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7F_1_TSMOM_BR" sheetId="2" state="visible" r:id="rId4"/>
    <sheet name="7F_1_TSMOM_NG" sheetId="3" state="visible" r:id="rId5"/>
    <sheet name="7F_2_DualMA_BR" sheetId="4" state="visible" r:id="rId6"/>
    <sheet name="7F_2_DualMA_NG" sheetId="5" state="visible" r:id="rId7"/>
    <sheet name="7F_3_Breakout_BR" sheetId="6" state="visible" r:id="rId8"/>
    <sheet name="7F_3_Breakout_NG" sheetId="7" state="visible" r:id="rId9"/>
    <sheet name="7F_4_CrossSect_NGBR_NG" sheetId="8" state="visible" r:id="rId10"/>
    <sheet name="7F_4_CrossSect_NGBR_BR" sheetId="9" state="visible" r:id="rId11"/>
    <sheet name="7F_5_Carry_BR" sheetId="10" state="visible" r:id="rId12"/>
    <sheet name="7F_5_Carry_NG" sheetId="11" state="visible" r:id="rId13"/>
    <sheet name="7F_6_PortfolioMA_NGBR_NG" sheetId="12" state="visible" r:id="rId14"/>
    <sheet name="7F_6_PortfolioMA_NGBR_BR" sheetId="13" state="visible" r:id="rId15"/>
    <sheet name="7F_7_MomRev_BR" sheetId="14" state="visible" r:id="rId16"/>
    <sheet name="7F_7_MomRev_NG" sheetId="15" state="visible" r:id="rId17"/>
    <sheet name="MA_3_NG_R1" sheetId="16" state="visible" r:id="rId18"/>
    <sheet name="MA_3_BR_R1" sheetId="17" state="visible" r:id="rId19"/>
  </sheets>
  <definedNames>
    <definedName function="false" hidden="true" localSheetId="1" name="_xlnm._FilterDatabase" vbProcedure="false">7F_1_TSMOM_BR!$A$5:$P$351</definedName>
    <definedName function="false" hidden="true" localSheetId="2" name="_xlnm._FilterDatabase" vbProcedure="false">7F_1_TSMOM_NG!$A$5:$P$124</definedName>
    <definedName function="false" hidden="true" localSheetId="3" name="_xlnm._FilterDatabase" vbProcedure="false">7F_2_DualMA_BR!$A$5:$P$179</definedName>
    <definedName function="false" hidden="true" localSheetId="4" name="_xlnm._FilterDatabase" vbProcedure="false">7F_2_DualMA_NG!$A$5:$P$67</definedName>
    <definedName function="false" hidden="true" localSheetId="5" name="_xlnm._FilterDatabase" vbProcedure="false">7F_3_Breakout_BR!$A$5:$P$133</definedName>
    <definedName function="false" hidden="true" localSheetId="6" name="_xlnm._FilterDatabase" vbProcedure="false">7F_3_Breakout_NG!$A$5:$P$82</definedName>
    <definedName function="false" hidden="true" localSheetId="8" name="_xlnm._FilterDatabase" vbProcedure="false">7F_4_CrossSect_NGBR_BR!$A$5:$P$115</definedName>
    <definedName function="false" hidden="true" localSheetId="7" name="_xlnm._FilterDatabase" vbProcedure="false">7F_4_CrossSect_NGBR_NG!$A$5:$P$127</definedName>
    <definedName function="false" hidden="true" localSheetId="9" name="_xlnm._FilterDatabase" vbProcedure="false">7F_5_Carry_BR!$A$5:$P$135</definedName>
    <definedName function="false" hidden="true" localSheetId="10" name="_xlnm._FilterDatabase" vbProcedure="false">7F_5_Carry_NG!$A$5:$P$84</definedName>
    <definedName function="false" hidden="true" localSheetId="12" name="_xlnm._FilterDatabase" vbProcedure="false">7F_6_PortfolioMA_NGBR_BR!$A$5:$P$70</definedName>
    <definedName function="false" hidden="true" localSheetId="11" name="_xlnm._FilterDatabase" vbProcedure="false">7F_6_PortfolioMA_NGBR_NG!$A$5:$P$73</definedName>
    <definedName function="false" hidden="true" localSheetId="13" name="_xlnm._FilterDatabase" vbProcedure="false">7F_7_MomRev_BR!$A$5:$P$194</definedName>
    <definedName function="false" hidden="true" localSheetId="14" name="_xlnm._FilterDatabase" vbProcedure="false">7F_7_MomRev_NG!$A$5:$P$126</definedName>
    <definedName function="false" hidden="true" localSheetId="16" name="_xlnm._FilterDatabase" vbProcedure="false">MA_3_BR_R1!$A$5:$R$6358</definedName>
    <definedName function="false" hidden="true" localSheetId="15" name="_xlnm._FilterDatabase" vbProcedure="false">MA_3_NG_R1!$A$5:$R$1072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<sst xmlns="http://schemas.openxmlformats.org/spreadsheetml/2006/main" count="38352" uniqueCount="16020">
  <si>
    <t xml:space="preserve">Исходы сделок в пунктах: выгоднейшие параметры каждой стратегии</t>
  </si>
  <si>
    <t xml:space="preserve">Лист на каждую пару «стратегия × актив»: исходы по порядку, плюс — прибыль, минус — убыток.</t>
  </si>
  <si>
    <t xml:space="preserve">Пункт — единица котировки: BR — 1 USD за баррель, NG — 1 USD за MMBtu; шаг цены — 0.01 (BR) и 0.001 (NG).</t>
  </si>
  <si>
    <t xml:space="preserve">Семь семейств: размер позиции меняется, поэтому пункты даны на единицу позиции, а итог — в USD на счёт 1 000 000. Скользящие средние: 1 контракт, пункты складываются.</t>
  </si>
  <si>
    <t xml:space="preserve">Все числа на этом листе — формулы по листам таблиц.</t>
  </si>
  <si>
    <t xml:space="preserve">Лист</t>
  </si>
  <si>
    <t xml:space="preserve">Стратегия</t>
  </si>
  <si>
    <t xml:space="preserve">Актив</t>
  </si>
  <si>
    <t xml:space="preserve">Параметры</t>
  </si>
  <si>
    <t xml:space="preserve">Исходов</t>
  </si>
  <si>
    <t xml:space="preserve">Прибыльных</t>
  </si>
  <si>
    <t xml:space="preserve">Убыточных</t>
  </si>
  <si>
    <t xml:space="preserve">Доля прибыльных</t>
  </si>
  <si>
    <t xml:space="preserve">Средний прибыльный, пунктов</t>
  </si>
  <si>
    <t xml:space="preserve">Средний убыточный, пунктов</t>
  </si>
  <si>
    <t xml:space="preserve">Лучший, пунктов</t>
  </si>
  <si>
    <t xml:space="preserve">Худший, пунктов</t>
  </si>
  <si>
    <t xml:space="preserve">Макс. убыточных подряд</t>
  </si>
  <si>
    <t xml:space="preserve">Итог IS, USD</t>
  </si>
  <si>
    <t xml:space="preserve">Итог OOS, USD</t>
  </si>
  <si>
    <t xml:space="preserve">Итог, USD</t>
  </si>
  <si>
    <t xml:space="preserve">7F_1_TSMOM_BR</t>
  </si>
  <si>
    <t xml:space="preserve">1 Time-Series Momentum</t>
  </si>
  <si>
    <t xml:space="preserve">BR</t>
  </si>
  <si>
    <t xml:space="preserve">lookback=40</t>
  </si>
  <si>
    <t xml:space="preserve">7F_1_TSMOM_NG</t>
  </si>
  <si>
    <t xml:space="preserve">NG</t>
  </si>
  <si>
    <t xml:space="preserve">lookback=90</t>
  </si>
  <si>
    <t xml:space="preserve">7F_2_DualMA_BR</t>
  </si>
  <si>
    <t xml:space="preserve">2 Dual Moving Average</t>
  </si>
  <si>
    <t xml:space="preserve">fast=20,slow=60</t>
  </si>
  <si>
    <t xml:space="preserve">7F_2_DualMA_NG</t>
  </si>
  <si>
    <t xml:space="preserve">fast=20,slow=150</t>
  </si>
  <si>
    <t xml:space="preserve">7F_3_Breakout_BR</t>
  </si>
  <si>
    <t xml:space="preserve">3 Channel Breakout</t>
  </si>
  <si>
    <t xml:space="preserve">entry=40,exit_=20</t>
  </si>
  <si>
    <t xml:space="preserve">7F_3_Breakout_NG</t>
  </si>
  <si>
    <t xml:space="preserve">entry=20,exit_=10</t>
  </si>
  <si>
    <t xml:space="preserve">7F_4_CrossSect_NGBR_NG</t>
  </si>
  <si>
    <t xml:space="preserve">4 Cross-sectional momentum</t>
  </si>
  <si>
    <t xml:space="preserve">lookback=120</t>
  </si>
  <si>
    <t xml:space="preserve">7F_4_CrossSect_NGBR_BR</t>
  </si>
  <si>
    <t xml:space="preserve">7F_5_Carry_BR</t>
  </si>
  <si>
    <t xml:space="preserve">5 Carry / term structure</t>
  </si>
  <si>
    <t xml:space="preserve">smooth=1,threshold=0.15</t>
  </si>
  <si>
    <t xml:space="preserve">7F_5_Carry_NG</t>
  </si>
  <si>
    <t xml:space="preserve">7F_6_PortfolioMA_NGBR_NG</t>
  </si>
  <si>
    <t xml:space="preserve">6 MA + portfolio</t>
  </si>
  <si>
    <t xml:space="preserve">fast=20,slow=100</t>
  </si>
  <si>
    <t xml:space="preserve">7F_6_PortfolioMA_NGBR_BR</t>
  </si>
  <si>
    <t xml:space="preserve">7F_7_MomRev_BR</t>
  </si>
  <si>
    <t xml:space="preserve">7 Momentum + reversal</t>
  </si>
  <si>
    <t xml:space="preserve">momentum=60,reversal=750</t>
  </si>
  <si>
    <t xml:space="preserve">7F_7_MomRev_NG</t>
  </si>
  <si>
    <t xml:space="preserve">momentum=60,reversal=500</t>
  </si>
  <si>
    <t xml:space="preserve">MA_3_NG_R1</t>
  </si>
  <si>
    <t xml:space="preserve">Пересечение скользящих средних, 5 мин</t>
  </si>
  <si>
    <t xml:space="preserve">EMA12 × WMA131, наклон A_pct, выход B_slow_flip</t>
  </si>
  <si>
    <t xml:space="preserve">MA_3_BR_R1</t>
  </si>
  <si>
    <t xml:space="preserve">TMA10 × SMA23, наклон B_atr, выход B_slow_flip</t>
  </si>
  <si>
    <t xml:space="preserve">1 Time-Series Momentum · BR · lookback=40</t>
  </si>
  <si>
    <t xml:space="preserve">Параметры: лучший Шарп в выборке. Издержки ~7 б.п. за оборот вычтены.</t>
  </si>
  <si>
    <t xml:space="preserve">Каждая строка — исход по порядку закрытия. Пункт — единица котировки (BR: 1 USD за баррель, NG: 1 USD за MMBtu); плюс — прибыль, минус — убыток.</t>
  </si>
  <si>
    <t xml:space="preserve">№</t>
  </si>
  <si>
    <t xml:space="preserve">период</t>
  </si>
  <si>
    <t xml:space="preserve">вход</t>
  </si>
  <si>
    <t xml:space="preserve">выход</t>
  </si>
  <si>
    <t xml:space="preserve">направление</t>
  </si>
  <si>
    <t xml:space="preserve">объём, ед. актива</t>
  </si>
  <si>
    <t xml:space="preserve">цена входа</t>
  </si>
  <si>
    <t xml:space="preserve">цена выхода</t>
  </si>
  <si>
    <t xml:space="preserve">через ролл</t>
  </si>
  <si>
    <t xml:space="preserve">результат, пунктов</t>
  </si>
  <si>
    <t xml:space="preserve">исход</t>
  </si>
  <si>
    <t xml:space="preserve">серия убыточных подряд</t>
  </si>
  <si>
    <t xml:space="preserve">результат, шагов цены</t>
  </si>
  <si>
    <t xml:space="preserve">результат, USD</t>
  </si>
  <si>
    <t xml:space="preserve">итог, USD</t>
  </si>
  <si>
    <t xml:space="preserve">примечание</t>
  </si>
  <si>
    <t xml:space="preserve">IS</t>
  </si>
  <si>
    <t xml:space="preserve">2012-02-15</t>
  </si>
  <si>
    <t xml:space="preserve">2012-03-02</t>
  </si>
  <si>
    <t xml:space="preserve">long</t>
  </si>
  <si>
    <t xml:space="preserve">да</t>
  </si>
  <si>
    <t xml:space="preserve">2012-04-11</t>
  </si>
  <si>
    <t xml:space="preserve">2012-04-13</t>
  </si>
  <si>
    <t xml:space="preserve">short</t>
  </si>
  <si>
    <t xml:space="preserve">2012-04-17</t>
  </si>
  <si>
    <t xml:space="preserve">2012-04-18</t>
  </si>
  <si>
    <t xml:space="preserve">2012-04-19</t>
  </si>
  <si>
    <t xml:space="preserve">2012-06-05</t>
  </si>
  <si>
    <t xml:space="preserve">2012-06-25</t>
  </si>
  <si>
    <t xml:space="preserve">2012-07-02</t>
  </si>
  <si>
    <t xml:space="preserve">2012-07-20</t>
  </si>
  <si>
    <t xml:space="preserve">2012-07-23</t>
  </si>
  <si>
    <t xml:space="preserve">2012-07-27</t>
  </si>
  <si>
    <t xml:space="preserve">2012-09-20</t>
  </si>
  <si>
    <t xml:space="preserve">2012-09-28</t>
  </si>
  <si>
    <t xml:space="preserve">2012-10-04</t>
  </si>
  <si>
    <t xml:space="preserve">2012-10-05</t>
  </si>
  <si>
    <t xml:space="preserve">2012-10-18</t>
  </si>
  <si>
    <t xml:space="preserve">2012-10-22</t>
  </si>
  <si>
    <t xml:space="preserve">2012-10-23</t>
  </si>
  <si>
    <t xml:space="preserve">2012-11-07</t>
  </si>
  <si>
    <t xml:space="preserve">2012-11-16</t>
  </si>
  <si>
    <t xml:space="preserve">2012-12-06</t>
  </si>
  <si>
    <t xml:space="preserve">2012-12-19</t>
  </si>
  <si>
    <t xml:space="preserve">2013-01-15</t>
  </si>
  <si>
    <t xml:space="preserve">2013-02-21</t>
  </si>
  <si>
    <t xml:space="preserve">2013-03-04</t>
  </si>
  <si>
    <t xml:space="preserve">2013-04-04</t>
  </si>
  <si>
    <t xml:space="preserve">2013-04-16</t>
  </si>
  <si>
    <t xml:space="preserve">2013-06-13</t>
  </si>
  <si>
    <t xml:space="preserve">2013-06-14</t>
  </si>
  <si>
    <t xml:space="preserve">2013-06-21</t>
  </si>
  <si>
    <t xml:space="preserve">2013-07-08</t>
  </si>
  <si>
    <t xml:space="preserve">2013-08-28</t>
  </si>
  <si>
    <t xml:space="preserve">2013-09-18</t>
  </si>
  <si>
    <t xml:space="preserve">2013-10-25</t>
  </si>
  <si>
    <t xml:space="preserve">2013-10-31</t>
  </si>
  <si>
    <t xml:space="preserve">2013-11-01</t>
  </si>
  <si>
    <t xml:space="preserve">2013-11-15</t>
  </si>
  <si>
    <t xml:space="preserve">2013-11-19</t>
  </si>
  <si>
    <t xml:space="preserve">2013-11-20</t>
  </si>
  <si>
    <t xml:space="preserve">2013-12-13</t>
  </si>
  <si>
    <t xml:space="preserve">2013-12-16</t>
  </si>
  <si>
    <t xml:space="preserve">2014-01-24</t>
  </si>
  <si>
    <t xml:space="preserve">2014-02-10</t>
  </si>
  <si>
    <t xml:space="preserve">2014-02-24</t>
  </si>
  <si>
    <t xml:space="preserve">2014-03-04</t>
  </si>
  <si>
    <t xml:space="preserve">2014-03-21</t>
  </si>
  <si>
    <t xml:space="preserve">2014-03-24</t>
  </si>
  <si>
    <t xml:space="preserve">2014-04-08</t>
  </si>
  <si>
    <t xml:space="preserve">2014-04-09</t>
  </si>
  <si>
    <t xml:space="preserve">2014-04-30</t>
  </si>
  <si>
    <t xml:space="preserve">2014-05-02</t>
  </si>
  <si>
    <t xml:space="preserve">2014-05-07</t>
  </si>
  <si>
    <t xml:space="preserve">2014-05-08</t>
  </si>
  <si>
    <t xml:space="preserve">2014-06-16</t>
  </si>
  <si>
    <t xml:space="preserve">2014-07-10</t>
  </si>
  <si>
    <t xml:space="preserve">2014-09-04</t>
  </si>
  <si>
    <t xml:space="preserve">2014-10-15</t>
  </si>
  <si>
    <t xml:space="preserve">2014-10-30</t>
  </si>
  <si>
    <t xml:space="preserve">2014-11-28</t>
  </si>
  <si>
    <t xml:space="preserve">2014-12-24</t>
  </si>
  <si>
    <t xml:space="preserve">2015-02-03</t>
  </si>
  <si>
    <t xml:space="preserve">2015-03-05</t>
  </si>
  <si>
    <t xml:space="preserve">2015-03-17</t>
  </si>
  <si>
    <t xml:space="preserve">2015-03-19</t>
  </si>
  <si>
    <t xml:space="preserve">2015-04-02</t>
  </si>
  <si>
    <t xml:space="preserve">2015-04-20</t>
  </si>
  <si>
    <t xml:space="preserve">2015-04-22</t>
  </si>
  <si>
    <t xml:space="preserve">2015-04-23</t>
  </si>
  <si>
    <t xml:space="preserve">2015-04-28</t>
  </si>
  <si>
    <t xml:space="preserve">2015-04-29</t>
  </si>
  <si>
    <t xml:space="preserve">2015-04-30</t>
  </si>
  <si>
    <t xml:space="preserve">2015-06-01</t>
  </si>
  <si>
    <t xml:space="preserve">2015-06-17</t>
  </si>
  <si>
    <t xml:space="preserve">2015-06-18</t>
  </si>
  <si>
    <t xml:space="preserve">2015-06-24</t>
  </si>
  <si>
    <t xml:space="preserve">2015-06-25</t>
  </si>
  <si>
    <t xml:space="preserve">2015-08-28</t>
  </si>
  <si>
    <t xml:space="preserve">2015-09-02</t>
  </si>
  <si>
    <t xml:space="preserve">2015-10-09</t>
  </si>
  <si>
    <t xml:space="preserve">2015-10-13</t>
  </si>
  <si>
    <t xml:space="preserve">2015-10-14</t>
  </si>
  <si>
    <t xml:space="preserve">2015-10-19</t>
  </si>
  <si>
    <t xml:space="preserve">2015-10-22</t>
  </si>
  <si>
    <t xml:space="preserve">2015-12-30</t>
  </si>
  <si>
    <t xml:space="preserve">2016-01-25</t>
  </si>
  <si>
    <t xml:space="preserve">2016-02-04</t>
  </si>
  <si>
    <t xml:space="preserve">2016-02-18</t>
  </si>
  <si>
    <t xml:space="preserve">2016-02-19</t>
  </si>
  <si>
    <t xml:space="preserve">2016-02-26</t>
  </si>
  <si>
    <t xml:space="preserve">2016-04-12</t>
  </si>
  <si>
    <t xml:space="preserve">2016-06-20</t>
  </si>
  <si>
    <t xml:space="preserve">2016-06-29</t>
  </si>
  <si>
    <t xml:space="preserve">2016-07-08</t>
  </si>
  <si>
    <t xml:space="preserve">2016-07-11</t>
  </si>
  <si>
    <t xml:space="preserve">2016-08-12</t>
  </si>
  <si>
    <t xml:space="preserve">2016-08-22</t>
  </si>
  <si>
    <t xml:space="preserve">2016-08-23</t>
  </si>
  <si>
    <t xml:space="preserve">2016-08-25</t>
  </si>
  <si>
    <t xml:space="preserve">2016-08-31</t>
  </si>
  <si>
    <t xml:space="preserve">2016-09-01</t>
  </si>
  <si>
    <t xml:space="preserve">2016-09-02</t>
  </si>
  <si>
    <t xml:space="preserve">2016-11-01</t>
  </si>
  <si>
    <t xml:space="preserve">2016-11-16</t>
  </si>
  <si>
    <t xml:space="preserve">2016-11-22</t>
  </si>
  <si>
    <t xml:space="preserve">2016-11-25</t>
  </si>
  <si>
    <t xml:space="preserve">2016-12-01</t>
  </si>
  <si>
    <t xml:space="preserve">2016-12-13</t>
  </si>
  <si>
    <t xml:space="preserve">2016-12-15</t>
  </si>
  <si>
    <t xml:space="preserve">2016-12-19</t>
  </si>
  <si>
    <t xml:space="preserve">2017-01-12</t>
  </si>
  <si>
    <t xml:space="preserve">2017-02-07</t>
  </si>
  <si>
    <t xml:space="preserve">2017-02-10</t>
  </si>
  <si>
    <t xml:space="preserve">2017-02-13</t>
  </si>
  <si>
    <t xml:space="preserve">2017-02-14</t>
  </si>
  <si>
    <t xml:space="preserve">2017-03-10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</si>
  <si>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</si>
  <si>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</si>
  <si>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</si>
  <si>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</si>
  <si>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2017-05-30</t>
  </si>
  <si>
    <t xml:space="preserve">2017-07-26</t>
  </si>
  <si>
    <t xml:space="preserve">2017-07-31</t>
  </si>
  <si>
    <t xml:space="preserve">2017-11-21</t>
  </si>
  <si>
    <t xml:space="preserve">2017-12-11</t>
  </si>
  <si>
    <t xml:space="preserve">2018-01-26</t>
  </si>
  <si>
    <t xml:space="preserve">2018-02-09</t>
  </si>
  <si>
    <t xml:space="preserve">2018-02-13</t>
  </si>
  <si>
    <t xml:space="preserve">2018-02-14</t>
  </si>
  <si>
    <t xml:space="preserve">2018-02-15</t>
  </si>
  <si>
    <t xml:space="preserve">2018-02-22</t>
  </si>
  <si>
    <t xml:space="preserve">2018-02-26</t>
  </si>
  <si>
    <t xml:space="preserve">2018-02-27</t>
  </si>
  <si>
    <t xml:space="preserve">2018-02-28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</si>
  <si>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</si>
  <si>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</si>
  <si>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</si>
  <si>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</si>
  <si>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</si>
  <si>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</si>
  <si>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2018-05-22</t>
  </si>
  <si>
    <t xml:space="preserve">2018-05-31</t>
  </si>
  <si>
    <t xml:space="preserve">2018-07-12</t>
  </si>
  <si>
    <t xml:space="preserve">2018-07-24</t>
  </si>
  <si>
    <t xml:space="preserve">2018-07-26</t>
  </si>
  <si>
    <t xml:space="preserve">2018-07-31</t>
  </si>
  <si>
    <t xml:space="preserve">2018-08-09</t>
  </si>
  <si>
    <t xml:space="preserve">2018-08-13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</si>
  <si>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</si>
  <si>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</si>
  <si>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</si>
  <si>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</si>
  <si>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2018-09-05</t>
  </si>
  <si>
    <t xml:space="preserve">2018-09-06</t>
  </si>
  <si>
    <t xml:space="preserve">2018-10-11</t>
  </si>
  <si>
    <t xml:space="preserve">2018-10-24</t>
  </si>
  <si>
    <t xml:space="preserve">2018-11-15</t>
  </si>
  <si>
    <t xml:space="preserve">2018-12-27</t>
  </si>
  <si>
    <t xml:space="preserve">2019-02-15</t>
  </si>
  <si>
    <t xml:space="preserve">2019-04-23</t>
  </si>
  <si>
    <t xml:space="preserve">2019-04-29</t>
  </si>
  <si>
    <t xml:space="preserve">2019-05-24</t>
  </si>
  <si>
    <t xml:space="preserve">2019-05-31</t>
  </si>
  <si>
    <t xml:space="preserve">2019-06-27</t>
  </si>
  <si>
    <t xml:space="preserve">2019-07-01</t>
  </si>
  <si>
    <t xml:space="preserve">2019-07-11</t>
  </si>
  <si>
    <t xml:space="preserve">2019-07-15</t>
  </si>
  <si>
    <t xml:space="preserve">2019-07-22</t>
  </si>
  <si>
    <t xml:space="preserve">2019-07-23</t>
  </si>
  <si>
    <t xml:space="preserve">2019-07-24</t>
  </si>
  <si>
    <t xml:space="preserve">2019-07-29</t>
  </si>
  <si>
    <t xml:space="preserve">2019-07-30</t>
  </si>
  <si>
    <t xml:space="preserve">2019-08-14</t>
  </si>
  <si>
    <t xml:space="preserve">2019-08-16</t>
  </si>
  <si>
    <t xml:space="preserve">2019-08-20</t>
  </si>
  <si>
    <t xml:space="preserve">2019-08-21</t>
  </si>
  <si>
    <t xml:space="preserve">2019-08-22</t>
  </si>
  <si>
    <t xml:space="preserve">2019-08-28</t>
  </si>
  <si>
    <t xml:space="preserve">2019-09-02</t>
  </si>
  <si>
    <t xml:space="preserve">2019-09-03</t>
  </si>
  <si>
    <t xml:space="preserve">2019-09-04</t>
  </si>
  <si>
    <t xml:space="preserve">2019-09-06</t>
  </si>
  <si>
    <t xml:space="preserve">2019-09-17</t>
  </si>
  <si>
    <t xml:space="preserve">2019-11-07</t>
  </si>
  <si>
    <t xml:space="preserve">2019-11-08</t>
  </si>
  <si>
    <t xml:space="preserve">2019-11-13</t>
  </si>
  <si>
    <t xml:space="preserve">2019-11-21</t>
  </si>
  <si>
    <t xml:space="preserve">2020-01-09</t>
  </si>
  <si>
    <t xml:space="preserve">2020-01-28</t>
  </si>
  <si>
    <t xml:space="preserve">2020-02-13</t>
  </si>
  <si>
    <t xml:space="preserve">2020-03-10</t>
  </si>
  <si>
    <t xml:space="preserve">2020-03-11</t>
  </si>
  <si>
    <t xml:space="preserve">2020-04-03</t>
  </si>
  <si>
    <t xml:space="preserve">2020-04-06</t>
  </si>
  <si>
    <t xml:space="preserve">2020-05-19</t>
  </si>
  <si>
    <t xml:space="preserve">2020-05-20</t>
  </si>
  <si>
    <t xml:space="preserve">2020-06-03</t>
  </si>
  <si>
    <t xml:space="preserve">2020-06-05</t>
  </si>
  <si>
    <t xml:space="preserve">2020-06-08</t>
  </si>
  <si>
    <t xml:space="preserve">2020-09-03</t>
  </si>
  <si>
    <t xml:space="preserve">2020-09-04</t>
  </si>
  <si>
    <t xml:space="preserve">2020-09-07</t>
  </si>
  <si>
    <t xml:space="preserve">2020-09-16</t>
  </si>
  <si>
    <t xml:space="preserve">2020-10-06</t>
  </si>
  <si>
    <t xml:space="preserve">2020-11-10</t>
  </si>
  <si>
    <t xml:space="preserve">2020-11-11</t>
  </si>
  <si>
    <t xml:space="preserve">2020-11-13</t>
  </si>
  <si>
    <t xml:space="preserve">2020-11-18</t>
  </si>
  <si>
    <t xml:space="preserve">2021-01-06</t>
  </si>
  <si>
    <t xml:space="preserve">2021-02-01</t>
  </si>
  <si>
    <t xml:space="preserve">позиция открыта на конец периода: переоценка по закрытию</t>
  </si>
  <si>
    <t xml:space="preserve">OOS</t>
  </si>
  <si>
    <t xml:space="preserve">2021-04-15</t>
  </si>
  <si>
    <t xml:space="preserve">2021-05-04</t>
  </si>
  <si>
    <t xml:space="preserve">2021-05-06</t>
  </si>
  <si>
    <t xml:space="preserve">2021-05-07</t>
  </si>
  <si>
    <t xml:space="preserve">2021-05-17</t>
  </si>
  <si>
    <t xml:space="preserve">2021-07-07</t>
  </si>
  <si>
    <t xml:space="preserve">2021-07-20</t>
  </si>
  <si>
    <t xml:space="preserve">2021-07-22</t>
  </si>
  <si>
    <t xml:space="preserve">2021-08-10</t>
  </si>
  <si>
    <t xml:space="preserve">2021-08-12</t>
  </si>
  <si>
    <t xml:space="preserve">2021-08-16</t>
  </si>
  <si>
    <t xml:space="preserve">2021-08-24</t>
  </si>
  <si>
    <t xml:space="preserve">2021-09-01</t>
  </si>
  <si>
    <t xml:space="preserve">2021-09-02</t>
  </si>
  <si>
    <t xml:space="preserve">2021-11-24</t>
  </si>
  <si>
    <t xml:space="preserve">2021-11-29</t>
  </si>
  <si>
    <t xml:space="preserve">2022-01-03</t>
  </si>
  <si>
    <t xml:space="preserve">2022-01-04</t>
  </si>
  <si>
    <t xml:space="preserve">2022-01-07</t>
  </si>
  <si>
    <t xml:space="preserve">2022-01-10</t>
  </si>
  <si>
    <t xml:space="preserve">2022-02-16</t>
  </si>
  <si>
    <t xml:space="preserve">2022-03-03</t>
  </si>
  <si>
    <t xml:space="preserve">2022-03-10</t>
  </si>
  <si>
    <t xml:space="preserve">2022-03-24</t>
  </si>
  <si>
    <t xml:space="preserve">2022-05-11</t>
  </si>
  <si>
    <t xml:space="preserve">2022-05-12</t>
  </si>
  <si>
    <t xml:space="preserve">2022-05-25</t>
  </si>
  <si>
    <t xml:space="preserve">2022-05-30</t>
  </si>
  <si>
    <t xml:space="preserve">2022-07-06</t>
  </si>
  <si>
    <t xml:space="preserve">2022-07-07</t>
  </si>
  <si>
    <t xml:space="preserve">2022-07-08</t>
  </si>
  <si>
    <t xml:space="preserve">2022-07-13</t>
  </si>
  <si>
    <t xml:space="preserve">2022-07-18</t>
  </si>
  <si>
    <t xml:space="preserve">2022-07-22</t>
  </si>
  <si>
    <t xml:space="preserve">2022-08-30</t>
  </si>
  <si>
    <t xml:space="preserve">2022-08-31</t>
  </si>
  <si>
    <t xml:space="preserve">2022-09-02</t>
  </si>
  <si>
    <t xml:space="preserve">2022-09-07</t>
  </si>
  <si>
    <t xml:space="preserve">2022-09-08</t>
  </si>
  <si>
    <t xml:space="preserve">2022-09-12</t>
  </si>
  <si>
    <t xml:space="preserve">2022-09-13</t>
  </si>
  <si>
    <t xml:space="preserve">2022-11-03</t>
  </si>
  <si>
    <t xml:space="preserve">2022-11-07</t>
  </si>
  <si>
    <t xml:space="preserve">2022-11-08</t>
  </si>
  <si>
    <t xml:space="preserve">2022-11-09</t>
  </si>
  <si>
    <t xml:space="preserve">2022-11-14</t>
  </si>
  <si>
    <t xml:space="preserve">2022-11-15</t>
  </si>
  <si>
    <t xml:space="preserve">2022-11-23</t>
  </si>
  <si>
    <t xml:space="preserve">2022-11-24</t>
  </si>
  <si>
    <t xml:space="preserve">2023-03-07</t>
  </si>
  <si>
    <t xml:space="preserve">2023-03-09</t>
  </si>
  <si>
    <t xml:space="preserve">2023-05-18</t>
  </si>
  <si>
    <t xml:space="preserve">2023-07-13</t>
  </si>
  <si>
    <t xml:space="preserve">2023-07-17</t>
  </si>
  <si>
    <t xml:space="preserve">2023-07-24</t>
  </si>
  <si>
    <t xml:space="preserve">2023-10-05</t>
  </si>
  <si>
    <t xml:space="preserve">2023-10-16</t>
  </si>
  <si>
    <t xml:space="preserve">2023-11-08</t>
  </si>
  <si>
    <t xml:space="preserve">2024-01-08</t>
  </si>
  <si>
    <t xml:space="preserve">2024-01-09</t>
  </si>
  <si>
    <t xml:space="preserve">2024-01-15</t>
  </si>
  <si>
    <t xml:space="preserve">2024-01-16</t>
  </si>
  <si>
    <t xml:space="preserve">2024-01-18</t>
  </si>
  <si>
    <t xml:space="preserve">2024-01-19</t>
  </si>
  <si>
    <t xml:space="preserve">2024-04-18</t>
  </si>
  <si>
    <t xml:space="preserve">2024-05-15</t>
  </si>
  <si>
    <t xml:space="preserve">2024-05-17</t>
  </si>
  <si>
    <t xml:space="preserve">2024-05-22</t>
  </si>
  <si>
    <t xml:space="preserve">2024-05-29</t>
  </si>
  <si>
    <t xml:space="preserve">2024-05-30</t>
  </si>
  <si>
    <t xml:space="preserve">2024-06-11</t>
  </si>
  <si>
    <t xml:space="preserve">2024-06-17</t>
  </si>
  <si>
    <t xml:space="preserve">2024-08-05</t>
  </si>
  <si>
    <t xml:space="preserve">2024-08-06</t>
  </si>
  <si>
    <t xml:space="preserve">2024-08-13</t>
  </si>
  <si>
    <t xml:space="preserve">2024-10-11</t>
  </si>
  <si>
    <t xml:space="preserve">2024-11-06</t>
  </si>
  <si>
    <t xml:space="preserve">2024-11-08</t>
  </si>
  <si>
    <t xml:space="preserve">2024-12-16</t>
  </si>
  <si>
    <t xml:space="preserve">2024-12-17</t>
  </si>
  <si>
    <t xml:space="preserve">2024-12-18</t>
  </si>
  <si>
    <t xml:space="preserve">2024-12-24</t>
  </si>
  <si>
    <t xml:space="preserve">2025-01-03</t>
  </si>
  <si>
    <t xml:space="preserve">2025-01-09</t>
  </si>
  <si>
    <t xml:space="preserve">2025-01-13</t>
  </si>
  <si>
    <t xml:space="preserve">2025-01-28</t>
  </si>
  <si>
    <t xml:space="preserve">2025-02-26</t>
  </si>
  <si>
    <t xml:space="preserve">2025-03-27</t>
  </si>
  <si>
    <t xml:space="preserve">2025-03-28</t>
  </si>
  <si>
    <t xml:space="preserve">2025-04-04</t>
  </si>
  <si>
    <t xml:space="preserve">2025-04-10</t>
  </si>
  <si>
    <t xml:space="preserve">2025-06-04</t>
  </si>
  <si>
    <t xml:space="preserve">2025-06-13</t>
  </si>
  <si>
    <t xml:space="preserve">2025-06-16</t>
  </si>
  <si>
    <t xml:space="preserve">2025-06-24</t>
  </si>
  <si>
    <t xml:space="preserve">2025-08-11</t>
  </si>
  <si>
    <t xml:space="preserve">2025-08-12</t>
  </si>
  <si>
    <t xml:space="preserve">2025-08-18</t>
  </si>
  <si>
    <t xml:space="preserve">2025-08-19</t>
  </si>
  <si>
    <t xml:space="preserve">2025-09-06</t>
  </si>
  <si>
    <t xml:space="preserve">2025-09-07</t>
  </si>
  <si>
    <t xml:space="preserve">2025-09-10</t>
  </si>
  <si>
    <t xml:space="preserve">2025-09-12</t>
  </si>
  <si>
    <t xml:space="preserve">2025-09-13</t>
  </si>
  <si>
    <t xml:space="preserve">2025-09-17</t>
  </si>
  <si>
    <t xml:space="preserve">2025-09-23</t>
  </si>
  <si>
    <t xml:space="preserve">2025-09-24</t>
  </si>
  <si>
    <t xml:space="preserve">2025-10-02</t>
  </si>
  <si>
    <t xml:space="preserve">2025-10-24</t>
  </si>
  <si>
    <t xml:space="preserve">2025-10-29</t>
  </si>
  <si>
    <t xml:space="preserve">2025-11-16</t>
  </si>
  <si>
    <t xml:space="preserve">2025-11-20</t>
  </si>
  <si>
    <t xml:space="preserve">2025-11-26</t>
  </si>
  <si>
    <t xml:space="preserve">2025-12-10</t>
  </si>
  <si>
    <t xml:space="preserve">2025-12-23</t>
  </si>
  <si>
    <t xml:space="preserve">2026-01-12</t>
  </si>
  <si>
    <t xml:space="preserve">2026-02-19</t>
  </si>
  <si>
    <t xml:space="preserve">2026-03-09</t>
  </si>
  <si>
    <t xml:space="preserve">2026-03-13</t>
  </si>
  <si>
    <t xml:space="preserve">2026-03-24</t>
  </si>
  <si>
    <t xml:space="preserve">2026-05-07</t>
  </si>
  <si>
    <t xml:space="preserve">2026-05-12</t>
  </si>
  <si>
    <t xml:space="preserve">2026-05-13</t>
  </si>
  <si>
    <t xml:space="preserve">2026-05-20</t>
  </si>
  <si>
    <t xml:space="preserve">2026-05-25</t>
  </si>
  <si>
    <t xml:space="preserve">2026-05-27</t>
  </si>
  <si>
    <t xml:space="preserve">2026-05-28</t>
  </si>
  <si>
    <t xml:space="preserve">2026-05-30</t>
  </si>
  <si>
    <t xml:space="preserve">2026-05-31</t>
  </si>
  <si>
    <t xml:space="preserve">2026-07-10</t>
  </si>
  <si>
    <t xml:space="preserve">2026-07-22</t>
  </si>
  <si>
    <t xml:space="preserve">2026-07-25</t>
  </si>
  <si>
    <t xml:space="preserve">2026-08-07</t>
  </si>
  <si>
    <t xml:space="preserve">2026-09-06</t>
  </si>
  <si>
    <t xml:space="preserve">2026-09-07</t>
  </si>
  <si>
    <t xml:space="preserve">2026-09-11</t>
  </si>
  <si>
    <t xml:space="preserve">2026-10-03</t>
  </si>
  <si>
    <t xml:space="preserve">1 Time-Series Momentum · NG · lookback=90</t>
  </si>
  <si>
    <t xml:space="preserve">2020-06-16</t>
  </si>
  <si>
    <t xml:space="preserve">2020-06-30</t>
  </si>
  <si>
    <t xml:space="preserve">2020-08-04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</si>
  <si>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</si>
  <si>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</si>
  <si>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</si>
  <si>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</si>
  <si>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2020-09-24</t>
  </si>
  <si>
    <t xml:space="preserve">2020-09-25</t>
  </si>
  <si>
    <t xml:space="preserve">2020-09-28</t>
  </si>
  <si>
    <t xml:space="preserve">2020-10-21</t>
  </si>
  <si>
    <t xml:space="preserve">2020-11-16</t>
  </si>
  <si>
    <t xml:space="preserve">2020-11-17</t>
  </si>
  <si>
    <t xml:space="preserve">2020-11-25</t>
  </si>
  <si>
    <t xml:space="preserve">2020-11-27</t>
  </si>
  <si>
    <t xml:space="preserve">2021-02-05</t>
  </si>
  <si>
    <t xml:space="preserve">2021-04-19</t>
  </si>
  <si>
    <t xml:space="preserve">2021-04-22</t>
  </si>
  <si>
    <t xml:space="preserve">2021-04-23</t>
  </si>
  <si>
    <t xml:space="preserve">2021-05-18</t>
  </si>
  <si>
    <t xml:space="preserve">2021-08-27</t>
  </si>
  <si>
    <t xml:space="preserve">2021-09-09</t>
  </si>
  <si>
    <t xml:space="preserve">2021-09-28</t>
  </si>
  <si>
    <t xml:space="preserve">2021-10-05</t>
  </si>
  <si>
    <t xml:space="preserve">2021-10-26</t>
  </si>
  <si>
    <t xml:space="preserve">2021-12-01</t>
  </si>
  <si>
    <t xml:space="preserve">2022-01-13</t>
  </si>
  <si>
    <t xml:space="preserve">2022-02-03</t>
  </si>
  <si>
    <t xml:space="preserve">2022-03-28</t>
  </si>
  <si>
    <t xml:space="preserve">2022-04-19</t>
  </si>
  <si>
    <t xml:space="preserve">2022-04-27</t>
  </si>
  <si>
    <t xml:space="preserve">2022-05-05</t>
  </si>
  <si>
    <t xml:space="preserve">2022-06-15</t>
  </si>
  <si>
    <t xml:space="preserve">2022-07-27</t>
  </si>
  <si>
    <t xml:space="preserve">2022-09-22</t>
  </si>
  <si>
    <t xml:space="preserve">2022-10-26</t>
  </si>
  <si>
    <t xml:space="preserve">2022-11-11</t>
  </si>
  <si>
    <t xml:space="preserve">2022-12-16</t>
  </si>
  <si>
    <t xml:space="preserve">2023-02-28</t>
  </si>
  <si>
    <t xml:space="preserve">2023-04-18</t>
  </si>
  <si>
    <t xml:space="preserve">2023-08-04</t>
  </si>
  <si>
    <t xml:space="preserve">2023-08-10</t>
  </si>
  <si>
    <t xml:space="preserve">2023-08-28</t>
  </si>
  <si>
    <t xml:space="preserve">2023-08-29</t>
  </si>
  <si>
    <t xml:space="preserve">2023-09-07</t>
  </si>
  <si>
    <t xml:space="preserve">2023-09-08</t>
  </si>
  <si>
    <t xml:space="preserve">2023-09-25</t>
  </si>
  <si>
    <t xml:space="preserve">2023-09-27</t>
  </si>
  <si>
    <t xml:space="preserve">2023-11-01</t>
  </si>
  <si>
    <t xml:space="preserve">2023-11-09</t>
  </si>
  <si>
    <t xml:space="preserve">2023-11-10</t>
  </si>
  <si>
    <t xml:space="preserve">2023-11-13</t>
  </si>
  <si>
    <t xml:space="preserve">2023-11-15</t>
  </si>
  <si>
    <t xml:space="preserve">2023-11-16</t>
  </si>
  <si>
    <t xml:space="preserve">2023-11-20</t>
  </si>
  <si>
    <t xml:space="preserve">2023-12-18</t>
  </si>
  <si>
    <t xml:space="preserve">2023-12-22</t>
  </si>
  <si>
    <t xml:space="preserve">2024-01-05</t>
  </si>
  <si>
    <t xml:space="preserve">2024-01-12</t>
  </si>
  <si>
    <t xml:space="preserve">2024-01-17</t>
  </si>
  <si>
    <t xml:space="preserve">2024-04-25</t>
  </si>
  <si>
    <t xml:space="preserve">2024-09-18</t>
  </si>
  <si>
    <t xml:space="preserve">2024-09-30</t>
  </si>
  <si>
    <t xml:space="preserve">2024-11-12</t>
  </si>
  <si>
    <t xml:space="preserve">2024-11-21</t>
  </si>
  <si>
    <t xml:space="preserve">2024-11-25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</si>
  <si>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</si>
  <si>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</si>
  <si>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</si>
  <si>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</si>
  <si>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2024-12-04</t>
  </si>
  <si>
    <t xml:space="preserve">2024-12-05</t>
  </si>
  <si>
    <t xml:space="preserve">2025-01-08</t>
  </si>
  <si>
    <t xml:space="preserve">2025-02-20</t>
  </si>
  <si>
    <t xml:space="preserve">2025-04-30</t>
  </si>
  <si>
    <t xml:space="preserve">2025-05-05</t>
  </si>
  <si>
    <t xml:space="preserve">2025-05-06</t>
  </si>
  <si>
    <t xml:space="preserve">2025-05-08</t>
  </si>
  <si>
    <t xml:space="preserve">2025-05-12</t>
  </si>
  <si>
    <t xml:space="preserve">2025-05-14</t>
  </si>
  <si>
    <t xml:space="preserve">2025-05-15</t>
  </si>
  <si>
    <t xml:space="preserve">2025-05-16</t>
  </si>
  <si>
    <t xml:space="preserve">2025-05-21</t>
  </si>
  <si>
    <t xml:space="preserve">2025-06-09</t>
  </si>
  <si>
    <t xml:space="preserve">2025-06-11</t>
  </si>
  <si>
    <t xml:space="preserve">2025-06-19</t>
  </si>
  <si>
    <t xml:space="preserve">2025-06-23</t>
  </si>
  <si>
    <t xml:space="preserve">2025-10-21</t>
  </si>
  <si>
    <t xml:space="preserve">2025-11-07</t>
  </si>
  <si>
    <t xml:space="preserve">2025-12-09</t>
  </si>
  <si>
    <t xml:space="preserve">2025-12-19</t>
  </si>
  <si>
    <t xml:space="preserve">2025-12-20</t>
  </si>
  <si>
    <t xml:space="preserve">2025-12-24</t>
  </si>
  <si>
    <t xml:space="preserve">2026-01-13</t>
  </si>
  <si>
    <t xml:space="preserve">2026-01-15</t>
  </si>
  <si>
    <t xml:space="preserve">2026-01-20</t>
  </si>
  <si>
    <t xml:space="preserve">2026-01-22</t>
  </si>
  <si>
    <t xml:space="preserve">2026-01-27</t>
  </si>
  <si>
    <t xml:space="preserve">2026-03-12</t>
  </si>
  <si>
    <t xml:space="preserve">2026-04-28</t>
  </si>
  <si>
    <t xml:space="preserve">2026-07-05</t>
  </si>
  <si>
    <t xml:space="preserve">2026-07-09</t>
  </si>
  <si>
    <t xml:space="preserve">2026-09-23</t>
  </si>
  <si>
    <t xml:space="preserve">2026-09-25</t>
  </si>
  <si>
    <t xml:space="preserve">2 Dual Moving Average · BR · fast=20,slow=60</t>
  </si>
  <si>
    <t xml:space="preserve">2012-03-15</t>
  </si>
  <si>
    <t xml:space="preserve">2012-04-24</t>
  </si>
  <si>
    <t xml:space="preserve">2012-06-04</t>
  </si>
  <si>
    <t xml:space="preserve">2012-07-30</t>
  </si>
  <si>
    <t xml:space="preserve">2012-10-29</t>
  </si>
  <si>
    <t xml:space="preserve">2012-12-04</t>
  </si>
  <si>
    <t xml:space="preserve">2013-01-16</t>
  </si>
  <si>
    <t xml:space="preserve">2013-03-19</t>
  </si>
  <si>
    <t xml:space="preserve">2013-07-17</t>
  </si>
  <si>
    <t xml:space="preserve">2013-11-12</t>
  </si>
  <si>
    <t xml:space="preserve">2013-11-13</t>
  </si>
  <si>
    <t xml:space="preserve">2013-12-02</t>
  </si>
  <si>
    <t xml:space="preserve">2014-02-03</t>
  </si>
  <si>
    <t xml:space="preserve">2014-02-25</t>
  </si>
  <si>
    <t xml:space="preserve">2014-04-29</t>
  </si>
  <si>
    <t xml:space="preserve">2014-07-22</t>
  </si>
  <si>
    <t xml:space="preserve">2014-08-15</t>
  </si>
  <si>
    <t xml:space="preserve">2015-03-16</t>
  </si>
  <si>
    <t xml:space="preserve">2015-04-07</t>
  </si>
  <si>
    <t xml:space="preserve">2015-06-23</t>
  </si>
  <si>
    <t xml:space="preserve">2016-01-22</t>
  </si>
  <si>
    <t xml:space="preserve">2016-02-29</t>
  </si>
  <si>
    <t xml:space="preserve">2016-07-19</t>
  </si>
  <si>
    <t xml:space="preserve">2016-08-15</t>
  </si>
  <si>
    <t xml:space="preserve">2016-11-11</t>
  </si>
  <si>
    <t xml:space="preserve">2016-12-14</t>
  </si>
  <si>
    <t xml:space="preserve">2017-02-22</t>
  </si>
  <si>
    <t xml:space="preserve">2017-05-29</t>
  </si>
  <si>
    <t xml:space="preserve">2017-08-09</t>
  </si>
  <si>
    <t xml:space="preserve">2017-10-23</t>
  </si>
  <si>
    <t xml:space="preserve">2017-12-15</t>
  </si>
  <si>
    <t xml:space="preserve">2018-02-20</t>
  </si>
  <si>
    <t xml:space="preserve">2018-05-28</t>
  </si>
  <si>
    <t xml:space="preserve">2018-08-02</t>
  </si>
  <si>
    <t xml:space="preserve">2018-09-25</t>
  </si>
  <si>
    <t xml:space="preserve">2018-10-26</t>
  </si>
  <si>
    <t xml:space="preserve">2018-11-02</t>
  </si>
  <si>
    <t xml:space="preserve">2019-02-20</t>
  </si>
  <si>
    <t xml:space="preserve">2019-02-21</t>
  </si>
  <si>
    <t xml:space="preserve">2019-06-11</t>
  </si>
  <si>
    <t xml:space="preserve">2019-08-29</t>
  </si>
  <si>
    <t xml:space="preserve">2020-02-06</t>
  </si>
  <si>
    <t xml:space="preserve">2020-09-17</t>
  </si>
  <si>
    <t xml:space="preserve">2020-11-30</t>
  </si>
  <si>
    <t xml:space="preserve">2021-05-13</t>
  </si>
  <si>
    <t xml:space="preserve">2021-05-25</t>
  </si>
  <si>
    <t xml:space="preserve">2021-07-23</t>
  </si>
  <si>
    <t xml:space="preserve">2021-08-23</t>
  </si>
  <si>
    <t xml:space="preserve">2021-09-13</t>
  </si>
  <si>
    <t xml:space="preserve">2021-12-02</t>
  </si>
  <si>
    <t xml:space="preserve">2022-01-14</t>
  </si>
  <si>
    <t xml:space="preserve">2022-01-17</t>
  </si>
  <si>
    <t xml:space="preserve">2022-07-19</t>
  </si>
  <si>
    <t xml:space="preserve">2023-03-28</t>
  </si>
  <si>
    <t xml:space="preserve">2023-05-08</t>
  </si>
  <si>
    <t xml:space="preserve">2023-07-26</t>
  </si>
  <si>
    <t xml:space="preserve">2023-09-29</t>
  </si>
  <si>
    <t xml:space="preserve">2024-05-27</t>
  </si>
  <si>
    <t xml:space="preserve">2024-06-24</t>
  </si>
  <si>
    <t xml:space="preserve">2024-06-25</t>
  </si>
  <si>
    <t xml:space="preserve">2024-07-22</t>
  </si>
  <si>
    <t xml:space="preserve">2024-08-07</t>
  </si>
  <si>
    <t xml:space="preserve">2025-01-16</t>
  </si>
  <si>
    <t xml:space="preserve">2025-02-27</t>
  </si>
  <si>
    <t xml:space="preserve">2025-06-06</t>
  </si>
  <si>
    <t xml:space="preserve">2025-08-26</t>
  </si>
  <si>
    <t xml:space="preserve">2025-08-27</t>
  </si>
  <si>
    <t xml:space="preserve">2025-09-01</t>
  </si>
  <si>
    <t xml:space="preserve">2025-09-19</t>
  </si>
  <si>
    <t xml:space="preserve">2025-09-22</t>
  </si>
  <si>
    <t xml:space="preserve">2025-09-28</t>
  </si>
  <si>
    <t xml:space="preserve">2025-09-29</t>
  </si>
  <si>
    <t xml:space="preserve">2025-09-30</t>
  </si>
  <si>
    <t xml:space="preserve">2025-10-12</t>
  </si>
  <si>
    <t xml:space="preserve">2026-01-19</t>
  </si>
  <si>
    <t xml:space="preserve">2026-01-30</t>
  </si>
  <si>
    <t xml:space="preserve">2026-07-14</t>
  </si>
  <si>
    <t xml:space="preserve">2 Dual Moving Average · NG · fast=20,slow=150</t>
  </si>
  <si>
    <t xml:space="preserve">2020-09-29</t>
  </si>
  <si>
    <t xml:space="preserve">2021-05-19</t>
  </si>
  <si>
    <t xml:space="preserve">2021-06-02</t>
  </si>
  <si>
    <t xml:space="preserve">2021-12-09</t>
  </si>
  <si>
    <t xml:space="preserve">2022-04-01</t>
  </si>
  <si>
    <t xml:space="preserve">2022-10-11</t>
  </si>
  <si>
    <t xml:space="preserve">2023-10-06</t>
  </si>
  <si>
    <t xml:space="preserve">2023-10-09</t>
  </si>
  <si>
    <t xml:space="preserve">2023-11-30</t>
  </si>
  <si>
    <t xml:space="preserve">2024-12-10</t>
  </si>
  <si>
    <t xml:space="preserve">2024-12-26</t>
  </si>
  <si>
    <t xml:space="preserve">2024-12-27</t>
  </si>
  <si>
    <t xml:space="preserve">2026-01-17</t>
  </si>
  <si>
    <t xml:space="preserve">2026-01-18</t>
  </si>
  <si>
    <t xml:space="preserve">2026-01-23</t>
  </si>
  <si>
    <t xml:space="preserve">2026-04-24</t>
  </si>
  <si>
    <t xml:space="preserve">3 Channel Breakout · BR · entry=40,exit_=20</t>
  </si>
  <si>
    <t xml:space="preserve">2012-02-17</t>
  </si>
  <si>
    <t xml:space="preserve">2012-05-05</t>
  </si>
  <si>
    <t xml:space="preserve">2012-05-31</t>
  </si>
  <si>
    <t xml:space="preserve">2012-07-16</t>
  </si>
  <si>
    <t xml:space="preserve">2012-08-06</t>
  </si>
  <si>
    <t xml:space="preserve">2013-01-09</t>
  </si>
  <si>
    <t xml:space="preserve">2013-02-28</t>
  </si>
  <si>
    <t xml:space="preserve">2013-03-13</t>
  </si>
  <si>
    <t xml:space="preserve">2013-10-02</t>
  </si>
  <si>
    <t xml:space="preserve">2013-11-07</t>
  </si>
  <si>
    <t xml:space="preserve">2013-11-22</t>
  </si>
  <si>
    <t xml:space="preserve">2014-03-14</t>
  </si>
  <si>
    <t xml:space="preserve">2014-05-22</t>
  </si>
  <si>
    <t xml:space="preserve">2014-07-14</t>
  </si>
  <si>
    <t xml:space="preserve">2015-04-16</t>
  </si>
  <si>
    <t xml:space="preserve">2015-05-05</t>
  </si>
  <si>
    <t xml:space="preserve">2015-05-28</t>
  </si>
  <si>
    <t xml:space="preserve">2015-06-30</t>
  </si>
  <si>
    <t xml:space="preserve">2015-09-01</t>
  </si>
  <si>
    <t xml:space="preserve">2015-10-27</t>
  </si>
  <si>
    <t xml:space="preserve">2016-03-07</t>
  </si>
  <si>
    <t xml:space="preserve">2016-03-09</t>
  </si>
  <si>
    <t xml:space="preserve">2016-04-11</t>
  </si>
  <si>
    <t xml:space="preserve">2016-06-17</t>
  </si>
  <si>
    <t xml:space="preserve">2016-07-12</t>
  </si>
  <si>
    <t xml:space="preserve">2016-08-16</t>
  </si>
  <si>
    <t xml:space="preserve">2016-09-09</t>
  </si>
  <si>
    <t xml:space="preserve">2016-11-14</t>
  </si>
  <si>
    <t xml:space="preserve">2017-03-03</t>
  </si>
  <si>
    <t xml:space="preserve">2017-04-10</t>
  </si>
  <si>
    <t xml:space="preserve">2017-05-05</t>
  </si>
  <si>
    <t xml:space="preserve">2018-02-06</t>
  </si>
  <si>
    <t xml:space="preserve">2018-04-11</t>
  </si>
  <si>
    <t xml:space="preserve">2018-06-18</t>
  </si>
  <si>
    <t xml:space="preserve">2018-07-04</t>
  </si>
  <si>
    <t xml:space="preserve">2018-08-28</t>
  </si>
  <si>
    <t xml:space="preserve">2019-02-18</t>
  </si>
  <si>
    <t xml:space="preserve">2019-09-10</t>
  </si>
  <si>
    <t xml:space="preserve">2020-01-23</t>
  </si>
  <si>
    <t xml:space="preserve">2020-02-11</t>
  </si>
  <si>
    <t xml:space="preserve">2020-06-23</t>
  </si>
  <si>
    <t xml:space="preserve">2020-11-24</t>
  </si>
  <si>
    <t xml:space="preserve">2021-09-24</t>
  </si>
  <si>
    <t xml:space="preserve">2021-11-22</t>
  </si>
  <si>
    <t xml:space="preserve">2021-12-28</t>
  </si>
  <si>
    <t xml:space="preserve">2022-01-12</t>
  </si>
  <si>
    <t xml:space="preserve">2022-09-26</t>
  </si>
  <si>
    <t xml:space="preserve">2023-04-13</t>
  </si>
  <si>
    <t xml:space="preserve">2023-05-04</t>
  </si>
  <si>
    <t xml:space="preserve">2023-07-12</t>
  </si>
  <si>
    <t xml:space="preserve">2023-07-25</t>
  </si>
  <si>
    <t xml:space="preserve">2023-10-20</t>
  </si>
  <si>
    <t xml:space="preserve">2024-01-26</t>
  </si>
  <si>
    <t xml:space="preserve">2024-01-29</t>
  </si>
  <si>
    <t xml:space="preserve">2024-05-31</t>
  </si>
  <si>
    <t xml:space="preserve">2024-07-17</t>
  </si>
  <si>
    <t xml:space="preserve">2024-09-04</t>
  </si>
  <si>
    <t xml:space="preserve">2024-10-08</t>
  </si>
  <si>
    <t xml:space="preserve">2024-10-29</t>
  </si>
  <si>
    <t xml:space="preserve">2025-03-25</t>
  </si>
  <si>
    <t xml:space="preserve">2025-04-07</t>
  </si>
  <si>
    <t xml:space="preserve">2025-10-03</t>
  </si>
  <si>
    <t xml:space="preserve">2025-10-11</t>
  </si>
  <si>
    <t xml:space="preserve">2026-01-09</t>
  </si>
  <si>
    <t xml:space="preserve">2026-01-14</t>
  </si>
  <si>
    <t xml:space="preserve">2026-05-26</t>
  </si>
  <si>
    <t xml:space="preserve">2026-06-10</t>
  </si>
  <si>
    <t xml:space="preserve">2026-07-23</t>
  </si>
  <si>
    <t xml:space="preserve">2026-07-27</t>
  </si>
  <si>
    <t xml:space="preserve">2026-08-11</t>
  </si>
  <si>
    <t xml:space="preserve">3 Channel Breakout · NG · entry=20,exit_=10</t>
  </si>
  <si>
    <t xml:space="preserve">2020-03-19</t>
  </si>
  <si>
    <t xml:space="preserve">2020-04-21</t>
  </si>
  <si>
    <t xml:space="preserve">2020-05-14</t>
  </si>
  <si>
    <t xml:space="preserve">2020-07-07</t>
  </si>
  <si>
    <t xml:space="preserve">2020-10-13</t>
  </si>
  <si>
    <t xml:space="preserve">2020-10-22</t>
  </si>
  <si>
    <t xml:space="preserve">2020-11-05</t>
  </si>
  <si>
    <t xml:space="preserve">2020-12-23</t>
  </si>
  <si>
    <t xml:space="preserve">2021-02-17</t>
  </si>
  <si>
    <t xml:space="preserve">2021-03-10</t>
  </si>
  <si>
    <t xml:space="preserve">2021-04-20</t>
  </si>
  <si>
    <t xml:space="preserve">2021-04-21</t>
  </si>
  <si>
    <t xml:space="preserve">2021-09-20</t>
  </si>
  <si>
    <t xml:space="preserve">2021-10-19</t>
  </si>
  <si>
    <t xml:space="preserve">2021-11-10</t>
  </si>
  <si>
    <t xml:space="preserve">2022-01-11</t>
  </si>
  <si>
    <t xml:space="preserve">2022-02-10</t>
  </si>
  <si>
    <t xml:space="preserve">2022-06-21</t>
  </si>
  <si>
    <t xml:space="preserve">2022-07-15</t>
  </si>
  <si>
    <t xml:space="preserve">2022-07-21</t>
  </si>
  <si>
    <t xml:space="preserve">2022-09-19</t>
  </si>
  <si>
    <t xml:space="preserve">2022-12-06</t>
  </si>
  <si>
    <t xml:space="preserve">2023-05-19</t>
  </si>
  <si>
    <t xml:space="preserve">2023-05-30</t>
  </si>
  <si>
    <t xml:space="preserve">2023-06-02</t>
  </si>
  <si>
    <t xml:space="preserve">2023-06-16</t>
  </si>
  <si>
    <t xml:space="preserve">2023-06-26</t>
  </si>
  <si>
    <t xml:space="preserve">2023-08-03</t>
  </si>
  <si>
    <t xml:space="preserve">2023-08-09</t>
  </si>
  <si>
    <t xml:space="preserve">2023-08-24</t>
  </si>
  <si>
    <t xml:space="preserve">2023-09-20</t>
  </si>
  <si>
    <t xml:space="preserve">2023-10-23</t>
  </si>
  <si>
    <t xml:space="preserve">2023-11-21</t>
  </si>
  <si>
    <t xml:space="preserve">2023-12-29</t>
  </si>
  <si>
    <t xml:space="preserve">2024-01-22</t>
  </si>
  <si>
    <t xml:space="preserve">2024-06-13</t>
  </si>
  <si>
    <t xml:space="preserve">2024-07-01</t>
  </si>
  <si>
    <t xml:space="preserve">2024-07-02</t>
  </si>
  <si>
    <t xml:space="preserve">2024-09-13</t>
  </si>
  <si>
    <t xml:space="preserve">2024-09-23</t>
  </si>
  <si>
    <t xml:space="preserve">2024-10-10</t>
  </si>
  <si>
    <t xml:space="preserve">2024-10-21</t>
  </si>
  <si>
    <t xml:space="preserve">2024-11-22</t>
  </si>
  <si>
    <t xml:space="preserve">2025-01-31</t>
  </si>
  <si>
    <t xml:space="preserve">2025-02-12</t>
  </si>
  <si>
    <t xml:space="preserve">2025-02-19</t>
  </si>
  <si>
    <t xml:space="preserve">2025-03-26</t>
  </si>
  <si>
    <t xml:space="preserve">2025-06-03</t>
  </si>
  <si>
    <t xml:space="preserve">2025-06-18</t>
  </si>
  <si>
    <t xml:space="preserve">2025-06-26</t>
  </si>
  <si>
    <t xml:space="preserve">2025-07-01</t>
  </si>
  <si>
    <t xml:space="preserve">2025-09-04</t>
  </si>
  <si>
    <t xml:space="preserve">2025-10-15</t>
  </si>
  <si>
    <t xml:space="preserve">2025-11-01</t>
  </si>
  <si>
    <t xml:space="preserve">2025-12-12</t>
  </si>
  <si>
    <t xml:space="preserve">2025-12-13</t>
  </si>
  <si>
    <t xml:space="preserve">2026-01-21</t>
  </si>
  <si>
    <t xml:space="preserve">2026-02-10</t>
  </si>
  <si>
    <t xml:space="preserve">2026-02-25</t>
  </si>
  <si>
    <t xml:space="preserve">2026-03-02</t>
  </si>
  <si>
    <t xml:space="preserve">2026-03-31</t>
  </si>
  <si>
    <t xml:space="preserve">2026-05-05</t>
  </si>
  <si>
    <t xml:space="preserve">2026-05-16</t>
  </si>
  <si>
    <t xml:space="preserve">2026-09-24</t>
  </si>
  <si>
    <t xml:space="preserve">4 Cross-sectional momentum · NG · lookback=120</t>
  </si>
  <si>
    <t xml:space="preserve">2020-07-30</t>
  </si>
  <si>
    <t xml:space="preserve">2020-09-15</t>
  </si>
  <si>
    <t xml:space="preserve">2021-07-08</t>
  </si>
  <si>
    <t xml:space="preserve">2021-07-26</t>
  </si>
  <si>
    <t xml:space="preserve">2021-07-27</t>
  </si>
  <si>
    <t xml:space="preserve">2021-07-28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</si>
  <si>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</si>
  <si>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</si>
  <si>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</si>
  <si>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</si>
  <si>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</si>
  <si>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2021-08-13</t>
  </si>
  <si>
    <t xml:space="preserve">2021-12-07</t>
  </si>
  <si>
    <t xml:space="preserve">2022-05-06</t>
  </si>
  <si>
    <t xml:space="preserve">2022-05-13</t>
  </si>
  <si>
    <t xml:space="preserve">2022-05-16</t>
  </si>
  <si>
    <t xml:space="preserve">2022-05-19</t>
  </si>
  <si>
    <t xml:space="preserve">2022-05-20</t>
  </si>
  <si>
    <t xml:space="preserve">2022-05-23</t>
  </si>
  <si>
    <t xml:space="preserve">2022-05-27</t>
  </si>
  <si>
    <t xml:space="preserve">2022-06-28</t>
  </si>
  <si>
    <t xml:space="preserve">2022-07-14</t>
  </si>
  <si>
    <t xml:space="preserve">2022-07-26</t>
  </si>
  <si>
    <t xml:space="preserve">2022-10-04</t>
  </si>
  <si>
    <t xml:space="preserve">2022-12-01</t>
  </si>
  <si>
    <t xml:space="preserve">2022-12-02</t>
  </si>
  <si>
    <t xml:space="preserve">2022-12-09</t>
  </si>
  <si>
    <t xml:space="preserve">2022-12-23</t>
  </si>
  <si>
    <t xml:space="preserve">2023-01-24</t>
  </si>
  <si>
    <t xml:space="preserve">2023-08-15</t>
  </si>
  <si>
    <t xml:space="preserve">2023-08-17</t>
  </si>
  <si>
    <t xml:space="preserve">2023-09-19</t>
  </si>
  <si>
    <t xml:space="preserve">2023-10-17</t>
  </si>
  <si>
    <t xml:space="preserve">2023-10-25</t>
  </si>
  <si>
    <t xml:space="preserve">2023-10-26</t>
  </si>
  <si>
    <t xml:space="preserve">2023-10-27</t>
  </si>
  <si>
    <t xml:space="preserve">2023-11-06</t>
  </si>
  <si>
    <t xml:space="preserve">2023-11-07</t>
  </si>
  <si>
    <t xml:space="preserve">2023-11-22</t>
  </si>
  <si>
    <t xml:space="preserve">2023-11-23</t>
  </si>
  <si>
    <t xml:space="preserve">2023-11-24</t>
  </si>
  <si>
    <t xml:space="preserve">2024-10-30</t>
  </si>
  <si>
    <t xml:space="preserve">2024-11-19</t>
  </si>
  <si>
    <t xml:space="preserve">2024-12-13</t>
  </si>
  <si>
    <t xml:space="preserve">2025-06-17</t>
  </si>
  <si>
    <t xml:space="preserve">2025-11-25</t>
  </si>
  <si>
    <t xml:space="preserve">2025-11-27</t>
  </si>
  <si>
    <t xml:space="preserve">2025-11-28</t>
  </si>
  <si>
    <t xml:space="preserve">2025-12-03</t>
  </si>
  <si>
    <t xml:space="preserve">2025-12-04</t>
  </si>
  <si>
    <t xml:space="preserve">2026-03-18</t>
  </si>
  <si>
    <t xml:space="preserve">2026-08-05</t>
  </si>
  <si>
    <t xml:space="preserve">2026-08-08</t>
  </si>
  <si>
    <t xml:space="preserve">2026-08-12</t>
  </si>
  <si>
    <t xml:space="preserve">2026-08-30</t>
  </si>
  <si>
    <t xml:space="preserve">2026-08-31</t>
  </si>
  <si>
    <t xml:space="preserve">2026-09-10</t>
  </si>
  <si>
    <t xml:space="preserve">4 Cross-sectional momentum · BR · lookback=120</t>
  </si>
  <si>
    <t xml:space="preserve">2020-08-26</t>
  </si>
  <si>
    <t xml:space="preserve">2021-02-25</t>
  </si>
  <si>
    <t xml:space="preserve">2021-03-05</t>
  </si>
  <si>
    <t xml:space="preserve">2021-03-19</t>
  </si>
  <si>
    <t xml:space="preserve">2021-03-29</t>
  </si>
  <si>
    <t xml:space="preserve">2021-05-24</t>
  </si>
  <si>
    <t xml:space="preserve">2026-01-29</t>
  </si>
  <si>
    <t xml:space="preserve">2026-02-20</t>
  </si>
  <si>
    <t xml:space="preserve">2026-03-27</t>
  </si>
  <si>
    <t xml:space="preserve">5 Carry / term structure · BR · smooth=1,threshold=0.15</t>
  </si>
  <si>
    <t xml:space="preserve">2012-03-20</t>
  </si>
  <si>
    <t xml:space="preserve">2012-06-19</t>
  </si>
  <si>
    <t xml:space="preserve">2012-08-21</t>
  </si>
  <si>
    <t xml:space="preserve">2012-09-18</t>
  </si>
  <si>
    <t xml:space="preserve">2012-10-19</t>
  </si>
  <si>
    <t xml:space="preserve">2013-06-18</t>
  </si>
  <si>
    <t xml:space="preserve">2013-07-19</t>
  </si>
  <si>
    <t xml:space="preserve">2013-11-14</t>
  </si>
  <si>
    <t xml:space="preserve">2013-12-19</t>
  </si>
  <si>
    <t xml:space="preserve">2014-01-21</t>
  </si>
  <si>
    <t xml:space="preserve">2014-03-19</t>
  </si>
  <si>
    <t xml:space="preserve">2014-04-18</t>
  </si>
  <si>
    <t xml:space="preserve">2014-07-21</t>
  </si>
  <si>
    <t xml:space="preserve">2014-08-05</t>
  </si>
  <si>
    <t xml:space="preserve">2014-08-19</t>
  </si>
  <si>
    <t xml:space="preserve">2014-09-18</t>
  </si>
  <si>
    <t xml:space="preserve">2014-10-24</t>
  </si>
  <si>
    <t xml:space="preserve">2015-05-19</t>
  </si>
  <si>
    <t xml:space="preserve">2015-07-21</t>
  </si>
  <si>
    <t xml:space="preserve">2015-09-18</t>
  </si>
  <si>
    <t xml:space="preserve">2015-12-21</t>
  </si>
  <si>
    <t xml:space="preserve">2016-01-19</t>
  </si>
  <si>
    <t xml:space="preserve">2016-03-03</t>
  </si>
  <si>
    <t xml:space="preserve">2016-04-05</t>
  </si>
  <si>
    <t xml:space="preserve">2016-04-06</t>
  </si>
  <si>
    <t xml:space="preserve">2016-05-06</t>
  </si>
  <si>
    <t xml:space="preserve">2016-07-05</t>
  </si>
  <si>
    <t xml:space="preserve">2016-08-03</t>
  </si>
  <si>
    <t xml:space="preserve">2016-09-05</t>
  </si>
  <si>
    <t xml:space="preserve">2016-10-05</t>
  </si>
  <si>
    <t xml:space="preserve">2016-10-06</t>
  </si>
  <si>
    <t xml:space="preserve">2016-11-03</t>
  </si>
  <si>
    <t xml:space="preserve">2016-12-05</t>
  </si>
  <si>
    <t xml:space="preserve">2017-02-03</t>
  </si>
  <si>
    <t xml:space="preserve">2017-04-05</t>
  </si>
  <si>
    <t xml:space="preserve">2017-05-04</t>
  </si>
  <si>
    <t xml:space="preserve">2017-05-10</t>
  </si>
  <si>
    <t xml:space="preserve">2017-05-26</t>
  </si>
  <si>
    <t xml:space="preserve">2017-06-05</t>
  </si>
  <si>
    <t xml:space="preserve">2017-07-05</t>
  </si>
  <si>
    <t xml:space="preserve">2017-08-03</t>
  </si>
  <si>
    <t xml:space="preserve">2017-09-05</t>
  </si>
  <si>
    <t xml:space="preserve">2017-10-04</t>
  </si>
  <si>
    <t xml:space="preserve">2017-12-05</t>
  </si>
  <si>
    <t xml:space="preserve">2018-03-05</t>
  </si>
  <si>
    <t xml:space="preserve">2018-05-23</t>
  </si>
  <si>
    <t xml:space="preserve">2018-06-05</t>
  </si>
  <si>
    <t xml:space="preserve">2018-10-03</t>
  </si>
  <si>
    <t xml:space="preserve">2018-11-06</t>
  </si>
  <si>
    <t xml:space="preserve">2018-11-27</t>
  </si>
  <si>
    <t xml:space="preserve">2018-12-05</t>
  </si>
  <si>
    <t xml:space="preserve">2019-03-05</t>
  </si>
  <si>
    <t xml:space="preserve">2019-04-03</t>
  </si>
  <si>
    <t xml:space="preserve">2019-05-06</t>
  </si>
  <si>
    <t xml:space="preserve">2019-06-21</t>
  </si>
  <si>
    <t xml:space="preserve">2019-08-30</t>
  </si>
  <si>
    <t xml:space="preserve">2019-11-06</t>
  </si>
  <si>
    <t xml:space="preserve">2019-12-04</t>
  </si>
  <si>
    <t xml:space="preserve">2019-12-05</t>
  </si>
  <si>
    <t xml:space="preserve">2020-03-04</t>
  </si>
  <si>
    <t xml:space="preserve">2020-09-02</t>
  </si>
  <si>
    <t xml:space="preserve">2020-12-03</t>
  </si>
  <si>
    <t xml:space="preserve">2021-03-18</t>
  </si>
  <si>
    <t xml:space="preserve">2021-03-24</t>
  </si>
  <si>
    <t xml:space="preserve">2021-04-05</t>
  </si>
  <si>
    <t xml:space="preserve">2021-05-05</t>
  </si>
  <si>
    <t xml:space="preserve">2021-12-03</t>
  </si>
  <si>
    <t xml:space="preserve">2022-01-05</t>
  </si>
  <si>
    <t xml:space="preserve">2022-06-03</t>
  </si>
  <si>
    <t xml:space="preserve">2022-09-05</t>
  </si>
  <si>
    <t xml:space="preserve">2022-10-05</t>
  </si>
  <si>
    <t xml:space="preserve">2022-12-05</t>
  </si>
  <si>
    <t xml:space="preserve">2023-06-05</t>
  </si>
  <si>
    <t xml:space="preserve">2023-07-05</t>
  </si>
  <si>
    <t xml:space="preserve">2023-09-05</t>
  </si>
  <si>
    <t xml:space="preserve">2023-10-04</t>
  </si>
  <si>
    <t xml:space="preserve">2024-03-05</t>
  </si>
  <si>
    <t xml:space="preserve">2024-05-06</t>
  </si>
  <si>
    <t xml:space="preserve">2024-07-03</t>
  </si>
  <si>
    <t xml:space="preserve">2024-10-03</t>
  </si>
  <si>
    <t xml:space="preserve">2024-11-05</t>
  </si>
  <si>
    <t xml:space="preserve">2025-02-05</t>
  </si>
  <si>
    <t xml:space="preserve">2025-04-03</t>
  </si>
  <si>
    <t xml:space="preserve">2025-07-03</t>
  </si>
  <si>
    <t xml:space="preserve">2025-08-05</t>
  </si>
  <si>
    <t xml:space="preserve">2025-09-03</t>
  </si>
  <si>
    <t xml:space="preserve">2025-11-06</t>
  </si>
  <si>
    <t xml:space="preserve">2026-02-04</t>
  </si>
  <si>
    <t xml:space="preserve">2026-03-04</t>
  </si>
  <si>
    <t xml:space="preserve">2026-04-03</t>
  </si>
  <si>
    <t xml:space="preserve">2026-05-06</t>
  </si>
  <si>
    <t xml:space="preserve">2026-06-03</t>
  </si>
  <si>
    <t xml:space="preserve">2026-07-03</t>
  </si>
  <si>
    <t xml:space="preserve">2026-09-02</t>
  </si>
  <si>
    <t xml:space="preserve">5 Carry / term structure · NG · smooth=1,threshold=0.15</t>
  </si>
  <si>
    <t xml:space="preserve">2020-04-01</t>
  </si>
  <si>
    <t xml:space="preserve">2021-01-29</t>
  </si>
  <si>
    <t xml:space="preserve">2021-02-26</t>
  </si>
  <si>
    <t xml:space="preserve">2021-03-31</t>
  </si>
  <si>
    <t xml:space="preserve">2021-08-31</t>
  </si>
  <si>
    <t xml:space="preserve">2022-01-31</t>
  </si>
  <si>
    <t xml:space="preserve">2022-03-31</t>
  </si>
  <si>
    <t xml:space="preserve">2022-04-29</t>
  </si>
  <si>
    <t xml:space="preserve">2022-05-31</t>
  </si>
  <si>
    <t xml:space="preserve">2022-06-30</t>
  </si>
  <si>
    <t xml:space="preserve">2022-07-01</t>
  </si>
  <si>
    <t xml:space="preserve">2022-07-29</t>
  </si>
  <si>
    <t xml:space="preserve">2022-09-30</t>
  </si>
  <si>
    <t xml:space="preserve">2022-12-30</t>
  </si>
  <si>
    <t xml:space="preserve">2023-01-31</t>
  </si>
  <si>
    <t xml:space="preserve">2023-06-30</t>
  </si>
  <si>
    <t xml:space="preserve">2023-07-03</t>
  </si>
  <si>
    <t xml:space="preserve">2023-08-11</t>
  </si>
  <si>
    <t xml:space="preserve">2023-08-31</t>
  </si>
  <si>
    <t xml:space="preserve">2023-09-01</t>
  </si>
  <si>
    <t xml:space="preserve">2024-02-29</t>
  </si>
  <si>
    <t xml:space="preserve">2024-06-28</t>
  </si>
  <si>
    <t xml:space="preserve">2024-07-31</t>
  </si>
  <si>
    <t xml:space="preserve">2024-12-30</t>
  </si>
  <si>
    <t xml:space="preserve">2025-03-31</t>
  </si>
  <si>
    <t xml:space="preserve">2026-01-05</t>
  </si>
  <si>
    <t xml:space="preserve">2026-03-29</t>
  </si>
  <si>
    <t xml:space="preserve">2026-06-28</t>
  </si>
  <si>
    <t xml:space="preserve">2026-07-31</t>
  </si>
  <si>
    <t xml:space="preserve">2026-09-22</t>
  </si>
  <si>
    <t xml:space="preserve">2026-09-30</t>
  </si>
  <si>
    <t xml:space="preserve">2026-10-01</t>
  </si>
  <si>
    <t xml:space="preserve">6 MA + portfolio · NG · fast=20,slow=100</t>
  </si>
  <si>
    <t xml:space="preserve">2020-08-18</t>
  </si>
  <si>
    <t xml:space="preserve">2020-10-01</t>
  </si>
  <si>
    <t xml:space="preserve">2020-11-06</t>
  </si>
  <si>
    <t xml:space="preserve">2021-05-11</t>
  </si>
  <si>
    <t xml:space="preserve">2022-03-18</t>
  </si>
  <si>
    <t xml:space="preserve">2022-10-03</t>
  </si>
  <si>
    <t xml:space="preserve">2023-11-28</t>
  </si>
  <si>
    <t xml:space="preserve">2024-10-01</t>
  </si>
  <si>
    <t xml:space="preserve">2024-12-09</t>
  </si>
  <si>
    <t xml:space="preserve">2025-04-28</t>
  </si>
  <si>
    <t xml:space="preserve">2025-04-29</t>
  </si>
  <si>
    <t xml:space="preserve">2025-11-09</t>
  </si>
  <si>
    <t xml:space="preserve">2026-01-25</t>
  </si>
  <si>
    <t xml:space="preserve">2026-04-13</t>
  </si>
  <si>
    <t xml:space="preserve">2026-06-29</t>
  </si>
  <si>
    <t xml:space="preserve">2026-07-19</t>
  </si>
  <si>
    <t xml:space="preserve">6 MA + portfolio · BR · fast=20,slow=100</t>
  </si>
  <si>
    <t xml:space="preserve">2020-07-20</t>
  </si>
  <si>
    <t xml:space="preserve">2020-12-04</t>
  </si>
  <si>
    <t xml:space="preserve">2021-12-15</t>
  </si>
  <si>
    <t xml:space="preserve">2022-01-06</t>
  </si>
  <si>
    <t xml:space="preserve">2022-12-28</t>
  </si>
  <si>
    <t xml:space="preserve">2024-02-06</t>
  </si>
  <si>
    <t xml:space="preserve">2024-10-31</t>
  </si>
  <si>
    <t xml:space="preserve">2025-01-17</t>
  </si>
  <si>
    <t xml:space="preserve">2025-03-06</t>
  </si>
  <si>
    <t xml:space="preserve">2025-07-08</t>
  </si>
  <si>
    <t xml:space="preserve">2026-06-08</t>
  </si>
  <si>
    <t xml:space="preserve">2026-08-20</t>
  </si>
  <si>
    <t xml:space="preserve">7 Momentum + reversal · BR · momentum=60,reversal=750</t>
  </si>
  <si>
    <t xml:space="preserve">2012-03-16</t>
  </si>
  <si>
    <t xml:space="preserve">2012-11-02</t>
  </si>
  <si>
    <t xml:space="preserve">2012-11-08</t>
  </si>
  <si>
    <t xml:space="preserve">2012-11-20</t>
  </si>
  <si>
    <t xml:space="preserve">2012-11-27</t>
  </si>
  <si>
    <t xml:space="preserve">2012-11-30</t>
  </si>
  <si>
    <t xml:space="preserve">2012-12-03</t>
  </si>
  <si>
    <t xml:space="preserve">2012-12-05</t>
  </si>
  <si>
    <t xml:space="preserve">2012-12-14</t>
  </si>
  <si>
    <t xml:space="preserve">2013-01-17</t>
  </si>
  <si>
    <t xml:space="preserve">2013-01-18</t>
  </si>
  <si>
    <t xml:space="preserve">2013-03-21</t>
  </si>
  <si>
    <t xml:space="preserve">2013-03-27</t>
  </si>
  <si>
    <t xml:space="preserve">2013-04-01</t>
  </si>
  <si>
    <t xml:space="preserve">2013-07-10</t>
  </si>
  <si>
    <t xml:space="preserve">2013-11-08</t>
  </si>
  <si>
    <t xml:space="preserve">2013-11-11</t>
  </si>
  <si>
    <t xml:space="preserve">2013-11-26</t>
  </si>
  <si>
    <t xml:space="preserve">2013-11-27</t>
  </si>
  <si>
    <t xml:space="preserve">2013-12-03</t>
  </si>
  <si>
    <t xml:space="preserve">2014-01-14</t>
  </si>
  <si>
    <t xml:space="preserve">2014-01-16</t>
  </si>
  <si>
    <t xml:space="preserve">2014-01-17</t>
  </si>
  <si>
    <t xml:space="preserve">2014-01-20</t>
  </si>
  <si>
    <t xml:space="preserve">2014-01-23</t>
  </si>
  <si>
    <t xml:space="preserve">2014-03-05</t>
  </si>
  <si>
    <t xml:space="preserve">2014-03-12</t>
  </si>
  <si>
    <t xml:space="preserve">2014-03-17</t>
  </si>
  <si>
    <t xml:space="preserve">2014-04-04</t>
  </si>
  <si>
    <t xml:space="preserve">2014-07-11</t>
  </si>
  <si>
    <t xml:space="preserve">2014-12-12</t>
  </si>
  <si>
    <t xml:space="preserve">2015-05-20</t>
  </si>
  <si>
    <t xml:space="preserve">2015-05-21</t>
  </si>
  <si>
    <t xml:space="preserve">2015-05-27</t>
  </si>
  <si>
    <t xml:space="preserve">2015-06-04</t>
  </si>
  <si>
    <t xml:space="preserve">2015-06-08</t>
  </si>
  <si>
    <t xml:space="preserve">2015-06-26</t>
  </si>
  <si>
    <t xml:space="preserve">2015-07-06</t>
  </si>
  <si>
    <t xml:space="preserve">2016-07-26</t>
  </si>
  <si>
    <t xml:space="preserve">2016-08-17</t>
  </si>
  <si>
    <t xml:space="preserve">2016-09-08</t>
  </si>
  <si>
    <t xml:space="preserve">2016-09-12</t>
  </si>
  <si>
    <t xml:space="preserve">2016-09-29</t>
  </si>
  <si>
    <t xml:space="preserve">2016-11-08</t>
  </si>
  <si>
    <t xml:space="preserve">2016-11-24</t>
  </si>
  <si>
    <t xml:space="preserve">2016-11-30</t>
  </si>
  <si>
    <t xml:space="preserve">2017-01-05</t>
  </si>
  <si>
    <t xml:space="preserve">2017-01-06</t>
  </si>
  <si>
    <t xml:space="preserve">2017-01-10</t>
  </si>
  <si>
    <t xml:space="preserve">2017-01-16</t>
  </si>
  <si>
    <t xml:space="preserve">2017-01-17</t>
  </si>
  <si>
    <t xml:space="preserve">2017-01-19</t>
  </si>
  <si>
    <t xml:space="preserve">2017-01-20</t>
  </si>
  <si>
    <t xml:space="preserve">2017-03-01</t>
  </si>
  <si>
    <t xml:space="preserve">2017-03-06</t>
  </si>
  <si>
    <t xml:space="preserve">2017-03-07</t>
  </si>
  <si>
    <t xml:space="preserve">2017-08-01</t>
  </si>
  <si>
    <t xml:space="preserve">2017-08-10</t>
  </si>
  <si>
    <t xml:space="preserve">2017-08-11</t>
  </si>
  <si>
    <t xml:space="preserve">2017-08-21</t>
  </si>
  <si>
    <t xml:space="preserve">2017-08-22</t>
  </si>
  <si>
    <t xml:space="preserve">2017-08-24</t>
  </si>
  <si>
    <t xml:space="preserve">2018-01-03</t>
  </si>
  <si>
    <t xml:space="preserve">2018-01-29</t>
  </si>
  <si>
    <t xml:space="preserve">2018-01-30</t>
  </si>
  <si>
    <t xml:space="preserve">2018-02-19</t>
  </si>
  <si>
    <t xml:space="preserve">2018-03-06</t>
  </si>
  <si>
    <t xml:space="preserve">2018-03-12</t>
  </si>
  <si>
    <t xml:space="preserve">2018-03-13</t>
  </si>
  <si>
    <t xml:space="preserve">2018-03-14</t>
  </si>
  <si>
    <t xml:space="preserve">2018-03-16</t>
  </si>
  <si>
    <t xml:space="preserve">2018-03-19</t>
  </si>
  <si>
    <t xml:space="preserve">2018-03-21</t>
  </si>
  <si>
    <t xml:space="preserve">2018-04-09</t>
  </si>
  <si>
    <t xml:space="preserve">2018-04-10</t>
  </si>
  <si>
    <t xml:space="preserve">2018-10-31</t>
  </si>
  <si>
    <t xml:space="preserve">2018-11-01</t>
  </si>
  <si>
    <t xml:space="preserve">2019-03-06</t>
  </si>
  <si>
    <t xml:space="preserve">2019-06-03</t>
  </si>
  <si>
    <t xml:space="preserve">2019-06-05</t>
  </si>
  <si>
    <t xml:space="preserve">2019-06-06</t>
  </si>
  <si>
    <t xml:space="preserve">2019-06-07</t>
  </si>
  <si>
    <t xml:space="preserve">2019-06-14</t>
  </si>
  <si>
    <t xml:space="preserve">2019-06-20</t>
  </si>
  <si>
    <t xml:space="preserve">2019-07-09</t>
  </si>
  <si>
    <t xml:space="preserve">2019-07-10</t>
  </si>
  <si>
    <t xml:space="preserve">2019-07-17</t>
  </si>
  <si>
    <t xml:space="preserve">2019-08-02</t>
  </si>
  <si>
    <t xml:space="preserve">2019-08-06</t>
  </si>
  <si>
    <t xml:space="preserve">2019-08-26</t>
  </si>
  <si>
    <t xml:space="preserve">2019-10-03</t>
  </si>
  <si>
    <t xml:space="preserve">2019-10-09</t>
  </si>
  <si>
    <t xml:space="preserve">2019-12-11</t>
  </si>
  <si>
    <t xml:space="preserve">2019-12-12</t>
  </si>
  <si>
    <t xml:space="preserve">2020-01-30</t>
  </si>
  <si>
    <t xml:space="preserve">2020-02-03</t>
  </si>
  <si>
    <t xml:space="preserve">2020-02-07</t>
  </si>
  <si>
    <t xml:space="preserve">2020-02-26</t>
  </si>
  <si>
    <t xml:space="preserve">2020-03-12</t>
  </si>
  <si>
    <t xml:space="preserve">2020-06-11</t>
  </si>
  <si>
    <t xml:space="preserve">2020-06-15</t>
  </si>
  <si>
    <t xml:space="preserve">2020-07-06</t>
  </si>
  <si>
    <t xml:space="preserve">2020-09-08</t>
  </si>
  <si>
    <t xml:space="preserve">2021-05-14</t>
  </si>
  <si>
    <t xml:space="preserve">2021-08-20</t>
  </si>
  <si>
    <t xml:space="preserve">2021-12-10</t>
  </si>
  <si>
    <t xml:space="preserve">2021-12-13</t>
  </si>
  <si>
    <t xml:space="preserve">2021-12-17</t>
  </si>
  <si>
    <t xml:space="preserve">2021-12-29</t>
  </si>
  <si>
    <t xml:space="preserve">2022-08-17</t>
  </si>
  <si>
    <t xml:space="preserve">2022-08-19</t>
  </si>
  <si>
    <t xml:space="preserve">2022-08-22</t>
  </si>
  <si>
    <t xml:space="preserve">2022-10-07</t>
  </si>
  <si>
    <t xml:space="preserve">2023-11-17</t>
  </si>
  <si>
    <t xml:space="preserve">2024-01-30</t>
  </si>
  <si>
    <t xml:space="preserve">2024-01-31</t>
  </si>
  <si>
    <t xml:space="preserve">2024-02-02</t>
  </si>
  <si>
    <t xml:space="preserve">2024-07-24</t>
  </si>
  <si>
    <t xml:space="preserve">2024-07-26</t>
  </si>
  <si>
    <t xml:space="preserve">2024-07-29</t>
  </si>
  <si>
    <t xml:space="preserve">2024-08-02</t>
  </si>
  <si>
    <t xml:space="preserve">2024-08-20</t>
  </si>
  <si>
    <t xml:space="preserve">2024-08-26</t>
  </si>
  <si>
    <t xml:space="preserve">2024-09-02</t>
  </si>
  <si>
    <t xml:space="preserve">2024-10-22</t>
  </si>
  <si>
    <t xml:space="preserve">2025-01-14</t>
  </si>
  <si>
    <t xml:space="preserve">2025-01-15</t>
  </si>
  <si>
    <t xml:space="preserve">2025-02-03</t>
  </si>
  <si>
    <t xml:space="preserve">2025-03-03</t>
  </si>
  <si>
    <t xml:space="preserve">2025-03-05</t>
  </si>
  <si>
    <t xml:space="preserve">2025-03-21</t>
  </si>
  <si>
    <t xml:space="preserve">2025-06-10</t>
  </si>
  <si>
    <t xml:space="preserve">2025-07-02</t>
  </si>
  <si>
    <t xml:space="preserve">2025-08-31</t>
  </si>
  <si>
    <t xml:space="preserve">2025-11-11</t>
  </si>
  <si>
    <t xml:space="preserve">2025-11-13</t>
  </si>
  <si>
    <t xml:space="preserve">2025-12-27</t>
  </si>
  <si>
    <t xml:space="preserve">2025-12-28</t>
  </si>
  <si>
    <t xml:space="preserve">2025-12-29</t>
  </si>
  <si>
    <t xml:space="preserve">2026-08-14</t>
  </si>
  <si>
    <t xml:space="preserve">2026-08-17</t>
  </si>
  <si>
    <t xml:space="preserve">7 Momentum + reversal · NG · momentum=60,reversal=500</t>
  </si>
  <si>
    <t xml:space="preserve">2020-04-30</t>
  </si>
  <si>
    <t xml:space="preserve">2020-05-12</t>
  </si>
  <si>
    <t xml:space="preserve">2020-08-07</t>
  </si>
  <si>
    <t xml:space="preserve">2020-09-23</t>
  </si>
  <si>
    <t xml:space="preserve">2020-09-30</t>
  </si>
  <si>
    <t xml:space="preserve">2020-10-07</t>
  </si>
  <si>
    <t xml:space="preserve">2020-10-09</t>
  </si>
  <si>
    <t xml:space="preserve">2020-10-19</t>
  </si>
  <si>
    <t xml:space="preserve">2020-10-20</t>
  </si>
  <si>
    <t xml:space="preserve">2020-10-28</t>
  </si>
  <si>
    <t xml:space="preserve">2021-02-19</t>
  </si>
  <si>
    <t xml:space="preserve">2021-03-03</t>
  </si>
  <si>
    <t xml:space="preserve">2021-03-04</t>
  </si>
  <si>
    <t xml:space="preserve">2021-03-12</t>
  </si>
  <si>
    <t xml:space="preserve">2021-03-30</t>
  </si>
  <si>
    <t xml:space="preserve">2021-04-01</t>
  </si>
  <si>
    <t xml:space="preserve">2021-04-14</t>
  </si>
  <si>
    <t xml:space="preserve">2021-05-10</t>
  </si>
  <si>
    <t xml:space="preserve">2021-06-01</t>
  </si>
  <si>
    <t xml:space="preserve">2021-11-30</t>
  </si>
  <si>
    <t xml:space="preserve">2022-01-25</t>
  </si>
  <si>
    <t xml:space="preserve">2022-02-01</t>
  </si>
  <si>
    <t xml:space="preserve">2022-02-04</t>
  </si>
  <si>
    <t xml:space="preserve">2022-02-07</t>
  </si>
  <si>
    <t xml:space="preserve">2022-02-24</t>
  </si>
  <si>
    <t xml:space="preserve">2022-03-14</t>
  </si>
  <si>
    <t xml:space="preserve">2022-03-15</t>
  </si>
  <si>
    <t xml:space="preserve">2022-03-17</t>
  </si>
  <si>
    <t xml:space="preserve">2022-03-22</t>
  </si>
  <si>
    <t xml:space="preserve">2022-07-04</t>
  </si>
  <si>
    <t xml:space="preserve">2022-07-12</t>
  </si>
  <si>
    <t xml:space="preserve">2022-08-03</t>
  </si>
  <si>
    <t xml:space="preserve">2022-08-04</t>
  </si>
  <si>
    <t xml:space="preserve">2022-10-10</t>
  </si>
  <si>
    <t xml:space="preserve">2023-01-19</t>
  </si>
  <si>
    <t xml:space="preserve">2023-07-18</t>
  </si>
  <si>
    <t xml:space="preserve">2023-09-11</t>
  </si>
  <si>
    <t xml:space="preserve">2023-09-13</t>
  </si>
  <si>
    <t xml:space="preserve">2023-09-18</t>
  </si>
  <si>
    <t xml:space="preserve">2023-09-21</t>
  </si>
  <si>
    <t xml:space="preserve">2023-10-02</t>
  </si>
  <si>
    <t xml:space="preserve">2023-10-03</t>
  </si>
  <si>
    <t xml:space="preserve">2023-10-18</t>
  </si>
  <si>
    <t xml:space="preserve">2023-10-19</t>
  </si>
  <si>
    <t xml:space="preserve">2023-11-02</t>
  </si>
  <si>
    <t xml:space="preserve">2023-11-03</t>
  </si>
  <si>
    <t xml:space="preserve">2024-10-02</t>
  </si>
  <si>
    <t xml:space="preserve">2024-10-07</t>
  </si>
  <si>
    <t xml:space="preserve">2024-10-15</t>
  </si>
  <si>
    <t xml:space="preserve">2024-10-25</t>
  </si>
  <si>
    <t xml:space="preserve">2024-12-06</t>
  </si>
  <si>
    <t xml:space="preserve">2024-12-19</t>
  </si>
  <si>
    <t xml:space="preserve">2024-12-20</t>
  </si>
  <si>
    <t xml:space="preserve">2024-12-28</t>
  </si>
  <si>
    <t xml:space="preserve">2025-04-09</t>
  </si>
  <si>
    <t xml:space="preserve">2025-04-11</t>
  </si>
  <si>
    <t xml:space="preserve">2025-04-14</t>
  </si>
  <si>
    <t xml:space="preserve">2025-04-15</t>
  </si>
  <si>
    <t xml:space="preserve">2025-10-08</t>
  </si>
  <si>
    <t xml:space="preserve">2025-10-09</t>
  </si>
  <si>
    <t xml:space="preserve">2025-10-22</t>
  </si>
  <si>
    <t xml:space="preserve">2026-01-08</t>
  </si>
  <si>
    <t xml:space="preserve">2026-03-11</t>
  </si>
  <si>
    <t xml:space="preserve">2026-04-14</t>
  </si>
  <si>
    <t xml:space="preserve">2026-04-17</t>
  </si>
  <si>
    <t xml:space="preserve">2026-06-05</t>
  </si>
  <si>
    <t xml:space="preserve">2026-06-06</t>
  </si>
  <si>
    <t xml:space="preserve">2026-06-11</t>
  </si>
  <si>
    <t xml:space="preserve">2026-06-15</t>
  </si>
  <si>
    <t xml:space="preserve">2026-06-16</t>
  </si>
  <si>
    <t xml:space="preserve">2026-06-18</t>
  </si>
  <si>
    <t xml:space="preserve">2026-06-19</t>
  </si>
  <si>
    <t xml:space="preserve">2026-07-11</t>
  </si>
  <si>
    <t xml:space="preserve">2026-07-12</t>
  </si>
  <si>
    <t xml:space="preserve">2026-07-13</t>
  </si>
  <si>
    <t xml:space="preserve">2026-07-28</t>
  </si>
  <si>
    <t xml:space="preserve">2026-08-04</t>
  </si>
  <si>
    <t xml:space="preserve">Пересечение скользящих средних, 5 мин · NG · EMA12 × WMA131, наклон A_pct, выход B_slow_flip</t>
  </si>
  <si>
    <t xml:space="preserve">Параметры: R1: максимальная прибыль в выборке, этап 3. Без издержек (условие задачи); отдельный столбец — при 1 шаге цены на сделку.</t>
  </si>
  <si>
    <t xml:space="preserve">итог, пунктов</t>
  </si>
  <si>
    <t xml:space="preserve">при издержках 1 шаг, пунктов</t>
  </si>
  <si>
    <t xml:space="preserve">2020-02-06 12:00</t>
  </si>
  <si>
    <t xml:space="preserve">2020-02-10 11:30</t>
  </si>
  <si>
    <t xml:space="preserve">2020-02-10 12:45</t>
  </si>
  <si>
    <t xml:space="preserve">2020-02-12 11:55</t>
  </si>
  <si>
    <t xml:space="preserve">2020-02-12 16:30</t>
  </si>
  <si>
    <t xml:space="preserve">2020-02-21 13:25</t>
  </si>
  <si>
    <t xml:space="preserve">2020-02-21 22:30</t>
  </si>
  <si>
    <t xml:space="preserve">2020-03-02 11:00</t>
  </si>
  <si>
    <t xml:space="preserve">2020-03-02 12:10</t>
  </si>
  <si>
    <t xml:space="preserve">2020-03-05 21:45</t>
  </si>
  <si>
    <t xml:space="preserve">2020-03-06 11:55</t>
  </si>
  <si>
    <t xml:space="preserve">2020-03-10 11:35</t>
  </si>
  <si>
    <t xml:space="preserve">2020-03-10 12:00</t>
  </si>
  <si>
    <t xml:space="preserve">2020-03-12 10:05</t>
  </si>
  <si>
    <t xml:space="preserve">2020-03-12 13:55</t>
  </si>
  <si>
    <t xml:space="preserve">2020-03-13 10:30</t>
  </si>
  <si>
    <t xml:space="preserve">2020-03-13 11:50</t>
  </si>
  <si>
    <t xml:space="preserve">2020-03-16 11:50</t>
  </si>
  <si>
    <t xml:space="preserve">2020-03-16 15:35</t>
  </si>
  <si>
    <t xml:space="preserve">2020-03-19 13:50</t>
  </si>
  <si>
    <t xml:space="preserve">2020-03-19 14:10</t>
  </si>
  <si>
    <t xml:space="preserve">2020-03-20 20:10</t>
  </si>
  <si>
    <t xml:space="preserve">2020-03-20 20:50</t>
  </si>
  <si>
    <t xml:space="preserve">2020-03-24 15:10</t>
  </si>
  <si>
    <t xml:space="preserve">2020-03-24 17:40</t>
  </si>
  <si>
    <t xml:space="preserve">2020-03-27 14:05</t>
  </si>
  <si>
    <t xml:space="preserve">2020-03-31 11:50</t>
  </si>
  <si>
    <t xml:space="preserve">2020-04-03 20:45</t>
  </si>
  <si>
    <t xml:space="preserve">2020-04-06 10:05</t>
  </si>
  <si>
    <t xml:space="preserve">2020-04-08 17:55</t>
  </si>
  <si>
    <t xml:space="preserve">2020-04-08 18:30</t>
  </si>
  <si>
    <t xml:space="preserve">2020-04-13 12:40</t>
  </si>
  <si>
    <t xml:space="preserve">2020-04-13 12:45</t>
  </si>
  <si>
    <t xml:space="preserve">2020-04-13 20:00</t>
  </si>
  <si>
    <t xml:space="preserve">2020-04-13 20:25</t>
  </si>
  <si>
    <t xml:space="preserve">2020-04-16 21:25</t>
  </si>
  <si>
    <t xml:space="preserve">2020-04-16 22:55</t>
  </si>
  <si>
    <t xml:space="preserve">2020-04-20 15:15</t>
  </si>
  <si>
    <t xml:space="preserve">2020-04-20 15:25</t>
  </si>
  <si>
    <t xml:space="preserve">2020-04-20 18:05</t>
  </si>
  <si>
    <t xml:space="preserve">2020-04-20 19:10</t>
  </si>
  <si>
    <t xml:space="preserve">2020-04-21 20:45</t>
  </si>
  <si>
    <t xml:space="preserve">2020-04-21 21:30</t>
  </si>
  <si>
    <t xml:space="preserve">2020-04-22 17:55</t>
  </si>
  <si>
    <t xml:space="preserve">2020-04-22 18:20</t>
  </si>
  <si>
    <t xml:space="preserve">2020-04-23 18:20</t>
  </si>
  <si>
    <t xml:space="preserve">2020-04-23 19:45</t>
  </si>
  <si>
    <t xml:space="preserve">2020-04-27 20:10</t>
  </si>
  <si>
    <t xml:space="preserve">2020-04-27 20:45</t>
  </si>
  <si>
    <t xml:space="preserve">2020-04-30 10:50</t>
  </si>
  <si>
    <t xml:space="preserve">2020-04-30 11:45</t>
  </si>
  <si>
    <t xml:space="preserve">2020-04-30 21:20</t>
  </si>
  <si>
    <t xml:space="preserve">2020-04-30 21:55</t>
  </si>
  <si>
    <t xml:space="preserve">2020-05-06 11:05</t>
  </si>
  <si>
    <t xml:space="preserve">2020-05-06 11:50</t>
  </si>
  <si>
    <t xml:space="preserve">2020-05-14 18:30</t>
  </si>
  <si>
    <t xml:space="preserve">2020-05-14 20:15</t>
  </si>
  <si>
    <t xml:space="preserve">2020-05-15 20:20</t>
  </si>
  <si>
    <t xml:space="preserve">2020-05-15 22:40</t>
  </si>
  <si>
    <t xml:space="preserve">2020-05-18 12:35</t>
  </si>
  <si>
    <t xml:space="preserve">2020-05-18 14:10</t>
  </si>
  <si>
    <t xml:space="preserve">2020-05-20 20:15</t>
  </si>
  <si>
    <t xml:space="preserve">2020-05-20 20:50</t>
  </si>
  <si>
    <t xml:space="preserve">2020-05-22 20:00</t>
  </si>
  <si>
    <t xml:space="preserve">2020-05-22 21:35</t>
  </si>
  <si>
    <t xml:space="preserve">2020-05-25 18:25</t>
  </si>
  <si>
    <t xml:space="preserve">2020-05-25 19:05</t>
  </si>
  <si>
    <t xml:space="preserve">2020-05-26 15:00</t>
  </si>
  <si>
    <t xml:space="preserve">2020-05-26 16:25</t>
  </si>
  <si>
    <t xml:space="preserve">2020-05-28 19:35</t>
  </si>
  <si>
    <t xml:space="preserve">2020-05-28 20:00</t>
  </si>
  <si>
    <t xml:space="preserve">2020-05-29 23:35</t>
  </si>
  <si>
    <t xml:space="preserve">2020-05-29 23:40</t>
  </si>
  <si>
    <t xml:space="preserve">2020-06-01 12:10</t>
  </si>
  <si>
    <t xml:space="preserve">2020-06-01 12:45</t>
  </si>
  <si>
    <t xml:space="preserve">2020-06-01 21:20</t>
  </si>
  <si>
    <t xml:space="preserve">2020-06-01 23:40</t>
  </si>
  <si>
    <t xml:space="preserve">2020-06-05 20:10</t>
  </si>
  <si>
    <t xml:space="preserve">2020-06-05 20:15</t>
  </si>
  <si>
    <t xml:space="preserve">2020-06-09 10:10</t>
  </si>
  <si>
    <t xml:space="preserve">2020-06-09 11:00</t>
  </si>
  <si>
    <t xml:space="preserve">2020-06-09 18:25</t>
  </si>
  <si>
    <t xml:space="preserve">2020-06-09 18:40</t>
  </si>
  <si>
    <t xml:space="preserve">2020-06-10 17:40</t>
  </si>
  <si>
    <t xml:space="preserve">2020-06-10 18:00</t>
  </si>
  <si>
    <t xml:space="preserve">2020-06-15 11:10</t>
  </si>
  <si>
    <t xml:space="preserve">2020-06-15 11:45</t>
  </si>
  <si>
    <t xml:space="preserve">2020-06-18 11:40</t>
  </si>
  <si>
    <t xml:space="preserve">2020-06-18 12:15</t>
  </si>
  <si>
    <t xml:space="preserve">2020-06-23 10:10</t>
  </si>
  <si>
    <t xml:space="preserve">2020-06-23 13:50</t>
  </si>
  <si>
    <t xml:space="preserve">2020-06-29 13:00</t>
  </si>
  <si>
    <t xml:space="preserve">2020-06-29 13:55</t>
  </si>
  <si>
    <t xml:space="preserve">2020-07-02 12:35</t>
  </si>
  <si>
    <t xml:space="preserve">2020-07-02 12:40</t>
  </si>
  <si>
    <t xml:space="preserve">2020-07-03 10:25</t>
  </si>
  <si>
    <t xml:space="preserve">2020-07-03 12:05</t>
  </si>
  <si>
    <t xml:space="preserve">2020-07-08 11:00</t>
  </si>
  <si>
    <t xml:space="preserve">2020-07-08 13:15</t>
  </si>
  <si>
    <t xml:space="preserve">2020-07-09 15:30</t>
  </si>
  <si>
    <t xml:space="preserve">2020-07-09 16:10</t>
  </si>
  <si>
    <t xml:space="preserve">2020-07-09 19:45</t>
  </si>
  <si>
    <t xml:space="preserve">2020-07-09 20:50</t>
  </si>
  <si>
    <t xml:space="preserve">2020-07-10 17:40</t>
  </si>
  <si>
    <t xml:space="preserve">2020-07-10 19:10</t>
  </si>
  <si>
    <t xml:space="preserve">2020-07-13 15:20</t>
  </si>
  <si>
    <t xml:space="preserve">2020-07-13 15:55</t>
  </si>
  <si>
    <t xml:space="preserve">2020-07-14 20:00</t>
  </si>
  <si>
    <t xml:space="preserve">2020-07-14 20:30</t>
  </si>
  <si>
    <t xml:space="preserve">2020-07-16 20:05</t>
  </si>
  <si>
    <t xml:space="preserve">2020-07-16 20:10</t>
  </si>
  <si>
    <t xml:space="preserve">2020-07-21 17:15</t>
  </si>
  <si>
    <t xml:space="preserve">2020-07-21 17:20</t>
  </si>
  <si>
    <t xml:space="preserve">2020-07-22 14:45</t>
  </si>
  <si>
    <t xml:space="preserve">2020-07-22 15:15</t>
  </si>
  <si>
    <t xml:space="preserve">2020-07-22 20:40</t>
  </si>
  <si>
    <t xml:space="preserve">2020-07-22 21:40</t>
  </si>
  <si>
    <t xml:space="preserve">2020-07-27 19:05</t>
  </si>
  <si>
    <t xml:space="preserve">2020-07-27 20:10</t>
  </si>
  <si>
    <t xml:space="preserve">2020-07-28 16:35</t>
  </si>
  <si>
    <t xml:space="preserve">2020-07-28 17:25</t>
  </si>
  <si>
    <t xml:space="preserve">2020-07-30 19:10</t>
  </si>
  <si>
    <t xml:space="preserve">2020-07-30 19:45</t>
  </si>
  <si>
    <t xml:space="preserve">2020-08-03 11:30</t>
  </si>
  <si>
    <t xml:space="preserve">2020-08-03 12:50</t>
  </si>
  <si>
    <t xml:space="preserve">2020-08-05 20:40</t>
  </si>
  <si>
    <t xml:space="preserve">2020-08-05 21:10</t>
  </si>
  <si>
    <t xml:space="preserve">2020-08-06 16:25</t>
  </si>
  <si>
    <t xml:space="preserve">2020-08-06 16:45</t>
  </si>
  <si>
    <t xml:space="preserve">2020-08-06 21:25</t>
  </si>
  <si>
    <t xml:space="preserve">2020-08-07 10:00</t>
  </si>
  <si>
    <t xml:space="preserve">2020-08-07 16:35</t>
  </si>
  <si>
    <t xml:space="preserve">2020-08-07 16:45</t>
  </si>
  <si>
    <t xml:space="preserve">2020-08-10 16:45</t>
  </si>
  <si>
    <t xml:space="preserve">2020-08-10 17:25</t>
  </si>
  <si>
    <t xml:space="preserve">2020-08-11 14:40</t>
  </si>
  <si>
    <t xml:space="preserve">2020-08-11 16:15</t>
  </si>
  <si>
    <t xml:space="preserve">2020-08-11 23:05</t>
  </si>
  <si>
    <t xml:space="preserve">2020-08-12 10:05</t>
  </si>
  <si>
    <t xml:space="preserve">2020-08-13 10:15</t>
  </si>
  <si>
    <t xml:space="preserve">2020-08-13 12:20</t>
  </si>
  <si>
    <t xml:space="preserve">2020-08-17 19:05</t>
  </si>
  <si>
    <t xml:space="preserve">2020-08-17 19:15</t>
  </si>
  <si>
    <t xml:space="preserve">2020-08-18 14:40</t>
  </si>
  <si>
    <t xml:space="preserve">2020-08-18 17:40</t>
  </si>
  <si>
    <t xml:space="preserve">2020-08-19 17:25</t>
  </si>
  <si>
    <t xml:space="preserve">2020-08-19 18:05</t>
  </si>
  <si>
    <t xml:space="preserve">2020-08-21 20:10</t>
  </si>
  <si>
    <t xml:space="preserve">2020-08-21 21:00</t>
  </si>
  <si>
    <t xml:space="preserve">2020-08-25 19:15</t>
  </si>
  <si>
    <t xml:space="preserve">2020-08-25 19:25</t>
  </si>
  <si>
    <t xml:space="preserve">2020-08-26 15:40</t>
  </si>
  <si>
    <t xml:space="preserve">2020-08-26 17:15</t>
  </si>
  <si>
    <t xml:space="preserve">2020-08-26 22:40</t>
  </si>
  <si>
    <t xml:space="preserve">2020-08-27 11:50</t>
  </si>
  <si>
    <t xml:space="preserve">2020-08-31 22:55</t>
  </si>
  <si>
    <t xml:space="preserve">2020-09-01 10:05</t>
  </si>
  <si>
    <t xml:space="preserve">2020-09-01 16:35</t>
  </si>
  <si>
    <t xml:space="preserve">2020-09-01 17:00</t>
  </si>
  <si>
    <t xml:space="preserve">2020-09-02 19:40</t>
  </si>
  <si>
    <t xml:space="preserve">2020-09-02 20:00</t>
  </si>
  <si>
    <t xml:space="preserve">2020-09-03 22:10</t>
  </si>
  <si>
    <t xml:space="preserve">2020-09-04 10:00</t>
  </si>
  <si>
    <t xml:space="preserve">2020-09-04 21:30</t>
  </si>
  <si>
    <t xml:space="preserve">2020-09-04 22:05</t>
  </si>
  <si>
    <t xml:space="preserve">2020-09-07 16:55</t>
  </si>
  <si>
    <t xml:space="preserve">2020-09-07 17:45</t>
  </si>
  <si>
    <t xml:space="preserve">2020-09-14 12:10</t>
  </si>
  <si>
    <t xml:space="preserve">2020-09-14 12:35</t>
  </si>
  <si>
    <t xml:space="preserve">2020-09-14 21:20</t>
  </si>
  <si>
    <t xml:space="preserve">2020-09-14 21:30</t>
  </si>
  <si>
    <t xml:space="preserve">2020-09-15 17:35</t>
  </si>
  <si>
    <t xml:space="preserve">2020-09-15 17:45</t>
  </si>
  <si>
    <t xml:space="preserve">2020-09-16 16:40</t>
  </si>
  <si>
    <t xml:space="preserve">2020-09-16 16:55</t>
  </si>
  <si>
    <t xml:space="preserve">2020-09-18 19:30</t>
  </si>
  <si>
    <t xml:space="preserve">2020-09-18 19:35</t>
  </si>
  <si>
    <t xml:space="preserve">2020-09-21 12:15</t>
  </si>
  <si>
    <t xml:space="preserve">2020-09-21 12:30</t>
  </si>
  <si>
    <t xml:space="preserve">2020-09-23 14:55</t>
  </si>
  <si>
    <t xml:space="preserve">2020-09-23 16:25</t>
  </si>
  <si>
    <t xml:space="preserve">2020-09-24 23:40</t>
  </si>
  <si>
    <t xml:space="preserve">2020-09-25 10:55</t>
  </si>
  <si>
    <t xml:space="preserve">2020-09-30 20:20</t>
  </si>
  <si>
    <t xml:space="preserve">2020-09-30 20:35</t>
  </si>
  <si>
    <t xml:space="preserve">2020-10-01 17:35</t>
  </si>
  <si>
    <t xml:space="preserve">2020-10-01 17:55</t>
  </si>
  <si>
    <t xml:space="preserve">2020-10-02 19:00</t>
  </si>
  <si>
    <t xml:space="preserve">2020-10-02 20:00</t>
  </si>
  <si>
    <t xml:space="preserve">2020-10-06 17:10</t>
  </si>
  <si>
    <t xml:space="preserve">2020-10-06 17:45</t>
  </si>
  <si>
    <t xml:space="preserve">2020-10-07 16:30</t>
  </si>
  <si>
    <t xml:space="preserve">2020-10-07 16:55</t>
  </si>
  <si>
    <t xml:space="preserve">2020-10-08 13:15</t>
  </si>
  <si>
    <t xml:space="preserve">2020-10-08 15:00</t>
  </si>
  <si>
    <t xml:space="preserve">2020-10-08 20:55</t>
  </si>
  <si>
    <t xml:space="preserve">2020-10-08 21:35</t>
  </si>
  <si>
    <t xml:space="preserve">2020-10-12 23:05</t>
  </si>
  <si>
    <t xml:space="preserve">2020-10-13 10:25</t>
  </si>
  <si>
    <t xml:space="preserve">2020-10-15 11:45</t>
  </si>
  <si>
    <t xml:space="preserve">2020-10-15 13:00</t>
  </si>
  <si>
    <t xml:space="preserve">2020-10-16 22:40</t>
  </si>
  <si>
    <t xml:space="preserve">2020-10-16 23:30</t>
  </si>
  <si>
    <t xml:space="preserve">2020-10-19 18:40</t>
  </si>
  <si>
    <t xml:space="preserve">2020-10-19 19:00</t>
  </si>
  <si>
    <t xml:space="preserve">2020-10-23 10:30</t>
  </si>
  <si>
    <t xml:space="preserve">2020-10-23 11:55</t>
  </si>
  <si>
    <t xml:space="preserve">2020-10-26 15:00</t>
  </si>
  <si>
    <t xml:space="preserve">2020-10-26 16:10</t>
  </si>
  <si>
    <t xml:space="preserve">2020-10-29 12:15</t>
  </si>
  <si>
    <t xml:space="preserve">2020-10-29 12:50</t>
  </si>
  <si>
    <t xml:space="preserve">2020-10-29 20:30</t>
  </si>
  <si>
    <t xml:space="preserve">2020-10-29 21:10</t>
  </si>
  <si>
    <t xml:space="preserve">2020-11-02 15:15</t>
  </si>
  <si>
    <t xml:space="preserve">2020-11-02 15:40</t>
  </si>
  <si>
    <t xml:space="preserve">2020-11-10 18:15</t>
  </si>
  <si>
    <t xml:space="preserve">2020-11-10 19:15</t>
  </si>
  <si>
    <t xml:space="preserve">2020-11-12 23:25</t>
  </si>
  <si>
    <t xml:space="preserve">2020-11-13 10:20</t>
  </si>
  <si>
    <t xml:space="preserve">2020-11-13 17:30</t>
  </si>
  <si>
    <t xml:space="preserve">2020-11-13 19:05</t>
  </si>
  <si>
    <t xml:space="preserve">2020-11-16 10:10</t>
  </si>
  <si>
    <t xml:space="preserve">2020-11-16 12:15</t>
  </si>
  <si>
    <t xml:space="preserve">2020-11-18 11:50</t>
  </si>
  <si>
    <t xml:space="preserve">2020-11-18 13:00</t>
  </si>
  <si>
    <t xml:space="preserve">2020-11-18 22:45</t>
  </si>
  <si>
    <t xml:space="preserve">2020-11-18 23:35</t>
  </si>
  <si>
    <t xml:space="preserve">2020-11-20 12:40</t>
  </si>
  <si>
    <t xml:space="preserve">2020-11-20 13:05</t>
  </si>
  <si>
    <t xml:space="preserve">2020-11-27 18:35</t>
  </si>
  <si>
    <t xml:space="preserve">2020-11-27 19:35</t>
  </si>
  <si>
    <t xml:space="preserve">2020-11-30 12:35</t>
  </si>
  <si>
    <t xml:space="preserve">2020-11-30 14:10</t>
  </si>
  <si>
    <t xml:space="preserve">2020-12-01 13:10</t>
  </si>
  <si>
    <t xml:space="preserve">2020-12-01 13:45</t>
  </si>
  <si>
    <t xml:space="preserve">2020-12-02 16:10</t>
  </si>
  <si>
    <t xml:space="preserve">2020-12-02 16:50</t>
  </si>
  <si>
    <t xml:space="preserve">2020-12-02 21:00</t>
  </si>
  <si>
    <t xml:space="preserve">2020-12-02 21:40</t>
  </si>
  <si>
    <t xml:space="preserve">2020-12-04 18:35</t>
  </si>
  <si>
    <t xml:space="preserve">2020-12-04 20:20</t>
  </si>
  <si>
    <t xml:space="preserve">2020-12-07 11:15</t>
  </si>
  <si>
    <t xml:space="preserve">2020-12-07 13:50</t>
  </si>
  <si>
    <t xml:space="preserve">2020-12-08 11:05</t>
  </si>
  <si>
    <t xml:space="preserve">2020-12-08 11:50</t>
  </si>
  <si>
    <t xml:space="preserve">2020-12-08 22:10</t>
  </si>
  <si>
    <t xml:space="preserve">2020-12-09 11:45</t>
  </si>
  <si>
    <t xml:space="preserve">2020-12-09 23:20</t>
  </si>
  <si>
    <t xml:space="preserve">2020-12-10 11:20</t>
  </si>
  <si>
    <t xml:space="preserve">2020-12-10 18:35</t>
  </si>
  <si>
    <t xml:space="preserve">2020-12-10 20:45</t>
  </si>
  <si>
    <t xml:space="preserve">2020-12-14 22:30</t>
  </si>
  <si>
    <t xml:space="preserve">2020-12-14 23:30</t>
  </si>
  <si>
    <t xml:space="preserve">2020-12-17 10:30</t>
  </si>
  <si>
    <t xml:space="preserve">2020-12-17 11:30</t>
  </si>
  <si>
    <t xml:space="preserve">2020-12-17 20:30</t>
  </si>
  <si>
    <t xml:space="preserve">2020-12-17 20:45</t>
  </si>
  <si>
    <t xml:space="preserve">2020-12-18 17:40</t>
  </si>
  <si>
    <t xml:space="preserve">2020-12-18 18:30</t>
  </si>
  <si>
    <t xml:space="preserve">2020-12-21 16:15</t>
  </si>
  <si>
    <t xml:space="preserve">2020-12-21 17:00</t>
  </si>
  <si>
    <t xml:space="preserve">2020-12-22 11:15</t>
  </si>
  <si>
    <t xml:space="preserve">2020-12-22 12:10</t>
  </si>
  <si>
    <t xml:space="preserve">2020-12-23 13:20</t>
  </si>
  <si>
    <t xml:space="preserve">2020-12-23 13:50</t>
  </si>
  <si>
    <t xml:space="preserve">2020-12-24 19:50</t>
  </si>
  <si>
    <t xml:space="preserve">2020-12-24 21:45</t>
  </si>
  <si>
    <t xml:space="preserve">2020-12-24 23:30</t>
  </si>
  <si>
    <t xml:space="preserve">2020-12-25 11:45</t>
  </si>
  <si>
    <t xml:space="preserve">2020-12-29 10:30</t>
  </si>
  <si>
    <t xml:space="preserve">2020-12-29 11:00</t>
  </si>
  <si>
    <t xml:space="preserve">2020-12-30 21:10</t>
  </si>
  <si>
    <t xml:space="preserve">2020-12-30 21:20</t>
  </si>
  <si>
    <t xml:space="preserve">2021-01-04 10:30</t>
  </si>
  <si>
    <t xml:space="preserve">2021-01-04 12:05</t>
  </si>
  <si>
    <t xml:space="preserve">2021-01-04 22:30</t>
  </si>
  <si>
    <t xml:space="preserve">2021-01-05 13:20</t>
  </si>
  <si>
    <t xml:space="preserve">2021-01-06 11:00</t>
  </si>
  <si>
    <t xml:space="preserve">2021-01-06 11:40</t>
  </si>
  <si>
    <t xml:space="preserve">2021-01-06 19:20</t>
  </si>
  <si>
    <t xml:space="preserve">2021-01-06 21:00</t>
  </si>
  <si>
    <t xml:space="preserve">2021-01-08 12:40</t>
  </si>
  <si>
    <t xml:space="preserve">2021-01-08 12:50</t>
  </si>
  <si>
    <t xml:space="preserve">2021-01-08 22:00</t>
  </si>
  <si>
    <t xml:space="preserve">2021-01-08 23:15</t>
  </si>
  <si>
    <t xml:space="preserve">2021-01-11 11:40</t>
  </si>
  <si>
    <t xml:space="preserve">2021-01-11 13:15</t>
  </si>
  <si>
    <t xml:space="preserve">2021-01-11 20:50</t>
  </si>
  <si>
    <t xml:space="preserve">2021-01-11 21:00</t>
  </si>
  <si>
    <t xml:space="preserve">2021-01-12 22:35</t>
  </si>
  <si>
    <t xml:space="preserve">2021-01-13 10:40</t>
  </si>
  <si>
    <t xml:space="preserve">2021-01-15 14:45</t>
  </si>
  <si>
    <t xml:space="preserve">2021-01-15 15:00</t>
  </si>
  <si>
    <t xml:space="preserve">2021-01-18 10:35</t>
  </si>
  <si>
    <t xml:space="preserve">2021-01-18 12:15</t>
  </si>
  <si>
    <t xml:space="preserve">2021-01-19 12:40</t>
  </si>
  <si>
    <t xml:space="preserve">2021-01-19 15:20</t>
  </si>
  <si>
    <t xml:space="preserve">2021-01-19 17:50</t>
  </si>
  <si>
    <t xml:space="preserve">2021-01-19 17:55</t>
  </si>
  <si>
    <t xml:space="preserve">2021-01-20 23:15</t>
  </si>
  <si>
    <t xml:space="preserve">2021-01-21 11:05</t>
  </si>
  <si>
    <t xml:space="preserve">2021-01-22 11:45</t>
  </si>
  <si>
    <t xml:space="preserve">2021-01-22 12:40</t>
  </si>
  <si>
    <t xml:space="preserve">2021-01-25 10:30</t>
  </si>
  <si>
    <t xml:space="preserve">2021-01-25 12:20</t>
  </si>
  <si>
    <t xml:space="preserve">2021-01-26 21:55</t>
  </si>
  <si>
    <t xml:space="preserve">2021-01-27 10:35</t>
  </si>
  <si>
    <t xml:space="preserve">2021-01-28 23:45</t>
  </si>
  <si>
    <t xml:space="preserve">2021-01-29 10:05</t>
  </si>
  <si>
    <t xml:space="preserve">2021-01-29 20:20</t>
  </si>
  <si>
    <t xml:space="preserve">2021-01-29 21:00</t>
  </si>
  <si>
    <t xml:space="preserve">2021-02-01 11:45</t>
  </si>
  <si>
    <t xml:space="preserve">2021-02-01 12:15</t>
  </si>
  <si>
    <t xml:space="preserve">2021-02-02 21:30</t>
  </si>
  <si>
    <t xml:space="preserve">2021-02-03 10:00</t>
  </si>
  <si>
    <t xml:space="preserve">2021-02-04 17:05</t>
  </si>
  <si>
    <t xml:space="preserve">2021-02-04 17:35</t>
  </si>
  <si>
    <t xml:space="preserve">2021-02-05 20:40</t>
  </si>
  <si>
    <t xml:space="preserve">2021-02-05 21:00</t>
  </si>
  <si>
    <t xml:space="preserve">2021-02-10 17:20</t>
  </si>
  <si>
    <t xml:space="preserve">2021-02-10 18:35</t>
  </si>
  <si>
    <t xml:space="preserve">2021-02-11 20:10</t>
  </si>
  <si>
    <t xml:space="preserve">2021-02-11 20:20</t>
  </si>
  <si>
    <t xml:space="preserve">2021-02-12 17:10</t>
  </si>
  <si>
    <t xml:space="preserve">2021-02-12 18:10</t>
  </si>
  <si>
    <t xml:space="preserve">2021-02-16 21:25</t>
  </si>
  <si>
    <t xml:space="preserve">2021-02-16 22:35</t>
  </si>
  <si>
    <t xml:space="preserve">2021-02-17 10:15</t>
  </si>
  <si>
    <t xml:space="preserve">2021-02-17 10:30</t>
  </si>
  <si>
    <t xml:space="preserve">2021-02-18 17:50</t>
  </si>
  <si>
    <t xml:space="preserve">2021-02-18 19:10</t>
  </si>
  <si>
    <t xml:space="preserve">2021-02-19 19:00</t>
  </si>
  <si>
    <t xml:space="preserve">2021-02-19 19:55</t>
  </si>
  <si>
    <t xml:space="preserve">2021-02-22 10:30</t>
  </si>
  <si>
    <t xml:space="preserve">2021-02-22 13:10</t>
  </si>
  <si>
    <t xml:space="preserve">2021-02-26 21:45</t>
  </si>
  <si>
    <t xml:space="preserve">2021-02-26 21:55</t>
  </si>
  <si>
    <t xml:space="preserve">2021-03-01 18:05</t>
  </si>
  <si>
    <t xml:space="preserve">2021-03-01 18:15</t>
  </si>
  <si>
    <t xml:space="preserve">2021-03-02 15:55</t>
  </si>
  <si>
    <t xml:space="preserve">2021-03-02 16:05</t>
  </si>
  <si>
    <t xml:space="preserve">2021-03-03 21:40</t>
  </si>
  <si>
    <t xml:space="preserve">2021-03-03 22:00</t>
  </si>
  <si>
    <t xml:space="preserve">2021-03-10 20:50</t>
  </si>
  <si>
    <t xml:space="preserve">2021-03-10 21:10</t>
  </si>
  <si>
    <t xml:space="preserve">2021-03-12 13:25</t>
  </si>
  <si>
    <t xml:space="preserve">2021-03-12 13:40</t>
  </si>
  <si>
    <t xml:space="preserve">2021-03-16 18:15</t>
  </si>
  <si>
    <t xml:space="preserve">2021-03-16 19:20</t>
  </si>
  <si>
    <t xml:space="preserve">2021-03-17 19:20</t>
  </si>
  <si>
    <t xml:space="preserve">2021-03-17 21:20</t>
  </si>
  <si>
    <t xml:space="preserve">2021-03-19 20:40</t>
  </si>
  <si>
    <t xml:space="preserve">2021-03-19 21:30</t>
  </si>
  <si>
    <t xml:space="preserve">2021-03-23 21:20</t>
  </si>
  <si>
    <t xml:space="preserve">2021-03-23 22:40</t>
  </si>
  <si>
    <t xml:space="preserve">2021-03-25 18:35</t>
  </si>
  <si>
    <t xml:space="preserve">2021-03-25 19:20</t>
  </si>
  <si>
    <t xml:space="preserve">2021-03-30 18:20</t>
  </si>
  <si>
    <t xml:space="preserve">2021-03-30 19:25</t>
  </si>
  <si>
    <t xml:space="preserve">2021-04-01 19:10</t>
  </si>
  <si>
    <t xml:space="preserve">2021-04-01 20:50</t>
  </si>
  <si>
    <t xml:space="preserve">2021-04-05 09:45</t>
  </si>
  <si>
    <t xml:space="preserve">2021-04-05 10:45</t>
  </si>
  <si>
    <t xml:space="preserve">2021-04-06 12:15</t>
  </si>
  <si>
    <t xml:space="preserve">2021-04-06 12:45</t>
  </si>
  <si>
    <t xml:space="preserve">2021-04-06 20:00</t>
  </si>
  <si>
    <t xml:space="preserve">2021-04-06 22:40</t>
  </si>
  <si>
    <t xml:space="preserve">2021-04-07 17:30</t>
  </si>
  <si>
    <t xml:space="preserve">2021-04-07 18:40</t>
  </si>
  <si>
    <t xml:space="preserve">2021-04-15 12:50</t>
  </si>
  <si>
    <t xml:space="preserve">2021-04-15 13:05</t>
  </si>
  <si>
    <t xml:space="preserve">2021-04-15 19:10</t>
  </si>
  <si>
    <t xml:space="preserve">2021-04-15 21:40</t>
  </si>
  <si>
    <t xml:space="preserve">2021-04-21 16:10</t>
  </si>
  <si>
    <t xml:space="preserve">2021-04-21 16:35</t>
  </si>
  <si>
    <t xml:space="preserve">2021-04-22 18:35</t>
  </si>
  <si>
    <t xml:space="preserve">2021-04-22 21:00</t>
  </si>
  <si>
    <t xml:space="preserve">2021-04-29 19:35</t>
  </si>
  <si>
    <t xml:space="preserve">2021-04-29 20:40</t>
  </si>
  <si>
    <t xml:space="preserve">2021-04-30 17:10</t>
  </si>
  <si>
    <t xml:space="preserve">2021-04-30 17:20</t>
  </si>
  <si>
    <t xml:space="preserve">2021-05-10 17:40</t>
  </si>
  <si>
    <t xml:space="preserve">2021-05-10 17:50</t>
  </si>
  <si>
    <t xml:space="preserve">2021-05-11 20:45</t>
  </si>
  <si>
    <t xml:space="preserve">2021-05-11 21:55</t>
  </si>
  <si>
    <t xml:space="preserve">2021-05-18 16:15</t>
  </si>
  <si>
    <t xml:space="preserve">2021-05-18 19:40</t>
  </si>
  <si>
    <t xml:space="preserve">2021-05-25 07:45</t>
  </si>
  <si>
    <t xml:space="preserve">2021-05-25 08:25</t>
  </si>
  <si>
    <t xml:space="preserve">2021-05-27 18:15</t>
  </si>
  <si>
    <t xml:space="preserve">2021-05-27 21:20</t>
  </si>
  <si>
    <t xml:space="preserve">2021-05-28 15:30</t>
  </si>
  <si>
    <t xml:space="preserve">2021-05-28 16:05</t>
  </si>
  <si>
    <t xml:space="preserve">2021-06-07 17:00</t>
  </si>
  <si>
    <t xml:space="preserve">2021-06-07 17:10</t>
  </si>
  <si>
    <t xml:space="preserve">2021-06-08 10:25</t>
  </si>
  <si>
    <t xml:space="preserve">2021-06-08 11:45</t>
  </si>
  <si>
    <t xml:space="preserve">2021-06-09 12:10</t>
  </si>
  <si>
    <t xml:space="preserve">2021-06-09 13:30</t>
  </si>
  <si>
    <t xml:space="preserve">2021-06-11 08:05</t>
  </si>
  <si>
    <t xml:space="preserve">2021-06-11 09:15</t>
  </si>
  <si>
    <t xml:space="preserve">2021-06-15 18:40</t>
  </si>
  <si>
    <t xml:space="preserve">2021-06-15 21:20</t>
  </si>
  <si>
    <t xml:space="preserve">2021-06-16 19:25</t>
  </si>
  <si>
    <t xml:space="preserve">2021-06-16 20:15</t>
  </si>
  <si>
    <t xml:space="preserve">2021-06-18 10:25</t>
  </si>
  <si>
    <t xml:space="preserve">2021-06-18 11:15</t>
  </si>
  <si>
    <t xml:space="preserve">2021-06-18 18:35</t>
  </si>
  <si>
    <t xml:space="preserve">2021-06-18 19:10</t>
  </si>
  <si>
    <t xml:space="preserve">2021-06-21 14:15</t>
  </si>
  <si>
    <t xml:space="preserve">2021-06-21 15:20</t>
  </si>
  <si>
    <t xml:space="preserve">2021-06-22 14:25</t>
  </si>
  <si>
    <t xml:space="preserve">2021-06-22 15:20</t>
  </si>
  <si>
    <t xml:space="preserve">2021-06-30 18:30</t>
  </si>
  <si>
    <t xml:space="preserve">2021-06-30 20:35</t>
  </si>
  <si>
    <t xml:space="preserve">2021-07-01 08:05</t>
  </si>
  <si>
    <t xml:space="preserve">2021-07-01 08:20</t>
  </si>
  <si>
    <t xml:space="preserve">2021-07-01 17:55</t>
  </si>
  <si>
    <t xml:space="preserve">2021-07-01 20:05</t>
  </si>
  <si>
    <t xml:space="preserve">2021-07-02 21:00</t>
  </si>
  <si>
    <t xml:space="preserve">2021-07-02 21:50</t>
  </si>
  <si>
    <t xml:space="preserve">2021-07-06 16:00</t>
  </si>
  <si>
    <t xml:space="preserve">2021-07-06 17:30</t>
  </si>
  <si>
    <t xml:space="preserve">2021-07-08 18:05</t>
  </si>
  <si>
    <t xml:space="preserve">2021-07-08 19:25</t>
  </si>
  <si>
    <t xml:space="preserve">2021-07-12 09:20</t>
  </si>
  <si>
    <t xml:space="preserve">2021-07-12 11:25</t>
  </si>
  <si>
    <t xml:space="preserve">2021-07-12 16:45</t>
  </si>
  <si>
    <t xml:space="preserve">2021-07-12 17:50</t>
  </si>
  <si>
    <t xml:space="preserve">2021-07-13 17:15</t>
  </si>
  <si>
    <t xml:space="preserve">2021-07-13 17:40</t>
  </si>
  <si>
    <t xml:space="preserve">2021-07-16 17:05</t>
  </si>
  <si>
    <t xml:space="preserve">2021-07-16 17:20</t>
  </si>
  <si>
    <t xml:space="preserve">2021-07-27 16:35</t>
  </si>
  <si>
    <t xml:space="preserve">2021-07-27 18:30</t>
  </si>
  <si>
    <t xml:space="preserve">2021-07-29 18:10</t>
  </si>
  <si>
    <t xml:space="preserve">2021-07-29 21:05</t>
  </si>
  <si>
    <t xml:space="preserve">2021-07-30 09:40</t>
  </si>
  <si>
    <t xml:space="preserve">2021-07-30 09:50</t>
  </si>
  <si>
    <t xml:space="preserve">2021-08-02 09:15</t>
  </si>
  <si>
    <t xml:space="preserve">2021-08-02 10:40</t>
  </si>
  <si>
    <t xml:space="preserve">2021-08-02 23:10</t>
  </si>
  <si>
    <t xml:space="preserve">2021-08-03 07:05</t>
  </si>
  <si>
    <t xml:space="preserve">2021-08-03 18:10</t>
  </si>
  <si>
    <t xml:space="preserve">2021-08-03 18:35</t>
  </si>
  <si>
    <t xml:space="preserve">2021-08-09 16:15</t>
  </si>
  <si>
    <t xml:space="preserve">2021-08-09 16:30</t>
  </si>
  <si>
    <t xml:space="preserve">2021-08-10 17:35</t>
  </si>
  <si>
    <t xml:space="preserve">2021-08-10 17:50</t>
  </si>
  <si>
    <t xml:space="preserve">2021-08-11 16:10</t>
  </si>
  <si>
    <t xml:space="preserve">2021-08-11 17:45</t>
  </si>
  <si>
    <t xml:space="preserve">2021-08-16 16:00</t>
  </si>
  <si>
    <t xml:space="preserve">2021-08-16 17:45</t>
  </si>
  <si>
    <t xml:space="preserve">2021-08-17 11:35</t>
  </si>
  <si>
    <t xml:space="preserve">2021-08-17 12:30</t>
  </si>
  <si>
    <t xml:space="preserve">2021-08-19 21:55</t>
  </si>
  <si>
    <t xml:space="preserve">2021-08-19 23:05</t>
  </si>
  <si>
    <t xml:space="preserve">2021-08-20 22:10</t>
  </si>
  <si>
    <t xml:space="preserve">2021-08-23 09:10</t>
  </si>
  <si>
    <t xml:space="preserve">2021-08-23 14:50</t>
  </si>
  <si>
    <t xml:space="preserve">2021-08-23 15:05</t>
  </si>
  <si>
    <t xml:space="preserve">2021-08-25 09:15</t>
  </si>
  <si>
    <t xml:space="preserve">2021-08-25 09:30</t>
  </si>
  <si>
    <t xml:space="preserve">2021-08-25 17:50</t>
  </si>
  <si>
    <t xml:space="preserve">2021-08-25 20:45</t>
  </si>
  <si>
    <t xml:space="preserve">2021-08-30 15:35</t>
  </si>
  <si>
    <t xml:space="preserve">2021-08-30 16:10</t>
  </si>
  <si>
    <t xml:space="preserve">2021-08-31 19:35</t>
  </si>
  <si>
    <t xml:space="preserve">2021-08-31 21:15</t>
  </si>
  <si>
    <t xml:space="preserve">2021-09-06 18:20</t>
  </si>
  <si>
    <t xml:space="preserve">2021-09-06 19:05</t>
  </si>
  <si>
    <t xml:space="preserve">2021-09-08 14:35</t>
  </si>
  <si>
    <t xml:space="preserve">2021-09-08 15:55</t>
  </si>
  <si>
    <t xml:space="preserve">2021-09-10 19:40</t>
  </si>
  <si>
    <t xml:space="preserve">2021-09-10 20:15</t>
  </si>
  <si>
    <t xml:space="preserve">2021-09-13 14:55</t>
  </si>
  <si>
    <t xml:space="preserve">2021-09-13 16:25</t>
  </si>
  <si>
    <t xml:space="preserve">2021-09-16 10:30</t>
  </si>
  <si>
    <t xml:space="preserve">2021-09-16 11:30</t>
  </si>
  <si>
    <t xml:space="preserve">2021-09-20 16:10</t>
  </si>
  <si>
    <t xml:space="preserve">2021-09-20 16:50</t>
  </si>
  <si>
    <t xml:space="preserve">2021-09-20 22:30</t>
  </si>
  <si>
    <t xml:space="preserve">2021-09-20 23:45</t>
  </si>
  <si>
    <t xml:space="preserve">2021-09-23 16:15</t>
  </si>
  <si>
    <t xml:space="preserve">2021-09-23 16:35</t>
  </si>
  <si>
    <t xml:space="preserve">2021-09-29 10:30</t>
  </si>
  <si>
    <t xml:space="preserve">2021-09-29 12:05</t>
  </si>
  <si>
    <t xml:space="preserve">2021-09-30 12:35</t>
  </si>
  <si>
    <t xml:space="preserve">2021-09-30 14:35</t>
  </si>
  <si>
    <t xml:space="preserve">2021-10-01 15:25</t>
  </si>
  <si>
    <t xml:space="preserve">2021-10-01 16:30</t>
  </si>
  <si>
    <t xml:space="preserve">2021-10-04 09:35</t>
  </si>
  <si>
    <t xml:space="preserve">2021-10-04 09:45</t>
  </si>
  <si>
    <t xml:space="preserve">2021-10-06 15:25</t>
  </si>
  <si>
    <t xml:space="preserve">2021-10-06 15:55</t>
  </si>
  <si>
    <t xml:space="preserve">2021-10-07 20:45</t>
  </si>
  <si>
    <t xml:space="preserve">2021-10-07 21:15</t>
  </si>
  <si>
    <t xml:space="preserve">2021-10-08 14:15</t>
  </si>
  <si>
    <t xml:space="preserve">2021-10-08 15:20</t>
  </si>
  <si>
    <t xml:space="preserve">2021-10-11 09:00</t>
  </si>
  <si>
    <t xml:space="preserve">2021-10-11 09:05</t>
  </si>
  <si>
    <t xml:space="preserve">2021-10-11 16:10</t>
  </si>
  <si>
    <t xml:space="preserve">2021-10-11 18:05</t>
  </si>
  <si>
    <t xml:space="preserve">2021-10-12 19:30</t>
  </si>
  <si>
    <t xml:space="preserve">2021-10-12 21:30</t>
  </si>
  <si>
    <t xml:space="preserve">2021-10-14 22:40</t>
  </si>
  <si>
    <t xml:space="preserve">2021-10-14 23:20</t>
  </si>
  <si>
    <t xml:space="preserve">2021-10-19 19:50</t>
  </si>
  <si>
    <t xml:space="preserve">2021-10-19 20:10</t>
  </si>
  <si>
    <t xml:space="preserve">2021-10-20 15:55</t>
  </si>
  <si>
    <t xml:space="preserve">2021-10-20 18:25</t>
  </si>
  <si>
    <t xml:space="preserve">2021-10-20 20:10</t>
  </si>
  <si>
    <t xml:space="preserve">2021-10-20 21:20</t>
  </si>
  <si>
    <t xml:space="preserve">2021-10-21 14:50</t>
  </si>
  <si>
    <t xml:space="preserve">2021-10-21 15:05</t>
  </si>
  <si>
    <t xml:space="preserve">2021-10-21 22:45</t>
  </si>
  <si>
    <t xml:space="preserve">2021-10-21 23:20</t>
  </si>
  <si>
    <t xml:space="preserve">2021-10-26 14:45</t>
  </si>
  <si>
    <t xml:space="preserve">2021-10-26 15:40</t>
  </si>
  <si>
    <t xml:space="preserve">2021-10-26 22:45</t>
  </si>
  <si>
    <t xml:space="preserve">2021-10-26 22:55</t>
  </si>
  <si>
    <t xml:space="preserve">2021-10-28 16:25</t>
  </si>
  <si>
    <t xml:space="preserve">2021-10-28 17:00</t>
  </si>
  <si>
    <t xml:space="preserve">2021-11-02 12:10</t>
  </si>
  <si>
    <t xml:space="preserve">2021-11-02 12:25</t>
  </si>
  <si>
    <t xml:space="preserve">2021-11-05 11:20</t>
  </si>
  <si>
    <t xml:space="preserve">2021-11-05 11:30</t>
  </si>
  <si>
    <t xml:space="preserve">2021-11-11 08:25</t>
  </si>
  <si>
    <t xml:space="preserve">2021-11-11 08:35</t>
  </si>
  <si>
    <t xml:space="preserve">2021-11-12 15:30</t>
  </si>
  <si>
    <t xml:space="preserve">2021-11-12 16:40</t>
  </si>
  <si>
    <t xml:space="preserve">2021-11-15 19:15</t>
  </si>
  <si>
    <t xml:space="preserve">2021-11-15 19:35</t>
  </si>
  <si>
    <t xml:space="preserve">2021-11-17 07:45</t>
  </si>
  <si>
    <t xml:space="preserve">2021-11-17 10:00</t>
  </si>
  <si>
    <t xml:space="preserve">2021-11-18 13:10</t>
  </si>
  <si>
    <t xml:space="preserve">2021-11-18 13:35</t>
  </si>
  <si>
    <t xml:space="preserve">2021-11-18 22:30</t>
  </si>
  <si>
    <t xml:space="preserve">2021-11-18 22:40</t>
  </si>
  <si>
    <t xml:space="preserve">2021-11-19 12:30</t>
  </si>
  <si>
    <t xml:space="preserve">2021-11-19 13:30</t>
  </si>
  <si>
    <t xml:space="preserve">2021-11-22 10:15</t>
  </si>
  <si>
    <t xml:space="preserve">2021-11-22 10:45</t>
  </si>
  <si>
    <t xml:space="preserve">2021-11-23 11:10</t>
  </si>
  <si>
    <t xml:space="preserve">2021-11-23 13:25</t>
  </si>
  <si>
    <t xml:space="preserve">2021-11-24 13:25</t>
  </si>
  <si>
    <t xml:space="preserve">2021-11-24 13:30</t>
  </si>
  <si>
    <t xml:space="preserve">2021-11-24 18:05</t>
  </si>
  <si>
    <t xml:space="preserve">2021-11-24 18:20</t>
  </si>
  <si>
    <t xml:space="preserve">2021-11-29 07:30</t>
  </si>
  <si>
    <t xml:space="preserve">2021-11-29 08:40</t>
  </si>
  <si>
    <t xml:space="preserve">2021-12-02 14:30</t>
  </si>
  <si>
    <t xml:space="preserve">2021-12-02 14:45</t>
  </si>
  <si>
    <t xml:space="preserve">2021-12-02 21:10</t>
  </si>
  <si>
    <t xml:space="preserve">2021-12-02 22:25</t>
  </si>
  <si>
    <t xml:space="preserve">2021-12-03 11:55</t>
  </si>
  <si>
    <t xml:space="preserve">2021-12-03 12:45</t>
  </si>
  <si>
    <t xml:space="preserve">2021-12-03 19:30</t>
  </si>
  <si>
    <t xml:space="preserve">2021-12-03 20:30</t>
  </si>
  <si>
    <t xml:space="preserve">2021-12-07 10:55</t>
  </si>
  <si>
    <t xml:space="preserve">2021-12-07 11:10</t>
  </si>
  <si>
    <t xml:space="preserve">2021-12-07 22:10</t>
  </si>
  <si>
    <t xml:space="preserve">2021-12-08 08:40</t>
  </si>
  <si>
    <t xml:space="preserve">2021-12-08 09:10</t>
  </si>
  <si>
    <t xml:space="preserve">2021-12-08 09:30</t>
  </si>
  <si>
    <t xml:space="preserve">2021-12-09 12:15</t>
  </si>
  <si>
    <t xml:space="preserve">2021-12-09 13:40</t>
  </si>
  <si>
    <t xml:space="preserve">2021-12-09 20:20</t>
  </si>
  <si>
    <t xml:space="preserve">2021-12-09 20:25</t>
  </si>
  <si>
    <t xml:space="preserve">2021-12-13 21:15</t>
  </si>
  <si>
    <t xml:space="preserve">2021-12-13 23:40</t>
  </si>
  <si>
    <t xml:space="preserve">2021-12-15 07:10</t>
  </si>
  <si>
    <t xml:space="preserve">2021-12-15 08:05</t>
  </si>
  <si>
    <t xml:space="preserve">2021-12-16 07:15</t>
  </si>
  <si>
    <t xml:space="preserve">2021-12-16 08:10</t>
  </si>
  <si>
    <t xml:space="preserve">2021-12-16 10:50</t>
  </si>
  <si>
    <t xml:space="preserve">2021-12-16 11:20</t>
  </si>
  <si>
    <t xml:space="preserve">2021-12-16 21:35</t>
  </si>
  <si>
    <t xml:space="preserve">2021-12-16 23:00</t>
  </si>
  <si>
    <t xml:space="preserve">2021-12-17 20:00</t>
  </si>
  <si>
    <t xml:space="preserve">2021-12-17 20:45</t>
  </si>
  <si>
    <t xml:space="preserve">2021-12-21 10:40</t>
  </si>
  <si>
    <t xml:space="preserve">2021-12-21 12:40</t>
  </si>
  <si>
    <t xml:space="preserve">2021-12-21 17:15</t>
  </si>
  <si>
    <t xml:space="preserve">2021-12-21 17:25</t>
  </si>
  <si>
    <t xml:space="preserve">2021-12-23 11:25</t>
  </si>
  <si>
    <t xml:space="preserve">2021-12-23 11:55</t>
  </si>
  <si>
    <t xml:space="preserve">2021-12-27 07:25</t>
  </si>
  <si>
    <t xml:space="preserve">2021-12-27 10:40</t>
  </si>
  <si>
    <t xml:space="preserve">2021-12-28 16:50</t>
  </si>
  <si>
    <t xml:space="preserve">2021-12-28 18:10</t>
  </si>
  <si>
    <t xml:space="preserve">2021-12-30 10:05</t>
  </si>
  <si>
    <t xml:space="preserve">2021-12-30 10:35</t>
  </si>
  <si>
    <t xml:space="preserve">2021-12-30 16:35</t>
  </si>
  <si>
    <t xml:space="preserve">2021-12-30 16:55</t>
  </si>
  <si>
    <t xml:space="preserve">2022-01-03 12:25</t>
  </si>
  <si>
    <t xml:space="preserve">2022-01-03 12:40</t>
  </si>
  <si>
    <t xml:space="preserve">2022-01-04 19:45</t>
  </si>
  <si>
    <t xml:space="preserve">2022-01-04 20:25</t>
  </si>
  <si>
    <t xml:space="preserve">2022-01-05 15:10</t>
  </si>
  <si>
    <t xml:space="preserve">2022-01-05 15:15</t>
  </si>
  <si>
    <t xml:space="preserve">2022-01-10 19:40</t>
  </si>
  <si>
    <t xml:space="preserve">2022-01-10 21:00</t>
  </si>
  <si>
    <t xml:space="preserve">2022-01-11 20:30</t>
  </si>
  <si>
    <t xml:space="preserve">2022-01-11 21:30</t>
  </si>
  <si>
    <t xml:space="preserve">2022-01-13 15:35</t>
  </si>
  <si>
    <t xml:space="preserve">2022-01-13 16:15</t>
  </si>
  <si>
    <t xml:space="preserve">2022-01-14 21:20</t>
  </si>
  <si>
    <t xml:space="preserve">2022-01-14 21:30</t>
  </si>
  <si>
    <t xml:space="preserve">2022-01-19 11:20</t>
  </si>
  <si>
    <t xml:space="preserve">2022-01-19 11:45</t>
  </si>
  <si>
    <t xml:space="preserve">2022-01-21 10:15</t>
  </si>
  <si>
    <t xml:space="preserve">2022-01-21 10:55</t>
  </si>
  <si>
    <t xml:space="preserve">2022-01-24 12:15</t>
  </si>
  <si>
    <t xml:space="preserve">2022-01-24 12:50</t>
  </si>
  <si>
    <t xml:space="preserve">2022-01-24 18:00</t>
  </si>
  <si>
    <t xml:space="preserve">2022-01-24 18:25</t>
  </si>
  <si>
    <t xml:space="preserve">2022-01-25 09:25</t>
  </si>
  <si>
    <t xml:space="preserve">2022-01-25 10:00</t>
  </si>
  <si>
    <t xml:space="preserve">2022-01-25 20:30</t>
  </si>
  <si>
    <t xml:space="preserve">2022-01-25 21:45</t>
  </si>
  <si>
    <t xml:space="preserve">2022-01-31 18:00</t>
  </si>
  <si>
    <t xml:space="preserve">2022-01-31 19:35</t>
  </si>
  <si>
    <t xml:space="preserve">2022-01-31 23:45</t>
  </si>
  <si>
    <t xml:space="preserve">2022-02-01 07:05</t>
  </si>
  <si>
    <t xml:space="preserve">2022-02-01 13:10</t>
  </si>
  <si>
    <t xml:space="preserve">2022-02-01 14:20</t>
  </si>
  <si>
    <t xml:space="preserve">2022-02-02 07:30</t>
  </si>
  <si>
    <t xml:space="preserve">2022-02-02 08:45</t>
  </si>
  <si>
    <t xml:space="preserve">2022-02-03 10:30</t>
  </si>
  <si>
    <t xml:space="preserve">2022-02-03 12:05</t>
  </si>
  <si>
    <t xml:space="preserve">2022-02-04 13:55</t>
  </si>
  <si>
    <t xml:space="preserve">2022-02-04 15:50</t>
  </si>
  <si>
    <t xml:space="preserve">2022-02-08 10:40</t>
  </si>
  <si>
    <t xml:space="preserve">2022-02-08 11:15</t>
  </si>
  <si>
    <t xml:space="preserve">2022-02-09 07:00</t>
  </si>
  <si>
    <t xml:space="preserve">2022-02-09 08:10</t>
  </si>
  <si>
    <t xml:space="preserve">2022-02-11 08:50</t>
  </si>
  <si>
    <t xml:space="preserve">2022-02-11 09:30</t>
  </si>
  <si>
    <t xml:space="preserve">2022-02-11 17:00</t>
  </si>
  <si>
    <t xml:space="preserve">2022-02-11 17:40</t>
  </si>
  <si>
    <t xml:space="preserve">2022-02-14 07:15</t>
  </si>
  <si>
    <t xml:space="preserve">2022-02-14 08:55</t>
  </si>
  <si>
    <t xml:space="preserve">2022-02-15 20:15</t>
  </si>
  <si>
    <t xml:space="preserve">2022-02-15 20:20</t>
  </si>
  <si>
    <t xml:space="preserve">2022-02-16 08:05</t>
  </si>
  <si>
    <t xml:space="preserve">2022-02-16 08:30</t>
  </si>
  <si>
    <t xml:space="preserve">2022-02-17 14:15</t>
  </si>
  <si>
    <t xml:space="preserve">2022-02-17 16:45</t>
  </si>
  <si>
    <t xml:space="preserve">2022-02-18 17:00</t>
  </si>
  <si>
    <t xml:space="preserve">2022-02-18 18:20</t>
  </si>
  <si>
    <t xml:space="preserve">2022-02-18 23:30</t>
  </si>
  <si>
    <t xml:space="preserve">2022-02-18 23:35</t>
  </si>
  <si>
    <t xml:space="preserve">2022-02-21 08:25</t>
  </si>
  <si>
    <t xml:space="preserve">2022-02-21 08:45</t>
  </si>
  <si>
    <t xml:space="preserve">2022-02-22 10:10</t>
  </si>
  <si>
    <t xml:space="preserve">2022-02-22 11:15</t>
  </si>
  <si>
    <t xml:space="preserve">2022-02-23 18:20</t>
  </si>
  <si>
    <t xml:space="preserve">2022-02-23 19:25</t>
  </si>
  <si>
    <t xml:space="preserve">2022-02-25 11:10</t>
  </si>
  <si>
    <t xml:space="preserve">2022-02-25 11:20</t>
  </si>
  <si>
    <t xml:space="preserve">2022-03-02 10:50</t>
  </si>
  <si>
    <t xml:space="preserve">2022-03-02 13:00</t>
  </si>
  <si>
    <t xml:space="preserve">2022-03-09 12:15</t>
  </si>
  <si>
    <t xml:space="preserve">2022-03-09 12:45</t>
  </si>
  <si>
    <t xml:space="preserve">2022-03-16 11:35</t>
  </si>
  <si>
    <t xml:space="preserve">2022-03-16 14:10</t>
  </si>
  <si>
    <t xml:space="preserve">2022-03-18 12:45</t>
  </si>
  <si>
    <t xml:space="preserve">2022-03-18 14:45</t>
  </si>
  <si>
    <t xml:space="preserve">2022-03-21 10:50</t>
  </si>
  <si>
    <t xml:space="preserve">2022-03-21 11:10</t>
  </si>
  <si>
    <t xml:space="preserve">2022-04-19 15:55</t>
  </si>
  <si>
    <t xml:space="preserve">2022-04-19 16:00</t>
  </si>
  <si>
    <t xml:space="preserve">2022-04-20 14:40</t>
  </si>
  <si>
    <t xml:space="preserve">2022-04-20 16:20</t>
  </si>
  <si>
    <t xml:space="preserve">2022-04-21 10:05</t>
  </si>
  <si>
    <t xml:space="preserve">2022-04-21 10:40</t>
  </si>
  <si>
    <t xml:space="preserve">2022-04-22 14:10</t>
  </si>
  <si>
    <t xml:space="preserve">2022-04-22 16:00</t>
  </si>
  <si>
    <t xml:space="preserve">2022-04-22 18:05</t>
  </si>
  <si>
    <t xml:space="preserve">2022-04-25 10:00</t>
  </si>
  <si>
    <t xml:space="preserve">2022-04-26 10:40</t>
  </si>
  <si>
    <t xml:space="preserve">2022-04-26 12:30</t>
  </si>
  <si>
    <t xml:space="preserve">2022-04-28 16:00</t>
  </si>
  <si>
    <t xml:space="preserve">2022-04-28 17:25</t>
  </si>
  <si>
    <t xml:space="preserve">2022-04-29 18:40</t>
  </si>
  <si>
    <t xml:space="preserve">2022-05-04 10:05</t>
  </si>
  <si>
    <t xml:space="preserve">2022-05-11 10:40</t>
  </si>
  <si>
    <t xml:space="preserve">2022-05-11 10:55</t>
  </si>
  <si>
    <t xml:space="preserve">2022-05-13 10:15</t>
  </si>
  <si>
    <t xml:space="preserve">2022-05-13 11:40</t>
  </si>
  <si>
    <t xml:space="preserve">2022-05-16 10:25</t>
  </si>
  <si>
    <t xml:space="preserve">2022-05-16 11:20</t>
  </si>
  <si>
    <t xml:space="preserve">2022-05-16 17:15</t>
  </si>
  <si>
    <t xml:space="preserve">2022-05-16 17:30</t>
  </si>
  <si>
    <t xml:space="preserve">2022-05-19 11:45</t>
  </si>
  <si>
    <t xml:space="preserve">2022-05-19 13:05</t>
  </si>
  <si>
    <t xml:space="preserve">2022-05-19 18:30</t>
  </si>
  <si>
    <t xml:space="preserve">2022-05-20 11:00</t>
  </si>
  <si>
    <t xml:space="preserve">2022-05-20 14:50</t>
  </si>
  <si>
    <t xml:space="preserve">2022-05-20 16:10</t>
  </si>
  <si>
    <t xml:space="preserve">2022-05-23 12:40</t>
  </si>
  <si>
    <t xml:space="preserve">2022-05-23 14:30</t>
  </si>
  <si>
    <t xml:space="preserve">2022-05-27 12:20</t>
  </si>
  <si>
    <t xml:space="preserve">2022-05-27 12:30</t>
  </si>
  <si>
    <t xml:space="preserve">2022-05-30 13:10</t>
  </si>
  <si>
    <t xml:space="preserve">2022-05-30 14:10</t>
  </si>
  <si>
    <t xml:space="preserve">2022-05-31 14:55</t>
  </si>
  <si>
    <t xml:space="preserve">2022-05-31 15:30</t>
  </si>
  <si>
    <t xml:space="preserve">2022-06-02 10:35</t>
  </si>
  <si>
    <t xml:space="preserve">2022-06-02 12:40</t>
  </si>
  <si>
    <t xml:space="preserve">2022-06-03 10:45</t>
  </si>
  <si>
    <t xml:space="preserve">2022-06-03 12:05</t>
  </si>
  <si>
    <t xml:space="preserve">2022-06-06 11:00</t>
  </si>
  <si>
    <t xml:space="preserve">2022-06-06 11:35</t>
  </si>
  <si>
    <t xml:space="preserve">2022-06-09 10:35</t>
  </si>
  <si>
    <t xml:space="preserve">2022-06-09 11:15</t>
  </si>
  <si>
    <t xml:space="preserve">2022-06-10 11:15</t>
  </si>
  <si>
    <t xml:space="preserve">2022-06-10 12:20</t>
  </si>
  <si>
    <t xml:space="preserve">2022-06-14 11:15</t>
  </si>
  <si>
    <t xml:space="preserve">2022-06-14 11:25</t>
  </si>
  <si>
    <t xml:space="preserve">2022-06-16 14:25</t>
  </si>
  <si>
    <t xml:space="preserve">2022-06-16 15:20</t>
  </si>
  <si>
    <t xml:space="preserve">2022-06-17 11:10</t>
  </si>
  <si>
    <t xml:space="preserve">2022-06-17 13:15</t>
  </si>
  <si>
    <t xml:space="preserve">2022-06-28 10:25</t>
  </si>
  <si>
    <t xml:space="preserve">2022-06-29 11:20</t>
  </si>
  <si>
    <t xml:space="preserve">2022-06-29 18:20</t>
  </si>
  <si>
    <t xml:space="preserve">2022-06-30 10:55</t>
  </si>
  <si>
    <t xml:space="preserve">2022-07-04 18:30</t>
  </si>
  <si>
    <t xml:space="preserve">2022-07-05 11:30</t>
  </si>
  <si>
    <t xml:space="preserve">2022-07-05 15:20</t>
  </si>
  <si>
    <t xml:space="preserve">2022-07-05 16:10</t>
  </si>
  <si>
    <t xml:space="preserve">2022-07-07 16:05</t>
  </si>
  <si>
    <t xml:space="preserve">2022-07-07 17:30</t>
  </si>
  <si>
    <t xml:space="preserve">2022-07-12 18:15</t>
  </si>
  <si>
    <t xml:space="preserve">2022-07-12 19:20</t>
  </si>
  <si>
    <t xml:space="preserve">2022-07-13 14:20</t>
  </si>
  <si>
    <t xml:space="preserve">2022-07-13 15:50</t>
  </si>
  <si>
    <t xml:space="preserve">2022-07-14 22:00</t>
  </si>
  <si>
    <t xml:space="preserve">2022-07-15 10:30</t>
  </si>
  <si>
    <t xml:space="preserve">2022-07-15 19:35</t>
  </si>
  <si>
    <t xml:space="preserve">2022-07-15 22:40</t>
  </si>
  <si>
    <t xml:space="preserve">2022-07-19 15:30</t>
  </si>
  <si>
    <t xml:space="preserve">2022-07-19 16:05</t>
  </si>
  <si>
    <t xml:space="preserve">2022-07-20 16:35</t>
  </si>
  <si>
    <t xml:space="preserve">2022-07-20 17:00</t>
  </si>
  <si>
    <t xml:space="preserve">2022-07-27 10:00</t>
  </si>
  <si>
    <t xml:space="preserve">2022-07-27 10:10</t>
  </si>
  <si>
    <t xml:space="preserve">2022-08-01 21:05</t>
  </si>
  <si>
    <t xml:space="preserve">2022-08-01 21:10</t>
  </si>
  <si>
    <t xml:space="preserve">2022-08-02 15:30</t>
  </si>
  <si>
    <t xml:space="preserve">2022-08-02 15:40</t>
  </si>
  <si>
    <t xml:space="preserve">2022-08-03 21:30</t>
  </si>
  <si>
    <t xml:space="preserve">2022-08-03 21:40</t>
  </si>
  <si>
    <t xml:space="preserve">2022-08-04 18:40</t>
  </si>
  <si>
    <t xml:space="preserve">2022-08-04 19:20</t>
  </si>
  <si>
    <t xml:space="preserve">2022-08-09 17:40</t>
  </si>
  <si>
    <t xml:space="preserve">2022-08-09 18:20</t>
  </si>
  <si>
    <t xml:space="preserve">2022-08-15 12:25</t>
  </si>
  <si>
    <t xml:space="preserve">2022-08-15 12:35</t>
  </si>
  <si>
    <t xml:space="preserve">2022-08-15 20:25</t>
  </si>
  <si>
    <t xml:space="preserve">2022-08-15 21:30</t>
  </si>
  <si>
    <t xml:space="preserve">2022-08-17 19:35</t>
  </si>
  <si>
    <t xml:space="preserve">2022-08-17 19:55</t>
  </si>
  <si>
    <t xml:space="preserve">2022-08-19 19:30</t>
  </si>
  <si>
    <t xml:space="preserve">2022-08-19 20:10</t>
  </si>
  <si>
    <t xml:space="preserve">2022-08-23 20:30</t>
  </si>
  <si>
    <t xml:space="preserve">2022-08-23 22:45</t>
  </si>
  <si>
    <t xml:space="preserve">2022-08-26 11:10</t>
  </si>
  <si>
    <t xml:space="preserve">2022-08-26 11:40</t>
  </si>
  <si>
    <t xml:space="preserve">2022-08-26 20:55</t>
  </si>
  <si>
    <t xml:space="preserve">2022-08-26 22:40</t>
  </si>
  <si>
    <t xml:space="preserve">2022-09-01 18:10</t>
  </si>
  <si>
    <t xml:space="preserve">2022-09-01 18:35</t>
  </si>
  <si>
    <t xml:space="preserve">2022-09-02 14:55</t>
  </si>
  <si>
    <t xml:space="preserve">2022-09-02 16:05</t>
  </si>
  <si>
    <t xml:space="preserve">2022-09-05 13:45</t>
  </si>
  <si>
    <t xml:space="preserve">2022-09-05 14:10</t>
  </si>
  <si>
    <t xml:space="preserve">2022-09-05 20:50</t>
  </si>
  <si>
    <t xml:space="preserve">2022-09-05 21:50</t>
  </si>
  <si>
    <t xml:space="preserve">2022-09-08 18:10</t>
  </si>
  <si>
    <t xml:space="preserve">2022-09-08 18:40</t>
  </si>
  <si>
    <t xml:space="preserve">2022-09-15 14:45</t>
  </si>
  <si>
    <t xml:space="preserve">2022-09-15 15:25</t>
  </si>
  <si>
    <t xml:space="preserve">2022-09-19 19:25</t>
  </si>
  <si>
    <t xml:space="preserve">2022-09-19 19:45</t>
  </si>
  <si>
    <t xml:space="preserve">2022-09-21 18:25</t>
  </si>
  <si>
    <t xml:space="preserve">2022-09-21 18:45</t>
  </si>
  <si>
    <t xml:space="preserve">2022-09-26 20:55</t>
  </si>
  <si>
    <t xml:space="preserve">2022-09-26 21:35</t>
  </si>
  <si>
    <t xml:space="preserve">2022-09-27 17:00</t>
  </si>
  <si>
    <t xml:space="preserve">2022-09-27 17:30</t>
  </si>
  <si>
    <t xml:space="preserve">2022-10-04 17:45</t>
  </si>
  <si>
    <t xml:space="preserve">2022-10-04 18:10</t>
  </si>
  <si>
    <t xml:space="preserve">2022-10-06 23:35</t>
  </si>
  <si>
    <t xml:space="preserve">2022-10-07 11:40</t>
  </si>
  <si>
    <t xml:space="preserve">2022-10-10 16:55</t>
  </si>
  <si>
    <t xml:space="preserve">2022-10-10 17:10</t>
  </si>
  <si>
    <t xml:space="preserve">2022-10-10 21:10</t>
  </si>
  <si>
    <t xml:space="preserve">2022-10-10 22:05</t>
  </si>
  <si>
    <t xml:space="preserve">2022-10-12 10:55</t>
  </si>
  <si>
    <t xml:space="preserve">2022-10-12 11:20</t>
  </si>
  <si>
    <t xml:space="preserve">2022-10-12 21:00</t>
  </si>
  <si>
    <t xml:space="preserve">2022-10-12 21:40</t>
  </si>
  <si>
    <t xml:space="preserve">2022-10-13 20:55</t>
  </si>
  <si>
    <t xml:space="preserve">2022-10-13 22:25</t>
  </si>
  <si>
    <t xml:space="preserve">2022-10-14 17:30</t>
  </si>
  <si>
    <t xml:space="preserve">2022-10-14 17:55</t>
  </si>
  <si>
    <t xml:space="preserve">2022-10-24 17:05</t>
  </si>
  <si>
    <t xml:space="preserve">2022-10-24 18:15</t>
  </si>
  <si>
    <t xml:space="preserve">2022-10-26 15:35</t>
  </si>
  <si>
    <t xml:space="preserve">2022-10-26 19:30</t>
  </si>
  <si>
    <t xml:space="preserve">2022-10-26 23:45</t>
  </si>
  <si>
    <t xml:space="preserve">2022-10-27 09:50</t>
  </si>
  <si>
    <t xml:space="preserve">2022-10-28 15:30</t>
  </si>
  <si>
    <t xml:space="preserve">2022-10-28 16:10</t>
  </si>
  <si>
    <t xml:space="preserve">2022-10-31 09:35</t>
  </si>
  <si>
    <t xml:space="preserve">2022-10-31 11:55</t>
  </si>
  <si>
    <t xml:space="preserve">2022-11-01 13:20</t>
  </si>
  <si>
    <t xml:space="preserve">2022-11-01 13:50</t>
  </si>
  <si>
    <t xml:space="preserve">2022-11-02 13:20</t>
  </si>
  <si>
    <t xml:space="preserve">2022-11-02 14:15</t>
  </si>
  <si>
    <t xml:space="preserve">2022-11-03 11:50</t>
  </si>
  <si>
    <t xml:space="preserve">2022-11-03 12:55</t>
  </si>
  <si>
    <t xml:space="preserve">2022-11-07 09:30</t>
  </si>
  <si>
    <t xml:space="preserve">2022-11-07 10:40</t>
  </si>
  <si>
    <t xml:space="preserve">2022-11-08 09:10</t>
  </si>
  <si>
    <t xml:space="preserve">2022-11-08 09:50</t>
  </si>
  <si>
    <t xml:space="preserve">2022-11-10 17:15</t>
  </si>
  <si>
    <t xml:space="preserve">2022-11-10 18:25</t>
  </si>
  <si>
    <t xml:space="preserve">2022-11-11 20:40</t>
  </si>
  <si>
    <t xml:space="preserve">2022-11-11 20:45</t>
  </si>
  <si>
    <t xml:space="preserve">2022-11-14 14:20</t>
  </si>
  <si>
    <t xml:space="preserve">2022-11-14 15:00</t>
  </si>
  <si>
    <t xml:space="preserve">2022-11-14 22:30</t>
  </si>
  <si>
    <t xml:space="preserve">2022-11-15 10:20</t>
  </si>
  <si>
    <t xml:space="preserve">2022-11-16 09:15</t>
  </si>
  <si>
    <t xml:space="preserve">2022-11-16 10:30</t>
  </si>
  <si>
    <t xml:space="preserve">2022-11-16 15:50</t>
  </si>
  <si>
    <t xml:space="preserve">2022-11-16 16:10</t>
  </si>
  <si>
    <t xml:space="preserve">2022-11-16 23:40</t>
  </si>
  <si>
    <t xml:space="preserve">2022-11-17 09:10</t>
  </si>
  <si>
    <t xml:space="preserve">2022-11-18 10:50</t>
  </si>
  <si>
    <t xml:space="preserve">2022-11-18 12:55</t>
  </si>
  <si>
    <t xml:space="preserve">2022-11-18 20:35</t>
  </si>
  <si>
    <t xml:space="preserve">2022-11-18 21:00</t>
  </si>
  <si>
    <t xml:space="preserve">2022-11-22 12:40</t>
  </si>
  <si>
    <t xml:space="preserve">2022-11-22 12:45</t>
  </si>
  <si>
    <t xml:space="preserve">2022-11-22 19:25</t>
  </si>
  <si>
    <t xml:space="preserve">2022-11-22 20:25</t>
  </si>
  <si>
    <t xml:space="preserve">2022-11-24 10:35</t>
  </si>
  <si>
    <t xml:space="preserve">2022-11-24 12:10</t>
  </si>
  <si>
    <t xml:space="preserve">2022-11-24 17:40</t>
  </si>
  <si>
    <t xml:space="preserve">2022-11-24 18:30</t>
  </si>
  <si>
    <t xml:space="preserve">2022-11-25 11:00</t>
  </si>
  <si>
    <t xml:space="preserve">2022-11-25 11:25</t>
  </si>
  <si>
    <t xml:space="preserve">2022-12-01 16:50</t>
  </si>
  <si>
    <t xml:space="preserve">2022-12-01 17:05</t>
  </si>
  <si>
    <t xml:space="preserve">2022-12-01 20:45</t>
  </si>
  <si>
    <t xml:space="preserve">2022-12-01 20:50</t>
  </si>
  <si>
    <t xml:space="preserve">2022-12-07 11:00</t>
  </si>
  <si>
    <t xml:space="preserve">2022-12-07 11:50</t>
  </si>
  <si>
    <t xml:space="preserve">2022-12-07 19:20</t>
  </si>
  <si>
    <t xml:space="preserve">2022-12-07 21:30</t>
  </si>
  <si>
    <t xml:space="preserve">2022-12-08 09:15</t>
  </si>
  <si>
    <t xml:space="preserve">2022-12-08 10:55</t>
  </si>
  <si>
    <t xml:space="preserve">2022-12-12 21:55</t>
  </si>
  <si>
    <t xml:space="preserve">2022-12-13 10:40</t>
  </si>
  <si>
    <t xml:space="preserve">2022-12-13 16:55</t>
  </si>
  <si>
    <t xml:space="preserve">2022-12-13 17:45</t>
  </si>
  <si>
    <t xml:space="preserve">2022-12-14 10:50</t>
  </si>
  <si>
    <t xml:space="preserve">2022-12-14 12:05</t>
  </si>
  <si>
    <t xml:space="preserve">2022-12-15 19:35</t>
  </si>
  <si>
    <t xml:space="preserve">2022-12-15 19:45</t>
  </si>
  <si>
    <t xml:space="preserve">2022-12-16 14:15</t>
  </si>
  <si>
    <t xml:space="preserve">2022-12-16 14:55</t>
  </si>
  <si>
    <t xml:space="preserve">2022-12-21 13:00</t>
  </si>
  <si>
    <t xml:space="preserve">2022-12-21 14:25</t>
  </si>
  <si>
    <t xml:space="preserve">2022-12-21 21:00</t>
  </si>
  <si>
    <t xml:space="preserve">2022-12-22 10:00</t>
  </si>
  <si>
    <t xml:space="preserve">2022-12-23 20:30</t>
  </si>
  <si>
    <t xml:space="preserve">2022-12-23 21:25</t>
  </si>
  <si>
    <t xml:space="preserve">2022-12-27 11:30</t>
  </si>
  <si>
    <t xml:space="preserve">2022-12-27 12:55</t>
  </si>
  <si>
    <t xml:space="preserve">2022-12-27 23:45</t>
  </si>
  <si>
    <t xml:space="preserve">2022-12-28 10:15</t>
  </si>
  <si>
    <t xml:space="preserve">2022-12-29 17:40</t>
  </si>
  <si>
    <t xml:space="preserve">2022-12-29 17:45</t>
  </si>
  <si>
    <t xml:space="preserve">2023-01-04 16:20</t>
  </si>
  <si>
    <t xml:space="preserve">2023-01-04 18:15</t>
  </si>
  <si>
    <t xml:space="preserve">2023-01-05 16:15</t>
  </si>
  <si>
    <t xml:space="preserve">2023-01-05 17:55</t>
  </si>
  <si>
    <t xml:space="preserve">2023-01-06 19:40</t>
  </si>
  <si>
    <t xml:space="preserve">2023-01-06 20:05</t>
  </si>
  <si>
    <t xml:space="preserve">2023-01-10 10:40</t>
  </si>
  <si>
    <t xml:space="preserve">2023-01-10 11:20</t>
  </si>
  <si>
    <t xml:space="preserve">2023-01-12 11:10</t>
  </si>
  <si>
    <t xml:space="preserve">2023-01-12 11:40</t>
  </si>
  <si>
    <t xml:space="preserve">2023-01-12 23:25</t>
  </si>
  <si>
    <t xml:space="preserve">2023-01-13 09:05</t>
  </si>
  <si>
    <t xml:space="preserve">2023-01-17 10:40</t>
  </si>
  <si>
    <t xml:space="preserve">2023-01-17 11:20</t>
  </si>
  <si>
    <t xml:space="preserve">2023-01-17 21:25</t>
  </si>
  <si>
    <t xml:space="preserve">2023-01-17 21:35</t>
  </si>
  <si>
    <t xml:space="preserve">2023-01-20 18:20</t>
  </si>
  <si>
    <t xml:space="preserve">2023-01-20 18:45</t>
  </si>
  <si>
    <t xml:space="preserve">2023-01-20 23:40</t>
  </si>
  <si>
    <t xml:space="preserve">2023-01-23 10:05</t>
  </si>
  <si>
    <t xml:space="preserve">2023-01-23 10:45</t>
  </si>
  <si>
    <t xml:space="preserve">2023-01-23 12:15</t>
  </si>
  <si>
    <t xml:space="preserve">2023-01-23 20:45</t>
  </si>
  <si>
    <t xml:space="preserve">2023-01-23 21:00</t>
  </si>
  <si>
    <t xml:space="preserve">2023-01-24 10:15</t>
  </si>
  <si>
    <t xml:space="preserve">2023-01-24 11:25</t>
  </si>
  <si>
    <t xml:space="preserve">2023-01-24 18:45</t>
  </si>
  <si>
    <t xml:space="preserve">2023-01-24 22:05</t>
  </si>
  <si>
    <t xml:space="preserve">2023-01-26 23:30</t>
  </si>
  <si>
    <t xml:space="preserve">2023-01-27 11:10</t>
  </si>
  <si>
    <t xml:space="preserve">2023-01-30 10:10</t>
  </si>
  <si>
    <t xml:space="preserve">2023-01-30 10:45</t>
  </si>
  <si>
    <t xml:space="preserve">2023-02-01 10:00</t>
  </si>
  <si>
    <t xml:space="preserve">2023-02-01 11:10</t>
  </si>
  <si>
    <t xml:space="preserve">2023-02-01 17:25</t>
  </si>
  <si>
    <t xml:space="preserve">2023-02-01 17:45</t>
  </si>
  <si>
    <t xml:space="preserve">2023-02-07 09:10</t>
  </si>
  <si>
    <t xml:space="preserve">2023-02-07 09:25</t>
  </si>
  <si>
    <t xml:space="preserve">2023-02-08 16:55</t>
  </si>
  <si>
    <t xml:space="preserve">2023-02-08 17:15</t>
  </si>
  <si>
    <t xml:space="preserve">2023-02-09 20:30</t>
  </si>
  <si>
    <t xml:space="preserve">2023-02-09 21:35</t>
  </si>
  <si>
    <t xml:space="preserve">2023-02-13 17:35</t>
  </si>
  <si>
    <t xml:space="preserve">2023-02-13 17:40</t>
  </si>
  <si>
    <t xml:space="preserve">2023-02-14 16:40</t>
  </si>
  <si>
    <t xml:space="preserve">2023-02-14 18:05</t>
  </si>
  <si>
    <t xml:space="preserve">2023-02-15 18:30</t>
  </si>
  <si>
    <t xml:space="preserve">2023-02-15 18:40</t>
  </si>
  <si>
    <t xml:space="preserve">2023-02-22 17:55</t>
  </si>
  <si>
    <t xml:space="preserve">2023-02-22 18:10</t>
  </si>
  <si>
    <t xml:space="preserve">2023-02-28 18:15</t>
  </si>
  <si>
    <t xml:space="preserve">2023-02-28 18:30</t>
  </si>
  <si>
    <t xml:space="preserve">2023-03-01 09:00</t>
  </si>
  <si>
    <t xml:space="preserve">2023-03-01 09:20</t>
  </si>
  <si>
    <t xml:space="preserve">2023-03-01 19:55</t>
  </si>
  <si>
    <t xml:space="preserve">2023-03-01 20:05</t>
  </si>
  <si>
    <t xml:space="preserve">2023-03-01 23:05</t>
  </si>
  <si>
    <t xml:space="preserve">2023-03-01 23:15</t>
  </si>
  <si>
    <t xml:space="preserve">2023-03-06 10:45</t>
  </si>
  <si>
    <t xml:space="preserve">2023-03-06 11:05</t>
  </si>
  <si>
    <t xml:space="preserve">2023-03-07 16:25</t>
  </si>
  <si>
    <t xml:space="preserve">2023-03-07 16:40</t>
  </si>
  <si>
    <t xml:space="preserve">2023-03-09 11:35</t>
  </si>
  <si>
    <t xml:space="preserve">2023-03-09 11:45</t>
  </si>
  <si>
    <t xml:space="preserve">2023-03-13 17:45</t>
  </si>
  <si>
    <t xml:space="preserve">2023-03-13 18:15</t>
  </si>
  <si>
    <t xml:space="preserve">2023-03-14 19:25</t>
  </si>
  <si>
    <t xml:space="preserve">2023-03-14 20:20</t>
  </si>
  <si>
    <t xml:space="preserve">2023-03-16 20:00</t>
  </si>
  <si>
    <t xml:space="preserve">2023-03-16 20:30</t>
  </si>
  <si>
    <t xml:space="preserve">2023-03-17 14:40</t>
  </si>
  <si>
    <t xml:space="preserve">2023-03-17 15:40</t>
  </si>
  <si>
    <t xml:space="preserve">2023-03-21 21:45</t>
  </si>
  <si>
    <t xml:space="preserve">2023-03-21 22:40</t>
  </si>
  <si>
    <t xml:space="preserve">2023-03-22 15:35</t>
  </si>
  <si>
    <t xml:space="preserve">2023-03-22 16:50</t>
  </si>
  <si>
    <t xml:space="preserve">2023-03-24 21:15</t>
  </si>
  <si>
    <t xml:space="preserve">2023-03-24 21:25</t>
  </si>
  <si>
    <t xml:space="preserve">2023-03-27 09:55</t>
  </si>
  <si>
    <t xml:space="preserve">2023-03-27 12:30</t>
  </si>
  <si>
    <t xml:space="preserve">2023-03-31 17:45</t>
  </si>
  <si>
    <t xml:space="preserve">2023-03-31 18:00</t>
  </si>
  <si>
    <t xml:space="preserve">2023-04-03 10:30</t>
  </si>
  <si>
    <t xml:space="preserve">2023-04-03 10:40</t>
  </si>
  <si>
    <t xml:space="preserve">2023-04-05 16:30</t>
  </si>
  <si>
    <t xml:space="preserve">2023-04-05 17:20</t>
  </si>
  <si>
    <t xml:space="preserve">2023-04-06 19:20</t>
  </si>
  <si>
    <t xml:space="preserve">2023-04-06 22:15</t>
  </si>
  <si>
    <t xml:space="preserve">2023-04-10 16:30</t>
  </si>
  <si>
    <t xml:space="preserve">2023-04-10 17:30</t>
  </si>
  <si>
    <t xml:space="preserve">2023-04-12 18:15</t>
  </si>
  <si>
    <t xml:space="preserve">2023-04-12 20:15</t>
  </si>
  <si>
    <t xml:space="preserve">2023-04-14 20:30</t>
  </si>
  <si>
    <t xml:space="preserve">2023-04-14 20:40</t>
  </si>
  <si>
    <t xml:space="preserve">2023-04-19 15:50</t>
  </si>
  <si>
    <t xml:space="preserve">2023-04-19 18:40</t>
  </si>
  <si>
    <t xml:space="preserve">2023-04-24 19:05</t>
  </si>
  <si>
    <t xml:space="preserve">2023-04-24 19:10</t>
  </si>
  <si>
    <t xml:space="preserve">2023-04-25 12:50</t>
  </si>
  <si>
    <t xml:space="preserve">2023-04-25 13:50</t>
  </si>
  <si>
    <t xml:space="preserve">2023-04-25 20:55</t>
  </si>
  <si>
    <t xml:space="preserve">2023-04-25 23:45</t>
  </si>
  <si>
    <t xml:space="preserve">2023-04-28 14:25</t>
  </si>
  <si>
    <t xml:space="preserve">2023-04-28 15:00</t>
  </si>
  <si>
    <t xml:space="preserve">2023-04-28 16:55</t>
  </si>
  <si>
    <t xml:space="preserve">2023-04-28 17:10</t>
  </si>
  <si>
    <t xml:space="preserve">2023-05-02 10:45</t>
  </si>
  <si>
    <t xml:space="preserve">2023-05-02 11:30</t>
  </si>
  <si>
    <t xml:space="preserve">2023-05-05 18:00</t>
  </si>
  <si>
    <t xml:space="preserve">2023-05-05 18:30</t>
  </si>
  <si>
    <t xml:space="preserve">2023-05-10 17:30</t>
  </si>
  <si>
    <t xml:space="preserve">2023-05-10 18:35</t>
  </si>
  <si>
    <t xml:space="preserve">2023-05-11 19:15</t>
  </si>
  <si>
    <t xml:space="preserve">2023-05-11 20:00</t>
  </si>
  <si>
    <t xml:space="preserve">2023-05-12 09:55</t>
  </si>
  <si>
    <t xml:space="preserve">2023-05-12 10:35</t>
  </si>
  <si>
    <t xml:space="preserve">2023-05-12 18:35</t>
  </si>
  <si>
    <t xml:space="preserve">2023-05-12 18:45</t>
  </si>
  <si>
    <t xml:space="preserve">2023-05-17 09:25</t>
  </si>
  <si>
    <t xml:space="preserve">2023-05-17 11:50</t>
  </si>
  <si>
    <t xml:space="preserve">2023-05-18 17:35</t>
  </si>
  <si>
    <t xml:space="preserve">2023-05-18 20:25</t>
  </si>
  <si>
    <t xml:space="preserve">2023-05-22 09:45</t>
  </si>
  <si>
    <t xml:space="preserve">2023-05-22 11:05</t>
  </si>
  <si>
    <t xml:space="preserve">2023-05-24 17:30</t>
  </si>
  <si>
    <t xml:space="preserve">2023-05-24 17:50</t>
  </si>
  <si>
    <t xml:space="preserve">2023-05-25 15:10</t>
  </si>
  <si>
    <t xml:space="preserve">2023-05-25 16:25</t>
  </si>
  <si>
    <t xml:space="preserve">2023-05-31 16:45</t>
  </si>
  <si>
    <t xml:space="preserve">2023-05-31 17:45</t>
  </si>
  <si>
    <t xml:space="preserve">2023-05-31 21:45</t>
  </si>
  <si>
    <t xml:space="preserve">2023-05-31 22:55</t>
  </si>
  <si>
    <t xml:space="preserve">2023-06-02 17:50</t>
  </si>
  <si>
    <t xml:space="preserve">2023-06-02 18:15</t>
  </si>
  <si>
    <t xml:space="preserve">2023-06-06 11:40</t>
  </si>
  <si>
    <t xml:space="preserve">2023-06-06 11:45</t>
  </si>
  <si>
    <t xml:space="preserve">2023-06-06 19:50</t>
  </si>
  <si>
    <t xml:space="preserve">2023-06-06 20:30</t>
  </si>
  <si>
    <t xml:space="preserve">2023-06-09 15:20</t>
  </si>
  <si>
    <t xml:space="preserve">2023-06-09 16:05</t>
  </si>
  <si>
    <t xml:space="preserve">2023-06-13 12:05</t>
  </si>
  <si>
    <t xml:space="preserve">2023-06-13 12:30</t>
  </si>
  <si>
    <t xml:space="preserve">2023-06-20 17:25</t>
  </si>
  <si>
    <t xml:space="preserve">2023-06-20 19:10</t>
  </si>
  <si>
    <t xml:space="preserve">2023-06-21 19:20</t>
  </si>
  <si>
    <t xml:space="preserve">2023-06-21 20:10</t>
  </si>
  <si>
    <t xml:space="preserve">2023-06-22 19:30</t>
  </si>
  <si>
    <t xml:space="preserve">2023-06-22 19:45</t>
  </si>
  <si>
    <t xml:space="preserve">2023-06-23 21:05</t>
  </si>
  <si>
    <t xml:space="preserve">2023-06-23 23:05</t>
  </si>
  <si>
    <t xml:space="preserve">2023-06-30 16:30</t>
  </si>
  <si>
    <t xml:space="preserve">2023-06-30 19:55</t>
  </si>
  <si>
    <t xml:space="preserve">2023-07-03 14:30</t>
  </si>
  <si>
    <t xml:space="preserve">2023-07-03 15:35</t>
  </si>
  <si>
    <t xml:space="preserve">2023-07-04 17:20</t>
  </si>
  <si>
    <t xml:space="preserve">2023-07-04 17:25</t>
  </si>
  <si>
    <t xml:space="preserve">2023-07-05 17:55</t>
  </si>
  <si>
    <t xml:space="preserve">2023-07-05 20:15</t>
  </si>
  <si>
    <t xml:space="preserve">2023-07-10 11:40</t>
  </si>
  <si>
    <t xml:space="preserve">2023-07-10 13:00</t>
  </si>
  <si>
    <t xml:space="preserve">2023-07-12 16:10</t>
  </si>
  <si>
    <t xml:space="preserve">2023-07-12 16:55</t>
  </si>
  <si>
    <t xml:space="preserve">2023-07-17 13:45</t>
  </si>
  <si>
    <t xml:space="preserve">2023-07-17 14:55</t>
  </si>
  <si>
    <t xml:space="preserve">2023-07-17 18:20</t>
  </si>
  <si>
    <t xml:space="preserve">2023-07-17 19:05</t>
  </si>
  <si>
    <t xml:space="preserve">2023-07-18 12:50</t>
  </si>
  <si>
    <t xml:space="preserve">2023-07-18 13:10</t>
  </si>
  <si>
    <t xml:space="preserve">2023-07-21 18:20</t>
  </si>
  <si>
    <t xml:space="preserve">2023-07-21 18:30</t>
  </si>
  <si>
    <t xml:space="preserve">2023-07-26 09:50</t>
  </si>
  <si>
    <t xml:space="preserve">2023-07-26 10:30</t>
  </si>
  <si>
    <t xml:space="preserve">2023-07-26 16:30</t>
  </si>
  <si>
    <t xml:space="preserve">2023-07-26 18:25</t>
  </si>
  <si>
    <t xml:space="preserve">2023-07-28 17:00</t>
  </si>
  <si>
    <t xml:space="preserve">2023-07-28 17:55</t>
  </si>
  <si>
    <t xml:space="preserve">2023-07-31 18:10</t>
  </si>
  <si>
    <t xml:space="preserve">2023-07-31 18:30</t>
  </si>
  <si>
    <t xml:space="preserve">2023-08-03 16:20</t>
  </si>
  <si>
    <t xml:space="preserve">2023-08-03 16:50</t>
  </si>
  <si>
    <t xml:space="preserve">2023-08-10 16:25</t>
  </si>
  <si>
    <t xml:space="preserve">2023-08-10 17:05</t>
  </si>
  <si>
    <t xml:space="preserve">2023-08-14 11:05</t>
  </si>
  <si>
    <t xml:space="preserve">2023-08-14 11:55</t>
  </si>
  <si>
    <t xml:space="preserve">2023-08-15 15:50</t>
  </si>
  <si>
    <t xml:space="preserve">2023-08-15 17:50</t>
  </si>
  <si>
    <t xml:space="preserve">2023-08-17 17:05</t>
  </si>
  <si>
    <t xml:space="preserve">2023-08-17 17:40</t>
  </si>
  <si>
    <t xml:space="preserve">2023-08-18 11:50</t>
  </si>
  <si>
    <t xml:space="preserve">2023-08-18 14:40</t>
  </si>
  <si>
    <t xml:space="preserve">2023-08-21 10:15</t>
  </si>
  <si>
    <t xml:space="preserve">2023-08-21 12:05</t>
  </si>
  <si>
    <t xml:space="preserve">2023-08-22 14:25</t>
  </si>
  <si>
    <t xml:space="preserve">2023-08-22 15:50</t>
  </si>
  <si>
    <t xml:space="preserve">2023-08-24 19:15</t>
  </si>
  <si>
    <t xml:space="preserve">2023-08-24 20:20</t>
  </si>
  <si>
    <t xml:space="preserve">2023-08-25 16:55</t>
  </si>
  <si>
    <t xml:space="preserve">2023-08-25 17:15</t>
  </si>
  <si>
    <t xml:space="preserve">2023-08-25 22:55</t>
  </si>
  <si>
    <t xml:space="preserve">2023-08-28 09:00</t>
  </si>
  <si>
    <t xml:space="preserve">2023-08-28 20:45</t>
  </si>
  <si>
    <t xml:space="preserve">2023-08-28 20:50</t>
  </si>
  <si>
    <t xml:space="preserve">2023-08-30 17:10</t>
  </si>
  <si>
    <t xml:space="preserve">2023-08-30 18:35</t>
  </si>
  <si>
    <t xml:space="preserve">2023-09-01 10:00</t>
  </si>
  <si>
    <t xml:space="preserve">2023-09-01 10:45</t>
  </si>
  <si>
    <t xml:space="preserve">2023-09-01 17:10</t>
  </si>
  <si>
    <t xml:space="preserve">2023-09-01 18:05</t>
  </si>
  <si>
    <t xml:space="preserve">2023-09-04 09:05</t>
  </si>
  <si>
    <t xml:space="preserve">2023-09-04 10:55</t>
  </si>
  <si>
    <t xml:space="preserve">2023-09-07 18:10</t>
  </si>
  <si>
    <t xml:space="preserve">2023-09-07 19:10</t>
  </si>
  <si>
    <t xml:space="preserve">2023-09-11 09:45</t>
  </si>
  <si>
    <t xml:space="preserve">2023-09-11 11:55</t>
  </si>
  <si>
    <t xml:space="preserve">2023-09-11 17:50</t>
  </si>
  <si>
    <t xml:space="preserve">2023-09-11 18:15</t>
  </si>
  <si>
    <t xml:space="preserve">2023-09-13 20:30</t>
  </si>
  <si>
    <t xml:space="preserve">2023-09-13 20:55</t>
  </si>
  <si>
    <t xml:space="preserve">2023-09-14 13:25</t>
  </si>
  <si>
    <t xml:space="preserve">2023-09-14 13:45</t>
  </si>
  <si>
    <t xml:space="preserve">2023-09-14 20:45</t>
  </si>
  <si>
    <t xml:space="preserve">2023-09-14 21:30</t>
  </si>
  <si>
    <t xml:space="preserve">2023-09-18 18:15</t>
  </si>
  <si>
    <t xml:space="preserve">2023-09-18 18:25</t>
  </si>
  <si>
    <t xml:space="preserve">2023-09-20 11:15</t>
  </si>
  <si>
    <t xml:space="preserve">2023-09-20 12:35</t>
  </si>
  <si>
    <t xml:space="preserve">2023-09-26 20:10</t>
  </si>
  <si>
    <t xml:space="preserve">2023-09-26 21:00</t>
  </si>
  <si>
    <t xml:space="preserve">2023-09-29 16:30</t>
  </si>
  <si>
    <t xml:space="preserve">2023-09-29 17:20</t>
  </si>
  <si>
    <t xml:space="preserve">2023-10-03 17:15</t>
  </si>
  <si>
    <t xml:space="preserve">2023-10-03 20:45</t>
  </si>
  <si>
    <t xml:space="preserve">2023-10-11 16:35</t>
  </si>
  <si>
    <t xml:space="preserve">2023-10-11 20:05</t>
  </si>
  <si>
    <t xml:space="preserve">2023-10-12 09:45</t>
  </si>
  <si>
    <t xml:space="preserve">2023-10-12 09:50</t>
  </si>
  <si>
    <t xml:space="preserve">2023-10-13 11:30</t>
  </si>
  <si>
    <t xml:space="preserve">2023-10-13 11:45</t>
  </si>
  <si>
    <t xml:space="preserve">2023-10-18 15:40</t>
  </si>
  <si>
    <t xml:space="preserve">2023-10-18 17:25</t>
  </si>
  <si>
    <t xml:space="preserve">2023-10-18 22:50</t>
  </si>
  <si>
    <t xml:space="preserve">2023-10-18 23:15</t>
  </si>
  <si>
    <t xml:space="preserve">2023-10-24 16:25</t>
  </si>
  <si>
    <t xml:space="preserve">2023-10-24 16:40</t>
  </si>
  <si>
    <t xml:space="preserve">2023-11-01 13:35</t>
  </si>
  <si>
    <t xml:space="preserve">2023-11-01 14:50</t>
  </si>
  <si>
    <t xml:space="preserve">2023-11-02 23:05</t>
  </si>
  <si>
    <t xml:space="preserve">2023-11-02 23:40</t>
  </si>
  <si>
    <t xml:space="preserve">2023-11-06 09:15</t>
  </si>
  <si>
    <t xml:space="preserve">2023-11-06 10:40</t>
  </si>
  <si>
    <t xml:space="preserve">2023-11-13 10:35</t>
  </si>
  <si>
    <t xml:space="preserve">2023-11-13 13:00</t>
  </si>
  <si>
    <t xml:space="preserve">2023-11-14 21:25</t>
  </si>
  <si>
    <t xml:space="preserve">2023-11-14 22:30</t>
  </si>
  <si>
    <t xml:space="preserve">2023-11-15 16:00</t>
  </si>
  <si>
    <t xml:space="preserve">2023-11-15 16:15</t>
  </si>
  <si>
    <t xml:space="preserve">2023-11-16 19:05</t>
  </si>
  <si>
    <t xml:space="preserve">2023-11-16 21:40</t>
  </si>
  <si>
    <t xml:space="preserve">2023-11-22 22:15</t>
  </si>
  <si>
    <t xml:space="preserve">2023-11-22 22:30</t>
  </si>
  <si>
    <t xml:space="preserve">2023-11-24 13:50</t>
  </si>
  <si>
    <t xml:space="preserve">2023-11-24 14:10</t>
  </si>
  <si>
    <t xml:space="preserve">2023-11-27 21:30</t>
  </si>
  <si>
    <t xml:space="preserve">2023-11-27 22:05</t>
  </si>
  <si>
    <t xml:space="preserve">2023-11-30 20:50</t>
  </si>
  <si>
    <t xml:space="preserve">2023-11-30 21:00</t>
  </si>
  <si>
    <t xml:space="preserve">2023-12-01 20:55</t>
  </si>
  <si>
    <t xml:space="preserve">2023-12-01 21:20</t>
  </si>
  <si>
    <t xml:space="preserve">2023-12-04 09:50</t>
  </si>
  <si>
    <t xml:space="preserve">2023-12-04 12:15</t>
  </si>
  <si>
    <t xml:space="preserve">2023-12-05 17:25</t>
  </si>
  <si>
    <t xml:space="preserve">2023-12-05 19:05</t>
  </si>
  <si>
    <t xml:space="preserve">2023-12-06 09:45</t>
  </si>
  <si>
    <t xml:space="preserve">2023-12-06 10:30</t>
  </si>
  <si>
    <t xml:space="preserve">2023-12-07 21:00</t>
  </si>
  <si>
    <t xml:space="preserve">2023-12-07 21:20</t>
  </si>
  <si>
    <t xml:space="preserve">2023-12-08 20:10</t>
  </si>
  <si>
    <t xml:space="preserve">2023-12-08 20:15</t>
  </si>
  <si>
    <t xml:space="preserve">2023-12-11 23:35</t>
  </si>
  <si>
    <t xml:space="preserve">2023-12-12 10:10</t>
  </si>
  <si>
    <t xml:space="preserve">2023-12-12 17:55</t>
  </si>
  <si>
    <t xml:space="preserve">2023-12-12 18:40</t>
  </si>
  <si>
    <t xml:space="preserve">2023-12-13 19:55</t>
  </si>
  <si>
    <t xml:space="preserve">2023-12-13 20:50</t>
  </si>
  <si>
    <t xml:space="preserve">2023-12-18 23:40</t>
  </si>
  <si>
    <t xml:space="preserve">2023-12-19 09:50</t>
  </si>
  <si>
    <t xml:space="preserve">2023-12-19 22:25</t>
  </si>
  <si>
    <t xml:space="preserve">2023-12-20 09:35</t>
  </si>
  <si>
    <t xml:space="preserve">2023-12-20 20:00</t>
  </si>
  <si>
    <t xml:space="preserve">2023-12-20 20:20</t>
  </si>
  <si>
    <t xml:space="preserve">2023-12-21 17:05</t>
  </si>
  <si>
    <t xml:space="preserve">2023-12-21 17:50</t>
  </si>
  <si>
    <t xml:space="preserve">2023-12-22 18:45</t>
  </si>
  <si>
    <t xml:space="preserve">2023-12-22 19:10</t>
  </si>
  <si>
    <t xml:space="preserve">2023-12-26 20:45</t>
  </si>
  <si>
    <t xml:space="preserve">2023-12-26 21:10</t>
  </si>
  <si>
    <t xml:space="preserve">2024-01-05 14:50</t>
  </si>
  <si>
    <t xml:space="preserve">2024-01-05 15:30</t>
  </si>
  <si>
    <t xml:space="preserve">2024-01-05 21:35</t>
  </si>
  <si>
    <t xml:space="preserve">2024-01-05 23:30</t>
  </si>
  <si>
    <t xml:space="preserve">2024-01-08 16:20</t>
  </si>
  <si>
    <t xml:space="preserve">2024-01-08 17:50</t>
  </si>
  <si>
    <t xml:space="preserve">2024-01-08 22:05</t>
  </si>
  <si>
    <t xml:space="preserve">2024-01-08 23:30</t>
  </si>
  <si>
    <t xml:space="preserve">2024-01-10 11:40</t>
  </si>
  <si>
    <t xml:space="preserve">2024-01-10 12:00</t>
  </si>
  <si>
    <t xml:space="preserve">2024-01-11 19:25</t>
  </si>
  <si>
    <t xml:space="preserve">2024-01-11 21:00</t>
  </si>
  <si>
    <t xml:space="preserve">2024-01-15 10:55</t>
  </si>
  <si>
    <t xml:space="preserve">2024-01-15 12:00</t>
  </si>
  <si>
    <t xml:space="preserve">2024-01-17 21:35</t>
  </si>
  <si>
    <t xml:space="preserve">2024-01-17 23:35</t>
  </si>
  <si>
    <t xml:space="preserve">2024-01-18 16:55</t>
  </si>
  <si>
    <t xml:space="preserve">2024-01-18 17:35</t>
  </si>
  <si>
    <t xml:space="preserve">2024-01-22 20:30</t>
  </si>
  <si>
    <t xml:space="preserve">2024-01-22 20:45</t>
  </si>
  <si>
    <t xml:space="preserve">2024-01-23 16:15</t>
  </si>
  <si>
    <t xml:space="preserve">2024-01-23 17:30</t>
  </si>
  <si>
    <t xml:space="preserve">2024-01-23 23:10</t>
  </si>
  <si>
    <t xml:space="preserve">2024-01-24 10:20</t>
  </si>
  <si>
    <t xml:space="preserve">2024-01-25 19:10</t>
  </si>
  <si>
    <t xml:space="preserve">2024-01-25 20:40</t>
  </si>
  <si>
    <t xml:space="preserve">2024-01-26 22:50</t>
  </si>
  <si>
    <t xml:space="preserve">2024-01-29 11:25</t>
  </si>
  <si>
    <t xml:space="preserve">2024-01-31 11:35</t>
  </si>
  <si>
    <t xml:space="preserve">2024-01-31 11:45</t>
  </si>
  <si>
    <t xml:space="preserve">2024-01-31 17:25</t>
  </si>
  <si>
    <t xml:space="preserve">2024-01-31 17:45</t>
  </si>
  <si>
    <t xml:space="preserve">2024-02-01 18:20</t>
  </si>
  <si>
    <t xml:space="preserve">2024-02-01 18:35</t>
  </si>
  <si>
    <t xml:space="preserve">2024-02-16 19:30</t>
  </si>
  <si>
    <t xml:space="preserve">2024-02-16 20:05</t>
  </si>
  <si>
    <t xml:space="preserve">2024-02-19 10:35</t>
  </si>
  <si>
    <t xml:space="preserve">2024-02-19 12:15</t>
  </si>
  <si>
    <t xml:space="preserve">2024-02-20 13:35</t>
  </si>
  <si>
    <t xml:space="preserve">2024-02-20 15:00</t>
  </si>
  <si>
    <t xml:space="preserve">2024-02-22 14:20</t>
  </si>
  <si>
    <t xml:space="preserve">2024-02-22 14:25</t>
  </si>
  <si>
    <t xml:space="preserve">2024-02-26 18:05</t>
  </si>
  <si>
    <t xml:space="preserve">2024-02-26 19:10</t>
  </si>
  <si>
    <t xml:space="preserve">2024-02-26 21:50</t>
  </si>
  <si>
    <t xml:space="preserve">2024-02-27 10:40</t>
  </si>
  <si>
    <t xml:space="preserve">2024-02-28 17:00</t>
  </si>
  <si>
    <t xml:space="preserve">2024-02-28 17:45</t>
  </si>
  <si>
    <t xml:space="preserve">2024-03-01 17:30</t>
  </si>
  <si>
    <t xml:space="preserve">2024-03-01 17:40</t>
  </si>
  <si>
    <t xml:space="preserve">2024-03-04 10:40</t>
  </si>
  <si>
    <t xml:space="preserve">2024-03-04 11:00</t>
  </si>
  <si>
    <t xml:space="preserve">2024-03-05 10:10</t>
  </si>
  <si>
    <t xml:space="preserve">2024-03-05 10:20</t>
  </si>
  <si>
    <t xml:space="preserve">2024-03-05 23:05</t>
  </si>
  <si>
    <t xml:space="preserve">2024-03-05 23:40</t>
  </si>
  <si>
    <t xml:space="preserve">2024-03-07 18:10</t>
  </si>
  <si>
    <t xml:space="preserve">2024-03-07 18:35</t>
  </si>
  <si>
    <t xml:space="preserve">2024-03-12 14:45</t>
  </si>
  <si>
    <t xml:space="preserve">2024-03-12 15:50</t>
  </si>
  <si>
    <t xml:space="preserve">2024-03-12 19:10</t>
  </si>
  <si>
    <t xml:space="preserve">2024-03-12 20:10</t>
  </si>
  <si>
    <t xml:space="preserve">2024-03-14 19:05</t>
  </si>
  <si>
    <t xml:space="preserve">2024-03-14 20:30</t>
  </si>
  <si>
    <t xml:space="preserve">2024-03-15 17:10</t>
  </si>
  <si>
    <t xml:space="preserve">2024-03-15 18:20</t>
  </si>
  <si>
    <t xml:space="preserve">2024-03-18 11:00</t>
  </si>
  <si>
    <t xml:space="preserve">2024-03-18 12:05</t>
  </si>
  <si>
    <t xml:space="preserve">2024-03-18 19:35</t>
  </si>
  <si>
    <t xml:space="preserve">2024-03-18 19:55</t>
  </si>
  <si>
    <t xml:space="preserve">2024-03-19 12:45</t>
  </si>
  <si>
    <t xml:space="preserve">2024-03-19 14:05</t>
  </si>
  <si>
    <t xml:space="preserve">2024-03-20 17:05</t>
  </si>
  <si>
    <t xml:space="preserve">2024-03-20 17:25</t>
  </si>
  <si>
    <t xml:space="preserve">2024-03-28 17:20</t>
  </si>
  <si>
    <t xml:space="preserve">2024-03-28 17:30</t>
  </si>
  <si>
    <t xml:space="preserve">2024-04-01 11:05</t>
  </si>
  <si>
    <t xml:space="preserve">2024-04-01 11:25</t>
  </si>
  <si>
    <t xml:space="preserve">2024-04-01 16:05</t>
  </si>
  <si>
    <t xml:space="preserve">2024-04-01 17:00</t>
  </si>
  <si>
    <t xml:space="preserve">2024-04-02 15:35</t>
  </si>
  <si>
    <t xml:space="preserve">2024-04-02 18:25</t>
  </si>
  <si>
    <t xml:space="preserve">2024-04-02 19:25</t>
  </si>
  <si>
    <t xml:space="preserve">2024-04-02 20:45</t>
  </si>
  <si>
    <t xml:space="preserve">2024-04-03 22:15</t>
  </si>
  <si>
    <t xml:space="preserve">2024-04-03 22:30</t>
  </si>
  <si>
    <t xml:space="preserve">2024-04-05 19:20</t>
  </si>
  <si>
    <t xml:space="preserve">2024-04-05 20:10</t>
  </si>
  <si>
    <t xml:space="preserve">2024-04-08 10:10</t>
  </si>
  <si>
    <t xml:space="preserve">2024-04-08 10:55</t>
  </si>
  <si>
    <t xml:space="preserve">2024-04-08 17:05</t>
  </si>
  <si>
    <t xml:space="preserve">2024-04-08 19:10</t>
  </si>
  <si>
    <t xml:space="preserve">2024-04-10 19:50</t>
  </si>
  <si>
    <t xml:space="preserve">2024-04-10 20:05</t>
  </si>
  <si>
    <t xml:space="preserve">2024-04-16 22:40</t>
  </si>
  <si>
    <t xml:space="preserve">2024-04-16 22:45</t>
  </si>
  <si>
    <t xml:space="preserve">2024-04-17 15:10</t>
  </si>
  <si>
    <t xml:space="preserve">2024-04-17 16:40</t>
  </si>
  <si>
    <t xml:space="preserve">2024-04-17 22:15</t>
  </si>
  <si>
    <t xml:space="preserve">2024-04-17 22:55</t>
  </si>
  <si>
    <t xml:space="preserve">2024-04-22 10:40</t>
  </si>
  <si>
    <t xml:space="preserve">2024-04-22 13:50</t>
  </si>
  <si>
    <t xml:space="preserve">2024-04-22 16:45</t>
  </si>
  <si>
    <t xml:space="preserve">2024-04-22 17:10</t>
  </si>
  <si>
    <t xml:space="preserve">2024-04-24 16:15</t>
  </si>
  <si>
    <t xml:space="preserve">2024-04-24 20:50</t>
  </si>
  <si>
    <t xml:space="preserve">2024-04-29 10:25</t>
  </si>
  <si>
    <t xml:space="preserve">2024-04-29 12:00</t>
  </si>
  <si>
    <t xml:space="preserve">2024-04-30 19:20</t>
  </si>
  <si>
    <t xml:space="preserve">2024-04-30 21:55</t>
  </si>
  <si>
    <t xml:space="preserve">2024-05-02 18:20</t>
  </si>
  <si>
    <t xml:space="preserve">2024-05-02 18:30</t>
  </si>
  <si>
    <t xml:space="preserve">2024-05-07 10:35</t>
  </si>
  <si>
    <t xml:space="preserve">2024-05-07 15:00</t>
  </si>
  <si>
    <t xml:space="preserve">2024-05-07 19:30</t>
  </si>
  <si>
    <t xml:space="preserve">2024-05-07 20:40</t>
  </si>
  <si>
    <t xml:space="preserve">2024-05-08 19:45</t>
  </si>
  <si>
    <t xml:space="preserve">2024-05-08 20:45</t>
  </si>
  <si>
    <t xml:space="preserve">2024-05-10 10:00</t>
  </si>
  <si>
    <t xml:space="preserve">2024-05-10 11:35</t>
  </si>
  <si>
    <t xml:space="preserve">2024-05-10 21:20</t>
  </si>
  <si>
    <t xml:space="preserve">2024-05-10 21:45</t>
  </si>
  <si>
    <t xml:space="preserve">2024-05-13 18:15</t>
  </si>
  <si>
    <t xml:space="preserve">2024-05-13 20:45</t>
  </si>
  <si>
    <t xml:space="preserve">2024-05-21 16:45</t>
  </si>
  <si>
    <t xml:space="preserve">2024-05-21 18:00</t>
  </si>
  <si>
    <t xml:space="preserve">2024-05-22 18:10</t>
  </si>
  <si>
    <t xml:space="preserve">2024-05-22 20:20</t>
  </si>
  <si>
    <t xml:space="preserve">2024-05-23 20:00</t>
  </si>
  <si>
    <t xml:space="preserve">2024-05-23 21:55</t>
  </si>
  <si>
    <t xml:space="preserve">2024-05-27 18:00</t>
  </si>
  <si>
    <t xml:space="preserve">2024-05-27 20:30</t>
  </si>
  <si>
    <t xml:space="preserve">2024-05-28 11:45</t>
  </si>
  <si>
    <t xml:space="preserve">2024-05-28 12:15</t>
  </si>
  <si>
    <t xml:space="preserve">2024-05-28 20:50</t>
  </si>
  <si>
    <t xml:space="preserve">2024-05-28 21:30</t>
  </si>
  <si>
    <t xml:space="preserve">2024-05-30 17:00</t>
  </si>
  <si>
    <t xml:space="preserve">2024-05-30 17:20</t>
  </si>
  <si>
    <t xml:space="preserve">2024-05-31 22:20</t>
  </si>
  <si>
    <t xml:space="preserve">2024-05-31 23:30</t>
  </si>
  <si>
    <t xml:space="preserve">2024-06-04 17:55</t>
  </si>
  <si>
    <t xml:space="preserve">2024-06-04 19:10</t>
  </si>
  <si>
    <t xml:space="preserve">2024-06-05 17:30</t>
  </si>
  <si>
    <t xml:space="preserve">2024-06-05 19:35</t>
  </si>
  <si>
    <t xml:space="preserve">2024-06-10 21:20</t>
  </si>
  <si>
    <t xml:space="preserve">2024-06-10 23:05</t>
  </si>
  <si>
    <t xml:space="preserve">2024-06-11 11:45</t>
  </si>
  <si>
    <t xml:space="preserve">2024-06-11 12:20</t>
  </si>
  <si>
    <t xml:space="preserve">2024-06-13 14:30</t>
  </si>
  <si>
    <t xml:space="preserve">2024-06-13 15:55</t>
  </si>
  <si>
    <t xml:space="preserve">2024-06-18 15:15</t>
  </si>
  <si>
    <t xml:space="preserve">2024-06-18 16:35</t>
  </si>
  <si>
    <t xml:space="preserve">2024-06-19 18:40</t>
  </si>
  <si>
    <t xml:space="preserve">2024-06-19 20:45</t>
  </si>
  <si>
    <t xml:space="preserve">2024-06-24 18:45</t>
  </si>
  <si>
    <t xml:space="preserve">2024-06-24 19:30</t>
  </si>
  <si>
    <t xml:space="preserve">2024-06-25 17:15</t>
  </si>
  <si>
    <t xml:space="preserve">2024-06-25 17:20</t>
  </si>
  <si>
    <t xml:space="preserve">2024-07-08 16:55</t>
  </si>
  <si>
    <t xml:space="preserve">2024-07-08 17:35</t>
  </si>
  <si>
    <t xml:space="preserve">2024-07-09 22:50</t>
  </si>
  <si>
    <t xml:space="preserve">2024-07-09 23:05</t>
  </si>
  <si>
    <t xml:space="preserve">2024-07-12 18:00</t>
  </si>
  <si>
    <t xml:space="preserve">2024-07-12 19:35</t>
  </si>
  <si>
    <t xml:space="preserve">2024-07-15 12:00</t>
  </si>
  <si>
    <t xml:space="preserve">2024-07-15 12:50</t>
  </si>
  <si>
    <t xml:space="preserve">2024-07-16 18:30</t>
  </si>
  <si>
    <t xml:space="preserve">2024-07-16 20:25</t>
  </si>
  <si>
    <t xml:space="preserve">2024-07-17 17:05</t>
  </si>
  <si>
    <t xml:space="preserve">2024-07-17 20:35</t>
  </si>
  <si>
    <t xml:space="preserve">2024-07-18 16:50</t>
  </si>
  <si>
    <t xml:space="preserve">2024-07-18 19:05</t>
  </si>
  <si>
    <t xml:space="preserve">2024-07-19 15:45</t>
  </si>
  <si>
    <t xml:space="preserve">2024-07-19 16:05</t>
  </si>
  <si>
    <t xml:space="preserve">2024-07-19 21:30</t>
  </si>
  <si>
    <t xml:space="preserve">2024-07-19 21:50</t>
  </si>
  <si>
    <t xml:space="preserve">2024-07-23 16:10</t>
  </si>
  <si>
    <t xml:space="preserve">2024-07-23 16:50</t>
  </si>
  <si>
    <t xml:space="preserve">2024-07-30 19:25</t>
  </si>
  <si>
    <t xml:space="preserve">2024-07-30 21:20</t>
  </si>
  <si>
    <t xml:space="preserve">2024-07-31 16:40</t>
  </si>
  <si>
    <t xml:space="preserve">2024-07-31 17:35</t>
  </si>
  <si>
    <t xml:space="preserve">2024-08-01 17:05</t>
  </si>
  <si>
    <t xml:space="preserve">2024-08-01 17:30</t>
  </si>
  <si>
    <t xml:space="preserve">2024-08-01 20:45</t>
  </si>
  <si>
    <t xml:space="preserve">2024-08-01 22:00</t>
  </si>
  <si>
    <t xml:space="preserve">2024-08-06 16:40</t>
  </si>
  <si>
    <t xml:space="preserve">2024-08-06 17:40</t>
  </si>
  <si>
    <t xml:space="preserve">2024-08-08 17:05</t>
  </si>
  <si>
    <t xml:space="preserve">2024-08-08 20:15</t>
  </si>
  <si>
    <t xml:space="preserve">2024-08-12 19:45</t>
  </si>
  <si>
    <t xml:space="preserve">2024-08-12 20:25</t>
  </si>
  <si>
    <t xml:space="preserve">2024-08-13 16:40</t>
  </si>
  <si>
    <t xml:space="preserve">2024-08-13 17:10</t>
  </si>
  <si>
    <t xml:space="preserve">2024-08-13 20:25</t>
  </si>
  <si>
    <t xml:space="preserve">2024-08-13 20:30</t>
  </si>
  <si>
    <t xml:space="preserve">2024-08-14 16:45</t>
  </si>
  <si>
    <t xml:space="preserve">2024-08-14 18:40</t>
  </si>
  <si>
    <t xml:space="preserve">2024-08-15 22:40</t>
  </si>
  <si>
    <t xml:space="preserve">2024-08-15 23:20</t>
  </si>
  <si>
    <t xml:space="preserve">2024-08-19 17:00</t>
  </si>
  <si>
    <t xml:space="preserve">2024-08-19 18:10</t>
  </si>
  <si>
    <t xml:space="preserve">2024-08-20 18:15</t>
  </si>
  <si>
    <t xml:space="preserve">2024-08-20 19:20</t>
  </si>
  <si>
    <t xml:space="preserve">2024-08-29 20:45</t>
  </si>
  <si>
    <t xml:space="preserve">2024-08-29 21:00</t>
  </si>
  <si>
    <t xml:space="preserve">2024-08-30 21:45</t>
  </si>
  <si>
    <t xml:space="preserve">2024-08-30 22:30</t>
  </si>
  <si>
    <t xml:space="preserve">2024-09-02 12:25</t>
  </si>
  <si>
    <t xml:space="preserve">2024-09-02 13:25</t>
  </si>
  <si>
    <t xml:space="preserve">2024-09-03 16:05</t>
  </si>
  <si>
    <t xml:space="preserve">2024-09-03 17:35</t>
  </si>
  <si>
    <t xml:space="preserve">2024-09-03 21:30</t>
  </si>
  <si>
    <t xml:space="preserve">2024-09-03 23:25</t>
  </si>
  <si>
    <t xml:space="preserve">2024-09-04 20:00</t>
  </si>
  <si>
    <t xml:space="preserve">2024-09-04 20:25</t>
  </si>
  <si>
    <t xml:space="preserve">2024-09-05 16:30</t>
  </si>
  <si>
    <t xml:space="preserve">2024-09-05 17:35</t>
  </si>
  <si>
    <t xml:space="preserve">2024-09-09 11:20</t>
  </si>
  <si>
    <t xml:space="preserve">2024-09-09 12:05</t>
  </si>
  <si>
    <t xml:space="preserve">2024-09-10 15:25</t>
  </si>
  <si>
    <t xml:space="preserve">2024-09-10 16:00</t>
  </si>
  <si>
    <t xml:space="preserve">2024-09-12 13:20</t>
  </si>
  <si>
    <t xml:space="preserve">2024-09-12 14:35</t>
  </si>
  <si>
    <t xml:space="preserve">2024-09-12 18:45</t>
  </si>
  <si>
    <t xml:space="preserve">2024-09-12 22:00</t>
  </si>
  <si>
    <t xml:space="preserve">2024-09-13 19:30</t>
  </si>
  <si>
    <t xml:space="preserve">2024-09-13 20:10</t>
  </si>
  <si>
    <t xml:space="preserve">2024-09-16 18:20</t>
  </si>
  <si>
    <t xml:space="preserve">2024-09-16 18:25</t>
  </si>
  <si>
    <t xml:space="preserve">2024-09-17 20:50</t>
  </si>
  <si>
    <t xml:space="preserve">2024-09-17 23:35</t>
  </si>
  <si>
    <t xml:space="preserve">2024-09-19 21:05</t>
  </si>
  <si>
    <t xml:space="preserve">2024-09-19 21:10</t>
  </si>
  <si>
    <t xml:space="preserve">2024-09-24 17:50</t>
  </si>
  <si>
    <t xml:space="preserve">2024-09-24 18:05</t>
  </si>
  <si>
    <t xml:space="preserve">2024-09-25 23:00</t>
  </si>
  <si>
    <t xml:space="preserve">2024-09-25 23:45</t>
  </si>
  <si>
    <t xml:space="preserve">2024-10-01 15:40</t>
  </si>
  <si>
    <t xml:space="preserve">2024-10-01 17:20</t>
  </si>
  <si>
    <t xml:space="preserve">2024-10-02 11:45</t>
  </si>
  <si>
    <t xml:space="preserve">2024-10-02 12:30</t>
  </si>
  <si>
    <t xml:space="preserve">2024-10-02 22:55</t>
  </si>
  <si>
    <t xml:space="preserve">2024-10-02 23:15</t>
  </si>
  <si>
    <t xml:space="preserve">2024-10-03 17:25</t>
  </si>
  <si>
    <t xml:space="preserve">2024-10-03 17:45</t>
  </si>
  <si>
    <t xml:space="preserve">2024-10-04 17:25</t>
  </si>
  <si>
    <t xml:space="preserve">2024-10-04 19:15</t>
  </si>
  <si>
    <t xml:space="preserve">2024-10-10 20:20</t>
  </si>
  <si>
    <t xml:space="preserve">2024-10-10 20:55</t>
  </si>
  <si>
    <t xml:space="preserve">2024-10-11 18:45</t>
  </si>
  <si>
    <t xml:space="preserve">2024-10-11 20:20</t>
  </si>
  <si>
    <t xml:space="preserve">2024-10-15 17:45</t>
  </si>
  <si>
    <t xml:space="preserve">2024-10-15 20:45</t>
  </si>
  <si>
    <t xml:space="preserve">2024-10-16 15:20</t>
  </si>
  <si>
    <t xml:space="preserve">2024-10-16 16:05</t>
  </si>
  <si>
    <t xml:space="preserve">2024-10-21 14:50</t>
  </si>
  <si>
    <t xml:space="preserve">2024-10-21 16:40</t>
  </si>
  <si>
    <t xml:space="preserve">2024-10-22 16:35</t>
  </si>
  <si>
    <t xml:space="preserve">2024-10-22 17:25</t>
  </si>
  <si>
    <t xml:space="preserve">2024-10-23 17:55</t>
  </si>
  <si>
    <t xml:space="preserve">2024-10-23 18:00</t>
  </si>
  <si>
    <t xml:space="preserve">2024-10-28 11:25</t>
  </si>
  <si>
    <t xml:space="preserve">2024-10-28 12:20</t>
  </si>
  <si>
    <t xml:space="preserve">2024-11-05 10:25</t>
  </si>
  <si>
    <t xml:space="preserve">2024-11-05 12:20</t>
  </si>
  <si>
    <t xml:space="preserve">2024-11-05 21:00</t>
  </si>
  <si>
    <t xml:space="preserve">2024-11-05 22:25</t>
  </si>
  <si>
    <t xml:space="preserve">2024-11-06 18:10</t>
  </si>
  <si>
    <t xml:space="preserve">2024-11-06 18:40</t>
  </si>
  <si>
    <t xml:space="preserve">2024-11-07 18:00</t>
  </si>
  <si>
    <t xml:space="preserve">2024-11-07 18:20</t>
  </si>
  <si>
    <t xml:space="preserve">2024-11-11 10:55</t>
  </si>
  <si>
    <t xml:space="preserve">2024-11-11 12:55</t>
  </si>
  <si>
    <t xml:space="preserve">2024-11-13 12:15</t>
  </si>
  <si>
    <t xml:space="preserve">2024-11-13 12:25</t>
  </si>
  <si>
    <t xml:space="preserve">2024-11-13 20:15</t>
  </si>
  <si>
    <t xml:space="preserve">2024-11-13 21:30</t>
  </si>
  <si>
    <t xml:space="preserve">2024-11-14 19:20</t>
  </si>
  <si>
    <t xml:space="preserve">2024-11-14 20:20</t>
  </si>
  <si>
    <t xml:space="preserve">2024-11-15 19:50</t>
  </si>
  <si>
    <t xml:space="preserve">2024-11-15 20:30</t>
  </si>
  <si>
    <t xml:space="preserve">2024-11-21 22:25</t>
  </si>
  <si>
    <t xml:space="preserve">2024-11-22 09:55</t>
  </si>
  <si>
    <t xml:space="preserve">2024-11-25 11:25</t>
  </si>
  <si>
    <t xml:space="preserve">2024-11-25 12:15</t>
  </si>
  <si>
    <t xml:space="preserve">2024-11-27 14:40</t>
  </si>
  <si>
    <t xml:space="preserve">2024-11-27 15:05</t>
  </si>
  <si>
    <t xml:space="preserve">2024-11-28 20:45</t>
  </si>
  <si>
    <t xml:space="preserve">2024-11-28 22:20</t>
  </si>
  <si>
    <t xml:space="preserve">2024-12-02 10:55</t>
  </si>
  <si>
    <t xml:space="preserve">2024-12-02 12:30</t>
  </si>
  <si>
    <t xml:space="preserve">2024-12-04 23:25</t>
  </si>
  <si>
    <t xml:space="preserve">2024-12-05 11:40</t>
  </si>
  <si>
    <t xml:space="preserve">2024-12-06 10:45</t>
  </si>
  <si>
    <t xml:space="preserve">2024-12-06 12:00</t>
  </si>
  <si>
    <t xml:space="preserve">2024-12-06 20:25</t>
  </si>
  <si>
    <t xml:space="preserve">2024-12-06 20:35</t>
  </si>
  <si>
    <t xml:space="preserve">2024-12-09 23:35</t>
  </si>
  <si>
    <t xml:space="preserve">2024-12-10 11:45</t>
  </si>
  <si>
    <t xml:space="preserve">2024-12-10 23:00</t>
  </si>
  <si>
    <t xml:space="preserve">2024-12-11 11:15</t>
  </si>
  <si>
    <t xml:space="preserve">2024-12-13 16:55</t>
  </si>
  <si>
    <t xml:space="preserve">2024-12-13 19:20</t>
  </si>
  <si>
    <t xml:space="preserve">2024-12-16 23:00</t>
  </si>
  <si>
    <t xml:space="preserve">2024-12-16 23:10</t>
  </si>
  <si>
    <t xml:space="preserve">2024-12-17 10:40</t>
  </si>
  <si>
    <t xml:space="preserve">2024-12-17 10:55</t>
  </si>
  <si>
    <t xml:space="preserve">2024-12-17 17:40</t>
  </si>
  <si>
    <t xml:space="preserve">2024-12-17 18:45</t>
  </si>
  <si>
    <t xml:space="preserve">2024-12-17 22:55</t>
  </si>
  <si>
    <t xml:space="preserve">2024-12-18 10:30</t>
  </si>
  <si>
    <t xml:space="preserve">2024-12-23 17:50</t>
  </si>
  <si>
    <t xml:space="preserve">2024-12-23 19:15</t>
  </si>
  <si>
    <t xml:space="preserve">2024-12-24 14:05</t>
  </si>
  <si>
    <t xml:space="preserve">2024-12-24 15:50</t>
  </si>
  <si>
    <t xml:space="preserve">2024-12-26 11:40</t>
  </si>
  <si>
    <t xml:space="preserve">2024-12-26 11:55</t>
  </si>
  <si>
    <t xml:space="preserve">2024-12-30 10:05</t>
  </si>
  <si>
    <t xml:space="preserve">2024-12-30 12:20</t>
  </si>
  <si>
    <t xml:space="preserve">2025-01-03 10:25</t>
  </si>
  <si>
    <t xml:space="preserve">2025-01-03 11:50</t>
  </si>
  <si>
    <t xml:space="preserve">2025-01-06 11:15</t>
  </si>
  <si>
    <t xml:space="preserve">2025-01-06 13:20</t>
  </si>
  <si>
    <t xml:space="preserve">2025-01-08 12:25</t>
  </si>
  <si>
    <t xml:space="preserve">2025-01-08 13:15</t>
  </si>
  <si>
    <t xml:space="preserve">2025-01-08 23:15</t>
  </si>
  <si>
    <t xml:space="preserve">2025-01-09 11:05</t>
  </si>
  <si>
    <t xml:space="preserve">2025-01-09 15:10</t>
  </si>
  <si>
    <t xml:space="preserve">2025-01-09 15:25</t>
  </si>
  <si>
    <t xml:space="preserve">2025-01-09 18:05</t>
  </si>
  <si>
    <t xml:space="preserve">2025-01-09 18:15</t>
  </si>
  <si>
    <t xml:space="preserve">2025-01-13 18:10</t>
  </si>
  <si>
    <t xml:space="preserve">2025-01-13 18:25</t>
  </si>
  <si>
    <t xml:space="preserve">2025-01-14 20:10</t>
  </si>
  <si>
    <t xml:space="preserve">2025-01-14 23:10</t>
  </si>
  <si>
    <t xml:space="preserve">2025-01-17 15:40</t>
  </si>
  <si>
    <t xml:space="preserve">2025-01-17 15:55</t>
  </si>
  <si>
    <t xml:space="preserve">2025-01-21 10:35</t>
  </si>
  <si>
    <t xml:space="preserve">2025-01-21 12:20</t>
  </si>
  <si>
    <t xml:space="preserve">2025-01-21 18:00</t>
  </si>
  <si>
    <t xml:space="preserve">2025-01-21 18:25</t>
  </si>
  <si>
    <t xml:space="preserve">2025-01-22 19:35</t>
  </si>
  <si>
    <t xml:space="preserve">2025-01-22 20:50</t>
  </si>
  <si>
    <t xml:space="preserve">2025-01-23 20:50</t>
  </si>
  <si>
    <t xml:space="preserve">2025-01-23 21:55</t>
  </si>
  <si>
    <t xml:space="preserve">2025-01-24 21:20</t>
  </si>
  <si>
    <t xml:space="preserve">2025-01-27 12:25</t>
  </si>
  <si>
    <t xml:space="preserve">2025-02-03 09:15</t>
  </si>
  <si>
    <t xml:space="preserve">2025-02-03 11:50</t>
  </si>
  <si>
    <t xml:space="preserve">2025-02-04 10:25</t>
  </si>
  <si>
    <t xml:space="preserve">2025-02-04 11:50</t>
  </si>
  <si>
    <t xml:space="preserve">2025-02-04 21:05</t>
  </si>
  <si>
    <t xml:space="preserve">2025-02-04 23:20</t>
  </si>
  <si>
    <t xml:space="preserve">2025-02-05 11:00</t>
  </si>
  <si>
    <t xml:space="preserve">2025-02-05 11:10</t>
  </si>
  <si>
    <t xml:space="preserve">2025-02-05 19:50</t>
  </si>
  <si>
    <t xml:space="preserve">2025-02-05 20:15</t>
  </si>
  <si>
    <t xml:space="preserve">2025-02-07 21:35</t>
  </si>
  <si>
    <t xml:space="preserve">2025-02-10 10:30</t>
  </si>
  <si>
    <t xml:space="preserve">2025-02-10 11:15</t>
  </si>
  <si>
    <t xml:space="preserve">2025-02-10 11:55</t>
  </si>
  <si>
    <t xml:space="preserve">2025-02-13 22:20</t>
  </si>
  <si>
    <t xml:space="preserve">2025-02-13 22:25</t>
  </si>
  <si>
    <t xml:space="preserve">2025-02-14 16:00</t>
  </si>
  <si>
    <t xml:space="preserve">2025-02-14 17:00</t>
  </si>
  <si>
    <t xml:space="preserve">2025-02-17 10:00</t>
  </si>
  <si>
    <t xml:space="preserve">2025-02-17 11:50</t>
  </si>
  <si>
    <t xml:space="preserve">2025-02-18 16:40</t>
  </si>
  <si>
    <t xml:space="preserve">2025-02-18 18:25</t>
  </si>
  <si>
    <t xml:space="preserve">2025-02-20 13:55</t>
  </si>
  <si>
    <t xml:space="preserve">2025-02-20 15:10</t>
  </si>
  <si>
    <t xml:space="preserve">2025-02-21 09:30</t>
  </si>
  <si>
    <t xml:space="preserve">2025-02-21 11:20</t>
  </si>
  <si>
    <t xml:space="preserve">2025-02-21 23:25</t>
  </si>
  <si>
    <t xml:space="preserve">2025-02-24 09:00</t>
  </si>
  <si>
    <t xml:space="preserve">2025-02-25 16:50</t>
  </si>
  <si>
    <t xml:space="preserve">2025-02-25 17:35</t>
  </si>
  <si>
    <t xml:space="preserve">2025-02-28 09:30</t>
  </si>
  <si>
    <t xml:space="preserve">2025-02-28 10:30</t>
  </si>
  <si>
    <t xml:space="preserve">2025-03-03 16:55</t>
  </si>
  <si>
    <t xml:space="preserve">2025-03-03 17:00</t>
  </si>
  <si>
    <t xml:space="preserve">2025-03-05 12:30</t>
  </si>
  <si>
    <t xml:space="preserve">2025-03-05 13:45</t>
  </si>
  <si>
    <t xml:space="preserve">2025-03-05 18:35</t>
  </si>
  <si>
    <t xml:space="preserve">2025-03-05 19:10</t>
  </si>
  <si>
    <t xml:space="preserve">2025-03-06 19:30</t>
  </si>
  <si>
    <t xml:space="preserve">2025-03-06 19:40</t>
  </si>
  <si>
    <t xml:space="preserve">2025-03-07 22:35</t>
  </si>
  <si>
    <t xml:space="preserve">2025-03-10 09:00</t>
  </si>
  <si>
    <t xml:space="preserve">2025-03-10 19:05</t>
  </si>
  <si>
    <t xml:space="preserve">2025-03-10 20:10</t>
  </si>
  <si>
    <t xml:space="preserve">2025-03-13 19:50</t>
  </si>
  <si>
    <t xml:space="preserve">2025-03-13 20:40</t>
  </si>
  <si>
    <t xml:space="preserve">2025-03-14 15:10</t>
  </si>
  <si>
    <t xml:space="preserve">2025-03-14 15:15</t>
  </si>
  <si>
    <t xml:space="preserve">2025-03-14 21:45</t>
  </si>
  <si>
    <t xml:space="preserve">2025-03-14 22:20</t>
  </si>
  <si>
    <t xml:space="preserve">2025-03-17 17:15</t>
  </si>
  <si>
    <t xml:space="preserve">2025-03-17 17:25</t>
  </si>
  <si>
    <t xml:space="preserve">2025-03-18 17:05</t>
  </si>
  <si>
    <t xml:space="preserve">2025-03-18 17:30</t>
  </si>
  <si>
    <t xml:space="preserve">2025-03-20 17:40</t>
  </si>
  <si>
    <t xml:space="preserve">2025-03-20 17:50</t>
  </si>
  <si>
    <t xml:space="preserve">2025-03-21 17:30</t>
  </si>
  <si>
    <t xml:space="preserve">2025-03-21 18:15</t>
  </si>
  <si>
    <t xml:space="preserve">2025-03-24 14:30</t>
  </si>
  <si>
    <t xml:space="preserve">2025-03-24 14:45</t>
  </si>
  <si>
    <t xml:space="preserve">2025-03-25 09:00</t>
  </si>
  <si>
    <t xml:space="preserve">2025-03-25 09:05</t>
  </si>
  <si>
    <t xml:space="preserve">2025-03-28 20:05</t>
  </si>
  <si>
    <t xml:space="preserve">2025-03-28 21:35</t>
  </si>
  <si>
    <t xml:space="preserve">2025-03-31 19:35</t>
  </si>
  <si>
    <t xml:space="preserve">2025-03-31 20:45</t>
  </si>
  <si>
    <t xml:space="preserve">2025-04-02 17:10</t>
  </si>
  <si>
    <t xml:space="preserve">2025-04-02 18:00</t>
  </si>
  <si>
    <t xml:space="preserve">2025-04-04 11:45</t>
  </si>
  <si>
    <t xml:space="preserve">2025-04-04 11:50</t>
  </si>
  <si>
    <t xml:space="preserve">2025-04-07 16:15</t>
  </si>
  <si>
    <t xml:space="preserve">2025-04-07 16:25</t>
  </si>
  <si>
    <t xml:space="preserve">2025-04-07 21:15</t>
  </si>
  <si>
    <t xml:space="preserve">2025-04-07 23:20</t>
  </si>
  <si>
    <t xml:space="preserve">2025-04-08 16:40</t>
  </si>
  <si>
    <t xml:space="preserve">2025-04-08 22:15</t>
  </si>
  <si>
    <t xml:space="preserve">2025-04-09 20:35</t>
  </si>
  <si>
    <t xml:space="preserve">2025-04-09 22:10</t>
  </si>
  <si>
    <t xml:space="preserve">2025-04-10 17:20</t>
  </si>
  <si>
    <t xml:space="preserve">2025-04-10 17:45</t>
  </si>
  <si>
    <t xml:space="preserve">2025-04-11 22:55</t>
  </si>
  <si>
    <t xml:space="preserve">2025-04-11 23:30</t>
  </si>
  <si>
    <t xml:space="preserve">2025-04-14 12:00</t>
  </si>
  <si>
    <t xml:space="preserve">2025-04-14 12:15</t>
  </si>
  <si>
    <t xml:space="preserve">2025-04-14 16:25</t>
  </si>
  <si>
    <t xml:space="preserve">2025-04-14 19:45</t>
  </si>
  <si>
    <t xml:space="preserve">2025-04-14 20:05</t>
  </si>
  <si>
    <t xml:space="preserve">2025-04-14 22:05</t>
  </si>
  <si>
    <t xml:space="preserve">2025-04-23 13:55</t>
  </si>
  <si>
    <t xml:space="preserve">2025-04-23 15:50</t>
  </si>
  <si>
    <t xml:space="preserve">2025-04-24 09:05</t>
  </si>
  <si>
    <t xml:space="preserve">2025-04-24 10:45</t>
  </si>
  <si>
    <t xml:space="preserve">2025-04-25 19:20</t>
  </si>
  <si>
    <t xml:space="preserve">2025-04-25 20:35</t>
  </si>
  <si>
    <t xml:space="preserve">2025-04-30 16:55</t>
  </si>
  <si>
    <t xml:space="preserve">2025-04-30 17:35</t>
  </si>
  <si>
    <t xml:space="preserve">2025-05-02 09:35</t>
  </si>
  <si>
    <t xml:space="preserve">2025-05-02 10:25</t>
  </si>
  <si>
    <t xml:space="preserve">2025-05-05 19:40</t>
  </si>
  <si>
    <t xml:space="preserve">2025-05-05 20:35</t>
  </si>
  <si>
    <t xml:space="preserve">2025-05-07 11:30</t>
  </si>
  <si>
    <t xml:space="preserve">2025-05-07 11:45</t>
  </si>
  <si>
    <t xml:space="preserve">2025-05-08 19:10</t>
  </si>
  <si>
    <t xml:space="preserve">2025-05-08 19:40</t>
  </si>
  <si>
    <t xml:space="preserve">2025-05-12 10:00</t>
  </si>
  <si>
    <t xml:space="preserve">2025-05-12 11:35</t>
  </si>
  <si>
    <t xml:space="preserve">2025-05-12 18:00</t>
  </si>
  <si>
    <t xml:space="preserve">2025-05-12 18:45</t>
  </si>
  <si>
    <t xml:space="preserve">2025-05-13 11:40</t>
  </si>
  <si>
    <t xml:space="preserve">2025-05-13 12:10</t>
  </si>
  <si>
    <t xml:space="preserve">2025-05-13 17:55</t>
  </si>
  <si>
    <t xml:space="preserve">2025-05-13 20:00</t>
  </si>
  <si>
    <t xml:space="preserve">2025-05-16 18:15</t>
  </si>
  <si>
    <t xml:space="preserve">2025-05-16 18:30</t>
  </si>
  <si>
    <t xml:space="preserve">2025-05-19 09:05</t>
  </si>
  <si>
    <t xml:space="preserve">2025-05-19 10:35</t>
  </si>
  <si>
    <t xml:space="preserve">2025-05-20 14:35</t>
  </si>
  <si>
    <t xml:space="preserve">2025-05-20 15:00</t>
  </si>
  <si>
    <t xml:space="preserve">2025-05-21 19:35</t>
  </si>
  <si>
    <t xml:space="preserve">2025-05-21 20:05</t>
  </si>
  <si>
    <t xml:space="preserve">2025-05-23 18:35</t>
  </si>
  <si>
    <t xml:space="preserve">2025-05-23 19:30</t>
  </si>
  <si>
    <t xml:space="preserve">2025-05-26 15:20</t>
  </si>
  <si>
    <t xml:space="preserve">2025-05-26 15:30</t>
  </si>
  <si>
    <t xml:space="preserve">2025-05-27 16:20</t>
  </si>
  <si>
    <t xml:space="preserve">2025-05-27 16:35</t>
  </si>
  <si>
    <t xml:space="preserve">2025-05-29 18:45</t>
  </si>
  <si>
    <t xml:space="preserve">2025-05-29 19:10</t>
  </si>
  <si>
    <t xml:space="preserve">2025-05-30 14:05</t>
  </si>
  <si>
    <t xml:space="preserve">2025-05-30 15:35</t>
  </si>
  <si>
    <t xml:space="preserve">2025-05-30 17:35</t>
  </si>
  <si>
    <t xml:space="preserve">2025-05-30 18:25</t>
  </si>
  <si>
    <t xml:space="preserve">2025-06-02 10:30</t>
  </si>
  <si>
    <t xml:space="preserve">2025-06-02 15:15</t>
  </si>
  <si>
    <t xml:space="preserve">2025-06-03 18:00</t>
  </si>
  <si>
    <t xml:space="preserve">2025-06-03 18:30</t>
  </si>
  <si>
    <t xml:space="preserve">2025-06-03 22:15</t>
  </si>
  <si>
    <t xml:space="preserve">2025-06-03 22:55</t>
  </si>
  <si>
    <t xml:space="preserve">2025-06-09 13:25</t>
  </si>
  <si>
    <t xml:space="preserve">2025-06-09 15:35</t>
  </si>
  <si>
    <t xml:space="preserve">2025-06-11 15:15</t>
  </si>
  <si>
    <t xml:space="preserve">2025-06-11 16:05</t>
  </si>
  <si>
    <t xml:space="preserve">2025-06-11 19:45</t>
  </si>
  <si>
    <t xml:space="preserve">2025-06-11 20:30</t>
  </si>
  <si>
    <t xml:space="preserve">2025-06-13 22:15</t>
  </si>
  <si>
    <t xml:space="preserve">2025-06-13 23:10</t>
  </si>
  <si>
    <t xml:space="preserve">2025-06-20 17:00</t>
  </si>
  <si>
    <t xml:space="preserve">2025-06-20 17:30</t>
  </si>
  <si>
    <t xml:space="preserve">2025-06-27 13:25</t>
  </si>
  <si>
    <t xml:space="preserve">2025-06-27 14:20</t>
  </si>
  <si>
    <t xml:space="preserve">2025-06-30 11:35</t>
  </si>
  <si>
    <t xml:space="preserve">2025-06-30 11:50</t>
  </si>
  <si>
    <t xml:space="preserve">2025-07-02 16:20</t>
  </si>
  <si>
    <t xml:space="preserve">2025-07-02 19:10</t>
  </si>
  <si>
    <t xml:space="preserve">2025-07-03 19:20</t>
  </si>
  <si>
    <t xml:space="preserve">2025-07-03 19:25</t>
  </si>
  <si>
    <t xml:space="preserve">2025-07-07 17:50</t>
  </si>
  <si>
    <t xml:space="preserve">2025-07-07 19:30</t>
  </si>
  <si>
    <t xml:space="preserve">2025-07-08 17:40</t>
  </si>
  <si>
    <t xml:space="preserve">2025-07-08 19:05</t>
  </si>
  <si>
    <t xml:space="preserve">2025-07-10 16:35</t>
  </si>
  <si>
    <t xml:space="preserve">2025-07-10 17:35</t>
  </si>
  <si>
    <t xml:space="preserve">2025-07-11 21:45</t>
  </si>
  <si>
    <t xml:space="preserve">2025-07-14 12:55</t>
  </si>
  <si>
    <t xml:space="preserve">2025-07-17 23:40</t>
  </si>
  <si>
    <t xml:space="preserve">2025-07-18 11:00</t>
  </si>
  <si>
    <t xml:space="preserve">2025-07-18 17:30</t>
  </si>
  <si>
    <t xml:space="preserve">2025-07-18 18:45</t>
  </si>
  <si>
    <t xml:space="preserve">2025-07-21 09:25</t>
  </si>
  <si>
    <t xml:space="preserve">2025-07-21 11:15</t>
  </si>
  <si>
    <t xml:space="preserve">2025-07-24 16:45</t>
  </si>
  <si>
    <t xml:space="preserve">2025-07-24 17:35</t>
  </si>
  <si>
    <t xml:space="preserve">2025-07-28 10:15</t>
  </si>
  <si>
    <t xml:space="preserve">2025-07-28 10:45</t>
  </si>
  <si>
    <t xml:space="preserve">2025-07-31 20:35</t>
  </si>
  <si>
    <t xml:space="preserve">2025-07-31 21:55</t>
  </si>
  <si>
    <t xml:space="preserve">2025-08-04 16:05</t>
  </si>
  <si>
    <t xml:space="preserve">2025-08-04 16:45</t>
  </si>
  <si>
    <t xml:space="preserve">2025-08-05 13:55</t>
  </si>
  <si>
    <t xml:space="preserve">2025-08-05 14:10</t>
  </si>
  <si>
    <t xml:space="preserve">2025-08-06 10:55</t>
  </si>
  <si>
    <t xml:space="preserve">2025-08-06 11:30</t>
  </si>
  <si>
    <t xml:space="preserve">2025-08-06 16:55</t>
  </si>
  <si>
    <t xml:space="preserve">2025-08-06 17:45</t>
  </si>
  <si>
    <t xml:space="preserve">2025-08-08 17:25</t>
  </si>
  <si>
    <t xml:space="preserve">2025-08-08 18:25</t>
  </si>
  <si>
    <t xml:space="preserve">2025-08-14 21:00</t>
  </si>
  <si>
    <t xml:space="preserve">2025-08-14 21:45</t>
  </si>
  <si>
    <t xml:space="preserve">2025-08-18 09:40</t>
  </si>
  <si>
    <t xml:space="preserve">2025-08-18 11:30</t>
  </si>
  <si>
    <t xml:space="preserve">2025-08-18 18:30</t>
  </si>
  <si>
    <t xml:space="preserve">2025-08-18 18:40</t>
  </si>
  <si>
    <t xml:space="preserve">2025-08-19 15:00</t>
  </si>
  <si>
    <t xml:space="preserve">2025-08-19 15:25</t>
  </si>
  <si>
    <t xml:space="preserve">2025-08-21 16:20</t>
  </si>
  <si>
    <t xml:space="preserve">2025-08-21 16:50</t>
  </si>
  <si>
    <t xml:space="preserve">2025-08-22 12:20</t>
  </si>
  <si>
    <t xml:space="preserve">2025-08-22 12:45</t>
  </si>
  <si>
    <t xml:space="preserve">2025-08-25 18:25</t>
  </si>
  <si>
    <t xml:space="preserve">2025-08-25 21:10</t>
  </si>
  <si>
    <t xml:space="preserve">2025-09-01 17:05</t>
  </si>
  <si>
    <t xml:space="preserve">2025-09-01 17:10</t>
  </si>
  <si>
    <t xml:space="preserve">2025-09-02 22:15</t>
  </si>
  <si>
    <t xml:space="preserve">2025-09-02 22:55</t>
  </si>
  <si>
    <t xml:space="preserve">2025-09-05 21:00</t>
  </si>
  <si>
    <t xml:space="preserve">2025-09-05 21:50</t>
  </si>
  <si>
    <t xml:space="preserve">2025-09-08 09:50</t>
  </si>
  <si>
    <t xml:space="preserve">2025-09-08 11:45</t>
  </si>
  <si>
    <t xml:space="preserve">2025-09-08 21:15</t>
  </si>
  <si>
    <t xml:space="preserve">2025-09-08 22:00</t>
  </si>
  <si>
    <t xml:space="preserve">2025-09-12 17:05</t>
  </si>
  <si>
    <t xml:space="preserve">2025-09-12 17:30</t>
  </si>
  <si>
    <t xml:space="preserve">2025-09-17 21:25</t>
  </si>
  <si>
    <t xml:space="preserve">2025-09-17 21:40</t>
  </si>
  <si>
    <t xml:space="preserve">2025-09-22 12:05</t>
  </si>
  <si>
    <t xml:space="preserve">2025-09-22 12:15</t>
  </si>
  <si>
    <t xml:space="preserve">2025-09-22 19:05</t>
  </si>
  <si>
    <t xml:space="preserve">2025-09-22 21:15</t>
  </si>
  <si>
    <t xml:space="preserve">2025-09-23 20:15</t>
  </si>
  <si>
    <t xml:space="preserve">2025-09-23 21:35</t>
  </si>
  <si>
    <t xml:space="preserve">2025-10-02 23:15</t>
  </si>
  <si>
    <t xml:space="preserve">2025-10-03 09:15</t>
  </si>
  <si>
    <t xml:space="preserve">2025-10-06 09:45</t>
  </si>
  <si>
    <t xml:space="preserve">2025-10-06 11:25</t>
  </si>
  <si>
    <t xml:space="preserve">2025-10-06 18:15</t>
  </si>
  <si>
    <t xml:space="preserve">2025-10-06 19:05</t>
  </si>
  <si>
    <t xml:space="preserve">2025-10-07 14:30</t>
  </si>
  <si>
    <t xml:space="preserve">2025-10-07 16:10</t>
  </si>
  <si>
    <t xml:space="preserve">2025-10-08 17:20</t>
  </si>
  <si>
    <t xml:space="preserve">2025-10-08 20:05</t>
  </si>
  <si>
    <t xml:space="preserve">2025-10-16 09:05</t>
  </si>
  <si>
    <t xml:space="preserve">2025-10-16 09:45</t>
  </si>
  <si>
    <t xml:space="preserve">2025-10-16 20:10</t>
  </si>
  <si>
    <t xml:space="preserve">2025-10-16 22:55</t>
  </si>
  <si>
    <t xml:space="preserve">2025-10-17 18:00</t>
  </si>
  <si>
    <t xml:space="preserve">2025-10-17 20:15</t>
  </si>
  <si>
    <t xml:space="preserve">2025-10-23 17:10</t>
  </si>
  <si>
    <t xml:space="preserve">2025-10-23 17:35</t>
  </si>
  <si>
    <t xml:space="preserve">2025-10-24 23:10</t>
  </si>
  <si>
    <t xml:space="preserve">2025-10-24 23:25</t>
  </si>
  <si>
    <t xml:space="preserve">2025-10-28 11:15</t>
  </si>
  <si>
    <t xml:space="preserve">2025-10-28 14:20</t>
  </si>
  <si>
    <t xml:space="preserve">2025-10-28 21:45</t>
  </si>
  <si>
    <t xml:space="preserve">2025-10-28 23:20</t>
  </si>
  <si>
    <t xml:space="preserve">2025-11-03 18:05</t>
  </si>
  <si>
    <t xml:space="preserve">2025-11-03 21:40</t>
  </si>
  <si>
    <t xml:space="preserve">2025-11-03 22:45</t>
  </si>
  <si>
    <t xml:space="preserve">2025-11-03 22:55</t>
  </si>
  <si>
    <t xml:space="preserve">2025-11-07 16:55</t>
  </si>
  <si>
    <t xml:space="preserve">2025-11-07 18:25</t>
  </si>
  <si>
    <t xml:space="preserve">2025-11-10 09:30</t>
  </si>
  <si>
    <t xml:space="preserve">2025-11-10 11:10</t>
  </si>
  <si>
    <t xml:space="preserve">2025-11-10 17:40</t>
  </si>
  <si>
    <t xml:space="preserve">2025-11-10 19:15</t>
  </si>
  <si>
    <t xml:space="preserve">2025-11-11 17:50</t>
  </si>
  <si>
    <t xml:space="preserve">2025-11-11 20:30</t>
  </si>
  <si>
    <t xml:space="preserve">2025-11-13 11:25</t>
  </si>
  <si>
    <t xml:space="preserve">2025-11-13 11:30</t>
  </si>
  <si>
    <t xml:space="preserve">2025-11-13 18:10</t>
  </si>
  <si>
    <t xml:space="preserve">2025-11-13 20:45</t>
  </si>
  <si>
    <t xml:space="preserve">2025-11-14 11:40</t>
  </si>
  <si>
    <t xml:space="preserve">2025-11-14 11:50</t>
  </si>
  <si>
    <t xml:space="preserve">2025-11-18 23:20</t>
  </si>
  <si>
    <t xml:space="preserve">2025-11-18 23:30</t>
  </si>
  <si>
    <t xml:space="preserve">2025-11-20 23:20</t>
  </si>
  <si>
    <t xml:space="preserve">2025-11-20 23:45</t>
  </si>
  <si>
    <t xml:space="preserve">2025-11-21 11:45</t>
  </si>
  <si>
    <t xml:space="preserve">2025-11-21 12:55</t>
  </si>
  <si>
    <t xml:space="preserve">2025-11-24 14:45</t>
  </si>
  <si>
    <t xml:space="preserve">2025-11-24 15:05</t>
  </si>
  <si>
    <t xml:space="preserve">2025-11-26 15:40</t>
  </si>
  <si>
    <t xml:space="preserve">2025-11-26 17:05</t>
  </si>
  <si>
    <t xml:space="preserve">2025-12-01 10:45</t>
  </si>
  <si>
    <t xml:space="preserve">2025-12-01 11:50</t>
  </si>
  <si>
    <t xml:space="preserve">2025-12-01 22:10</t>
  </si>
  <si>
    <t xml:space="preserve">2025-12-01 22:50</t>
  </si>
  <si>
    <t xml:space="preserve">2025-12-02 22:05</t>
  </si>
  <si>
    <t xml:space="preserve">2025-12-02 23:05</t>
  </si>
  <si>
    <t xml:space="preserve">2025-12-03 12:45</t>
  </si>
  <si>
    <t xml:space="preserve">2025-12-03 13:10</t>
  </si>
  <si>
    <t xml:space="preserve">2025-12-04 18:20</t>
  </si>
  <si>
    <t xml:space="preserve">2025-12-04 18:35</t>
  </si>
  <si>
    <t xml:space="preserve">2025-12-04 23:20</t>
  </si>
  <si>
    <t xml:space="preserve">2025-12-05 10:05</t>
  </si>
  <si>
    <t xml:space="preserve">2025-12-08 10:25</t>
  </si>
  <si>
    <t xml:space="preserve">2025-12-08 13:35</t>
  </si>
  <si>
    <t xml:space="preserve">2025-12-10 19:30</t>
  </si>
  <si>
    <t xml:space="preserve">2025-12-10 20:10</t>
  </si>
  <si>
    <t xml:space="preserve">2025-12-11 12:40</t>
  </si>
  <si>
    <t xml:space="preserve">2025-12-11 12:50</t>
  </si>
  <si>
    <t xml:space="preserve">2025-12-17 11:25</t>
  </si>
  <si>
    <t xml:space="preserve">2025-12-17 11:55</t>
  </si>
  <si>
    <t xml:space="preserve">2025-12-18 20:50</t>
  </si>
  <si>
    <t xml:space="preserve">2025-12-19 09:40</t>
  </si>
  <si>
    <t xml:space="preserve">2025-12-19 21:00</t>
  </si>
  <si>
    <t xml:space="preserve">2025-12-19 21:20</t>
  </si>
  <si>
    <t xml:space="preserve">2025-12-22 17:30</t>
  </si>
  <si>
    <t xml:space="preserve">2025-12-22 19:40</t>
  </si>
  <si>
    <t xml:space="preserve">2025-12-23 11:40</t>
  </si>
  <si>
    <t xml:space="preserve">2025-12-23 11:55</t>
  </si>
  <si>
    <t xml:space="preserve">2025-12-24 17:55</t>
  </si>
  <si>
    <t xml:space="preserve">2025-12-24 18:10</t>
  </si>
  <si>
    <t xml:space="preserve">2025-12-26 11:10</t>
  </si>
  <si>
    <t xml:space="preserve">2025-12-26 11:20</t>
  </si>
  <si>
    <t xml:space="preserve">2025-12-30 22:50</t>
  </si>
  <si>
    <t xml:space="preserve">2025-12-30 23:00</t>
  </si>
  <si>
    <t xml:space="preserve">2026-01-05 23:00</t>
  </si>
  <si>
    <t xml:space="preserve">2026-01-05 23:15</t>
  </si>
  <si>
    <t xml:space="preserve">2026-01-06 11:45</t>
  </si>
  <si>
    <t xml:space="preserve">2026-01-06 11:55</t>
  </si>
  <si>
    <t xml:space="preserve">2026-01-08 09:45</t>
  </si>
  <si>
    <t xml:space="preserve">2026-01-08 13:05</t>
  </si>
  <si>
    <t xml:space="preserve">2026-01-08 17:40</t>
  </si>
  <si>
    <t xml:space="preserve">2026-01-08 18:35</t>
  </si>
  <si>
    <t xml:space="preserve">2026-01-09 13:45</t>
  </si>
  <si>
    <t xml:space="preserve">2026-01-09 14:10</t>
  </si>
  <si>
    <t xml:space="preserve">2026-01-09 17:20</t>
  </si>
  <si>
    <t xml:space="preserve">2026-01-09 17:50</t>
  </si>
  <si>
    <t xml:space="preserve">2026-01-12 19:45</t>
  </si>
  <si>
    <t xml:space="preserve">2026-01-12 23:35</t>
  </si>
  <si>
    <t xml:space="preserve">2026-01-13 20:25</t>
  </si>
  <si>
    <t xml:space="preserve">2026-01-13 20:55</t>
  </si>
  <si>
    <t xml:space="preserve">2026-01-15 13:00</t>
  </si>
  <si>
    <t xml:space="preserve">2026-01-15 14:10</t>
  </si>
  <si>
    <t xml:space="preserve">2026-01-15 18:20</t>
  </si>
  <si>
    <t xml:space="preserve">2026-01-15 18:35</t>
  </si>
  <si>
    <t xml:space="preserve">2026-01-16 12:05</t>
  </si>
  <si>
    <t xml:space="preserve">2026-01-16 12:10</t>
  </si>
  <si>
    <t xml:space="preserve">2026-01-16 18:25</t>
  </si>
  <si>
    <t xml:space="preserve">2026-01-16 19:10</t>
  </si>
  <si>
    <t xml:space="preserve">2026-01-18 12:15</t>
  </si>
  <si>
    <t xml:space="preserve">2026-01-18 12:35</t>
  </si>
  <si>
    <t xml:space="preserve">2026-01-22 21:40</t>
  </si>
  <si>
    <t xml:space="preserve">2026-01-22 22:15</t>
  </si>
  <si>
    <t xml:space="preserve">2026-01-23 17:05</t>
  </si>
  <si>
    <t xml:space="preserve">2026-01-23 18:15</t>
  </si>
  <si>
    <t xml:space="preserve">2026-01-27 14:20</t>
  </si>
  <si>
    <t xml:space="preserve">2026-01-27 14:30</t>
  </si>
  <si>
    <t xml:space="preserve">2026-01-27 22:15</t>
  </si>
  <si>
    <t xml:space="preserve">2026-01-27 22:25</t>
  </si>
  <si>
    <t xml:space="preserve">2026-01-29 19:55</t>
  </si>
  <si>
    <t xml:space="preserve">2026-01-29 20:10</t>
  </si>
  <si>
    <t xml:space="preserve">2026-01-29 23:45</t>
  </si>
  <si>
    <t xml:space="preserve">2026-01-30 09:35</t>
  </si>
  <si>
    <t xml:space="preserve">2026-02-01 11:10</t>
  </si>
  <si>
    <t xml:space="preserve">2026-02-01 12:50</t>
  </si>
  <si>
    <t xml:space="preserve">2026-02-03 18:00</t>
  </si>
  <si>
    <t xml:space="preserve">2026-02-03 19:30</t>
  </si>
  <si>
    <t xml:space="preserve">2026-02-05 19:50</t>
  </si>
  <si>
    <t xml:space="preserve">2026-02-05 20:10</t>
  </si>
  <si>
    <t xml:space="preserve">2026-02-06 14:50</t>
  </si>
  <si>
    <t xml:space="preserve">2026-02-06 16:45</t>
  </si>
  <si>
    <t xml:space="preserve">2026-02-06 22:30</t>
  </si>
  <si>
    <t xml:space="preserve">2026-02-06 23:00</t>
  </si>
  <si>
    <t xml:space="preserve">2026-02-10 17:50</t>
  </si>
  <si>
    <t xml:space="preserve">2026-02-10 18:20</t>
  </si>
  <si>
    <t xml:space="preserve">2026-02-11 16:50</t>
  </si>
  <si>
    <t xml:space="preserve">2026-02-11 18:45</t>
  </si>
  <si>
    <t xml:space="preserve">2026-02-11 20:15</t>
  </si>
  <si>
    <t xml:space="preserve">2026-02-11 21:15</t>
  </si>
  <si>
    <t xml:space="preserve">2026-02-13 08:55</t>
  </si>
  <si>
    <t xml:space="preserve">2026-02-13 10:40</t>
  </si>
  <si>
    <t xml:space="preserve">2026-02-13 20:05</t>
  </si>
  <si>
    <t xml:space="preserve">2026-02-13 20:15</t>
  </si>
  <si>
    <t xml:space="preserve">2026-02-16 09:55</t>
  </si>
  <si>
    <t xml:space="preserve">2026-02-16 11:45</t>
  </si>
  <si>
    <t xml:space="preserve">2026-02-16 21:15</t>
  </si>
  <si>
    <t xml:space="preserve">2026-02-16 22:45</t>
  </si>
  <si>
    <t xml:space="preserve">2026-02-17 18:40</t>
  </si>
  <si>
    <t xml:space="preserve">2026-02-17 20:05</t>
  </si>
  <si>
    <t xml:space="preserve">2026-02-19 15:10</t>
  </si>
  <si>
    <t xml:space="preserve">2026-02-19 15:15</t>
  </si>
  <si>
    <t xml:space="preserve">2026-02-19 23:15</t>
  </si>
  <si>
    <t xml:space="preserve">2026-02-19 23:45</t>
  </si>
  <si>
    <t xml:space="preserve">2026-02-20 19:30</t>
  </si>
  <si>
    <t xml:space="preserve">2026-02-20 20:55</t>
  </si>
  <si>
    <t xml:space="preserve">2026-02-24 09:00</t>
  </si>
  <si>
    <t xml:space="preserve">2026-02-24 12:15</t>
  </si>
  <si>
    <t xml:space="preserve">2026-02-27 09:30</t>
  </si>
  <si>
    <t xml:space="preserve">2026-02-27 09:45</t>
  </si>
  <si>
    <t xml:space="preserve">2026-03-02 10:55</t>
  </si>
  <si>
    <t xml:space="preserve">2026-03-02 12:15</t>
  </si>
  <si>
    <t xml:space="preserve">2026-03-03 10:15</t>
  </si>
  <si>
    <t xml:space="preserve">2026-03-03 11:40</t>
  </si>
  <si>
    <t xml:space="preserve">2026-03-03 23:00</t>
  </si>
  <si>
    <t xml:space="preserve">2026-03-03 23:45</t>
  </si>
  <si>
    <t xml:space="preserve">2026-03-05 22:55</t>
  </si>
  <si>
    <t xml:space="preserve">2026-03-06 09:50</t>
  </si>
  <si>
    <t xml:space="preserve">2026-03-09 18:20</t>
  </si>
  <si>
    <t xml:space="preserve">2026-03-09 20:25</t>
  </si>
  <si>
    <t xml:space="preserve">2026-03-11 12:25</t>
  </si>
  <si>
    <t xml:space="preserve">2026-03-11 14:25</t>
  </si>
  <si>
    <t xml:space="preserve">2026-03-12 21:25</t>
  </si>
  <si>
    <t xml:space="preserve">2026-03-12 22:15</t>
  </si>
  <si>
    <t xml:space="preserve">2026-03-13 10:00</t>
  </si>
  <si>
    <t xml:space="preserve">2026-03-13 12:20</t>
  </si>
  <si>
    <t xml:space="preserve">2026-03-13 16:40</t>
  </si>
  <si>
    <t xml:space="preserve">2026-03-13 17:50</t>
  </si>
  <si>
    <t xml:space="preserve">2026-03-17 15:55</t>
  </si>
  <si>
    <t xml:space="preserve">2026-03-17 16:55</t>
  </si>
  <si>
    <t xml:space="preserve">2026-03-18 09:25</t>
  </si>
  <si>
    <t xml:space="preserve">2026-03-18 10:45</t>
  </si>
  <si>
    <t xml:space="preserve">2026-03-18 16:50</t>
  </si>
  <si>
    <t xml:space="preserve">2026-03-18 16:55</t>
  </si>
  <si>
    <t xml:space="preserve">2026-03-19 21:30</t>
  </si>
  <si>
    <t xml:space="preserve">2026-03-19 22:05</t>
  </si>
  <si>
    <t xml:space="preserve">2026-03-25 19:20</t>
  </si>
  <si>
    <t xml:space="preserve">2026-03-25 19:40</t>
  </si>
  <si>
    <t xml:space="preserve">2026-03-30 09:50</t>
  </si>
  <si>
    <t xml:space="preserve">2026-03-30 10:55</t>
  </si>
  <si>
    <t xml:space="preserve">2026-03-31 17:05</t>
  </si>
  <si>
    <t xml:space="preserve">2026-03-31 17:10</t>
  </si>
  <si>
    <t xml:space="preserve">2026-04-01 10:45</t>
  </si>
  <si>
    <t xml:space="preserve">2026-04-01 11:35</t>
  </si>
  <si>
    <t xml:space="preserve">2026-04-02 11:40</t>
  </si>
  <si>
    <t xml:space="preserve">2026-04-02 12:05</t>
  </si>
  <si>
    <t xml:space="preserve">2026-04-02 17:40</t>
  </si>
  <si>
    <t xml:space="preserve">2026-04-02 18:05</t>
  </si>
  <si>
    <t xml:space="preserve">2026-04-06 14:55</t>
  </si>
  <si>
    <t xml:space="preserve">2026-04-06 15:05</t>
  </si>
  <si>
    <t xml:space="preserve">2026-04-07 12:10</t>
  </si>
  <si>
    <t xml:space="preserve">2026-04-07 15:15</t>
  </si>
  <si>
    <t xml:space="preserve">2026-04-07 16:25</t>
  </si>
  <si>
    <t xml:space="preserve">2026-04-07 18:05</t>
  </si>
  <si>
    <t xml:space="preserve">2026-04-08 09:45</t>
  </si>
  <si>
    <t xml:space="preserve">2026-04-08 11:40</t>
  </si>
  <si>
    <t xml:space="preserve">2026-04-12 12:35</t>
  </si>
  <si>
    <t xml:space="preserve">2026-04-12 13:00</t>
  </si>
  <si>
    <t xml:space="preserve">2026-04-13 19:00</t>
  </si>
  <si>
    <t xml:space="preserve">2026-04-13 19:55</t>
  </si>
  <si>
    <t xml:space="preserve">2026-04-16 18:20</t>
  </si>
  <si>
    <t xml:space="preserve">2026-04-16 18:45</t>
  </si>
  <si>
    <t xml:space="preserve">2026-04-20 18:30</t>
  </si>
  <si>
    <t xml:space="preserve">2026-04-20 19:50</t>
  </si>
  <si>
    <t xml:space="preserve">2026-04-21 19:35</t>
  </si>
  <si>
    <t xml:space="preserve">2026-04-21 19:55</t>
  </si>
  <si>
    <t xml:space="preserve">2026-04-23 16:35</t>
  </si>
  <si>
    <t xml:space="preserve">2026-04-23 17:35</t>
  </si>
  <si>
    <t xml:space="preserve">2026-04-27 14:00</t>
  </si>
  <si>
    <t xml:space="preserve">2026-04-27 14:30</t>
  </si>
  <si>
    <t xml:space="preserve">2026-04-27 23:30</t>
  </si>
  <si>
    <t xml:space="preserve">2026-04-28 09:00</t>
  </si>
  <si>
    <t xml:space="preserve">2026-04-30 18:05</t>
  </si>
  <si>
    <t xml:space="preserve">2026-04-30 18:10</t>
  </si>
  <si>
    <t xml:space="preserve">2026-05-05 18:35</t>
  </si>
  <si>
    <t xml:space="preserve">2026-05-05 19:50</t>
  </si>
  <si>
    <t xml:space="preserve">2026-05-07 18:55</t>
  </si>
  <si>
    <t xml:space="preserve">2026-05-07 20:35</t>
  </si>
  <si>
    <t xml:space="preserve">2026-05-08 21:25</t>
  </si>
  <si>
    <t xml:space="preserve">2026-05-08 21:40</t>
  </si>
  <si>
    <t xml:space="preserve">2026-05-11 15:00</t>
  </si>
  <si>
    <t xml:space="preserve">2026-05-11 15:40</t>
  </si>
  <si>
    <t xml:space="preserve">2026-05-12 16:35</t>
  </si>
  <si>
    <t xml:space="preserve">2026-05-12 17:45</t>
  </si>
  <si>
    <t xml:space="preserve">2026-05-13 16:35</t>
  </si>
  <si>
    <t xml:space="preserve">2026-05-13 16:40</t>
  </si>
  <si>
    <t xml:space="preserve">2026-05-14 16:00</t>
  </si>
  <si>
    <t xml:space="preserve">2026-05-14 17:30</t>
  </si>
  <si>
    <t xml:space="preserve">2026-05-14 20:30</t>
  </si>
  <si>
    <t xml:space="preserve">2026-05-14 21:30</t>
  </si>
  <si>
    <t xml:space="preserve">2026-05-20 17:40</t>
  </si>
  <si>
    <t xml:space="preserve">2026-05-20 19:20</t>
  </si>
  <si>
    <t xml:space="preserve">2026-05-23 15:35</t>
  </si>
  <si>
    <t xml:space="preserve">2026-05-23 16:35</t>
  </si>
  <si>
    <t xml:space="preserve">2026-05-24 13:40</t>
  </si>
  <si>
    <t xml:space="preserve">2026-05-24 14:00</t>
  </si>
  <si>
    <t xml:space="preserve">2026-05-25 16:45</t>
  </si>
  <si>
    <t xml:space="preserve">2026-05-25 16:50</t>
  </si>
  <si>
    <t xml:space="preserve">2026-05-26 22:05</t>
  </si>
  <si>
    <t xml:space="preserve">2026-05-27 09:05</t>
  </si>
  <si>
    <t xml:space="preserve">2026-05-28 17:10</t>
  </si>
  <si>
    <t xml:space="preserve">2026-05-28 20:00</t>
  </si>
  <si>
    <t xml:space="preserve">2026-05-29 22:40</t>
  </si>
  <si>
    <t xml:space="preserve">2026-05-29 23:05</t>
  </si>
  <si>
    <t xml:space="preserve">2026-06-01 09:50</t>
  </si>
  <si>
    <t xml:space="preserve">2026-06-01 13:05</t>
  </si>
  <si>
    <t xml:space="preserve">2026-06-01 16:15</t>
  </si>
  <si>
    <t xml:space="preserve">2026-06-01 17:50</t>
  </si>
  <si>
    <t xml:space="preserve">2026-06-03 11:55</t>
  </si>
  <si>
    <t xml:space="preserve">2026-06-03 13:20</t>
  </si>
  <si>
    <t xml:space="preserve">2026-06-05 15:10</t>
  </si>
  <si>
    <t xml:space="preserve">2026-06-05 15:30</t>
  </si>
  <si>
    <t xml:space="preserve">2026-06-09 11:15</t>
  </si>
  <si>
    <t xml:space="preserve">2026-06-09 11:50</t>
  </si>
  <si>
    <t xml:space="preserve">2026-06-10 09:00</t>
  </si>
  <si>
    <t xml:space="preserve">2026-06-10 11:40</t>
  </si>
  <si>
    <t xml:space="preserve">2026-06-10 14:35</t>
  </si>
  <si>
    <t xml:space="preserve">2026-06-10 15:30</t>
  </si>
  <si>
    <t xml:space="preserve">2026-06-11 10:35</t>
  </si>
  <si>
    <t xml:space="preserve">2026-06-11 12:30</t>
  </si>
  <si>
    <t xml:space="preserve">2026-06-12 18:00</t>
  </si>
  <si>
    <t xml:space="preserve">2026-06-12 18:10</t>
  </si>
  <si>
    <t xml:space="preserve">2026-06-15 10:20</t>
  </si>
  <si>
    <t xml:space="preserve">2026-06-15 11:15</t>
  </si>
  <si>
    <t xml:space="preserve">2026-06-15 17:40</t>
  </si>
  <si>
    <t xml:space="preserve">2026-06-15 18:15</t>
  </si>
  <si>
    <t xml:space="preserve">2026-06-17 16:55</t>
  </si>
  <si>
    <t xml:space="preserve">2026-06-17 17:20</t>
  </si>
  <si>
    <t xml:space="preserve">2026-06-18 19:25</t>
  </si>
  <si>
    <t xml:space="preserve">2026-06-18 19:50</t>
  </si>
  <si>
    <t xml:space="preserve">2026-06-22 22:40</t>
  </si>
  <si>
    <t xml:space="preserve">2026-06-23 10:00</t>
  </si>
  <si>
    <t xml:space="preserve">2026-06-24 21:45</t>
  </si>
  <si>
    <t xml:space="preserve">2026-06-24 22:00</t>
  </si>
  <si>
    <t xml:space="preserve">2026-06-29 11:35</t>
  </si>
  <si>
    <t xml:space="preserve">2026-06-29 12:55</t>
  </si>
  <si>
    <t xml:space="preserve">2026-06-30 14:15</t>
  </si>
  <si>
    <t xml:space="preserve">2026-06-30 14:30</t>
  </si>
  <si>
    <t xml:space="preserve">2026-07-01 10:10</t>
  </si>
  <si>
    <t xml:space="preserve">2026-07-01 11:05</t>
  </si>
  <si>
    <t xml:space="preserve">2026-07-03 09:30</t>
  </si>
  <si>
    <t xml:space="preserve">2026-07-03 11:10</t>
  </si>
  <si>
    <t xml:space="preserve">2026-07-07 17:15</t>
  </si>
  <si>
    <t xml:space="preserve">2026-07-07 18:15</t>
  </si>
  <si>
    <t xml:space="preserve">2026-07-08 11:30</t>
  </si>
  <si>
    <t xml:space="preserve">2026-07-08 12:30</t>
  </si>
  <si>
    <t xml:space="preserve">2026-07-08 19:20</t>
  </si>
  <si>
    <t xml:space="preserve">2026-07-08 21:25</t>
  </si>
  <si>
    <t xml:space="preserve">2026-07-14 23:20</t>
  </si>
  <si>
    <t xml:space="preserve">2026-07-14 23:40</t>
  </si>
  <si>
    <t xml:space="preserve">2026-07-16 19:15</t>
  </si>
  <si>
    <t xml:space="preserve">2026-07-16 20:20</t>
  </si>
  <si>
    <t xml:space="preserve">2026-07-17 18:10</t>
  </si>
  <si>
    <t xml:space="preserve">2026-07-17 18:25</t>
  </si>
  <si>
    <t xml:space="preserve">2026-07-20 09:15</t>
  </si>
  <si>
    <t xml:space="preserve">2026-07-20 09:25</t>
  </si>
  <si>
    <t xml:space="preserve">2026-07-22 16:50</t>
  </si>
  <si>
    <t xml:space="preserve">2026-07-22 17:30</t>
  </si>
  <si>
    <t xml:space="preserve">2026-07-23 21:35</t>
  </si>
  <si>
    <t xml:space="preserve">2026-07-23 22:55</t>
  </si>
  <si>
    <t xml:space="preserve">2026-07-24 17:25</t>
  </si>
  <si>
    <t xml:space="preserve">2026-07-24 18:50</t>
  </si>
  <si>
    <t xml:space="preserve">2026-07-24 22:00</t>
  </si>
  <si>
    <t xml:space="preserve">2026-07-24 22:40</t>
  </si>
  <si>
    <t xml:space="preserve">2026-07-30 19:35</t>
  </si>
  <si>
    <t xml:space="preserve">2026-07-30 19:40</t>
  </si>
  <si>
    <t xml:space="preserve">2026-07-31 18:20</t>
  </si>
  <si>
    <t xml:space="preserve">2026-07-31 19:50</t>
  </si>
  <si>
    <t xml:space="preserve">2026-08-07 17:55</t>
  </si>
  <si>
    <t xml:space="preserve">2026-08-07 19:05</t>
  </si>
  <si>
    <t xml:space="preserve">2026-08-13 17:15</t>
  </si>
  <si>
    <t xml:space="preserve">2026-08-13 17:35</t>
  </si>
  <si>
    <t xml:space="preserve">2026-08-17 18:25</t>
  </si>
  <si>
    <t xml:space="preserve">2026-08-17 18:40</t>
  </si>
  <si>
    <t xml:space="preserve">2026-08-19 23:20</t>
  </si>
  <si>
    <t xml:space="preserve">2026-08-20 09:00</t>
  </si>
  <si>
    <t xml:space="preserve">2026-08-21 11:10</t>
  </si>
  <si>
    <t xml:space="preserve">2026-08-21 11:30</t>
  </si>
  <si>
    <t xml:space="preserve">2026-08-24 08:15</t>
  </si>
  <si>
    <t xml:space="preserve">2026-08-24 08:25</t>
  </si>
  <si>
    <t xml:space="preserve">2026-08-24 14:45</t>
  </si>
  <si>
    <t xml:space="preserve">2026-08-24 16:20</t>
  </si>
  <si>
    <t xml:space="preserve">2026-08-25 07:25</t>
  </si>
  <si>
    <t xml:space="preserve">2026-08-25 08:45</t>
  </si>
  <si>
    <t xml:space="preserve">2026-08-25 21:05</t>
  </si>
  <si>
    <t xml:space="preserve">2026-08-25 21:30</t>
  </si>
  <si>
    <t xml:space="preserve">2026-08-28 15:00</t>
  </si>
  <si>
    <t xml:space="preserve">2026-08-28 15:55</t>
  </si>
  <si>
    <t xml:space="preserve">2026-08-31 19:00</t>
  </si>
  <si>
    <t xml:space="preserve">2026-08-31 20:00</t>
  </si>
  <si>
    <t xml:space="preserve">2026-09-01 15:45</t>
  </si>
  <si>
    <t xml:space="preserve">2026-09-01 17:30</t>
  </si>
  <si>
    <t xml:space="preserve">2026-09-01 23:10</t>
  </si>
  <si>
    <t xml:space="preserve">2026-09-02 07:05</t>
  </si>
  <si>
    <t xml:space="preserve">2026-09-03 18:25</t>
  </si>
  <si>
    <t xml:space="preserve">2026-09-03 20:40</t>
  </si>
  <si>
    <t xml:space="preserve">2026-09-04 17:35</t>
  </si>
  <si>
    <t xml:space="preserve">2026-09-04 18:25</t>
  </si>
  <si>
    <t xml:space="preserve">2026-09-08 17:50</t>
  </si>
  <si>
    <t xml:space="preserve">2026-09-08 20:45</t>
  </si>
  <si>
    <t xml:space="preserve">2026-09-10 21:40</t>
  </si>
  <si>
    <t xml:space="preserve">2026-09-10 22:15</t>
  </si>
  <si>
    <t xml:space="preserve">2026-09-11 15:40</t>
  </si>
  <si>
    <t xml:space="preserve">2026-09-11 16:15</t>
  </si>
  <si>
    <t xml:space="preserve">2026-09-14 07:20</t>
  </si>
  <si>
    <t xml:space="preserve">2026-09-14 08:55</t>
  </si>
  <si>
    <t xml:space="preserve">2026-09-16 20:50</t>
  </si>
  <si>
    <t xml:space="preserve">2026-09-16 21:40</t>
  </si>
  <si>
    <t xml:space="preserve">2026-09-18 17:00</t>
  </si>
  <si>
    <t xml:space="preserve">2026-09-18 17:45</t>
  </si>
  <si>
    <t xml:space="preserve">2026-09-21 09:20</t>
  </si>
  <si>
    <t xml:space="preserve">2026-09-21 10:30</t>
  </si>
  <si>
    <t xml:space="preserve">2026-09-22 17:40</t>
  </si>
  <si>
    <t xml:space="preserve">2026-09-22 18:50</t>
  </si>
  <si>
    <t xml:space="preserve">2026-09-23 19:05</t>
  </si>
  <si>
    <t xml:space="preserve">2026-09-23 19:55</t>
  </si>
  <si>
    <t xml:space="preserve">2026-09-24 08:15</t>
  </si>
  <si>
    <t xml:space="preserve">2026-09-24 09:40</t>
  </si>
  <si>
    <t xml:space="preserve">2026-09-24 16:40</t>
  </si>
  <si>
    <t xml:space="preserve">2026-09-24 16:50</t>
  </si>
  <si>
    <t xml:space="preserve">2026-09-24 18:50</t>
  </si>
  <si>
    <t xml:space="preserve">2026-09-24 19:30</t>
  </si>
  <si>
    <t xml:space="preserve">2026-09-25 12:05</t>
  </si>
  <si>
    <t xml:space="preserve">2026-09-25 12:45</t>
  </si>
  <si>
    <t xml:space="preserve">2026-09-25 22:15</t>
  </si>
  <si>
    <t xml:space="preserve">2026-09-25 23:00</t>
  </si>
  <si>
    <t xml:space="preserve">2026-09-29 13:05</t>
  </si>
  <si>
    <t xml:space="preserve">2026-09-29 15:10</t>
  </si>
  <si>
    <t xml:space="preserve">2026-10-02 17:35</t>
  </si>
  <si>
    <t xml:space="preserve">2026-10-02 18:10</t>
  </si>
  <si>
    <t xml:space="preserve">2026-10-03 18:55</t>
  </si>
  <si>
    <t xml:space="preserve">открыта на конец данных: закрыта по последнему Close</t>
  </si>
  <si>
    <t xml:space="preserve">Пересечение скользящих средних, 5 мин · BR · TMA10 × SMA23, наклон B_atr, выход B_slow_flip</t>
  </si>
  <si>
    <t xml:space="preserve">2011-12-19 14:55</t>
  </si>
  <si>
    <t xml:space="preserve">2011-12-21 15:45</t>
  </si>
  <si>
    <t xml:space="preserve">2011-12-21 15:55</t>
  </si>
  <si>
    <t xml:space="preserve">2011-12-21 20:40</t>
  </si>
  <si>
    <t xml:space="preserve">2011-12-21 21:35</t>
  </si>
  <si>
    <t xml:space="preserve">2011-12-23 14:55</t>
  </si>
  <si>
    <t xml:space="preserve">2011-12-23 15:20</t>
  </si>
  <si>
    <t xml:space="preserve">2011-12-23 20:05</t>
  </si>
  <si>
    <t xml:space="preserve">2011-12-23 20:25</t>
  </si>
  <si>
    <t xml:space="preserve">2011-12-27 11:40</t>
  </si>
  <si>
    <t xml:space="preserve">2011-12-27 12:45</t>
  </si>
  <si>
    <t xml:space="preserve">2011-12-27 16:50</t>
  </si>
  <si>
    <t xml:space="preserve">2011-12-27 17:10</t>
  </si>
  <si>
    <t xml:space="preserve">2011-12-27 18:40</t>
  </si>
  <si>
    <t xml:space="preserve">2011-12-27 21:50</t>
  </si>
  <si>
    <t xml:space="preserve">2011-12-28 12:55</t>
  </si>
  <si>
    <t xml:space="preserve">2011-12-28 14:25</t>
  </si>
  <si>
    <t xml:space="preserve">2011-12-29 11:00</t>
  </si>
  <si>
    <t xml:space="preserve">2011-12-29 11:10</t>
  </si>
  <si>
    <t xml:space="preserve">2011-12-29 15:55</t>
  </si>
  <si>
    <t xml:space="preserve">2011-12-29 16:00</t>
  </si>
  <si>
    <t xml:space="preserve">2011-12-29 22:55</t>
  </si>
  <si>
    <t xml:space="preserve">2011-12-29 23:25</t>
  </si>
  <si>
    <t xml:space="preserve">2011-12-30 15:00</t>
  </si>
  <si>
    <t xml:space="preserve">2011-12-30 17:25</t>
  </si>
  <si>
    <t xml:space="preserve">2011-12-30 20:50</t>
  </si>
  <si>
    <t xml:space="preserve">2011-12-30 21:40</t>
  </si>
  <si>
    <t xml:space="preserve">2012-01-04 16:45</t>
  </si>
  <si>
    <t xml:space="preserve">2012-01-04 16:55</t>
  </si>
  <si>
    <t xml:space="preserve">2012-01-04 19:25</t>
  </si>
  <si>
    <t xml:space="preserve">2012-01-04 19:45</t>
  </si>
  <si>
    <t xml:space="preserve">2012-01-05 14:35</t>
  </si>
  <si>
    <t xml:space="preserve">2012-01-05 15:00</t>
  </si>
  <si>
    <t xml:space="preserve">2012-01-05 17:25</t>
  </si>
  <si>
    <t xml:space="preserve">2012-01-05 17:45</t>
  </si>
  <si>
    <t xml:space="preserve">2012-01-05 20:15</t>
  </si>
  <si>
    <t xml:space="preserve">2012-01-05 21:40</t>
  </si>
  <si>
    <t xml:space="preserve">2012-01-05 22:45</t>
  </si>
  <si>
    <t xml:space="preserve">2012-01-06 10:30</t>
  </si>
  <si>
    <t xml:space="preserve">2012-01-06 10:45</t>
  </si>
  <si>
    <t xml:space="preserve">2012-01-06 11:15</t>
  </si>
  <si>
    <t xml:space="preserve">2012-01-06 13:55</t>
  </si>
  <si>
    <t xml:space="preserve">2012-01-06 14:10</t>
  </si>
  <si>
    <t xml:space="preserve">2012-01-06 16:50</t>
  </si>
  <si>
    <t xml:space="preserve">2012-01-06 17:45</t>
  </si>
  <si>
    <t xml:space="preserve">2012-01-09 10:25</t>
  </si>
  <si>
    <t xml:space="preserve">2012-01-09 11:35</t>
  </si>
  <si>
    <t xml:space="preserve">2012-01-09 15:10</t>
  </si>
  <si>
    <t xml:space="preserve">2012-01-09 18:30</t>
  </si>
  <si>
    <t xml:space="preserve">2012-01-10 10:30</t>
  </si>
  <si>
    <t xml:space="preserve">2012-01-10 11:45</t>
  </si>
  <si>
    <t xml:space="preserve">2012-01-11 10:40</t>
  </si>
  <si>
    <t xml:space="preserve">2012-01-11 11:40</t>
  </si>
  <si>
    <t xml:space="preserve">2012-01-11 12:55</t>
  </si>
  <si>
    <t xml:space="preserve">2012-01-11 13:00</t>
  </si>
  <si>
    <t xml:space="preserve">2012-01-11 16:00</t>
  </si>
  <si>
    <t xml:space="preserve">2012-01-11 17:25</t>
  </si>
  <si>
    <t xml:space="preserve">2012-01-12 13:05</t>
  </si>
  <si>
    <t xml:space="preserve">2012-01-12 13:25</t>
  </si>
  <si>
    <t xml:space="preserve">2012-01-13 10:50</t>
  </si>
  <si>
    <t xml:space="preserve">2012-01-13 11:50</t>
  </si>
  <si>
    <t xml:space="preserve">2012-01-16 11:05</t>
  </si>
  <si>
    <t xml:space="preserve">2012-01-16 12:10</t>
  </si>
  <si>
    <t xml:space="preserve">2012-01-16 16:10</t>
  </si>
  <si>
    <t xml:space="preserve">2012-01-16 16:20</t>
  </si>
  <si>
    <t xml:space="preserve">2012-01-16 20:20</t>
  </si>
  <si>
    <t xml:space="preserve">2012-01-16 21:30</t>
  </si>
  <si>
    <t xml:space="preserve">2012-01-17 11:30</t>
  </si>
  <si>
    <t xml:space="preserve">2012-01-17 11:50</t>
  </si>
  <si>
    <t xml:space="preserve">2012-01-17 18:15</t>
  </si>
  <si>
    <t xml:space="preserve">2012-01-17 18:50</t>
  </si>
  <si>
    <t xml:space="preserve">2012-01-18 19:15</t>
  </si>
  <si>
    <t xml:space="preserve">2012-01-18 19:45</t>
  </si>
  <si>
    <t xml:space="preserve">2012-01-19 11:20</t>
  </si>
  <si>
    <t xml:space="preserve">2012-01-19 12:20</t>
  </si>
  <si>
    <t xml:space="preserve">2012-01-19 20:20</t>
  </si>
  <si>
    <t xml:space="preserve">2012-01-19 21:10</t>
  </si>
  <si>
    <t xml:space="preserve">2012-01-20 10:30</t>
  </si>
  <si>
    <t xml:space="preserve">2012-01-20 11:00</t>
  </si>
  <si>
    <t xml:space="preserve">2012-01-20 13:50</t>
  </si>
  <si>
    <t xml:space="preserve">2012-01-20 15:00</t>
  </si>
  <si>
    <t xml:space="preserve">2012-01-23 14:00</t>
  </si>
  <si>
    <t xml:space="preserve">2012-01-23 14:35</t>
  </si>
  <si>
    <t xml:space="preserve">2012-01-24 13:55</t>
  </si>
  <si>
    <t xml:space="preserve">2012-01-24 16:00</t>
  </si>
  <si>
    <t xml:space="preserve">2012-01-25 11:10</t>
  </si>
  <si>
    <t xml:space="preserve">2012-01-25 12:05</t>
  </si>
  <si>
    <t xml:space="preserve">2012-01-25 14:30</t>
  </si>
  <si>
    <t xml:space="preserve">2012-01-25 14:50</t>
  </si>
  <si>
    <t xml:space="preserve">2012-01-25 21:45</t>
  </si>
  <si>
    <t xml:space="preserve">2012-01-25 23:00</t>
  </si>
  <si>
    <t xml:space="preserve">2012-01-26 20:45</t>
  </si>
  <si>
    <t xml:space="preserve">2012-01-26 21:10</t>
  </si>
  <si>
    <t xml:space="preserve">2012-01-27 14:05</t>
  </si>
  <si>
    <t xml:space="preserve">2012-01-27 14:25</t>
  </si>
  <si>
    <t xml:space="preserve">2012-01-30 11:10</t>
  </si>
  <si>
    <t xml:space="preserve">2012-01-30 11:20</t>
  </si>
  <si>
    <t xml:space="preserve">2012-01-30 16:05</t>
  </si>
  <si>
    <t xml:space="preserve">2012-01-30 16:55</t>
  </si>
  <si>
    <t xml:space="preserve">2012-01-30 19:45</t>
  </si>
  <si>
    <t xml:space="preserve">2012-01-30 20:25</t>
  </si>
  <si>
    <t xml:space="preserve">2012-01-31 11:40</t>
  </si>
  <si>
    <t xml:space="preserve">2012-01-31 12:05</t>
  </si>
  <si>
    <t xml:space="preserve">2012-01-31 20:35</t>
  </si>
  <si>
    <t xml:space="preserve">2012-01-31 22:00</t>
  </si>
  <si>
    <t xml:space="preserve">2012-02-01 12:45</t>
  </si>
  <si>
    <t xml:space="preserve">2012-02-01 13:25</t>
  </si>
  <si>
    <t xml:space="preserve">2012-02-01 22:30</t>
  </si>
  <si>
    <t xml:space="preserve">2012-02-01 23:25</t>
  </si>
  <si>
    <t xml:space="preserve">2012-02-02 12:05</t>
  </si>
  <si>
    <t xml:space="preserve">2012-02-02 14:35</t>
  </si>
  <si>
    <t xml:space="preserve">2012-02-02 14:50</t>
  </si>
  <si>
    <t xml:space="preserve">2012-02-02 15:00</t>
  </si>
  <si>
    <t xml:space="preserve">2012-02-02 20:10</t>
  </si>
  <si>
    <t xml:space="preserve">2012-02-02 20:15</t>
  </si>
  <si>
    <t xml:space="preserve">2012-02-03 10:40</t>
  </si>
  <si>
    <t xml:space="preserve">2012-02-03 12:20</t>
  </si>
  <si>
    <t xml:space="preserve">2012-02-03 23:00</t>
  </si>
  <si>
    <t xml:space="preserve">2012-02-06 10:35</t>
  </si>
  <si>
    <t xml:space="preserve">2012-02-06 14:00</t>
  </si>
  <si>
    <t xml:space="preserve">2012-02-06 14:55</t>
  </si>
  <si>
    <t xml:space="preserve">2012-02-06 18:40</t>
  </si>
  <si>
    <t xml:space="preserve">2012-02-06 19:55</t>
  </si>
  <si>
    <t xml:space="preserve">2012-02-08 10:45</t>
  </si>
  <si>
    <t xml:space="preserve">2012-02-08 10:50</t>
  </si>
  <si>
    <t xml:space="preserve">2012-02-08 23:15</t>
  </si>
  <si>
    <t xml:space="preserve">2012-02-08 23:25</t>
  </si>
  <si>
    <t xml:space="preserve">2012-02-10 11:55</t>
  </si>
  <si>
    <t xml:space="preserve">2012-02-10 12:40</t>
  </si>
  <si>
    <t xml:space="preserve">2012-02-10 20:40</t>
  </si>
  <si>
    <t xml:space="preserve">2012-02-10 21:10</t>
  </si>
  <si>
    <t xml:space="preserve">2012-02-13 15:40</t>
  </si>
  <si>
    <t xml:space="preserve">2012-02-13 16:05</t>
  </si>
  <si>
    <t xml:space="preserve">2012-02-14 14:35</t>
  </si>
  <si>
    <t xml:space="preserve">2012-02-14 15:45</t>
  </si>
  <si>
    <t xml:space="preserve">2012-02-14 18:30</t>
  </si>
  <si>
    <t xml:space="preserve">2012-02-14 18:40</t>
  </si>
  <si>
    <t xml:space="preserve">2012-02-14 22:50</t>
  </si>
  <si>
    <t xml:space="preserve">2012-02-14 22:55</t>
  </si>
  <si>
    <t xml:space="preserve">2012-02-15 13:35</t>
  </si>
  <si>
    <t xml:space="preserve">2012-02-15 14:15</t>
  </si>
  <si>
    <t xml:space="preserve">2012-02-15 16:30</t>
  </si>
  <si>
    <t xml:space="preserve">2012-02-15 16:55</t>
  </si>
  <si>
    <t xml:space="preserve">2012-02-16 13:50</t>
  </si>
  <si>
    <t xml:space="preserve">2012-02-16 14:40</t>
  </si>
  <si>
    <t xml:space="preserve">2012-02-16 16:05</t>
  </si>
  <si>
    <t xml:space="preserve">2012-02-16 16:10</t>
  </si>
  <si>
    <t xml:space="preserve">2012-02-17 14:55</t>
  </si>
  <si>
    <t xml:space="preserve">2012-02-17 15:10</t>
  </si>
  <si>
    <t xml:space="preserve">2012-02-20 10:10</t>
  </si>
  <si>
    <t xml:space="preserve">2012-02-20 12:30</t>
  </si>
  <si>
    <t xml:space="preserve">2012-02-20 17:15</t>
  </si>
  <si>
    <t xml:space="preserve">2012-02-20 18:20</t>
  </si>
  <si>
    <t xml:space="preserve">2012-02-21 18:00</t>
  </si>
  <si>
    <t xml:space="preserve">2012-02-21 18:40</t>
  </si>
  <si>
    <t xml:space="preserve">2012-02-22 14:20</t>
  </si>
  <si>
    <t xml:space="preserve">2012-02-22 14:55</t>
  </si>
  <si>
    <t xml:space="preserve">2012-02-22 17:10</t>
  </si>
  <si>
    <t xml:space="preserve">2012-02-22 17:20</t>
  </si>
  <si>
    <t xml:space="preserve">2012-02-24 14:40</t>
  </si>
  <si>
    <t xml:space="preserve">2012-02-24 15:55</t>
  </si>
  <si>
    <t xml:space="preserve">2012-02-24 18:00</t>
  </si>
  <si>
    <t xml:space="preserve">2012-02-24 19:05</t>
  </si>
  <si>
    <t xml:space="preserve">2012-02-27 12:05</t>
  </si>
  <si>
    <t xml:space="preserve">2012-02-27 12:30</t>
  </si>
  <si>
    <t xml:space="preserve">2012-02-27 18:05</t>
  </si>
  <si>
    <t xml:space="preserve">2012-02-27 19:50</t>
  </si>
  <si>
    <t xml:space="preserve">2012-02-27 22:20</t>
  </si>
  <si>
    <t xml:space="preserve">2012-02-27 22:25</t>
  </si>
  <si>
    <t xml:space="preserve">2012-02-29 13:15</t>
  </si>
  <si>
    <t xml:space="preserve">2012-02-29 14:20</t>
  </si>
  <si>
    <t xml:space="preserve">2012-02-29 18:15</t>
  </si>
  <si>
    <t xml:space="preserve">2012-02-29 19:20</t>
  </si>
  <si>
    <t xml:space="preserve">2012-03-01 10:40</t>
  </si>
  <si>
    <t xml:space="preserve">2012-03-01 10:45</t>
  </si>
  <si>
    <t xml:space="preserve">2012-03-02 13:10</t>
  </si>
  <si>
    <t xml:space="preserve">2012-03-02 13:30</t>
  </si>
  <si>
    <t xml:space="preserve">2012-03-05 16:50</t>
  </si>
  <si>
    <t xml:space="preserve">2012-03-05 17:45</t>
  </si>
  <si>
    <t xml:space="preserve">2012-03-06 11:05</t>
  </si>
  <si>
    <t xml:space="preserve">2012-03-06 11:30</t>
  </si>
  <si>
    <t xml:space="preserve">2012-03-07 11:45</t>
  </si>
  <si>
    <t xml:space="preserve">2012-03-07 12:05</t>
  </si>
  <si>
    <t xml:space="preserve">2012-03-12 11:05</t>
  </si>
  <si>
    <t xml:space="preserve">2012-03-12 11:40</t>
  </si>
  <si>
    <t xml:space="preserve">2012-03-12 20:20</t>
  </si>
  <si>
    <t xml:space="preserve">2012-03-12 21:30</t>
  </si>
  <si>
    <t xml:space="preserve">2012-03-13 17:50</t>
  </si>
  <si>
    <t xml:space="preserve">2012-03-13 19:05</t>
  </si>
  <si>
    <t xml:space="preserve">2012-03-13 20:40</t>
  </si>
  <si>
    <t xml:space="preserve">2012-03-13 20:55</t>
  </si>
  <si>
    <t xml:space="preserve">2012-03-14 10:40</t>
  </si>
  <si>
    <t xml:space="preserve">2012-03-14 10:50</t>
  </si>
  <si>
    <t xml:space="preserve">2012-03-14 15:40</t>
  </si>
  <si>
    <t xml:space="preserve">2012-03-14 16:00</t>
  </si>
  <si>
    <t xml:space="preserve">2012-03-14 22:20</t>
  </si>
  <si>
    <t xml:space="preserve">2012-03-14 23:00</t>
  </si>
  <si>
    <t xml:space="preserve">2012-03-16 11:40</t>
  </si>
  <si>
    <t xml:space="preserve">2012-03-16 12:20</t>
  </si>
  <si>
    <t xml:space="preserve">2012-03-16 17:20</t>
  </si>
  <si>
    <t xml:space="preserve">2012-03-16 17:30</t>
  </si>
  <si>
    <t xml:space="preserve">2012-03-19 17:10</t>
  </si>
  <si>
    <t xml:space="preserve">2012-03-19 17:45</t>
  </si>
  <si>
    <t xml:space="preserve">2012-03-20 10:45</t>
  </si>
  <si>
    <t xml:space="preserve">2012-03-20 11:10</t>
  </si>
  <si>
    <t xml:space="preserve">2012-03-20 21:25</t>
  </si>
  <si>
    <t xml:space="preserve">2012-03-20 22:00</t>
  </si>
  <si>
    <t xml:space="preserve">2012-03-21 17:00</t>
  </si>
  <si>
    <t xml:space="preserve">2012-03-21 17:50</t>
  </si>
  <si>
    <t xml:space="preserve">2012-03-22 16:40</t>
  </si>
  <si>
    <t xml:space="preserve">2012-03-22 18:10</t>
  </si>
  <si>
    <t xml:space="preserve">2012-03-22 18:40</t>
  </si>
  <si>
    <t xml:space="preserve">2012-03-22 19:05</t>
  </si>
  <si>
    <t xml:space="preserve">2012-03-22 23:30</t>
  </si>
  <si>
    <t xml:space="preserve">2012-03-23 10:30</t>
  </si>
  <si>
    <t xml:space="preserve">2012-03-23 23:05</t>
  </si>
  <si>
    <t xml:space="preserve">2012-03-26 10:00</t>
  </si>
  <si>
    <t xml:space="preserve">2012-03-26 14:50</t>
  </si>
  <si>
    <t xml:space="preserve">2012-03-26 15:05</t>
  </si>
  <si>
    <t xml:space="preserve">2012-03-26 21:30</t>
  </si>
  <si>
    <t xml:space="preserve">2012-03-26 23:25</t>
  </si>
  <si>
    <t xml:space="preserve">2012-03-27 10:20</t>
  </si>
  <si>
    <t xml:space="preserve">2012-03-27 11:30</t>
  </si>
  <si>
    <t xml:space="preserve">2012-03-27 15:55</t>
  </si>
  <si>
    <t xml:space="preserve">2012-03-27 16:10</t>
  </si>
  <si>
    <t xml:space="preserve">2012-03-27 18:40</t>
  </si>
  <si>
    <t xml:space="preserve">2012-03-27 19:55</t>
  </si>
  <si>
    <t xml:space="preserve">2012-03-27 21:00</t>
  </si>
  <si>
    <t xml:space="preserve">2012-03-27 21:20</t>
  </si>
  <si>
    <t xml:space="preserve">2012-03-27 23:40</t>
  </si>
  <si>
    <t xml:space="preserve">2012-03-28 11:10</t>
  </si>
  <si>
    <t xml:space="preserve">2012-03-28 23:25</t>
  </si>
  <si>
    <t xml:space="preserve">2012-03-28 23:40</t>
  </si>
  <si>
    <t xml:space="preserve">2012-03-29 14:50</t>
  </si>
  <si>
    <t xml:space="preserve">2012-03-29 16:20</t>
  </si>
  <si>
    <t xml:space="preserve">2012-03-30 11:20</t>
  </si>
  <si>
    <t xml:space="preserve">2012-03-30 12:40</t>
  </si>
  <si>
    <t xml:space="preserve">2012-04-02 13:20</t>
  </si>
  <si>
    <t xml:space="preserve">2012-04-02 14:05</t>
  </si>
  <si>
    <t xml:space="preserve">2012-04-02 19:20</t>
  </si>
  <si>
    <t xml:space="preserve">2012-04-02 21:10</t>
  </si>
  <si>
    <t xml:space="preserve">2012-04-03 12:25</t>
  </si>
  <si>
    <t xml:space="preserve">2012-04-03 13:35</t>
  </si>
  <si>
    <t xml:space="preserve">2012-04-03 17:00</t>
  </si>
  <si>
    <t xml:space="preserve">2012-04-03 18:35</t>
  </si>
  <si>
    <t xml:space="preserve">2012-04-03 21:25</t>
  </si>
  <si>
    <t xml:space="preserve">2012-04-03 21:30</t>
  </si>
  <si>
    <t xml:space="preserve">2012-04-05 11:30</t>
  </si>
  <si>
    <t xml:space="preserve">2012-04-05 12:00</t>
  </si>
  <si>
    <t xml:space="preserve">2012-04-05 14:30</t>
  </si>
  <si>
    <t xml:space="preserve">2012-04-05 15:15</t>
  </si>
  <si>
    <t xml:space="preserve">2012-04-05 20:20</t>
  </si>
  <si>
    <t xml:space="preserve">2012-04-05 20:25</t>
  </si>
  <si>
    <t xml:space="preserve">2012-04-06 16:40</t>
  </si>
  <si>
    <t xml:space="preserve">2012-04-06 20:00</t>
  </si>
  <si>
    <t xml:space="preserve">2012-04-09 11:25</t>
  </si>
  <si>
    <t xml:space="preserve">2012-04-09 11:50</t>
  </si>
  <si>
    <t xml:space="preserve">2012-04-09 14:10</t>
  </si>
  <si>
    <t xml:space="preserve">2012-04-09 15:05</t>
  </si>
  <si>
    <t xml:space="preserve">2012-04-09 22:20</t>
  </si>
  <si>
    <t xml:space="preserve">2012-04-09 23:15</t>
  </si>
  <si>
    <t xml:space="preserve">2012-04-10 12:00</t>
  </si>
  <si>
    <t xml:space="preserve">2012-04-10 12:35</t>
  </si>
  <si>
    <t xml:space="preserve">2012-04-11 20:35</t>
  </si>
  <si>
    <t xml:space="preserve">2012-04-11 21:00</t>
  </si>
  <si>
    <t xml:space="preserve">2012-04-12 14:45</t>
  </si>
  <si>
    <t xml:space="preserve">2012-04-12 15:30</t>
  </si>
  <si>
    <t xml:space="preserve">2012-04-12 19:30</t>
  </si>
  <si>
    <t xml:space="preserve">2012-04-12 20:40</t>
  </si>
  <si>
    <t xml:space="preserve">2012-04-13 11:50</t>
  </si>
  <si>
    <t xml:space="preserve">2012-04-13 12:10</t>
  </si>
  <si>
    <t xml:space="preserve">2012-04-13 14:50</t>
  </si>
  <si>
    <t xml:space="preserve">2012-04-13 14:55</t>
  </si>
  <si>
    <t xml:space="preserve">2012-04-13 19:30</t>
  </si>
  <si>
    <t xml:space="preserve">2012-04-13 19:45</t>
  </si>
  <si>
    <t xml:space="preserve">2012-04-13 23:25</t>
  </si>
  <si>
    <t xml:space="preserve">2012-04-16 10:50</t>
  </si>
  <si>
    <t xml:space="preserve">2012-04-16 13:25</t>
  </si>
  <si>
    <t xml:space="preserve">2012-04-16 14:10</t>
  </si>
  <si>
    <t xml:space="preserve">2012-04-16 15:45</t>
  </si>
  <si>
    <t xml:space="preserve">2012-04-16 16:15</t>
  </si>
  <si>
    <t xml:space="preserve">2012-04-17 11:25</t>
  </si>
  <si>
    <t xml:space="preserve">2012-04-17 12:15</t>
  </si>
  <si>
    <t xml:space="preserve">2012-04-17 13:10</t>
  </si>
  <si>
    <t xml:space="preserve">2012-04-17 13:30</t>
  </si>
  <si>
    <t xml:space="preserve">2012-04-17 16:40</t>
  </si>
  <si>
    <t xml:space="preserve">2012-04-17 17:00</t>
  </si>
  <si>
    <t xml:space="preserve">2012-04-17 23:35</t>
  </si>
  <si>
    <t xml:space="preserve">2012-04-17 23:40</t>
  </si>
  <si>
    <t xml:space="preserve">2012-04-18 12:20</t>
  </si>
  <si>
    <t xml:space="preserve">2012-04-18 12:30</t>
  </si>
  <si>
    <t xml:space="preserve">2012-04-18 22:30</t>
  </si>
  <si>
    <t xml:space="preserve">2012-04-18 23:30</t>
  </si>
  <si>
    <t xml:space="preserve">2012-04-19 17:10</t>
  </si>
  <si>
    <t xml:space="preserve">2012-04-19 18:05</t>
  </si>
  <si>
    <t xml:space="preserve">2012-04-20 11:40</t>
  </si>
  <si>
    <t xml:space="preserve">2012-04-20 13:05</t>
  </si>
  <si>
    <t xml:space="preserve">2012-04-20 21:40</t>
  </si>
  <si>
    <t xml:space="preserve">2012-04-20 23:05</t>
  </si>
  <si>
    <t xml:space="preserve">2012-04-23 21:35</t>
  </si>
  <si>
    <t xml:space="preserve">2012-04-23 23:10</t>
  </si>
  <si>
    <t xml:space="preserve">2012-04-24 15:20</t>
  </si>
  <si>
    <t xml:space="preserve">2012-04-24 16:20</t>
  </si>
  <si>
    <t xml:space="preserve">2012-04-25 11:20</t>
  </si>
  <si>
    <t xml:space="preserve">2012-04-25 11:55</t>
  </si>
  <si>
    <t xml:space="preserve">2012-04-25 18:05</t>
  </si>
  <si>
    <t xml:space="preserve">2012-04-25 18:35</t>
  </si>
  <si>
    <t xml:space="preserve">2012-04-25 22:05</t>
  </si>
  <si>
    <t xml:space="preserve">2012-04-25 22:15</t>
  </si>
  <si>
    <t xml:space="preserve">2012-04-27 11:10</t>
  </si>
  <si>
    <t xml:space="preserve">2012-04-27 12:25</t>
  </si>
  <si>
    <t xml:space="preserve">2012-04-27 14:45</t>
  </si>
  <si>
    <t xml:space="preserve">2012-04-27 16:50</t>
  </si>
  <si>
    <t xml:space="preserve">2012-04-27 19:55</t>
  </si>
  <si>
    <t xml:space="preserve">2012-04-27 20:40</t>
  </si>
  <si>
    <t xml:space="preserve">2012-04-27 23:35</t>
  </si>
  <si>
    <t xml:space="preserve">2012-04-28 10:15</t>
  </si>
  <si>
    <t xml:space="preserve">2012-05-02 13:30</t>
  </si>
  <si>
    <t xml:space="preserve">2012-05-02 14:05</t>
  </si>
  <si>
    <t xml:space="preserve">2012-05-04 23:05</t>
  </si>
  <si>
    <t xml:space="preserve">2012-05-05 10:45</t>
  </si>
  <si>
    <t xml:space="preserve">2012-05-07 10:40</t>
  </si>
  <si>
    <t xml:space="preserve">2012-05-07 10:50</t>
  </si>
  <si>
    <t xml:space="preserve">2012-05-07 14:50</t>
  </si>
  <si>
    <t xml:space="preserve">2012-05-07 16:35</t>
  </si>
  <si>
    <t xml:space="preserve">2012-05-07 18:35</t>
  </si>
  <si>
    <t xml:space="preserve">2012-05-07 20:15</t>
  </si>
  <si>
    <t xml:space="preserve">2012-05-07 21:55</t>
  </si>
  <si>
    <t xml:space="preserve">2012-05-07 22:20</t>
  </si>
  <si>
    <t xml:space="preserve">2012-05-08 12:25</t>
  </si>
  <si>
    <t xml:space="preserve">2012-05-08 13:05</t>
  </si>
  <si>
    <t xml:space="preserve">2012-05-08 22:15</t>
  </si>
  <si>
    <t xml:space="preserve">2012-05-08 23:40</t>
  </si>
  <si>
    <t xml:space="preserve">2012-05-10 19:55</t>
  </si>
  <si>
    <t xml:space="preserve">2012-05-10 21:45</t>
  </si>
  <si>
    <t xml:space="preserve">2012-05-11 15:40</t>
  </si>
  <si>
    <t xml:space="preserve">2012-05-11 17:05</t>
  </si>
  <si>
    <t xml:space="preserve">2012-05-11 23:30</t>
  </si>
  <si>
    <t xml:space="preserve">2012-05-11 23:40</t>
  </si>
  <si>
    <t xml:space="preserve">2012-05-12 18:05</t>
  </si>
  <si>
    <t xml:space="preserve">2012-05-12 19:00</t>
  </si>
  <si>
    <t xml:space="preserve">2012-05-14 11:00</t>
  </si>
  <si>
    <t xml:space="preserve">2012-05-14 13:40</t>
  </si>
  <si>
    <t xml:space="preserve">2012-05-14 17:15</t>
  </si>
  <si>
    <t xml:space="preserve">2012-05-14 17:50</t>
  </si>
  <si>
    <t xml:space="preserve">2012-05-15 20:05</t>
  </si>
  <si>
    <t xml:space="preserve">2012-05-15 20:20</t>
  </si>
  <si>
    <t xml:space="preserve">2012-05-16 15:20</t>
  </si>
  <si>
    <t xml:space="preserve">2012-05-16 15:55</t>
  </si>
  <si>
    <t xml:space="preserve">2012-05-16 22:10</t>
  </si>
  <si>
    <t xml:space="preserve">2012-05-16 22:15</t>
  </si>
  <si>
    <t xml:space="preserve">2012-05-18 13:05</t>
  </si>
  <si>
    <t xml:space="preserve">2012-05-18 13:35</t>
  </si>
  <si>
    <t xml:space="preserve">2012-05-22 13:15</t>
  </si>
  <si>
    <t xml:space="preserve">2012-05-22 13:30</t>
  </si>
  <si>
    <t xml:space="preserve">2012-05-22 16:20</t>
  </si>
  <si>
    <t xml:space="preserve">2012-05-22 17:10</t>
  </si>
  <si>
    <t xml:space="preserve">2012-05-22 20:50</t>
  </si>
  <si>
    <t xml:space="preserve">2012-05-22 21:25</t>
  </si>
  <si>
    <t xml:space="preserve">2012-05-24 15:10</t>
  </si>
  <si>
    <t xml:space="preserve">2012-05-24 15:25</t>
  </si>
  <si>
    <t xml:space="preserve">2012-05-28 17:55</t>
  </si>
  <si>
    <t xml:space="preserve">2012-05-28 18:00</t>
  </si>
  <si>
    <t xml:space="preserve">2012-05-29 11:30</t>
  </si>
  <si>
    <t xml:space="preserve">2012-05-29 12:20</t>
  </si>
  <si>
    <t xml:space="preserve">2012-05-29 14:25</t>
  </si>
  <si>
    <t xml:space="preserve">2012-05-29 14:40</t>
  </si>
  <si>
    <t xml:space="preserve">2012-05-29 18:05</t>
  </si>
  <si>
    <t xml:space="preserve">2012-05-29 20:30</t>
  </si>
  <si>
    <t xml:space="preserve">2012-05-29 20:45</t>
  </si>
  <si>
    <t xml:space="preserve">2012-05-29 21:05</t>
  </si>
  <si>
    <t xml:space="preserve">2012-05-31 12:15</t>
  </si>
  <si>
    <t xml:space="preserve">2012-05-31 12:40</t>
  </si>
  <si>
    <t xml:space="preserve">2012-05-31 16:30</t>
  </si>
  <si>
    <t xml:space="preserve">2012-05-31 17:40</t>
  </si>
  <si>
    <t xml:space="preserve">2012-06-04 16:35</t>
  </si>
  <si>
    <t xml:space="preserve">2012-06-04 17:05</t>
  </si>
  <si>
    <t xml:space="preserve">2012-06-05 12:55</t>
  </si>
  <si>
    <t xml:space="preserve">2012-06-05 13:45</t>
  </si>
  <si>
    <t xml:space="preserve">2012-06-05 17:45</t>
  </si>
  <si>
    <t xml:space="preserve">2012-06-05 17:50</t>
  </si>
  <si>
    <t xml:space="preserve">2012-06-07 10:45</t>
  </si>
  <si>
    <t xml:space="preserve">2012-06-07 11:45</t>
  </si>
  <si>
    <t xml:space="preserve">2012-06-07 15:45</t>
  </si>
  <si>
    <t xml:space="preserve">2012-06-07 16:55</t>
  </si>
  <si>
    <t xml:space="preserve">2012-06-07 20:00</t>
  </si>
  <si>
    <t xml:space="preserve">2012-06-07 20:15</t>
  </si>
  <si>
    <t xml:space="preserve">2012-06-08 21:55</t>
  </si>
  <si>
    <t xml:space="preserve">2012-06-08 22:00</t>
  </si>
  <si>
    <t xml:space="preserve">2012-06-09 20:45</t>
  </si>
  <si>
    <t xml:space="preserve">2012-06-09 23:45</t>
  </si>
  <si>
    <t xml:space="preserve">2012-06-13 20:30</t>
  </si>
  <si>
    <t xml:space="preserve">2012-06-13 20:35</t>
  </si>
  <si>
    <t xml:space="preserve">2012-06-13 23:05</t>
  </si>
  <si>
    <t xml:space="preserve">2012-06-13 23:45</t>
  </si>
  <si>
    <t xml:space="preserve">2012-06-14 20:00</t>
  </si>
  <si>
    <t xml:space="preserve">2012-06-14 20:10</t>
  </si>
  <si>
    <t xml:space="preserve">2012-06-18 13:35</t>
  </si>
  <si>
    <t xml:space="preserve">2012-06-18 13:45</t>
  </si>
  <si>
    <t xml:space="preserve">2012-06-19 15:35</t>
  </si>
  <si>
    <t xml:space="preserve">2012-06-19 16:30</t>
  </si>
  <si>
    <t xml:space="preserve">2012-06-19 21:25</t>
  </si>
  <si>
    <t xml:space="preserve">2012-06-19 22:05</t>
  </si>
  <si>
    <t xml:space="preserve">2012-06-21 16:00</t>
  </si>
  <si>
    <t xml:space="preserve">2012-06-21 16:35</t>
  </si>
  <si>
    <t xml:space="preserve">2012-06-21 19:30</t>
  </si>
  <si>
    <t xml:space="preserve">2012-06-21 20:05</t>
  </si>
  <si>
    <t xml:space="preserve">2012-06-22 14:00</t>
  </si>
  <si>
    <t xml:space="preserve">2012-06-22 14:30</t>
  </si>
  <si>
    <t xml:space="preserve">2012-06-25 11:45</t>
  </si>
  <si>
    <t xml:space="preserve">2012-06-25 11:55</t>
  </si>
  <si>
    <t xml:space="preserve">2012-06-25 22:25</t>
  </si>
  <si>
    <t xml:space="preserve">2012-06-25 23:10</t>
  </si>
  <si>
    <t xml:space="preserve">2012-06-27 12:25</t>
  </si>
  <si>
    <t xml:space="preserve">2012-06-27 12:55</t>
  </si>
  <si>
    <t xml:space="preserve">2012-06-27 15:40</t>
  </si>
  <si>
    <t xml:space="preserve">2012-06-27 16:35</t>
  </si>
  <si>
    <t xml:space="preserve">2012-06-28 11:45</t>
  </si>
  <si>
    <t xml:space="preserve">2012-06-28 12:55</t>
  </si>
  <si>
    <t xml:space="preserve">2012-06-28 16:00</t>
  </si>
  <si>
    <t xml:space="preserve">2012-06-28 16:10</t>
  </si>
  <si>
    <t xml:space="preserve">2012-06-28 19:15</t>
  </si>
  <si>
    <t xml:space="preserve">2012-06-28 19:45</t>
  </si>
  <si>
    <t xml:space="preserve">2012-06-29 10:40</t>
  </si>
  <si>
    <t xml:space="preserve">2012-06-29 10:50</t>
  </si>
  <si>
    <t xml:space="preserve">2012-07-02 11:50</t>
  </si>
  <si>
    <t xml:space="preserve">2012-07-02 11:55</t>
  </si>
  <si>
    <t xml:space="preserve">2012-07-02 17:10</t>
  </si>
  <si>
    <t xml:space="preserve">2012-07-02 18:10</t>
  </si>
  <si>
    <t xml:space="preserve">2012-07-02 21:20</t>
  </si>
  <si>
    <t xml:space="preserve">2012-07-02 23:35</t>
  </si>
  <si>
    <t xml:space="preserve">2012-07-04 11:40</t>
  </si>
  <si>
    <t xml:space="preserve">2012-07-04 14:05</t>
  </si>
  <si>
    <t xml:space="preserve">2012-07-04 15:20</t>
  </si>
  <si>
    <t xml:space="preserve">2012-07-04 16:40</t>
  </si>
  <si>
    <t xml:space="preserve">2012-07-04 17:35</t>
  </si>
  <si>
    <t xml:space="preserve">2012-07-04 18:40</t>
  </si>
  <si>
    <t xml:space="preserve">2012-07-05 13:10</t>
  </si>
  <si>
    <t xml:space="preserve">2012-07-05 14:00</t>
  </si>
  <si>
    <t xml:space="preserve">2012-07-05 17:50</t>
  </si>
  <si>
    <t xml:space="preserve">2012-07-05 19:40</t>
  </si>
  <si>
    <t xml:space="preserve">2012-07-05 21:35</t>
  </si>
  <si>
    <t xml:space="preserve">2012-07-05 22:20</t>
  </si>
  <si>
    <t xml:space="preserve">2012-07-05 23:30</t>
  </si>
  <si>
    <t xml:space="preserve">2012-07-06 10:05</t>
  </si>
  <si>
    <t xml:space="preserve">2012-07-09 11:40</t>
  </si>
  <si>
    <t xml:space="preserve">2012-07-09 12:20</t>
  </si>
  <si>
    <t xml:space="preserve">2012-07-10 10:50</t>
  </si>
  <si>
    <t xml:space="preserve">2012-07-10 11:25</t>
  </si>
  <si>
    <t xml:space="preserve">2012-07-10 14:30</t>
  </si>
  <si>
    <t xml:space="preserve">2012-07-10 14:45</t>
  </si>
  <si>
    <t xml:space="preserve">2012-07-10 18:25</t>
  </si>
  <si>
    <t xml:space="preserve">2012-07-10 18:40</t>
  </si>
  <si>
    <t xml:space="preserve">2012-07-11 12:25</t>
  </si>
  <si>
    <t xml:space="preserve">2012-07-11 12:50</t>
  </si>
  <si>
    <t xml:space="preserve">2012-07-12 11:55</t>
  </si>
  <si>
    <t xml:space="preserve">2012-07-12 12:35</t>
  </si>
  <si>
    <t xml:space="preserve">2012-07-12 18:35</t>
  </si>
  <si>
    <t xml:space="preserve">2012-07-12 19:05</t>
  </si>
  <si>
    <t xml:space="preserve">2012-07-13 17:30</t>
  </si>
  <si>
    <t xml:space="preserve">2012-07-13 18:30</t>
  </si>
  <si>
    <t xml:space="preserve">2012-07-13 20:10</t>
  </si>
  <si>
    <t xml:space="preserve">2012-07-13 22:00</t>
  </si>
  <si>
    <t xml:space="preserve">2012-07-16 11:05</t>
  </si>
  <si>
    <t xml:space="preserve">2012-07-16 11:35</t>
  </si>
  <si>
    <t xml:space="preserve">2012-07-16 18:20</t>
  </si>
  <si>
    <t xml:space="preserve">2012-07-16 18:30</t>
  </si>
  <si>
    <t xml:space="preserve">2012-07-17 12:30</t>
  </si>
  <si>
    <t xml:space="preserve">2012-07-17 12:35</t>
  </si>
  <si>
    <t xml:space="preserve">2012-07-17 16:55</t>
  </si>
  <si>
    <t xml:space="preserve">2012-07-17 17:00</t>
  </si>
  <si>
    <t xml:space="preserve">2012-07-18 13:10</t>
  </si>
  <si>
    <t xml:space="preserve">2012-07-18 13:35</t>
  </si>
  <si>
    <t xml:space="preserve">2012-07-20 11:30</t>
  </si>
  <si>
    <t xml:space="preserve">2012-07-20 12:00</t>
  </si>
  <si>
    <t xml:space="preserve">2012-07-20 23:15</t>
  </si>
  <si>
    <t xml:space="preserve">2012-07-20 23:20</t>
  </si>
  <si>
    <t xml:space="preserve">2012-07-23 10:50</t>
  </si>
  <si>
    <t xml:space="preserve">2012-07-23 11:15</t>
  </si>
  <si>
    <t xml:space="preserve">2012-07-23 20:20</t>
  </si>
  <si>
    <t xml:space="preserve">2012-07-23 20:25</t>
  </si>
  <si>
    <t xml:space="preserve">2012-07-24 10:15</t>
  </si>
  <si>
    <t xml:space="preserve">2012-07-24 10:25</t>
  </si>
  <si>
    <t xml:space="preserve">2012-07-24 19:00</t>
  </si>
  <si>
    <t xml:space="preserve">2012-07-24 19:25</t>
  </si>
  <si>
    <t xml:space="preserve">2012-07-24 21:55</t>
  </si>
  <si>
    <t xml:space="preserve">2012-07-24 22:35</t>
  </si>
  <si>
    <t xml:space="preserve">2012-07-25 13:50</t>
  </si>
  <si>
    <t xml:space="preserve">2012-07-25 14:35</t>
  </si>
  <si>
    <t xml:space="preserve">2012-07-25 19:25</t>
  </si>
  <si>
    <t xml:space="preserve">2012-07-25 19:50</t>
  </si>
  <si>
    <t xml:space="preserve">2012-07-25 22:25</t>
  </si>
  <si>
    <t xml:space="preserve">2012-07-26 10:20</t>
  </si>
  <si>
    <t xml:space="preserve">2012-07-26 12:40</t>
  </si>
  <si>
    <t xml:space="preserve">2012-07-26 12:55</t>
  </si>
  <si>
    <t xml:space="preserve">2012-07-26 15:20</t>
  </si>
  <si>
    <t xml:space="preserve">2012-07-26 16:25</t>
  </si>
  <si>
    <t xml:space="preserve">2012-07-26 20:35</t>
  </si>
  <si>
    <t xml:space="preserve">2012-07-26 20:55</t>
  </si>
  <si>
    <t xml:space="preserve">2012-07-27 10:00</t>
  </si>
  <si>
    <t xml:space="preserve">2012-07-27 11:15</t>
  </si>
  <si>
    <t xml:space="preserve">2012-07-27 14:25</t>
  </si>
  <si>
    <t xml:space="preserve">2012-07-27 14:45</t>
  </si>
  <si>
    <t xml:space="preserve">2012-07-27 23:45</t>
  </si>
  <si>
    <t xml:space="preserve">2012-07-30 10:50</t>
  </si>
  <si>
    <t xml:space="preserve">2012-07-30 12:55</t>
  </si>
  <si>
    <t xml:space="preserve">2012-07-30 14:05</t>
  </si>
  <si>
    <t xml:space="preserve">2012-07-30 19:55</t>
  </si>
  <si>
    <t xml:space="preserve">2012-07-30 20:35</t>
  </si>
  <si>
    <t xml:space="preserve">2012-07-31 11:35</t>
  </si>
  <si>
    <t xml:space="preserve">2012-07-31 11:45</t>
  </si>
  <si>
    <t xml:space="preserve">2012-07-31 14:35</t>
  </si>
  <si>
    <t xml:space="preserve">2012-07-31 15:40</t>
  </si>
  <si>
    <t xml:space="preserve">2012-07-31 18:35</t>
  </si>
  <si>
    <t xml:space="preserve">2012-07-31 19:35</t>
  </si>
  <si>
    <t xml:space="preserve">2012-08-01 12:20</t>
  </si>
  <si>
    <t xml:space="preserve">2012-08-01 12:55</t>
  </si>
  <si>
    <t xml:space="preserve">2012-08-02 10:10</t>
  </si>
  <si>
    <t xml:space="preserve">2012-08-02 11:55</t>
  </si>
  <si>
    <t xml:space="preserve">2012-08-02 12:30</t>
  </si>
  <si>
    <t xml:space="preserve">2012-08-02 13:10</t>
  </si>
  <si>
    <t xml:space="preserve">2012-08-02 17:35</t>
  </si>
  <si>
    <t xml:space="preserve">2012-08-02 18:05</t>
  </si>
  <si>
    <t xml:space="preserve">2012-08-02 21:10</t>
  </si>
  <si>
    <t xml:space="preserve">2012-08-02 21:30</t>
  </si>
  <si>
    <t xml:space="preserve">2012-08-03 16:05</t>
  </si>
  <si>
    <t xml:space="preserve">2012-08-03 19:20</t>
  </si>
  <si>
    <t xml:space="preserve">2012-08-06 13:35</t>
  </si>
  <si>
    <t xml:space="preserve">2012-08-06 14:00</t>
  </si>
  <si>
    <t xml:space="preserve">2012-08-06 19:40</t>
  </si>
  <si>
    <t xml:space="preserve">2012-08-06 20:25</t>
  </si>
  <si>
    <t xml:space="preserve">2012-08-08 10:50</t>
  </si>
  <si>
    <t xml:space="preserve">2012-08-08 11:10</t>
  </si>
  <si>
    <t xml:space="preserve">2012-08-08 17:05</t>
  </si>
  <si>
    <t xml:space="preserve">2012-08-08 18:15</t>
  </si>
  <si>
    <t xml:space="preserve">2012-08-08 22:25</t>
  </si>
  <si>
    <t xml:space="preserve">2012-08-08 23:05</t>
  </si>
  <si>
    <t xml:space="preserve">2012-08-09 15:05</t>
  </si>
  <si>
    <t xml:space="preserve">2012-08-09 15:50</t>
  </si>
  <si>
    <t xml:space="preserve">2012-08-10 11:25</t>
  </si>
  <si>
    <t xml:space="preserve">2012-08-10 12:35</t>
  </si>
  <si>
    <t xml:space="preserve">2012-08-10 19:00</t>
  </si>
  <si>
    <t xml:space="preserve">2012-08-10 19:30</t>
  </si>
  <si>
    <t xml:space="preserve">2012-08-13 18:30</t>
  </si>
  <si>
    <t xml:space="preserve">2012-08-13 20:00</t>
  </si>
  <si>
    <t xml:space="preserve">2012-08-14 12:10</t>
  </si>
  <si>
    <t xml:space="preserve">2012-08-14 12:30</t>
  </si>
  <si>
    <t xml:space="preserve">2012-08-15 16:25</t>
  </si>
  <si>
    <t xml:space="preserve">2012-08-15 16:45</t>
  </si>
  <si>
    <t xml:space="preserve">2012-08-15 19:10</t>
  </si>
  <si>
    <t xml:space="preserve">2012-08-15 20:25</t>
  </si>
  <si>
    <t xml:space="preserve">2012-08-16 18:10</t>
  </si>
  <si>
    <t xml:space="preserve">2012-08-16 19:05</t>
  </si>
  <si>
    <t xml:space="preserve">2012-08-16 22:00</t>
  </si>
  <si>
    <t xml:space="preserve">2012-08-16 22:50</t>
  </si>
  <si>
    <t xml:space="preserve">2012-08-20 18:05</t>
  </si>
  <si>
    <t xml:space="preserve">2012-08-20 20:10</t>
  </si>
  <si>
    <t xml:space="preserve">2012-08-21 11:50</t>
  </si>
  <si>
    <t xml:space="preserve">2012-08-21 12:55</t>
  </si>
  <si>
    <t xml:space="preserve">2012-08-21 21:35</t>
  </si>
  <si>
    <t xml:space="preserve">2012-08-21 21:50</t>
  </si>
  <si>
    <t xml:space="preserve">2012-08-22 18:40</t>
  </si>
  <si>
    <t xml:space="preserve">2012-08-22 20:00</t>
  </si>
  <si>
    <t xml:space="preserve">2012-08-23 21:40</t>
  </si>
  <si>
    <t xml:space="preserve">2012-08-23 22:30</t>
  </si>
  <si>
    <t xml:space="preserve">2012-08-24 14:15</t>
  </si>
  <si>
    <t xml:space="preserve">2012-08-24 14:35</t>
  </si>
  <si>
    <t xml:space="preserve">2012-08-24 21:50</t>
  </si>
  <si>
    <t xml:space="preserve">2012-08-24 22:00</t>
  </si>
  <si>
    <t xml:space="preserve">2012-08-27 11:30</t>
  </si>
  <si>
    <t xml:space="preserve">2012-08-27 11:45</t>
  </si>
  <si>
    <t xml:space="preserve">2012-08-27 15:00</t>
  </si>
  <si>
    <t xml:space="preserve">2012-08-27 15:10</t>
  </si>
  <si>
    <t xml:space="preserve">2012-08-28 13:00</t>
  </si>
  <si>
    <t xml:space="preserve">2012-08-28 13:25</t>
  </si>
  <si>
    <t xml:space="preserve">2012-08-28 15:50</t>
  </si>
  <si>
    <t xml:space="preserve">2012-08-28 15:55</t>
  </si>
  <si>
    <t xml:space="preserve">2012-08-28 19:55</t>
  </si>
  <si>
    <t xml:space="preserve">2012-08-28 20:05</t>
  </si>
  <si>
    <t xml:space="preserve">2012-08-29 10:30</t>
  </si>
  <si>
    <t xml:space="preserve">2012-08-29 10:55</t>
  </si>
  <si>
    <t xml:space="preserve">2012-08-29 16:45</t>
  </si>
  <si>
    <t xml:space="preserve">2012-08-29 17:35</t>
  </si>
  <si>
    <t xml:space="preserve">2012-08-30 19:20</t>
  </si>
  <si>
    <t xml:space="preserve">2012-08-30 20:00</t>
  </si>
  <si>
    <t xml:space="preserve">2012-08-31 12:05</t>
  </si>
  <si>
    <t xml:space="preserve">2012-08-31 12:45</t>
  </si>
  <si>
    <t xml:space="preserve">2012-09-04 16:55</t>
  </si>
  <si>
    <t xml:space="preserve">2012-09-04 17:40</t>
  </si>
  <si>
    <t xml:space="preserve">2012-09-06 12:50</t>
  </si>
  <si>
    <t xml:space="preserve">2012-09-06 14:20</t>
  </si>
  <si>
    <t xml:space="preserve">2012-09-07 12:10</t>
  </si>
  <si>
    <t xml:space="preserve">2012-09-07 13:05</t>
  </si>
  <si>
    <t xml:space="preserve">2012-09-07 14:40</t>
  </si>
  <si>
    <t xml:space="preserve">2012-09-07 15:10</t>
  </si>
  <si>
    <t xml:space="preserve">2012-09-07 18:20</t>
  </si>
  <si>
    <t xml:space="preserve">2012-09-10 10:45</t>
  </si>
  <si>
    <t xml:space="preserve">2012-09-10 11:45</t>
  </si>
  <si>
    <t xml:space="preserve">2012-09-10 12:05</t>
  </si>
  <si>
    <t xml:space="preserve">2012-09-10 17:00</t>
  </si>
  <si>
    <t xml:space="preserve">2012-09-10 18:00</t>
  </si>
  <si>
    <t xml:space="preserve">2012-09-11 12:10</t>
  </si>
  <si>
    <t xml:space="preserve">2012-09-11 13:05</t>
  </si>
  <si>
    <t xml:space="preserve">2012-09-11 16:55</t>
  </si>
  <si>
    <t xml:space="preserve">2012-09-11 17:20</t>
  </si>
  <si>
    <t xml:space="preserve">2012-09-12 10:40</t>
  </si>
  <si>
    <t xml:space="preserve">2012-09-12 11:10</t>
  </si>
  <si>
    <t xml:space="preserve">2012-09-12 17:15</t>
  </si>
  <si>
    <t xml:space="preserve">2012-09-12 18:10</t>
  </si>
  <si>
    <t xml:space="preserve">2012-09-13 15:00</t>
  </si>
  <si>
    <t xml:space="preserve">2012-09-13 15:15</t>
  </si>
  <si>
    <t xml:space="preserve">2012-09-14 14:40</t>
  </si>
  <si>
    <t xml:space="preserve">2012-09-14 15:15</t>
  </si>
  <si>
    <t xml:space="preserve">2012-09-18 14:45</t>
  </si>
  <si>
    <t xml:space="preserve">2012-09-18 15:10</t>
  </si>
  <si>
    <t xml:space="preserve">2012-09-18 16:10</t>
  </si>
  <si>
    <t xml:space="preserve">2012-09-18 17:05</t>
  </si>
  <si>
    <t xml:space="preserve">2012-09-20 16:15</t>
  </si>
  <si>
    <t xml:space="preserve">2012-09-20 16:25</t>
  </si>
  <si>
    <t xml:space="preserve">2012-09-24 11:30</t>
  </si>
  <si>
    <t xml:space="preserve">2012-09-24 11:35</t>
  </si>
  <si>
    <t xml:space="preserve">2012-09-25 12:30</t>
  </si>
  <si>
    <t xml:space="preserve">2012-09-25 13:15</t>
  </si>
  <si>
    <t xml:space="preserve">2012-09-26 10:45</t>
  </si>
  <si>
    <t xml:space="preserve">2012-09-26 10:55</t>
  </si>
  <si>
    <t xml:space="preserve">2012-09-27 10:35</t>
  </si>
  <si>
    <t xml:space="preserve">2012-09-27 10:55</t>
  </si>
  <si>
    <t xml:space="preserve">2012-09-28 16:30</t>
  </si>
  <si>
    <t xml:space="preserve">2012-09-28 17:25</t>
  </si>
  <si>
    <t xml:space="preserve">2012-10-01 10:00</t>
  </si>
  <si>
    <t xml:space="preserve">2012-10-01 10:05</t>
  </si>
  <si>
    <t xml:space="preserve">2012-10-01 17:50</t>
  </si>
  <si>
    <t xml:space="preserve">2012-10-01 20:10</t>
  </si>
  <si>
    <t xml:space="preserve">2012-10-01 21:00</t>
  </si>
  <si>
    <t xml:space="preserve">2012-10-01 21:15</t>
  </si>
  <si>
    <t xml:space="preserve">2012-10-02 10:00</t>
  </si>
  <si>
    <t xml:space="preserve">2012-10-02 10:10</t>
  </si>
  <si>
    <t xml:space="preserve">2012-10-02 20:50</t>
  </si>
  <si>
    <t xml:space="preserve">2012-10-02 21:25</t>
  </si>
  <si>
    <t xml:space="preserve">2012-10-04 11:55</t>
  </si>
  <si>
    <t xml:space="preserve">2012-10-04 12:50</t>
  </si>
  <si>
    <t xml:space="preserve">2012-10-05 13:40</t>
  </si>
  <si>
    <t xml:space="preserve">2012-10-05 13:55</t>
  </si>
  <si>
    <t xml:space="preserve">2012-10-05 17:20</t>
  </si>
  <si>
    <t xml:space="preserve">2012-10-05 17:35</t>
  </si>
  <si>
    <t xml:space="preserve">2012-10-05 20:00</t>
  </si>
  <si>
    <t xml:space="preserve">2012-10-05 20:35</t>
  </si>
  <si>
    <t xml:space="preserve">2012-10-05 23:20</t>
  </si>
  <si>
    <t xml:space="preserve">2012-10-05 23:25</t>
  </si>
  <si>
    <t xml:space="preserve">2012-10-08 11:30</t>
  </si>
  <si>
    <t xml:space="preserve">2012-10-08 11:55</t>
  </si>
  <si>
    <t xml:space="preserve">2012-10-08 14:50</t>
  </si>
  <si>
    <t xml:space="preserve">2012-10-08 14:55</t>
  </si>
  <si>
    <t xml:space="preserve">2012-10-10 15:10</t>
  </si>
  <si>
    <t xml:space="preserve">2012-10-10 16:00</t>
  </si>
  <si>
    <t xml:space="preserve">2012-10-10 19:45</t>
  </si>
  <si>
    <t xml:space="preserve">2012-10-10 20:25</t>
  </si>
  <si>
    <t xml:space="preserve">2012-10-10 23:00</t>
  </si>
  <si>
    <t xml:space="preserve">2012-10-10 23:05</t>
  </si>
  <si>
    <t xml:space="preserve">2012-10-11 11:50</t>
  </si>
  <si>
    <t xml:space="preserve">2012-10-11 13:05</t>
  </si>
  <si>
    <t xml:space="preserve">2012-10-12 12:35</t>
  </si>
  <si>
    <t xml:space="preserve">2012-10-12 13:35</t>
  </si>
  <si>
    <t xml:space="preserve">2012-10-15 16:05</t>
  </si>
  <si>
    <t xml:space="preserve">2012-10-15 16:15</t>
  </si>
  <si>
    <t xml:space="preserve">2012-10-15 19:10</t>
  </si>
  <si>
    <t xml:space="preserve">2012-10-15 21:00</t>
  </si>
  <si>
    <t xml:space="preserve">2012-10-15 21:55</t>
  </si>
  <si>
    <t xml:space="preserve">2012-10-16 10:05</t>
  </si>
  <si>
    <t xml:space="preserve">2012-10-16 13:45</t>
  </si>
  <si>
    <t xml:space="preserve">2012-10-16 14:10</t>
  </si>
  <si>
    <t xml:space="preserve">2012-10-17 10:25</t>
  </si>
  <si>
    <t xml:space="preserve">2012-10-17 11:10</t>
  </si>
  <si>
    <t xml:space="preserve">2012-10-17 18:15</t>
  </si>
  <si>
    <t xml:space="preserve">2012-10-17 18:30</t>
  </si>
  <si>
    <t xml:space="preserve">2012-10-19 12:00</t>
  </si>
  <si>
    <t xml:space="preserve">2012-10-19 12:15</t>
  </si>
  <si>
    <t xml:space="preserve">2012-10-22 10:20</t>
  </si>
  <si>
    <t xml:space="preserve">2012-10-22 11:45</t>
  </si>
  <si>
    <t xml:space="preserve">2012-10-22 14:50</t>
  </si>
  <si>
    <t xml:space="preserve">2012-10-22 15:20</t>
  </si>
  <si>
    <t xml:space="preserve">2012-10-22 17:30</t>
  </si>
  <si>
    <t xml:space="preserve">2012-10-22 17:55</t>
  </si>
  <si>
    <t xml:space="preserve">2012-10-24 12:00</t>
  </si>
  <si>
    <t xml:space="preserve">2012-10-24 12:15</t>
  </si>
  <si>
    <t xml:space="preserve">2012-10-24 19:05</t>
  </si>
  <si>
    <t xml:space="preserve">2012-10-24 21:05</t>
  </si>
  <si>
    <t xml:space="preserve">2012-10-25 10:55</t>
  </si>
  <si>
    <t xml:space="preserve">2012-10-25 11:05</t>
  </si>
  <si>
    <t xml:space="preserve">2012-10-25 19:30</t>
  </si>
  <si>
    <t xml:space="preserve">2012-10-25 20:25</t>
  </si>
  <si>
    <t xml:space="preserve">2012-10-25 23:30</t>
  </si>
  <si>
    <t xml:space="preserve">2012-10-25 23:35</t>
  </si>
  <si>
    <t xml:space="preserve">2012-10-26 11:25</t>
  </si>
  <si>
    <t xml:space="preserve">2012-10-26 12:25</t>
  </si>
  <si>
    <t xml:space="preserve">2012-10-26 14:30</t>
  </si>
  <si>
    <t xml:space="preserve">2012-10-26 14:55</t>
  </si>
  <si>
    <t xml:space="preserve">2012-10-29 20:45</t>
  </si>
  <si>
    <t xml:space="preserve">2012-10-29 21:50</t>
  </si>
  <si>
    <t xml:space="preserve">2012-10-30 13:30</t>
  </si>
  <si>
    <t xml:space="preserve">2012-10-30 13:50</t>
  </si>
  <si>
    <t xml:space="preserve">2012-10-30 17:50</t>
  </si>
  <si>
    <t xml:space="preserve">2012-10-30 17:55</t>
  </si>
  <si>
    <t xml:space="preserve">2012-10-31 11:20</t>
  </si>
  <si>
    <t xml:space="preserve">2012-10-31 11:30</t>
  </si>
  <si>
    <t xml:space="preserve">2012-10-31 17:45</t>
  </si>
  <si>
    <t xml:space="preserve">2012-10-31 19:05</t>
  </si>
  <si>
    <t xml:space="preserve">2012-11-01 13:20</t>
  </si>
  <si>
    <t xml:space="preserve">2012-11-01 14:20</t>
  </si>
  <si>
    <t xml:space="preserve">2012-11-01 14:55</t>
  </si>
  <si>
    <t xml:space="preserve">2012-11-01 16:15</t>
  </si>
  <si>
    <t xml:space="preserve">2012-11-02 17:00</t>
  </si>
  <si>
    <t xml:space="preserve">2012-11-02 21:25</t>
  </si>
  <si>
    <t xml:space="preserve">2012-11-06 11:05</t>
  </si>
  <si>
    <t xml:space="preserve">2012-11-06 11:20</t>
  </si>
  <si>
    <t xml:space="preserve">2012-11-07 14:05</t>
  </si>
  <si>
    <t xml:space="preserve">2012-11-07 14:35</t>
  </si>
  <si>
    <t xml:space="preserve">2012-11-08 15:50</t>
  </si>
  <si>
    <t xml:space="preserve">2012-11-08 16:40</t>
  </si>
  <si>
    <t xml:space="preserve">2012-11-09 11:40</t>
  </si>
  <si>
    <t xml:space="preserve">2012-11-09 13:05</t>
  </si>
  <si>
    <t xml:space="preserve">2012-11-12 10:35</t>
  </si>
  <si>
    <t xml:space="preserve">2012-11-12 12:25</t>
  </si>
  <si>
    <t xml:space="preserve">2012-11-13 11:25</t>
  </si>
  <si>
    <t xml:space="preserve">2012-11-13 11:40</t>
  </si>
  <si>
    <t xml:space="preserve">2012-11-14 13:00</t>
  </si>
  <si>
    <t xml:space="preserve">2012-11-14 14:45</t>
  </si>
  <si>
    <t xml:space="preserve">2012-11-16 18:35</t>
  </si>
  <si>
    <t xml:space="preserve">2012-11-16 18:40</t>
  </si>
  <si>
    <t xml:space="preserve">2012-11-19 10:45</t>
  </si>
  <si>
    <t xml:space="preserve">2012-11-19 11:45</t>
  </si>
  <si>
    <t xml:space="preserve">2012-11-20 14:20</t>
  </si>
  <si>
    <t xml:space="preserve">2012-11-20 15:35</t>
  </si>
  <si>
    <t xml:space="preserve">2012-11-20 16:10</t>
  </si>
  <si>
    <t xml:space="preserve">2012-11-20 17:20</t>
  </si>
  <si>
    <t xml:space="preserve">2012-11-21 10:15</t>
  </si>
  <si>
    <t xml:space="preserve">2012-11-21 11:25</t>
  </si>
  <si>
    <t xml:space="preserve">2012-11-21 14:30</t>
  </si>
  <si>
    <t xml:space="preserve">2012-11-21 15:10</t>
  </si>
  <si>
    <t xml:space="preserve">2012-11-22 11:10</t>
  </si>
  <si>
    <t xml:space="preserve">2012-11-22 12:30</t>
  </si>
  <si>
    <t xml:space="preserve">2012-11-23 18:40</t>
  </si>
  <si>
    <t xml:space="preserve">2012-11-26 12:25</t>
  </si>
  <si>
    <t xml:space="preserve">2012-11-26 14:20</t>
  </si>
  <si>
    <t xml:space="preserve">2012-11-26 14:55</t>
  </si>
  <si>
    <t xml:space="preserve">2012-11-27 12:10</t>
  </si>
  <si>
    <t xml:space="preserve">2012-11-27 13:00</t>
  </si>
  <si>
    <t xml:space="preserve">2012-11-27 14:45</t>
  </si>
  <si>
    <t xml:space="preserve">2012-11-27 15:15</t>
  </si>
  <si>
    <t xml:space="preserve">2012-11-28 23:40</t>
  </si>
  <si>
    <t xml:space="preserve">2012-11-29 11:40</t>
  </si>
  <si>
    <t xml:space="preserve">2012-11-29 22:15</t>
  </si>
  <si>
    <t xml:space="preserve">2012-11-29 23:30</t>
  </si>
  <si>
    <t xml:space="preserve">2012-11-30 15:50</t>
  </si>
  <si>
    <t xml:space="preserve">2012-11-30 16:20</t>
  </si>
  <si>
    <t xml:space="preserve">2012-12-03 14:30</t>
  </si>
  <si>
    <t xml:space="preserve">2012-12-03 14:45</t>
  </si>
  <si>
    <t xml:space="preserve">2012-12-03 16:15</t>
  </si>
  <si>
    <t xml:space="preserve">2012-12-03 17:55</t>
  </si>
  <si>
    <t xml:space="preserve">2012-12-03 20:55</t>
  </si>
  <si>
    <t xml:space="preserve">2012-12-03 21:10</t>
  </si>
  <si>
    <t xml:space="preserve">2012-12-04 22:15</t>
  </si>
  <si>
    <t xml:space="preserve">2012-12-04 22:25</t>
  </si>
  <si>
    <t xml:space="preserve">2012-12-05 15:50</t>
  </si>
  <si>
    <t xml:space="preserve">2012-12-05 16:15</t>
  </si>
  <si>
    <t xml:space="preserve">2012-12-06 15:15</t>
  </si>
  <si>
    <t xml:space="preserve">2012-12-06 16:10</t>
  </si>
  <si>
    <t xml:space="preserve">2012-12-06 17:10</t>
  </si>
  <si>
    <t xml:space="preserve">2012-12-06 17:15</t>
  </si>
  <si>
    <t xml:space="preserve">2012-12-07 11:40</t>
  </si>
  <si>
    <t xml:space="preserve">2012-12-07 12:10</t>
  </si>
  <si>
    <t xml:space="preserve">2012-12-07 16:50</t>
  </si>
  <si>
    <t xml:space="preserve">2012-12-07 17:05</t>
  </si>
  <si>
    <t xml:space="preserve">2012-12-07 18:40</t>
  </si>
  <si>
    <t xml:space="preserve">2012-12-10 10:40</t>
  </si>
  <si>
    <t xml:space="preserve">2012-12-10 21:40</t>
  </si>
  <si>
    <t xml:space="preserve">2012-12-10 21:45</t>
  </si>
  <si>
    <t xml:space="preserve">2012-12-11 13:40</t>
  </si>
  <si>
    <t xml:space="preserve">2012-12-11 14:05</t>
  </si>
  <si>
    <t xml:space="preserve">2012-12-11 19:35</t>
  </si>
  <si>
    <t xml:space="preserve">2012-12-11 19:50</t>
  </si>
  <si>
    <t xml:space="preserve">2012-12-12 10:35</t>
  </si>
  <si>
    <t xml:space="preserve">2012-12-12 11:40</t>
  </si>
  <si>
    <t xml:space="preserve">2012-12-13 10:55</t>
  </si>
  <si>
    <t xml:space="preserve">2012-12-13 11:25</t>
  </si>
  <si>
    <t xml:space="preserve">2012-12-14 18:10</t>
  </si>
  <si>
    <t xml:space="preserve">2012-12-14 18:20</t>
  </si>
  <si>
    <t xml:space="preserve">2012-12-14 19:25</t>
  </si>
  <si>
    <t xml:space="preserve">2012-12-14 20:05</t>
  </si>
  <si>
    <t xml:space="preserve">2012-12-17 11:55</t>
  </si>
  <si>
    <t xml:space="preserve">2012-12-17 12:25</t>
  </si>
  <si>
    <t xml:space="preserve">2012-12-17 16:25</t>
  </si>
  <si>
    <t xml:space="preserve">2012-12-17 17:40</t>
  </si>
  <si>
    <t xml:space="preserve">2012-12-18 14:55</t>
  </si>
  <si>
    <t xml:space="preserve">2012-12-18 15:35</t>
  </si>
  <si>
    <t xml:space="preserve">2012-12-18 20:50</t>
  </si>
  <si>
    <t xml:space="preserve">2012-12-18 21:05</t>
  </si>
  <si>
    <t xml:space="preserve">2012-12-21 11:40</t>
  </si>
  <si>
    <t xml:space="preserve">2012-12-21 11:45</t>
  </si>
  <si>
    <t xml:space="preserve">2012-12-21 17:30</t>
  </si>
  <si>
    <t xml:space="preserve">2012-12-21 19:20</t>
  </si>
  <si>
    <t xml:space="preserve">2012-12-21 20:00</t>
  </si>
  <si>
    <t xml:space="preserve">2012-12-21 20:05</t>
  </si>
  <si>
    <t xml:space="preserve">2012-12-24 21:00</t>
  </si>
  <si>
    <t xml:space="preserve">2012-12-24 22:30</t>
  </si>
  <si>
    <t xml:space="preserve">2012-12-25 23:05</t>
  </si>
  <si>
    <t xml:space="preserve">2012-12-26 10:05</t>
  </si>
  <si>
    <t xml:space="preserve">2012-12-27 15:25</t>
  </si>
  <si>
    <t xml:space="preserve">2012-12-27 15:40</t>
  </si>
  <si>
    <t xml:space="preserve">2012-12-27 19:10</t>
  </si>
  <si>
    <t xml:space="preserve">2012-12-27 19:45</t>
  </si>
  <si>
    <t xml:space="preserve">2012-12-27 21:10</t>
  </si>
  <si>
    <t xml:space="preserve">2012-12-27 21:25</t>
  </si>
  <si>
    <t xml:space="preserve">2012-12-28 10:20</t>
  </si>
  <si>
    <t xml:space="preserve">2012-12-28 10:40</t>
  </si>
  <si>
    <t xml:space="preserve">2012-12-28 14:05</t>
  </si>
  <si>
    <t xml:space="preserve">2012-12-28 14:15</t>
  </si>
  <si>
    <t xml:space="preserve">2013-01-08 10:20</t>
  </si>
  <si>
    <t xml:space="preserve">2013-01-08 11:20</t>
  </si>
  <si>
    <t xml:space="preserve">2013-01-09 10:55</t>
  </si>
  <si>
    <t xml:space="preserve">2013-01-09 11:10</t>
  </si>
  <si>
    <t xml:space="preserve">2013-01-09 17:55</t>
  </si>
  <si>
    <t xml:space="preserve">2013-01-09 18:05</t>
  </si>
  <si>
    <t xml:space="preserve">2013-01-10 18:35</t>
  </si>
  <si>
    <t xml:space="preserve">2013-01-11 10:05</t>
  </si>
  <si>
    <t xml:space="preserve">2013-01-14 11:25</t>
  </si>
  <si>
    <t xml:space="preserve">2013-01-14 12:05</t>
  </si>
  <si>
    <t xml:space="preserve">2013-01-14 19:35</t>
  </si>
  <si>
    <t xml:space="preserve">2013-01-14 20:35</t>
  </si>
  <si>
    <t xml:space="preserve">2013-01-14 22:50</t>
  </si>
  <si>
    <t xml:space="preserve">2013-01-14 23:10</t>
  </si>
  <si>
    <t xml:space="preserve">2013-01-15 16:50</t>
  </si>
  <si>
    <t xml:space="preserve">2013-01-15 17:15</t>
  </si>
  <si>
    <t xml:space="preserve">2013-01-17 16:30</t>
  </si>
  <si>
    <t xml:space="preserve">2013-01-17 17:10</t>
  </si>
  <si>
    <t xml:space="preserve">2013-01-18 14:15</t>
  </si>
  <si>
    <t xml:space="preserve">2013-01-18 14:25</t>
  </si>
  <si>
    <t xml:space="preserve">2013-01-18 19:35</t>
  </si>
  <si>
    <t xml:space="preserve">2013-01-18 19:45</t>
  </si>
  <si>
    <t xml:space="preserve">2013-01-21 18:00</t>
  </si>
  <si>
    <t xml:space="preserve">2013-01-21 19:05</t>
  </si>
  <si>
    <t xml:space="preserve">2013-01-21 23:10</t>
  </si>
  <si>
    <t xml:space="preserve">2013-01-21 23:25</t>
  </si>
  <si>
    <t xml:space="preserve">2013-01-22 13:50</t>
  </si>
  <si>
    <t xml:space="preserve">2013-01-22 14:50</t>
  </si>
  <si>
    <t xml:space="preserve">2013-01-22 15:55</t>
  </si>
  <si>
    <t xml:space="preserve">2013-01-22 16:35</t>
  </si>
  <si>
    <t xml:space="preserve">2013-01-22 19:35</t>
  </si>
  <si>
    <t xml:space="preserve">2013-01-22 20:10</t>
  </si>
  <si>
    <t xml:space="preserve">2013-01-22 22:30</t>
  </si>
  <si>
    <t xml:space="preserve">2013-01-22 23:10</t>
  </si>
  <si>
    <t xml:space="preserve">2013-01-24 14:05</t>
  </si>
  <si>
    <t xml:space="preserve">2013-01-24 14:40</t>
  </si>
  <si>
    <t xml:space="preserve">2013-01-24 19:55</t>
  </si>
  <si>
    <t xml:space="preserve">2013-01-24 21:10</t>
  </si>
  <si>
    <t xml:space="preserve">2013-01-25 11:15</t>
  </si>
  <si>
    <t xml:space="preserve">2013-01-25 12:00</t>
  </si>
  <si>
    <t xml:space="preserve">2013-01-25 15:30</t>
  </si>
  <si>
    <t xml:space="preserve">2013-01-25 16:15</t>
  </si>
  <si>
    <t xml:space="preserve">2013-01-25 20:35</t>
  </si>
  <si>
    <t xml:space="preserve">2013-01-25 21:00</t>
  </si>
  <si>
    <t xml:space="preserve">2013-01-28 18:00</t>
  </si>
  <si>
    <t xml:space="preserve">2013-01-28 19:35</t>
  </si>
  <si>
    <t xml:space="preserve">2013-01-28 21:25</t>
  </si>
  <si>
    <t xml:space="preserve">2013-01-28 22:15</t>
  </si>
  <si>
    <t xml:space="preserve">2013-01-28 23:35</t>
  </si>
  <si>
    <t xml:space="preserve">2013-01-29 10:45</t>
  </si>
  <si>
    <t xml:space="preserve">2013-01-29 14:20</t>
  </si>
  <si>
    <t xml:space="preserve">2013-01-29 14:25</t>
  </si>
  <si>
    <t xml:space="preserve">2013-01-29 20:00</t>
  </si>
  <si>
    <t xml:space="preserve">2013-01-29 22:05</t>
  </si>
  <si>
    <t xml:space="preserve">2013-01-30 19:50</t>
  </si>
  <si>
    <t xml:space="preserve">2013-01-30 20:15</t>
  </si>
  <si>
    <t xml:space="preserve">2013-01-30 23:45</t>
  </si>
  <si>
    <t xml:space="preserve">2013-01-31 11:20</t>
  </si>
  <si>
    <t xml:space="preserve">2013-01-31 13:20</t>
  </si>
  <si>
    <t xml:space="preserve">2013-01-31 13:40</t>
  </si>
  <si>
    <t xml:space="preserve">2013-01-31 21:15</t>
  </si>
  <si>
    <t xml:space="preserve">2013-01-31 22:20</t>
  </si>
  <si>
    <t xml:space="preserve">2013-02-01 14:15</t>
  </si>
  <si>
    <t xml:space="preserve">2013-02-01 14:55</t>
  </si>
  <si>
    <t xml:space="preserve">2013-02-01 16:05</t>
  </si>
  <si>
    <t xml:space="preserve">2013-02-01 16:15</t>
  </si>
  <si>
    <t xml:space="preserve">2013-02-04 11:15</t>
  </si>
  <si>
    <t xml:space="preserve">2013-02-04 11:20</t>
  </si>
  <si>
    <t xml:space="preserve">2013-02-05 13:55</t>
  </si>
  <si>
    <t xml:space="preserve">2013-02-05 14:15</t>
  </si>
  <si>
    <t xml:space="preserve">2013-02-06 10:50</t>
  </si>
  <si>
    <t xml:space="preserve">2013-02-06 10:55</t>
  </si>
  <si>
    <t xml:space="preserve">2013-02-06 20:50</t>
  </si>
  <si>
    <t xml:space="preserve">2013-02-06 22:50</t>
  </si>
  <si>
    <t xml:space="preserve">2013-02-07 19:35</t>
  </si>
  <si>
    <t xml:space="preserve">2013-02-07 19:55</t>
  </si>
  <si>
    <t xml:space="preserve">2013-02-08 10:40</t>
  </si>
  <si>
    <t xml:space="preserve">2013-02-08 11:30</t>
  </si>
  <si>
    <t xml:space="preserve">2013-02-11 13:15</t>
  </si>
  <si>
    <t xml:space="preserve">2013-02-11 13:45</t>
  </si>
  <si>
    <t xml:space="preserve">2013-02-11 21:20</t>
  </si>
  <si>
    <t xml:space="preserve">2013-02-11 22:05</t>
  </si>
  <si>
    <t xml:space="preserve">2013-02-12 10:45</t>
  </si>
  <si>
    <t xml:space="preserve">2013-02-12 11:25</t>
  </si>
  <si>
    <t xml:space="preserve">2013-02-12 15:10</t>
  </si>
  <si>
    <t xml:space="preserve">2013-02-12 15:55</t>
  </si>
  <si>
    <t xml:space="preserve">2013-02-12 19:40</t>
  </si>
  <si>
    <t xml:space="preserve">2013-02-12 20:15</t>
  </si>
  <si>
    <t xml:space="preserve">2013-02-13 10:00</t>
  </si>
  <si>
    <t xml:space="preserve">2013-02-13 10:20</t>
  </si>
  <si>
    <t xml:space="preserve">2013-02-15 10:30</t>
  </si>
  <si>
    <t xml:space="preserve">2013-02-15 10:55</t>
  </si>
  <si>
    <t xml:space="preserve">2013-02-15 23:00</t>
  </si>
  <si>
    <t xml:space="preserve">2013-02-15 23:15</t>
  </si>
  <si>
    <t xml:space="preserve">2013-02-18 17:25</t>
  </si>
  <si>
    <t xml:space="preserve">2013-02-18 17:40</t>
  </si>
  <si>
    <t xml:space="preserve">2013-02-19 11:00</t>
  </si>
  <si>
    <t xml:space="preserve">2013-02-19 11:10</t>
  </si>
  <si>
    <t xml:space="preserve">2013-02-19 12:15</t>
  </si>
  <si>
    <t xml:space="preserve">2013-02-19 12:40</t>
  </si>
  <si>
    <t xml:space="preserve">2013-02-19 23:00</t>
  </si>
  <si>
    <t xml:space="preserve">2013-02-19 23:05</t>
  </si>
  <si>
    <t xml:space="preserve">2013-02-20 19:45</t>
  </si>
  <si>
    <t xml:space="preserve">2013-02-20 19:50</t>
  </si>
  <si>
    <t xml:space="preserve">2013-02-22 11:50</t>
  </si>
  <si>
    <t xml:space="preserve">2013-02-22 12:00</t>
  </si>
  <si>
    <t xml:space="preserve">2013-02-22 16:50</t>
  </si>
  <si>
    <t xml:space="preserve">2013-02-22 17:20</t>
  </si>
  <si>
    <t xml:space="preserve">2013-02-22 23:35</t>
  </si>
  <si>
    <t xml:space="preserve">2013-02-25 10:25</t>
  </si>
  <si>
    <t xml:space="preserve">2013-02-25 19:25</t>
  </si>
  <si>
    <t xml:space="preserve">2013-02-25 20:40</t>
  </si>
  <si>
    <t xml:space="preserve">2013-02-27 12:30</t>
  </si>
  <si>
    <t xml:space="preserve">2013-02-27 13:55</t>
  </si>
  <si>
    <t xml:space="preserve">2013-02-27 20:05</t>
  </si>
  <si>
    <t xml:space="preserve">2013-02-27 21:25</t>
  </si>
  <si>
    <t xml:space="preserve">2013-02-28 13:40</t>
  </si>
  <si>
    <t xml:space="preserve">2013-02-28 14:25</t>
  </si>
  <si>
    <t xml:space="preserve">2013-02-28 23:30</t>
  </si>
  <si>
    <t xml:space="preserve">2013-03-01 12:10</t>
  </si>
  <si>
    <t xml:space="preserve">2013-03-04 15:10</t>
  </si>
  <si>
    <t xml:space="preserve">2013-03-04 16:15</t>
  </si>
  <si>
    <t xml:space="preserve">2013-03-04 20:25</t>
  </si>
  <si>
    <t xml:space="preserve">2013-03-04 21:10</t>
  </si>
  <si>
    <t xml:space="preserve">2013-03-05 10:50</t>
  </si>
  <si>
    <t xml:space="preserve">2013-03-05 10:55</t>
  </si>
  <si>
    <t xml:space="preserve">2013-03-05 16:25</t>
  </si>
  <si>
    <t xml:space="preserve">2013-03-05 17:30</t>
  </si>
  <si>
    <t xml:space="preserve">2013-03-05 23:25</t>
  </si>
  <si>
    <t xml:space="preserve">2013-03-06 10:45</t>
  </si>
  <si>
    <t xml:space="preserve">2013-03-06 13:50</t>
  </si>
  <si>
    <t xml:space="preserve">2013-03-06 14:00</t>
  </si>
  <si>
    <t xml:space="preserve">2013-03-07 11:35</t>
  </si>
  <si>
    <t xml:space="preserve">2013-03-07 12:10</t>
  </si>
  <si>
    <t xml:space="preserve">2013-03-07 16:30</t>
  </si>
  <si>
    <t xml:space="preserve">2013-03-07 18:15</t>
  </si>
  <si>
    <t xml:space="preserve">2013-03-07 20:20</t>
  </si>
  <si>
    <t xml:space="preserve">2013-03-07 20:25</t>
  </si>
  <si>
    <t xml:space="preserve">2013-03-07 22:40</t>
  </si>
  <si>
    <t xml:space="preserve">2013-03-11 10:00</t>
  </si>
  <si>
    <t xml:space="preserve">2013-03-12 16:45</t>
  </si>
  <si>
    <t xml:space="preserve">2013-03-12 18:00</t>
  </si>
  <si>
    <t xml:space="preserve">2013-03-12 20:50</t>
  </si>
  <si>
    <t xml:space="preserve">2013-03-12 21:05</t>
  </si>
  <si>
    <t xml:space="preserve">2013-03-13 13:35</t>
  </si>
  <si>
    <t xml:space="preserve">2013-03-13 14:10</t>
  </si>
  <si>
    <t xml:space="preserve">2013-03-13 19:00</t>
  </si>
  <si>
    <t xml:space="preserve">2013-03-14 19:10</t>
  </si>
  <si>
    <t xml:space="preserve">2013-03-15 14:05</t>
  </si>
  <si>
    <t xml:space="preserve">2013-03-15 14:25</t>
  </si>
  <si>
    <t xml:space="preserve">2013-03-15 15:55</t>
  </si>
  <si>
    <t xml:space="preserve">2013-03-15 16:00</t>
  </si>
  <si>
    <t xml:space="preserve">2013-03-15 16:10</t>
  </si>
  <si>
    <t xml:space="preserve">2013-03-15 17:30</t>
  </si>
  <si>
    <t xml:space="preserve">2013-03-19 10:00</t>
  </si>
  <si>
    <t xml:space="preserve">2013-03-19 11:05</t>
  </si>
  <si>
    <t xml:space="preserve">2013-03-19 14:15</t>
  </si>
  <si>
    <t xml:space="preserve">2013-03-19 14:45</t>
  </si>
  <si>
    <t xml:space="preserve">2013-03-20 16:05</t>
  </si>
  <si>
    <t xml:space="preserve">2013-03-20 16:40</t>
  </si>
  <si>
    <t xml:space="preserve">2013-03-21 14:40</t>
  </si>
  <si>
    <t xml:space="preserve">2013-03-21 14:50</t>
  </si>
  <si>
    <t xml:space="preserve">2013-03-22 15:40</t>
  </si>
  <si>
    <t xml:space="preserve">2013-03-22 15:45</t>
  </si>
  <si>
    <t xml:space="preserve">2013-03-26 11:40</t>
  </si>
  <si>
    <t xml:space="preserve">2013-03-26 11:45</t>
  </si>
  <si>
    <t xml:space="preserve">2013-03-26 15:25</t>
  </si>
  <si>
    <t xml:space="preserve">2013-03-26 16:25</t>
  </si>
  <si>
    <t xml:space="preserve">2013-03-27 13:00</t>
  </si>
  <si>
    <t xml:space="preserve">2013-03-27 13:45</t>
  </si>
  <si>
    <t xml:space="preserve">2013-03-27 15:00</t>
  </si>
  <si>
    <t xml:space="preserve">2013-03-27 15:45</t>
  </si>
  <si>
    <t xml:space="preserve">2013-03-27 18:35</t>
  </si>
  <si>
    <t xml:space="preserve">2013-03-27 19:10</t>
  </si>
  <si>
    <t xml:space="preserve">2013-03-27 21:30</t>
  </si>
  <si>
    <t xml:space="preserve">2013-03-27 22:00</t>
  </si>
  <si>
    <t xml:space="preserve">2013-03-28 13:25</t>
  </si>
  <si>
    <t xml:space="preserve">2013-03-28 13:35</t>
  </si>
  <si>
    <t xml:space="preserve">2013-03-28 15:55</t>
  </si>
  <si>
    <t xml:space="preserve">2013-03-28 17:05</t>
  </si>
  <si>
    <t xml:space="preserve">2013-03-28 17:20</t>
  </si>
  <si>
    <t xml:space="preserve">2013-03-28 17:30</t>
  </si>
  <si>
    <t xml:space="preserve">2013-03-28 22:10</t>
  </si>
  <si>
    <t xml:space="preserve">2013-03-28 23:10</t>
  </si>
  <si>
    <t xml:space="preserve">2013-04-01 10:45</t>
  </si>
  <si>
    <t xml:space="preserve">2013-04-01 11:35</t>
  </si>
  <si>
    <t xml:space="preserve">2013-04-01 15:20</t>
  </si>
  <si>
    <t xml:space="preserve">2013-04-01 15:30</t>
  </si>
  <si>
    <t xml:space="preserve">2013-04-02 11:25</t>
  </si>
  <si>
    <t xml:space="preserve">2013-04-02 11:30</t>
  </si>
  <si>
    <t xml:space="preserve">2013-04-02 13:50</t>
  </si>
  <si>
    <t xml:space="preserve">2013-04-02 14:15</t>
  </si>
  <si>
    <t xml:space="preserve">2013-04-02 17:50</t>
  </si>
  <si>
    <t xml:space="preserve">2013-04-02 17:55</t>
  </si>
  <si>
    <t xml:space="preserve">2013-04-04 23:30</t>
  </si>
  <si>
    <t xml:space="preserve">2013-04-04 23:35</t>
  </si>
  <si>
    <t xml:space="preserve">2013-04-05 14:40</t>
  </si>
  <si>
    <t xml:space="preserve">2013-04-05 15:10</t>
  </si>
  <si>
    <t xml:space="preserve">2013-04-08 12:20</t>
  </si>
  <si>
    <t xml:space="preserve">2013-04-08 12:30</t>
  </si>
  <si>
    <t xml:space="preserve">2013-04-08 18:05</t>
  </si>
  <si>
    <t xml:space="preserve">2013-04-08 18:15</t>
  </si>
  <si>
    <t xml:space="preserve">2013-04-08 23:05</t>
  </si>
  <si>
    <t xml:space="preserve">2013-04-08 23:10</t>
  </si>
  <si>
    <t xml:space="preserve">2013-04-09 18:05</t>
  </si>
  <si>
    <t xml:space="preserve">2013-04-09 18:40</t>
  </si>
  <si>
    <t xml:space="preserve">2013-04-09 21:05</t>
  </si>
  <si>
    <t xml:space="preserve">2013-04-09 21:10</t>
  </si>
  <si>
    <t xml:space="preserve">2013-04-10 14:10</t>
  </si>
  <si>
    <t xml:space="preserve">2013-04-10 14:40</t>
  </si>
  <si>
    <t xml:space="preserve">2013-04-11 14:20</t>
  </si>
  <si>
    <t xml:space="preserve">2013-04-11 14:35</t>
  </si>
  <si>
    <t xml:space="preserve">2013-04-11 18:00</t>
  </si>
  <si>
    <t xml:space="preserve">2013-04-11 18:35</t>
  </si>
  <si>
    <t xml:space="preserve">2013-04-12 22:15</t>
  </si>
  <si>
    <t xml:space="preserve">2013-04-12 23:15</t>
  </si>
  <si>
    <t xml:space="preserve">2013-04-15 11:15</t>
  </si>
  <si>
    <t xml:space="preserve">2013-04-15 11:55</t>
  </si>
  <si>
    <t xml:space="preserve">2013-04-15 16:50</t>
  </si>
  <si>
    <t xml:space="preserve">2013-04-16 11:00</t>
  </si>
  <si>
    <t xml:space="preserve">2013-04-18 13:05</t>
  </si>
  <si>
    <t xml:space="preserve">2013-04-18 14:35</t>
  </si>
  <si>
    <t xml:space="preserve">2013-04-18 18:00</t>
  </si>
  <si>
    <t xml:space="preserve">2013-04-18 20:20</t>
  </si>
  <si>
    <t xml:space="preserve">2013-04-18 21:10</t>
  </si>
  <si>
    <t xml:space="preserve">2013-04-18 21:30</t>
  </si>
  <si>
    <t xml:space="preserve">2013-04-19 18:00</t>
  </si>
  <si>
    <t xml:space="preserve">2013-04-19 19:20</t>
  </si>
  <si>
    <t xml:space="preserve">2013-04-22 13:35</t>
  </si>
  <si>
    <t xml:space="preserve">2013-04-22 14:40</t>
  </si>
  <si>
    <t xml:space="preserve">2013-04-22 18:30</t>
  </si>
  <si>
    <t xml:space="preserve">2013-04-22 20:05</t>
  </si>
  <si>
    <t xml:space="preserve">2013-04-22 22:25</t>
  </si>
  <si>
    <t xml:space="preserve">2013-04-22 23:40</t>
  </si>
  <si>
    <t xml:space="preserve">2013-04-23 11:45</t>
  </si>
  <si>
    <t xml:space="preserve">2013-04-23 12:20</t>
  </si>
  <si>
    <t xml:space="preserve">2013-04-23 15:55</t>
  </si>
  <si>
    <t xml:space="preserve">2013-04-23 17:05</t>
  </si>
  <si>
    <t xml:space="preserve">2013-04-24 17:15</t>
  </si>
  <si>
    <t xml:space="preserve">2013-04-24 17:45</t>
  </si>
  <si>
    <t xml:space="preserve">2013-04-25 10:35</t>
  </si>
  <si>
    <t xml:space="preserve">2013-04-25 11:00</t>
  </si>
  <si>
    <t xml:space="preserve">2013-04-26 11:50</t>
  </si>
  <si>
    <t xml:space="preserve">2013-04-26 12:40</t>
  </si>
  <si>
    <t xml:space="preserve">2013-04-26 19:25</t>
  </si>
  <si>
    <t xml:space="preserve">2013-04-26 20:20</t>
  </si>
  <si>
    <t xml:space="preserve">2013-04-29 11:35</t>
  </si>
  <si>
    <t xml:space="preserve">2013-04-29 11:40</t>
  </si>
  <si>
    <t xml:space="preserve">2013-04-29 13:55</t>
  </si>
  <si>
    <t xml:space="preserve">2013-04-29 14:20</t>
  </si>
  <si>
    <t xml:space="preserve">2013-04-30 16:55</t>
  </si>
  <si>
    <t xml:space="preserve">2013-04-30 17:25</t>
  </si>
  <si>
    <t xml:space="preserve">2013-05-02 14:30</t>
  </si>
  <si>
    <t xml:space="preserve">2013-05-02 14:45</t>
  </si>
  <si>
    <t xml:space="preserve">2013-05-03 23:15</t>
  </si>
  <si>
    <t xml:space="preserve">2013-05-03 23:20</t>
  </si>
  <si>
    <t xml:space="preserve">2013-05-06 11:20</t>
  </si>
  <si>
    <t xml:space="preserve">2013-05-06 11:45</t>
  </si>
  <si>
    <t xml:space="preserve">2013-05-06 16:55</t>
  </si>
  <si>
    <t xml:space="preserve">2013-05-06 17:45</t>
  </si>
  <si>
    <t xml:space="preserve">2013-05-06 20:15</t>
  </si>
  <si>
    <t xml:space="preserve">2013-05-06 20:45</t>
  </si>
  <si>
    <t xml:space="preserve">2013-05-07 11:50</t>
  </si>
  <si>
    <t xml:space="preserve">2013-05-07 12:15</t>
  </si>
  <si>
    <t xml:space="preserve">2013-05-07 15:00</t>
  </si>
  <si>
    <t xml:space="preserve">2013-05-07 15:40</t>
  </si>
  <si>
    <t xml:space="preserve">2013-05-07 20:15</t>
  </si>
  <si>
    <t xml:space="preserve">2013-05-07 20:35</t>
  </si>
  <si>
    <t xml:space="preserve">2013-05-08 18:05</t>
  </si>
  <si>
    <t xml:space="preserve">2013-05-08 19:40</t>
  </si>
  <si>
    <t xml:space="preserve">2013-05-08 21:35</t>
  </si>
  <si>
    <t xml:space="preserve">2013-05-08 22:25</t>
  </si>
  <si>
    <t xml:space="preserve">2013-05-08 23:15</t>
  </si>
  <si>
    <t xml:space="preserve">2013-05-08 23:20</t>
  </si>
  <si>
    <t xml:space="preserve">2013-05-10 11:55</t>
  </si>
  <si>
    <t xml:space="preserve">2013-05-10 13:25</t>
  </si>
  <si>
    <t xml:space="preserve">2013-05-10 22:00</t>
  </si>
  <si>
    <t xml:space="preserve">2013-05-10 23:15</t>
  </si>
  <si>
    <t xml:space="preserve">2013-05-13 12:20</t>
  </si>
  <si>
    <t xml:space="preserve">2013-05-13 12:30</t>
  </si>
  <si>
    <t xml:space="preserve">2013-05-13 21:25</t>
  </si>
  <si>
    <t xml:space="preserve">2013-05-13 23:10</t>
  </si>
  <si>
    <t xml:space="preserve">2013-05-14 10:10</t>
  </si>
  <si>
    <t xml:space="preserve">2013-05-14 10:45</t>
  </si>
  <si>
    <t xml:space="preserve">2013-05-14 20:05</t>
  </si>
  <si>
    <t xml:space="preserve">2013-05-14 20:20</t>
  </si>
  <si>
    <t xml:space="preserve">2013-05-15 10:40</t>
  </si>
  <si>
    <t xml:space="preserve">2013-05-15 11:00</t>
  </si>
  <si>
    <t xml:space="preserve">2013-05-15 21:05</t>
  </si>
  <si>
    <t xml:space="preserve">2013-05-15 21:10</t>
  </si>
  <si>
    <t xml:space="preserve">2013-05-16 12:45</t>
  </si>
  <si>
    <t xml:space="preserve">2013-05-16 13:00</t>
  </si>
  <si>
    <t xml:space="preserve">2013-05-16 16:10</t>
  </si>
  <si>
    <t xml:space="preserve">2013-05-16 16:40</t>
  </si>
  <si>
    <t xml:space="preserve">2013-05-17 16:40</t>
  </si>
  <si>
    <t xml:space="preserve">2013-05-17 17:25</t>
  </si>
  <si>
    <t xml:space="preserve">2013-05-20 19:15</t>
  </si>
  <si>
    <t xml:space="preserve">2013-05-20 20:05</t>
  </si>
  <si>
    <t xml:space="preserve">2013-05-20 23:40</t>
  </si>
  <si>
    <t xml:space="preserve">2013-05-21 10:40</t>
  </si>
  <si>
    <t xml:space="preserve">2013-05-22 16:25</t>
  </si>
  <si>
    <t xml:space="preserve">2013-05-22 16:50</t>
  </si>
  <si>
    <t xml:space="preserve">2013-05-22 20:20</t>
  </si>
  <si>
    <t xml:space="preserve">2013-05-22 20:30</t>
  </si>
  <si>
    <t xml:space="preserve">2013-05-23 15:35</t>
  </si>
  <si>
    <t xml:space="preserve">2013-05-23 15:55</t>
  </si>
  <si>
    <t xml:space="preserve">2013-05-23 17:55</t>
  </si>
  <si>
    <t xml:space="preserve">2013-05-23 19:00</t>
  </si>
  <si>
    <t xml:space="preserve">2013-05-23 20:55</t>
  </si>
  <si>
    <t xml:space="preserve">2013-05-23 21:10</t>
  </si>
  <si>
    <t xml:space="preserve">2013-05-24 17:10</t>
  </si>
  <si>
    <t xml:space="preserve">2013-05-24 17:50</t>
  </si>
  <si>
    <t xml:space="preserve">2013-05-24 21:15</t>
  </si>
  <si>
    <t xml:space="preserve">2013-05-24 22:10</t>
  </si>
  <si>
    <t xml:space="preserve">2013-05-27 11:40</t>
  </si>
  <si>
    <t xml:space="preserve">2013-05-27 12:30</t>
  </si>
  <si>
    <t xml:space="preserve">2013-05-27 16:45</t>
  </si>
  <si>
    <t xml:space="preserve">2013-05-27 16:50</t>
  </si>
  <si>
    <t xml:space="preserve">2013-05-29 11:05</t>
  </si>
  <si>
    <t xml:space="preserve">2013-05-29 12:35</t>
  </si>
  <si>
    <t xml:space="preserve">2013-05-30 20:20</t>
  </si>
  <si>
    <t xml:space="preserve">2013-05-30 21:45</t>
  </si>
  <si>
    <t xml:space="preserve">2013-05-30 23:45</t>
  </si>
  <si>
    <t xml:space="preserve">2013-05-31 14:40</t>
  </si>
  <si>
    <t xml:space="preserve">2013-06-03 14:05</t>
  </si>
  <si>
    <t xml:space="preserve">2013-06-03 16:15</t>
  </si>
  <si>
    <t xml:space="preserve">2013-06-04 14:40</t>
  </si>
  <si>
    <t xml:space="preserve">2013-06-04 14:45</t>
  </si>
  <si>
    <t xml:space="preserve">2013-06-04 20:30</t>
  </si>
  <si>
    <t xml:space="preserve">2013-06-04 21:00</t>
  </si>
  <si>
    <t xml:space="preserve">2013-06-05 15:55</t>
  </si>
  <si>
    <t xml:space="preserve">2013-06-05 16:35</t>
  </si>
  <si>
    <t xml:space="preserve">2013-06-06 19:00</t>
  </si>
  <si>
    <t xml:space="preserve">2013-06-06 19:15</t>
  </si>
  <si>
    <t xml:space="preserve">2013-06-07 17:45</t>
  </si>
  <si>
    <t xml:space="preserve">2013-06-07 19:15</t>
  </si>
  <si>
    <t xml:space="preserve">2013-06-07 20:05</t>
  </si>
  <si>
    <t xml:space="preserve">2013-06-07 20:45</t>
  </si>
  <si>
    <t xml:space="preserve">2013-06-10 12:10</t>
  </si>
  <si>
    <t xml:space="preserve">2013-06-10 13:20</t>
  </si>
  <si>
    <t xml:space="preserve">2013-06-11 21:25</t>
  </si>
  <si>
    <t xml:space="preserve">2013-06-11 22:10</t>
  </si>
  <si>
    <t xml:space="preserve">2013-06-17 17:40</t>
  </si>
  <si>
    <t xml:space="preserve">2013-06-17 17:55</t>
  </si>
  <si>
    <t xml:space="preserve">2013-06-18 16:45</t>
  </si>
  <si>
    <t xml:space="preserve">2013-06-18 17:50</t>
  </si>
  <si>
    <t xml:space="preserve">2013-06-18 20:50</t>
  </si>
  <si>
    <t xml:space="preserve">2013-06-18 21:35</t>
  </si>
  <si>
    <t xml:space="preserve">2013-06-18 22:55</t>
  </si>
  <si>
    <t xml:space="preserve">2013-06-18 23:30</t>
  </si>
  <si>
    <t xml:space="preserve">2013-06-19 17:15</t>
  </si>
  <si>
    <t xml:space="preserve">2013-06-19 17:45</t>
  </si>
  <si>
    <t xml:space="preserve">2013-06-21 14:15</t>
  </si>
  <si>
    <t xml:space="preserve">2013-06-21 15:05</t>
  </si>
  <si>
    <t xml:space="preserve">2013-06-21 15:45</t>
  </si>
  <si>
    <t xml:space="preserve">2013-06-21 16:10</t>
  </si>
  <si>
    <t xml:space="preserve">2013-06-21 23:20</t>
  </si>
  <si>
    <t xml:space="preserve">2013-06-24 14:10</t>
  </si>
  <si>
    <t xml:space="preserve">2013-06-24 17:05</t>
  </si>
  <si>
    <t xml:space="preserve">2013-06-25 11:10</t>
  </si>
  <si>
    <t xml:space="preserve">2013-06-25 11:35</t>
  </si>
  <si>
    <t xml:space="preserve">2013-06-25 12:15</t>
  </si>
  <si>
    <t xml:space="preserve">2013-06-25 16:40</t>
  </si>
  <si>
    <t xml:space="preserve">2013-06-25 17:10</t>
  </si>
  <si>
    <t xml:space="preserve">2013-06-26 13:40</t>
  </si>
  <si>
    <t xml:space="preserve">2013-06-26 14:10</t>
  </si>
  <si>
    <t xml:space="preserve">2013-06-28 15:30</t>
  </si>
  <si>
    <t xml:space="preserve">2013-06-28 15:50</t>
  </si>
  <si>
    <t xml:space="preserve">2013-07-01 13:40</t>
  </si>
  <si>
    <t xml:space="preserve">2013-07-01 14:45</t>
  </si>
  <si>
    <t xml:space="preserve">2013-07-04 11:55</t>
  </si>
  <si>
    <t xml:space="preserve">2013-07-04 12:50</t>
  </si>
  <si>
    <t xml:space="preserve">2013-07-04 18:15</t>
  </si>
  <si>
    <t xml:space="preserve">2013-07-05 10:45</t>
  </si>
  <si>
    <t xml:space="preserve">2013-07-08 14:15</t>
  </si>
  <si>
    <t xml:space="preserve">2013-07-08 15:15</t>
  </si>
  <si>
    <t xml:space="preserve">2013-07-09 11:15</t>
  </si>
  <si>
    <t xml:space="preserve">2013-07-09 11:25</t>
  </si>
  <si>
    <t xml:space="preserve">2013-07-11 14:20</t>
  </si>
  <si>
    <t xml:space="preserve">2013-07-11 14:55</t>
  </si>
  <si>
    <t xml:space="preserve">2013-07-12 14:45</t>
  </si>
  <si>
    <t xml:space="preserve">2013-07-12 16:00</t>
  </si>
  <si>
    <t xml:space="preserve">2013-07-15 14:20</t>
  </si>
  <si>
    <t xml:space="preserve">2013-07-15 15:40</t>
  </si>
  <si>
    <t xml:space="preserve">2013-07-15 18:30</t>
  </si>
  <si>
    <t xml:space="preserve">2013-07-16 10:35</t>
  </si>
  <si>
    <t xml:space="preserve">2013-07-16 18:40</t>
  </si>
  <si>
    <t xml:space="preserve">2013-07-16 19:15</t>
  </si>
  <si>
    <t xml:space="preserve">2013-07-16 22:50</t>
  </si>
  <si>
    <t xml:space="preserve">2013-07-16 23:35</t>
  </si>
  <si>
    <t xml:space="preserve">2013-07-17 16:30</t>
  </si>
  <si>
    <t xml:space="preserve">2013-07-17 17:10</t>
  </si>
  <si>
    <t xml:space="preserve">2013-07-18 17:40</t>
  </si>
  <si>
    <t xml:space="preserve">2013-07-18 17:45</t>
  </si>
  <si>
    <t xml:space="preserve">2013-07-22 10:25</t>
  </si>
  <si>
    <t xml:space="preserve">2013-07-22 11:15</t>
  </si>
  <si>
    <t xml:space="preserve">2013-07-22 23:15</t>
  </si>
  <si>
    <t xml:space="preserve">2013-07-22 23:25</t>
  </si>
  <si>
    <t xml:space="preserve">2013-07-23 12:55</t>
  </si>
  <si>
    <t xml:space="preserve">2013-07-23 13:00</t>
  </si>
  <si>
    <t xml:space="preserve">2013-07-23 16:40</t>
  </si>
  <si>
    <t xml:space="preserve">2013-07-23 17:45</t>
  </si>
  <si>
    <t xml:space="preserve">2013-07-24 12:25</t>
  </si>
  <si>
    <t xml:space="preserve">2013-07-24 12:55</t>
  </si>
  <si>
    <t xml:space="preserve">2013-07-25 17:30</t>
  </si>
  <si>
    <t xml:space="preserve">2013-07-25 18:40</t>
  </si>
  <si>
    <t xml:space="preserve">2013-07-26 11:15</t>
  </si>
  <si>
    <t xml:space="preserve">2013-07-26 12:05</t>
  </si>
  <si>
    <t xml:space="preserve">2013-07-26 23:10</t>
  </si>
  <si>
    <t xml:space="preserve">2013-07-29 10:40</t>
  </si>
  <si>
    <t xml:space="preserve">2013-07-29 12:30</t>
  </si>
  <si>
    <t xml:space="preserve">2013-07-29 15:45</t>
  </si>
  <si>
    <t xml:space="preserve">2013-07-29 18:40</t>
  </si>
  <si>
    <t xml:space="preserve">2013-07-29 19:35</t>
  </si>
  <si>
    <t xml:space="preserve">2013-07-29 21:40</t>
  </si>
  <si>
    <t xml:space="preserve">2013-07-29 22:30</t>
  </si>
  <si>
    <t xml:space="preserve">2013-07-30 11:05</t>
  </si>
  <si>
    <t xml:space="preserve">2013-07-30 12:35</t>
  </si>
  <si>
    <t xml:space="preserve">2013-07-31 19:55</t>
  </si>
  <si>
    <t xml:space="preserve">2013-07-31 20:15</t>
  </si>
  <si>
    <t xml:space="preserve">2013-08-02 13:50</t>
  </si>
  <si>
    <t xml:space="preserve">2013-08-02 14:40</t>
  </si>
  <si>
    <t xml:space="preserve">2013-08-02 22:15</t>
  </si>
  <si>
    <t xml:space="preserve">2013-08-02 22:20</t>
  </si>
  <si>
    <t xml:space="preserve">2013-08-05 13:55</t>
  </si>
  <si>
    <t xml:space="preserve">2013-08-05 14:30</t>
  </si>
  <si>
    <t xml:space="preserve">2013-08-05 19:40</t>
  </si>
  <si>
    <t xml:space="preserve">2013-08-05 20:45</t>
  </si>
  <si>
    <t xml:space="preserve">2013-08-06 10:30</t>
  </si>
  <si>
    <t xml:space="preserve">2013-08-06 11:00</t>
  </si>
  <si>
    <t xml:space="preserve">2013-08-06 14:10</t>
  </si>
  <si>
    <t xml:space="preserve">2013-08-06 15:20</t>
  </si>
  <si>
    <t xml:space="preserve">2013-08-06 17:55</t>
  </si>
  <si>
    <t xml:space="preserve">2013-08-06 19:05</t>
  </si>
  <si>
    <t xml:space="preserve">2013-08-06 22:55</t>
  </si>
  <si>
    <t xml:space="preserve">2013-08-06 23:10</t>
  </si>
  <si>
    <t xml:space="preserve">2013-08-07 12:30</t>
  </si>
  <si>
    <t xml:space="preserve">2013-08-07 13:00</t>
  </si>
  <si>
    <t xml:space="preserve">2013-08-08 23:40</t>
  </si>
  <si>
    <t xml:space="preserve">2013-08-08 23:45</t>
  </si>
  <si>
    <t xml:space="preserve">2013-08-09 17:30</t>
  </si>
  <si>
    <t xml:space="preserve">2013-08-09 19:10</t>
  </si>
  <si>
    <t xml:space="preserve">2013-08-09 20:05</t>
  </si>
  <si>
    <t xml:space="preserve">2013-08-09 20:40</t>
  </si>
  <si>
    <t xml:space="preserve">2013-08-12 12:30</t>
  </si>
  <si>
    <t xml:space="preserve">2013-08-12 12:50</t>
  </si>
  <si>
    <t xml:space="preserve">2013-08-12 15:15</t>
  </si>
  <si>
    <t xml:space="preserve">2013-08-12 16:25</t>
  </si>
  <si>
    <t xml:space="preserve">2013-08-12 17:30</t>
  </si>
  <si>
    <t xml:space="preserve">2013-08-12 17:50</t>
  </si>
  <si>
    <t xml:space="preserve">2013-08-12 20:10</t>
  </si>
  <si>
    <t xml:space="preserve">2013-08-12 20:50</t>
  </si>
  <si>
    <t xml:space="preserve">2013-08-13 18:00</t>
  </si>
  <si>
    <t xml:space="preserve">2013-08-13 18:05</t>
  </si>
  <si>
    <t xml:space="preserve">2013-08-13 22:00</t>
  </si>
  <si>
    <t xml:space="preserve">2013-08-13 23:15</t>
  </si>
  <si>
    <t xml:space="preserve">2013-08-14 11:35</t>
  </si>
  <si>
    <t xml:space="preserve">2013-08-14 12:25</t>
  </si>
  <si>
    <t xml:space="preserve">2013-08-14 18:05</t>
  </si>
  <si>
    <t xml:space="preserve">2013-08-14 18:20</t>
  </si>
  <si>
    <t xml:space="preserve">2013-08-15 16:20</t>
  </si>
  <si>
    <t xml:space="preserve">2013-08-15 16:30</t>
  </si>
  <si>
    <t xml:space="preserve">2013-08-15 21:00</t>
  </si>
  <si>
    <t xml:space="preserve">2013-08-15 21:50</t>
  </si>
  <si>
    <t xml:space="preserve">2013-08-16 13:25</t>
  </si>
  <si>
    <t xml:space="preserve">2013-08-16 16:30</t>
  </si>
  <si>
    <t xml:space="preserve">2013-08-19 21:25</t>
  </si>
  <si>
    <t xml:space="preserve">2013-08-19 22:15</t>
  </si>
  <si>
    <t xml:space="preserve">2013-08-20 14:45</t>
  </si>
  <si>
    <t xml:space="preserve">2013-08-20 15:15</t>
  </si>
  <si>
    <t xml:space="preserve">2013-08-20 18:00</t>
  </si>
  <si>
    <t xml:space="preserve">2013-08-20 20:45</t>
  </si>
  <si>
    <t xml:space="preserve">2013-08-21 11:55</t>
  </si>
  <si>
    <t xml:space="preserve">2013-08-21 12:30</t>
  </si>
  <si>
    <t xml:space="preserve">2013-08-21 15:50</t>
  </si>
  <si>
    <t xml:space="preserve">2013-08-21 16:30</t>
  </si>
  <si>
    <t xml:space="preserve">2013-08-26 13:15</t>
  </si>
  <si>
    <t xml:space="preserve">2013-08-26 13:55</t>
  </si>
  <si>
    <t xml:space="preserve">2013-08-26 20:45</t>
  </si>
  <si>
    <t xml:space="preserve">2013-08-26 21:10</t>
  </si>
  <si>
    <t xml:space="preserve">2013-08-26 21:40</t>
  </si>
  <si>
    <t xml:space="preserve">2013-08-26 23:00</t>
  </si>
  <si>
    <t xml:space="preserve">2013-08-28 14:25</t>
  </si>
  <si>
    <t xml:space="preserve">2013-08-28 14:30</t>
  </si>
  <si>
    <t xml:space="preserve">2013-08-28 16:55</t>
  </si>
  <si>
    <t xml:space="preserve">2013-08-28 17:45</t>
  </si>
  <si>
    <t xml:space="preserve">2013-08-29 11:30</t>
  </si>
  <si>
    <t xml:space="preserve">2013-08-29 12:55</t>
  </si>
  <si>
    <t xml:space="preserve">2013-08-29 14:40</t>
  </si>
  <si>
    <t xml:space="preserve">2013-08-29 15:05</t>
  </si>
  <si>
    <t xml:space="preserve">2013-08-29 23:40</t>
  </si>
  <si>
    <t xml:space="preserve">2013-08-30 11:05</t>
  </si>
  <si>
    <t xml:space="preserve">2013-09-02 14:05</t>
  </si>
  <si>
    <t xml:space="preserve">2013-09-02 14:20</t>
  </si>
  <si>
    <t xml:space="preserve">2013-09-04 14:20</t>
  </si>
  <si>
    <t xml:space="preserve">2013-09-04 14:50</t>
  </si>
  <si>
    <t xml:space="preserve">2013-09-04 21:40</t>
  </si>
  <si>
    <t xml:space="preserve">2013-09-04 22:30</t>
  </si>
  <si>
    <t xml:space="preserve">2013-09-04 23:20</t>
  </si>
  <si>
    <t xml:space="preserve">2013-09-05 11:00</t>
  </si>
  <si>
    <t xml:space="preserve">2013-09-05 11:40</t>
  </si>
  <si>
    <t xml:space="preserve">2013-09-05 12:05</t>
  </si>
  <si>
    <t xml:space="preserve">2013-09-05 18:10</t>
  </si>
  <si>
    <t xml:space="preserve">2013-09-05 19:50</t>
  </si>
  <si>
    <t xml:space="preserve">2013-09-05 22:50</t>
  </si>
  <si>
    <t xml:space="preserve">2013-09-05 23:00</t>
  </si>
  <si>
    <t xml:space="preserve">2013-09-09 11:10</t>
  </si>
  <si>
    <t xml:space="preserve">2013-09-09 11:40</t>
  </si>
  <si>
    <t xml:space="preserve">2013-09-11 10:40</t>
  </si>
  <si>
    <t xml:space="preserve">2013-09-11 10:50</t>
  </si>
  <si>
    <t xml:space="preserve">2013-09-11 16:05</t>
  </si>
  <si>
    <t xml:space="preserve">2013-09-11 16:45</t>
  </si>
  <si>
    <t xml:space="preserve">2013-09-12 13:20</t>
  </si>
  <si>
    <t xml:space="preserve">2013-09-12 13:45</t>
  </si>
  <si>
    <t xml:space="preserve">2013-09-13 13:20</t>
  </si>
  <si>
    <t xml:space="preserve">2013-09-13 14:05</t>
  </si>
  <si>
    <t xml:space="preserve">2013-09-16 11:50</t>
  </si>
  <si>
    <t xml:space="preserve">2013-09-16 12:45</t>
  </si>
  <si>
    <t xml:space="preserve">2013-09-16 13:20</t>
  </si>
  <si>
    <t xml:space="preserve">2013-09-17 10:20</t>
  </si>
  <si>
    <t xml:space="preserve">2013-09-17 11:40</t>
  </si>
  <si>
    <t xml:space="preserve">2013-09-17 11:50</t>
  </si>
  <si>
    <t xml:space="preserve">2013-09-17 14:25</t>
  </si>
  <si>
    <t xml:space="preserve">2013-09-17 15:15</t>
  </si>
  <si>
    <t xml:space="preserve">2013-09-18 12:20</t>
  </si>
  <si>
    <t xml:space="preserve">2013-09-18 12:25</t>
  </si>
  <si>
    <t xml:space="preserve">2013-09-18 16:50</t>
  </si>
  <si>
    <t xml:space="preserve">2013-09-18 17:00</t>
  </si>
  <si>
    <t xml:space="preserve">2013-09-18 19:45</t>
  </si>
  <si>
    <t xml:space="preserve">2013-09-18 21:15</t>
  </si>
  <si>
    <t xml:space="preserve">2013-09-19 16:40</t>
  </si>
  <si>
    <t xml:space="preserve">2013-09-19 17:00</t>
  </si>
  <si>
    <t xml:space="preserve">2013-09-20 12:20</t>
  </si>
  <si>
    <t xml:space="preserve">2013-09-20 13:00</t>
  </si>
  <si>
    <t xml:space="preserve">2013-09-20 16:50</t>
  </si>
  <si>
    <t xml:space="preserve">2013-09-20 17:30</t>
  </si>
  <si>
    <t xml:space="preserve">2013-09-23 10:20</t>
  </si>
  <si>
    <t xml:space="preserve">2013-09-23 10:25</t>
  </si>
  <si>
    <t xml:space="preserve">2013-09-23 12:35</t>
  </si>
  <si>
    <t xml:space="preserve">2013-09-23 13:40</t>
  </si>
  <si>
    <t xml:space="preserve">2013-09-23 14:55</t>
  </si>
  <si>
    <t xml:space="preserve">2013-09-23 15:20</t>
  </si>
  <si>
    <t xml:space="preserve">2013-09-23 17:00</t>
  </si>
  <si>
    <t xml:space="preserve">2013-09-23 17:20</t>
  </si>
  <si>
    <t xml:space="preserve">2013-09-24 17:15</t>
  </si>
  <si>
    <t xml:space="preserve">2013-09-24 18:25</t>
  </si>
  <si>
    <t xml:space="preserve">2013-09-25 17:50</t>
  </si>
  <si>
    <t xml:space="preserve">2013-09-25 18:10</t>
  </si>
  <si>
    <t xml:space="preserve">2013-09-27 11:45</t>
  </si>
  <si>
    <t xml:space="preserve">2013-09-27 11:55</t>
  </si>
  <si>
    <t xml:space="preserve">2013-09-27 15:00</t>
  </si>
  <si>
    <t xml:space="preserve">2013-09-27 15:50</t>
  </si>
  <si>
    <t xml:space="preserve">2013-09-30 14:40</t>
  </si>
  <si>
    <t xml:space="preserve">2013-09-30 15:30</t>
  </si>
  <si>
    <t xml:space="preserve">2013-10-01 17:35</t>
  </si>
  <si>
    <t xml:space="preserve">2013-10-01 17:55</t>
  </si>
  <si>
    <t xml:space="preserve">2013-10-02 13:50</t>
  </si>
  <si>
    <t xml:space="preserve">2013-10-02 14:05</t>
  </si>
  <si>
    <t xml:space="preserve">2013-10-03 11:15</t>
  </si>
  <si>
    <t xml:space="preserve">2013-10-03 11:30</t>
  </si>
  <si>
    <t xml:space="preserve">2013-10-03 14:00</t>
  </si>
  <si>
    <t xml:space="preserve">2013-10-03 14:30</t>
  </si>
  <si>
    <t xml:space="preserve">2013-10-03 20:25</t>
  </si>
  <si>
    <t xml:space="preserve">2013-10-03 20:50</t>
  </si>
  <si>
    <t xml:space="preserve">2013-10-04 12:50</t>
  </si>
  <si>
    <t xml:space="preserve">2013-10-04 13:10</t>
  </si>
  <si>
    <t xml:space="preserve">2013-10-07 10:55</t>
  </si>
  <si>
    <t xml:space="preserve">2013-10-07 12:25</t>
  </si>
  <si>
    <t xml:space="preserve">2013-10-08 10:25</t>
  </si>
  <si>
    <t xml:space="preserve">2013-10-08 11:30</t>
  </si>
  <si>
    <t xml:space="preserve">2013-10-08 23:45</t>
  </si>
  <si>
    <t xml:space="preserve">2013-10-10 10:05</t>
  </si>
  <si>
    <t xml:space="preserve">2013-10-10 18:00</t>
  </si>
  <si>
    <t xml:space="preserve">2013-10-11 11:05</t>
  </si>
  <si>
    <t xml:space="preserve">2013-10-11 18:05</t>
  </si>
  <si>
    <t xml:space="preserve">2013-10-14 10:15</t>
  </si>
  <si>
    <t xml:space="preserve">2013-10-14 12:40</t>
  </si>
  <si>
    <t xml:space="preserve">2013-10-14 12:45</t>
  </si>
  <si>
    <t xml:space="preserve">2013-10-15 10:20</t>
  </si>
  <si>
    <t xml:space="preserve">2013-10-15 11:50</t>
  </si>
  <si>
    <t xml:space="preserve">2013-10-16 19:30</t>
  </si>
  <si>
    <t xml:space="preserve">2013-10-16 19:45</t>
  </si>
  <si>
    <t xml:space="preserve">2013-10-17 18:50</t>
  </si>
  <si>
    <t xml:space="preserve">2013-10-18 10:45</t>
  </si>
  <si>
    <t xml:space="preserve">2013-10-18 14:25</t>
  </si>
  <si>
    <t xml:space="preserve">2013-10-18 14:55</t>
  </si>
  <si>
    <t xml:space="preserve">2013-10-18 19:15</t>
  </si>
  <si>
    <t xml:space="preserve">2013-10-18 19:30</t>
  </si>
  <si>
    <t xml:space="preserve">2013-10-18 22:55</t>
  </si>
  <si>
    <t xml:space="preserve">2013-10-21 10:50</t>
  </si>
  <si>
    <t xml:space="preserve">2013-10-21 12:45</t>
  </si>
  <si>
    <t xml:space="preserve">2013-10-21 13:25</t>
  </si>
  <si>
    <t xml:space="preserve">2013-10-21 18:30</t>
  </si>
  <si>
    <t xml:space="preserve">2013-10-21 19:10</t>
  </si>
  <si>
    <t xml:space="preserve">2013-10-21 21:50</t>
  </si>
  <si>
    <t xml:space="preserve">2013-10-21 23:30</t>
  </si>
  <si>
    <t xml:space="preserve">2013-10-22 10:20</t>
  </si>
  <si>
    <t xml:space="preserve">2013-10-22 19:05</t>
  </si>
  <si>
    <t xml:space="preserve">2013-10-23 11:35</t>
  </si>
  <si>
    <t xml:space="preserve">2013-10-23 13:10</t>
  </si>
  <si>
    <t xml:space="preserve">2013-10-23 16:15</t>
  </si>
  <si>
    <t xml:space="preserve">2013-10-23 17:45</t>
  </si>
  <si>
    <t xml:space="preserve">2013-10-23 19:00</t>
  </si>
  <si>
    <t xml:space="preserve">2013-10-23 19:55</t>
  </si>
  <si>
    <t xml:space="preserve">2013-10-24 12:45</t>
  </si>
  <si>
    <t xml:space="preserve">2013-10-24 14:10</t>
  </si>
  <si>
    <t xml:space="preserve">2013-10-24 14:45</t>
  </si>
  <si>
    <t xml:space="preserve">2013-10-24 15:40</t>
  </si>
  <si>
    <t xml:space="preserve">2013-10-25 23:20</t>
  </si>
  <si>
    <t xml:space="preserve">2013-10-28 11:30</t>
  </si>
  <si>
    <t xml:space="preserve">2013-10-29 19:45</t>
  </si>
  <si>
    <t xml:space="preserve">2013-10-29 20:30</t>
  </si>
  <si>
    <t xml:space="preserve">2013-10-30 10:00</t>
  </si>
  <si>
    <t xml:space="preserve">2013-10-30 10:10</t>
  </si>
  <si>
    <t xml:space="preserve">2013-10-30 18:20</t>
  </si>
  <si>
    <t xml:space="preserve">2013-10-30 20:00</t>
  </si>
  <si>
    <t xml:space="preserve">2013-10-30 20:45</t>
  </si>
  <si>
    <t xml:space="preserve">2013-10-30 21:45</t>
  </si>
  <si>
    <t xml:space="preserve">2013-10-31 12:30</t>
  </si>
  <si>
    <t xml:space="preserve">2013-10-31 13:45</t>
  </si>
  <si>
    <t xml:space="preserve">2013-11-01 10:50</t>
  </si>
  <si>
    <t xml:space="preserve">2013-11-01 12:30</t>
  </si>
  <si>
    <t xml:space="preserve">2013-11-01 14:35</t>
  </si>
  <si>
    <t xml:space="preserve">2013-11-01 15:25</t>
  </si>
  <si>
    <t xml:space="preserve">2013-11-05 12:55</t>
  </si>
  <si>
    <t xml:space="preserve">2013-11-05 13:15</t>
  </si>
  <si>
    <t xml:space="preserve">2013-11-05 18:35</t>
  </si>
  <si>
    <t xml:space="preserve">2013-11-05 19:00</t>
  </si>
  <si>
    <t xml:space="preserve">2013-11-06 11:20</t>
  </si>
  <si>
    <t xml:space="preserve">2013-11-06 11:30</t>
  </si>
  <si>
    <t xml:space="preserve">2013-11-06 18:25</t>
  </si>
  <si>
    <t xml:space="preserve">2013-11-06 19:10</t>
  </si>
  <si>
    <t xml:space="preserve">2013-11-08 20:55</t>
  </si>
  <si>
    <t xml:space="preserve">2013-11-08 22:25</t>
  </si>
  <si>
    <t xml:space="preserve">2013-11-12 22:45</t>
  </si>
  <si>
    <t xml:space="preserve">2013-11-13 12:00</t>
  </si>
  <si>
    <t xml:space="preserve">2013-11-13 12:40</t>
  </si>
  <si>
    <t xml:space="preserve">2013-11-13 16:15</t>
  </si>
  <si>
    <t xml:space="preserve">2013-11-18 11:00</t>
  </si>
  <si>
    <t xml:space="preserve">2013-11-18 11:45</t>
  </si>
  <si>
    <t xml:space="preserve">2013-11-18 19:10</t>
  </si>
  <si>
    <t xml:space="preserve">2013-11-18 19:20</t>
  </si>
  <si>
    <t xml:space="preserve">2013-11-19 12:45</t>
  </si>
  <si>
    <t xml:space="preserve">2013-11-19 14:05</t>
  </si>
  <si>
    <t xml:space="preserve">2013-11-19 14:30</t>
  </si>
  <si>
    <t xml:space="preserve">2013-11-19 15:40</t>
  </si>
  <si>
    <t xml:space="preserve">2013-11-19 17:40</t>
  </si>
  <si>
    <t xml:space="preserve">2013-11-19 18:00</t>
  </si>
  <si>
    <t xml:space="preserve">2013-11-20 21:20</t>
  </si>
  <si>
    <t xml:space="preserve">2013-11-20 21:45</t>
  </si>
  <si>
    <t xml:space="preserve">2013-11-21 11:35</t>
  </si>
  <si>
    <t xml:space="preserve">2013-11-21 12:10</t>
  </si>
  <si>
    <t xml:space="preserve">2013-11-21 14:10</t>
  </si>
  <si>
    <t xml:space="preserve">2013-11-21 15:35</t>
  </si>
  <si>
    <t xml:space="preserve">2013-11-25 10:40</t>
  </si>
  <si>
    <t xml:space="preserve">2013-11-25 11:45</t>
  </si>
  <si>
    <t xml:space="preserve">2013-11-25 14:35</t>
  </si>
  <si>
    <t xml:space="preserve">2013-11-25 17:05</t>
  </si>
  <si>
    <t xml:space="preserve">2013-11-26 12:25</t>
  </si>
  <si>
    <t xml:space="preserve">2013-11-26 12:30</t>
  </si>
  <si>
    <t xml:space="preserve">2013-11-26 19:40</t>
  </si>
  <si>
    <t xml:space="preserve">2013-11-26 19:50</t>
  </si>
  <si>
    <t xml:space="preserve">2013-11-27 12:00</t>
  </si>
  <si>
    <t xml:space="preserve">2013-11-27 13:00</t>
  </si>
  <si>
    <t xml:space="preserve">2013-11-27 14:05</t>
  </si>
  <si>
    <t xml:space="preserve">2013-11-27 15:05</t>
  </si>
  <si>
    <t xml:space="preserve">2013-11-27 18:05</t>
  </si>
  <si>
    <t xml:space="preserve">2013-11-27 19:05</t>
  </si>
  <si>
    <t xml:space="preserve">2013-11-28 10:00</t>
  </si>
  <si>
    <t xml:space="preserve">2013-11-28 10:55</t>
  </si>
  <si>
    <t xml:space="preserve">2013-11-28 14:10</t>
  </si>
  <si>
    <t xml:space="preserve">2013-11-28 14:45</t>
  </si>
  <si>
    <t xml:space="preserve">2013-12-02 20:40</t>
  </si>
  <si>
    <t xml:space="preserve">2013-12-02 22:10</t>
  </si>
  <si>
    <t xml:space="preserve">2013-12-03 11:20</t>
  </si>
  <si>
    <t xml:space="preserve">2013-12-03 12:30</t>
  </si>
  <si>
    <t xml:space="preserve">2013-12-03 19:40</t>
  </si>
  <si>
    <t xml:space="preserve">2013-12-03 20:30</t>
  </si>
  <si>
    <t xml:space="preserve">2013-12-04 20:25</t>
  </si>
  <si>
    <t xml:space="preserve">2013-12-04 20:30</t>
  </si>
  <si>
    <t xml:space="preserve">2013-12-04 20:35</t>
  </si>
  <si>
    <t xml:space="preserve">2013-12-04 21:05</t>
  </si>
  <si>
    <t xml:space="preserve">2013-12-05 14:00</t>
  </si>
  <si>
    <t xml:space="preserve">2013-12-05 14:15</t>
  </si>
  <si>
    <t xml:space="preserve">2013-12-05 19:55</t>
  </si>
  <si>
    <t xml:space="preserve">2013-12-05 20:20</t>
  </si>
  <si>
    <t xml:space="preserve">2013-12-06 11:50</t>
  </si>
  <si>
    <t xml:space="preserve">2013-12-06 12:25</t>
  </si>
  <si>
    <t xml:space="preserve">2013-12-06 20:15</t>
  </si>
  <si>
    <t xml:space="preserve">2013-12-06 20:30</t>
  </si>
  <si>
    <t xml:space="preserve">2013-12-09 14:15</t>
  </si>
  <si>
    <t xml:space="preserve">2013-12-09 14:45</t>
  </si>
  <si>
    <t xml:space="preserve">2013-12-10 13:40</t>
  </si>
  <si>
    <t xml:space="preserve">2013-12-10 14:30</t>
  </si>
  <si>
    <t xml:space="preserve">2013-12-10 17:40</t>
  </si>
  <si>
    <t xml:space="preserve">2013-12-10 18:15</t>
  </si>
  <si>
    <t xml:space="preserve">2013-12-10 23:05</t>
  </si>
  <si>
    <t xml:space="preserve">2013-12-10 23:30</t>
  </si>
  <si>
    <t xml:space="preserve">2013-12-11 15:15</t>
  </si>
  <si>
    <t xml:space="preserve">2013-12-11 15:35</t>
  </si>
  <si>
    <t xml:space="preserve">2013-12-11 20:35</t>
  </si>
  <si>
    <t xml:space="preserve">2013-12-11 21:15</t>
  </si>
  <si>
    <t xml:space="preserve">2013-12-12 14:15</t>
  </si>
  <si>
    <t xml:space="preserve">2013-12-12 14:30</t>
  </si>
  <si>
    <t xml:space="preserve">2013-12-13 22:30</t>
  </si>
  <si>
    <t xml:space="preserve">2013-12-13 23:10</t>
  </si>
  <si>
    <t xml:space="preserve">2013-12-17 13:00</t>
  </si>
  <si>
    <t xml:space="preserve">2013-12-17 13:30</t>
  </si>
  <si>
    <t xml:space="preserve">2013-12-17 18:15</t>
  </si>
  <si>
    <t xml:space="preserve">2013-12-17 18:20</t>
  </si>
  <si>
    <t xml:space="preserve">2013-12-18 11:20</t>
  </si>
  <si>
    <t xml:space="preserve">2013-12-18 12:50</t>
  </si>
  <si>
    <t xml:space="preserve">2013-12-18 16:35</t>
  </si>
  <si>
    <t xml:space="preserve">2013-12-18 16:45</t>
  </si>
  <si>
    <t xml:space="preserve">2013-12-20 10:40</t>
  </si>
  <si>
    <t xml:space="preserve">2013-12-20 10:50</t>
  </si>
  <si>
    <t xml:space="preserve">2013-12-20 13:30</t>
  </si>
  <si>
    <t xml:space="preserve">2013-12-20 13:55</t>
  </si>
  <si>
    <t xml:space="preserve">2013-12-23 14:10</t>
  </si>
  <si>
    <t xml:space="preserve">2013-12-23 14:20</t>
  </si>
  <si>
    <t xml:space="preserve">2013-12-23 18:15</t>
  </si>
  <si>
    <t xml:space="preserve">2013-12-23 18:40</t>
  </si>
  <si>
    <t xml:space="preserve">2013-12-24 11:10</t>
  </si>
  <si>
    <t xml:space="preserve">2013-12-24 11:40</t>
  </si>
  <si>
    <t xml:space="preserve">2013-12-24 13:15</t>
  </si>
  <si>
    <t xml:space="preserve">2013-12-24 13:25</t>
  </si>
  <si>
    <t xml:space="preserve">2013-12-25 18:40</t>
  </si>
  <si>
    <t xml:space="preserve">2013-12-25 21:45</t>
  </si>
  <si>
    <t xml:space="preserve">2013-12-26 11:20</t>
  </si>
  <si>
    <t xml:space="preserve">2013-12-26 12:00</t>
  </si>
  <si>
    <t xml:space="preserve">2013-12-26 13:30</t>
  </si>
  <si>
    <t xml:space="preserve">2013-12-26 13:45</t>
  </si>
  <si>
    <t xml:space="preserve">2013-12-26 19:25</t>
  </si>
  <si>
    <t xml:space="preserve">2013-12-26 19:50</t>
  </si>
  <si>
    <t xml:space="preserve">2013-12-27 11:05</t>
  </si>
  <si>
    <t xml:space="preserve">2013-12-27 12:40</t>
  </si>
  <si>
    <t xml:space="preserve">2013-12-27 18:15</t>
  </si>
  <si>
    <t xml:space="preserve">2013-12-27 19:05</t>
  </si>
  <si>
    <t xml:space="preserve">2013-12-30 14:30</t>
  </si>
  <si>
    <t xml:space="preserve">2013-12-30 15:10</t>
  </si>
  <si>
    <t xml:space="preserve">2014-01-06 14:40</t>
  </si>
  <si>
    <t xml:space="preserve">2014-01-06 15:55</t>
  </si>
  <si>
    <t xml:space="preserve">2014-01-06 19:05</t>
  </si>
  <si>
    <t xml:space="preserve">2014-01-06 20:05</t>
  </si>
  <si>
    <t xml:space="preserve">2014-01-08 10:50</t>
  </si>
  <si>
    <t xml:space="preserve">2014-01-08 11:00</t>
  </si>
  <si>
    <t xml:space="preserve">2014-01-08 20:00</t>
  </si>
  <si>
    <t xml:space="preserve">2014-01-08 20:20</t>
  </si>
  <si>
    <t xml:space="preserve">2014-01-09 12:15</t>
  </si>
  <si>
    <t xml:space="preserve">2014-01-09 12:40</t>
  </si>
  <si>
    <t xml:space="preserve">2014-01-09 19:55</t>
  </si>
  <si>
    <t xml:space="preserve">2014-01-09 20:45</t>
  </si>
  <si>
    <t xml:space="preserve">2014-01-10 12:40</t>
  </si>
  <si>
    <t xml:space="preserve">2014-01-10 14:00</t>
  </si>
  <si>
    <t xml:space="preserve">2014-01-10 19:50</t>
  </si>
  <si>
    <t xml:space="preserve">2014-01-10 20:10</t>
  </si>
  <si>
    <t xml:space="preserve">2014-01-10 22:40</t>
  </si>
  <si>
    <t xml:space="preserve">2014-01-10 23:25</t>
  </si>
  <si>
    <t xml:space="preserve">2014-01-13 14:45</t>
  </si>
  <si>
    <t xml:space="preserve">2014-01-13 15:25</t>
  </si>
  <si>
    <t xml:space="preserve">2014-01-13 18:35</t>
  </si>
  <si>
    <t xml:space="preserve">2014-01-13 19:25</t>
  </si>
  <si>
    <t xml:space="preserve">2014-01-13 23:05</t>
  </si>
  <si>
    <t xml:space="preserve">2014-01-13 23:15</t>
  </si>
  <si>
    <t xml:space="preserve">2014-01-15 19:10</t>
  </si>
  <si>
    <t xml:space="preserve">2014-01-15 21:10</t>
  </si>
  <si>
    <t xml:space="preserve">2014-01-16 10:40</t>
  </si>
  <si>
    <t xml:space="preserve">2014-01-16 11:20</t>
  </si>
  <si>
    <t xml:space="preserve">2014-01-16 15:50</t>
  </si>
  <si>
    <t xml:space="preserve">2014-01-16 16:45</t>
  </si>
  <si>
    <t xml:space="preserve">2014-01-17 13:40</t>
  </si>
  <si>
    <t xml:space="preserve">2014-01-17 14:05</t>
  </si>
  <si>
    <t xml:space="preserve">2014-01-20 12:10</t>
  </si>
  <si>
    <t xml:space="preserve">2014-01-20 12:35</t>
  </si>
  <si>
    <t xml:space="preserve">2014-01-20 12:40</t>
  </si>
  <si>
    <t xml:space="preserve">2014-01-20 13:20</t>
  </si>
  <si>
    <t xml:space="preserve">2014-01-20 17:35</t>
  </si>
  <si>
    <t xml:space="preserve">2014-01-20 18:35</t>
  </si>
  <si>
    <t xml:space="preserve">2014-01-20 20:35</t>
  </si>
  <si>
    <t xml:space="preserve">2014-01-20 21:30</t>
  </si>
  <si>
    <t xml:space="preserve">2014-01-20 23:15</t>
  </si>
  <si>
    <t xml:space="preserve">2014-01-21 10:05</t>
  </si>
  <si>
    <t xml:space="preserve">2014-01-21 20:45</t>
  </si>
  <si>
    <t xml:space="preserve">2014-01-21 22:20</t>
  </si>
  <si>
    <t xml:space="preserve">2014-01-22 11:55</t>
  </si>
  <si>
    <t xml:space="preserve">2014-01-22 13:05</t>
  </si>
  <si>
    <t xml:space="preserve">2014-01-23 18:00</t>
  </si>
  <si>
    <t xml:space="preserve">2014-01-23 19:00</t>
  </si>
  <si>
    <t xml:space="preserve">2014-01-24 18:30</t>
  </si>
  <si>
    <t xml:space="preserve">2014-01-24 19:35</t>
  </si>
  <si>
    <t xml:space="preserve">2014-01-27 12:25</t>
  </si>
  <si>
    <t xml:space="preserve">2014-01-27 12:30</t>
  </si>
  <si>
    <t xml:space="preserve">2014-01-28 13:25</t>
  </si>
  <si>
    <t xml:space="preserve">2014-01-28 14:05</t>
  </si>
  <si>
    <t xml:space="preserve">2014-01-28 16:45</t>
  </si>
  <si>
    <t xml:space="preserve">2014-01-28 17:00</t>
  </si>
  <si>
    <t xml:space="preserve">2014-01-28 19:40</t>
  </si>
  <si>
    <t xml:space="preserve">2014-01-28 19:50</t>
  </si>
  <si>
    <t xml:space="preserve">2014-01-28 23:10</t>
  </si>
  <si>
    <t xml:space="preserve">2014-01-29 10:35</t>
  </si>
  <si>
    <t xml:space="preserve">2014-01-29 11:20</t>
  </si>
  <si>
    <t xml:space="preserve">2014-01-29 11:35</t>
  </si>
  <si>
    <t xml:space="preserve">2014-01-29 14:20</t>
  </si>
  <si>
    <t xml:space="preserve">2014-01-29 14:40</t>
  </si>
  <si>
    <t xml:space="preserve">2014-01-29 16:50</t>
  </si>
  <si>
    <t xml:space="preserve">2014-01-29 17:10</t>
  </si>
  <si>
    <t xml:space="preserve">2014-01-29 19:30</t>
  </si>
  <si>
    <t xml:space="preserve">2014-01-29 20:45</t>
  </si>
  <si>
    <t xml:space="preserve">2014-01-29 21:25</t>
  </si>
  <si>
    <t xml:space="preserve">2014-01-29 21:35</t>
  </si>
  <si>
    <t xml:space="preserve">2014-01-30 17:20</t>
  </si>
  <si>
    <t xml:space="preserve">2014-01-30 17:55</t>
  </si>
  <si>
    <t xml:space="preserve">2014-01-31 20:25</t>
  </si>
  <si>
    <t xml:space="preserve">2014-01-31 21:10</t>
  </si>
  <si>
    <t xml:space="preserve">2014-01-31 23:20</t>
  </si>
  <si>
    <t xml:space="preserve">2014-02-03 10:05</t>
  </si>
  <si>
    <t xml:space="preserve">2014-02-03 17:35</t>
  </si>
  <si>
    <t xml:space="preserve">2014-02-03 17:40</t>
  </si>
  <si>
    <t xml:space="preserve">2014-02-03 19:55</t>
  </si>
  <si>
    <t xml:space="preserve">2014-02-03 21:45</t>
  </si>
  <si>
    <t xml:space="preserve">2014-02-03 22:55</t>
  </si>
  <si>
    <t xml:space="preserve">2014-02-03 23:05</t>
  </si>
  <si>
    <t xml:space="preserve">2014-02-04 11:55</t>
  </si>
  <si>
    <t xml:space="preserve">2014-02-04 12:25</t>
  </si>
  <si>
    <t xml:space="preserve">2014-02-04 19:30</t>
  </si>
  <si>
    <t xml:space="preserve">2014-02-04 19:35</t>
  </si>
  <si>
    <t xml:space="preserve">2014-02-04 22:50</t>
  </si>
  <si>
    <t xml:space="preserve">2014-02-04 23:20</t>
  </si>
  <si>
    <t xml:space="preserve">2014-02-05 11:10</t>
  </si>
  <si>
    <t xml:space="preserve">2014-02-05 11:25</t>
  </si>
  <si>
    <t xml:space="preserve">2014-02-05 16:50</t>
  </si>
  <si>
    <t xml:space="preserve">2014-02-05 17:00</t>
  </si>
  <si>
    <t xml:space="preserve">2014-02-05 22:20</t>
  </si>
  <si>
    <t xml:space="preserve">2014-02-05 22:55</t>
  </si>
  <si>
    <t xml:space="preserve">2014-02-06 21:10</t>
  </si>
  <si>
    <t xml:space="preserve">2014-02-06 21:25</t>
  </si>
  <si>
    <t xml:space="preserve">2014-02-07 10:30</t>
  </si>
  <si>
    <t xml:space="preserve">2014-02-07 11:35</t>
  </si>
  <si>
    <t xml:space="preserve">2014-02-10 13:50</t>
  </si>
  <si>
    <t xml:space="preserve">2014-02-10 14:45</t>
  </si>
  <si>
    <t xml:space="preserve">2014-02-10 15:20</t>
  </si>
  <si>
    <t xml:space="preserve">2014-02-10 15:40</t>
  </si>
  <si>
    <t xml:space="preserve">2014-02-10 20:30</t>
  </si>
  <si>
    <t xml:space="preserve">2014-02-10 20:45</t>
  </si>
  <si>
    <t xml:space="preserve">2014-02-11 13:25</t>
  </si>
  <si>
    <t xml:space="preserve">2014-02-11 13:35</t>
  </si>
  <si>
    <t xml:space="preserve">2014-02-11 17:15</t>
  </si>
  <si>
    <t xml:space="preserve">2014-02-11 18:00</t>
  </si>
  <si>
    <t xml:space="preserve">2014-02-12 13:20</t>
  </si>
  <si>
    <t xml:space="preserve">2014-02-12 13:45</t>
  </si>
  <si>
    <t xml:space="preserve">2014-02-12 21:45</t>
  </si>
  <si>
    <t xml:space="preserve">2014-02-12 22:00</t>
  </si>
  <si>
    <t xml:space="preserve">2014-02-13 17:45</t>
  </si>
  <si>
    <t xml:space="preserve">2014-02-13 17:55</t>
  </si>
  <si>
    <t xml:space="preserve">2014-02-17 15:30</t>
  </si>
  <si>
    <t xml:space="preserve">2014-02-17 16:50</t>
  </si>
  <si>
    <t xml:space="preserve">2014-02-18 10:10</t>
  </si>
  <si>
    <t xml:space="preserve">2014-02-18 11:20</t>
  </si>
  <si>
    <t xml:space="preserve">2014-02-19 13:45</t>
  </si>
  <si>
    <t xml:space="preserve">2014-02-19 14:20</t>
  </si>
  <si>
    <t xml:space="preserve">2014-02-19 16:35</t>
  </si>
  <si>
    <t xml:space="preserve">2014-02-19 17:30</t>
  </si>
  <si>
    <t xml:space="preserve">2014-02-19 23:15</t>
  </si>
  <si>
    <t xml:space="preserve">2014-02-19 23:30</t>
  </si>
  <si>
    <t xml:space="preserve">2014-02-20 19:50</t>
  </si>
  <si>
    <t xml:space="preserve">2014-02-20 20:10</t>
  </si>
  <si>
    <t xml:space="preserve">2014-02-21 14:15</t>
  </si>
  <si>
    <t xml:space="preserve">2014-02-21 14:20</t>
  </si>
  <si>
    <t xml:space="preserve">2014-02-21 19:20</t>
  </si>
  <si>
    <t xml:space="preserve">2014-02-21 20:45</t>
  </si>
  <si>
    <t xml:space="preserve">2014-02-21 21:10</t>
  </si>
  <si>
    <t xml:space="preserve">2014-02-21 22:45</t>
  </si>
  <si>
    <t xml:space="preserve">2014-02-24 10:35</t>
  </si>
  <si>
    <t xml:space="preserve">2014-02-24 12:10</t>
  </si>
  <si>
    <t xml:space="preserve">2014-02-24 15:05</t>
  </si>
  <si>
    <t xml:space="preserve">2014-02-24 15:30</t>
  </si>
  <si>
    <t xml:space="preserve">2014-02-24 19:10</t>
  </si>
  <si>
    <t xml:space="preserve">2014-02-24 20:05</t>
  </si>
  <si>
    <t xml:space="preserve">2014-02-25 11:55</t>
  </si>
  <si>
    <t xml:space="preserve">2014-02-25 12:00</t>
  </si>
  <si>
    <t xml:space="preserve">2014-02-26 19:15</t>
  </si>
  <si>
    <t xml:space="preserve">2014-02-26 21:00</t>
  </si>
  <si>
    <t xml:space="preserve">2014-02-27 10:30</t>
  </si>
  <si>
    <t xml:space="preserve">2014-02-27 11:25</t>
  </si>
  <si>
    <t xml:space="preserve">2014-02-28 19:55</t>
  </si>
  <si>
    <t xml:space="preserve">2014-02-28 20:45</t>
  </si>
  <si>
    <t xml:space="preserve">2014-03-03 20:00</t>
  </si>
  <si>
    <t xml:space="preserve">2014-03-03 20:15</t>
  </si>
  <si>
    <t xml:space="preserve">2014-03-06 21:25</t>
  </si>
  <si>
    <t xml:space="preserve">2014-03-06 22:55</t>
  </si>
  <si>
    <t xml:space="preserve">2014-03-07 15:30</t>
  </si>
  <si>
    <t xml:space="preserve">2014-03-07 17:10</t>
  </si>
  <si>
    <t xml:space="preserve">2014-03-07 19:20</t>
  </si>
  <si>
    <t xml:space="preserve">2014-03-07 21:40</t>
  </si>
  <si>
    <t xml:space="preserve">2014-03-11 10:50</t>
  </si>
  <si>
    <t xml:space="preserve">2014-03-11 11:50</t>
  </si>
  <si>
    <t xml:space="preserve">2014-03-11 14:50</t>
  </si>
  <si>
    <t xml:space="preserve">2014-03-11 15:20</t>
  </si>
  <si>
    <t xml:space="preserve">2014-03-11 18:10</t>
  </si>
  <si>
    <t xml:space="preserve">2014-03-11 19:45</t>
  </si>
  <si>
    <t xml:space="preserve">2014-03-12 20:45</t>
  </si>
  <si>
    <t xml:space="preserve">2014-03-12 21:25</t>
  </si>
  <si>
    <t xml:space="preserve">2014-03-13 14:05</t>
  </si>
  <si>
    <t xml:space="preserve">2014-03-13 14:40</t>
  </si>
  <si>
    <t xml:space="preserve">2014-03-14 18:10</t>
  </si>
  <si>
    <t xml:space="preserve">2014-03-14 19:45</t>
  </si>
  <si>
    <t xml:space="preserve">2014-03-18 18:15</t>
  </si>
  <si>
    <t xml:space="preserve">2014-03-18 19:55</t>
  </si>
  <si>
    <t xml:space="preserve">2014-03-18 20:45</t>
  </si>
  <si>
    <t xml:space="preserve">2014-03-18 21:00</t>
  </si>
  <si>
    <t xml:space="preserve">2014-03-19 13:40</t>
  </si>
  <si>
    <t xml:space="preserve">2014-03-19 13:45</t>
  </si>
  <si>
    <t xml:space="preserve">2014-03-20 19:15</t>
  </si>
  <si>
    <t xml:space="preserve">2014-03-20 19:55</t>
  </si>
  <si>
    <t xml:space="preserve">2014-03-21 22:50</t>
  </si>
  <si>
    <t xml:space="preserve">2014-03-21 23:30</t>
  </si>
  <si>
    <t xml:space="preserve">2014-03-24 15:30</t>
  </si>
  <si>
    <t xml:space="preserve">2014-03-24 16:00</t>
  </si>
  <si>
    <t xml:space="preserve">2014-03-24 20:35</t>
  </si>
  <si>
    <t xml:space="preserve">2014-03-24 21:50</t>
  </si>
  <si>
    <t xml:space="preserve">2014-03-25 13:45</t>
  </si>
  <si>
    <t xml:space="preserve">2014-03-25 13:50</t>
  </si>
  <si>
    <t xml:space="preserve">2014-03-25 23:30</t>
  </si>
  <si>
    <t xml:space="preserve">2014-03-26 11:25</t>
  </si>
  <si>
    <t xml:space="preserve">2014-03-26 12:10</t>
  </si>
  <si>
    <t xml:space="preserve">2014-03-26 12:15</t>
  </si>
  <si>
    <t xml:space="preserve">2014-03-26 20:20</t>
  </si>
  <si>
    <t xml:space="preserve">2014-03-26 20:55</t>
  </si>
  <si>
    <t xml:space="preserve">2014-03-27 10:25</t>
  </si>
  <si>
    <t xml:space="preserve">2014-03-27 10:40</t>
  </si>
  <si>
    <t xml:space="preserve">2014-03-28 21:10</t>
  </si>
  <si>
    <t xml:space="preserve">2014-03-28 22:20</t>
  </si>
  <si>
    <t xml:space="preserve">2014-03-31 17:50</t>
  </si>
  <si>
    <t xml:space="preserve">2014-03-31 19:40</t>
  </si>
  <si>
    <t xml:space="preserve">2014-03-31 20:15</t>
  </si>
  <si>
    <t xml:space="preserve">2014-03-31 20:40</t>
  </si>
  <si>
    <t xml:space="preserve">2014-04-02 22:35</t>
  </si>
  <si>
    <t xml:space="preserve">2014-04-03 10:05</t>
  </si>
  <si>
    <t xml:space="preserve">2014-04-04 22:55</t>
  </si>
  <si>
    <t xml:space="preserve">2014-04-07 10:05</t>
  </si>
  <si>
    <t xml:space="preserve">2014-04-07 18:30</t>
  </si>
  <si>
    <t xml:space="preserve">2014-04-07 20:05</t>
  </si>
  <si>
    <t xml:space="preserve">2014-04-07 21:15</t>
  </si>
  <si>
    <t xml:space="preserve">2014-04-07 21:30</t>
  </si>
  <si>
    <t xml:space="preserve">2014-04-08 10:10</t>
  </si>
  <si>
    <t xml:space="preserve">2014-04-08 10:55</t>
  </si>
  <si>
    <t xml:space="preserve">2014-04-08 19:15</t>
  </si>
  <si>
    <t xml:space="preserve">2014-04-08 21:15</t>
  </si>
  <si>
    <t xml:space="preserve">2014-04-09 12:40</t>
  </si>
  <si>
    <t xml:space="preserve">2014-04-09 14:25</t>
  </si>
  <si>
    <t xml:space="preserve">2014-04-09 14:30</t>
  </si>
  <si>
    <t xml:space="preserve">2014-04-09 14:35</t>
  </si>
  <si>
    <t xml:space="preserve">2014-04-10 10:30</t>
  </si>
  <si>
    <t xml:space="preserve">2014-04-10 11:45</t>
  </si>
  <si>
    <t xml:space="preserve">2014-04-10 18:40</t>
  </si>
  <si>
    <t xml:space="preserve">2014-04-10 19:00</t>
  </si>
  <si>
    <t xml:space="preserve">2014-04-10 22:45</t>
  </si>
  <si>
    <t xml:space="preserve">2014-04-10 23:40</t>
  </si>
  <si>
    <t xml:space="preserve">2014-04-11 16:25</t>
  </si>
  <si>
    <t xml:space="preserve">2014-04-11 16:55</t>
  </si>
  <si>
    <t xml:space="preserve">2014-04-11 23:00</t>
  </si>
  <si>
    <t xml:space="preserve">2014-04-11 23:15</t>
  </si>
  <si>
    <t xml:space="preserve">2014-04-14 11:35</t>
  </si>
  <si>
    <t xml:space="preserve">2014-04-14 12:05</t>
  </si>
  <si>
    <t xml:space="preserve">2014-04-14 14:50</t>
  </si>
  <si>
    <t xml:space="preserve">2014-04-14 16:30</t>
  </si>
  <si>
    <t xml:space="preserve">2014-04-14 17:45</t>
  </si>
  <si>
    <t xml:space="preserve">2014-04-14 18:20</t>
  </si>
  <si>
    <t xml:space="preserve">2014-04-15 15:55</t>
  </si>
  <si>
    <t xml:space="preserve">2014-04-15 16:10</t>
  </si>
  <si>
    <t xml:space="preserve">2014-04-15 20:10</t>
  </si>
  <si>
    <t xml:space="preserve">2014-04-15 20:40</t>
  </si>
  <si>
    <t xml:space="preserve">2014-04-16 11:05</t>
  </si>
  <si>
    <t xml:space="preserve">2014-04-16 12:05</t>
  </si>
  <si>
    <t xml:space="preserve">2014-04-16 16:20</t>
  </si>
  <si>
    <t xml:space="preserve">2014-04-16 17:15</t>
  </si>
  <si>
    <t xml:space="preserve">2014-04-17 14:25</t>
  </si>
  <si>
    <t xml:space="preserve">2014-04-17 15:00</t>
  </si>
  <si>
    <t xml:space="preserve">2014-04-17 19:20</t>
  </si>
  <si>
    <t xml:space="preserve">2014-04-17 20:05</t>
  </si>
  <si>
    <t xml:space="preserve">2014-04-18 10:35</t>
  </si>
  <si>
    <t xml:space="preserve">2014-04-18 10:45</t>
  </si>
  <si>
    <t xml:space="preserve">2014-04-18 15:05</t>
  </si>
  <si>
    <t xml:space="preserve">2014-04-18 16:40</t>
  </si>
  <si>
    <t xml:space="preserve">2014-04-21 10:20</t>
  </si>
  <si>
    <t xml:space="preserve">2014-04-21 11:25</t>
  </si>
  <si>
    <t xml:space="preserve">2014-04-21 17:20</t>
  </si>
  <si>
    <t xml:space="preserve">2014-04-21 17:25</t>
  </si>
  <si>
    <t xml:space="preserve">2014-04-22 13:35</t>
  </si>
  <si>
    <t xml:space="preserve">2014-04-22 14:30</t>
  </si>
  <si>
    <t xml:space="preserve">2014-04-22 23:20</t>
  </si>
  <si>
    <t xml:space="preserve">2014-04-23 10:15</t>
  </si>
  <si>
    <t xml:space="preserve">2014-04-23 19:55</t>
  </si>
  <si>
    <t xml:space="preserve">2014-04-23 21:15</t>
  </si>
  <si>
    <t xml:space="preserve">2014-04-23 23:15</t>
  </si>
  <si>
    <t xml:space="preserve">2014-04-23 23:45</t>
  </si>
  <si>
    <t xml:space="preserve">2014-04-24 15:25</t>
  </si>
  <si>
    <t xml:space="preserve">2014-04-24 16:45</t>
  </si>
  <si>
    <t xml:space="preserve">2014-04-24 17:10</t>
  </si>
  <si>
    <t xml:space="preserve">2014-04-24 17:50</t>
  </si>
  <si>
    <t xml:space="preserve">2014-04-25 11:55</t>
  </si>
  <si>
    <t xml:space="preserve">2014-04-25 12:15</t>
  </si>
  <si>
    <t xml:space="preserve">2014-04-28 11:25</t>
  </si>
  <si>
    <t xml:space="preserve">2014-04-28 12:15</t>
  </si>
  <si>
    <t xml:space="preserve">2014-04-28 16:30</t>
  </si>
  <si>
    <t xml:space="preserve">2014-04-28 17:20</t>
  </si>
  <si>
    <t xml:space="preserve">2014-04-29 11:55</t>
  </si>
  <si>
    <t xml:space="preserve">2014-04-29 12:05</t>
  </si>
  <si>
    <t xml:space="preserve">2014-04-29 22:20</t>
  </si>
  <si>
    <t xml:space="preserve">2014-04-29 23:15</t>
  </si>
  <si>
    <t xml:space="preserve">2014-04-30 23:45</t>
  </si>
  <si>
    <t xml:space="preserve">2014-05-02 10:05</t>
  </si>
  <si>
    <t xml:space="preserve">2014-05-02 12:35</t>
  </si>
  <si>
    <t xml:space="preserve">2014-05-02 13:35</t>
  </si>
  <si>
    <t xml:space="preserve">2014-05-02 18:10</t>
  </si>
  <si>
    <t xml:space="preserve">2014-05-02 18:40</t>
  </si>
  <si>
    <t xml:space="preserve">2014-05-02 20:50</t>
  </si>
  <si>
    <t xml:space="preserve">2014-05-02 22:15</t>
  </si>
  <si>
    <t xml:space="preserve">2014-05-05 10:25</t>
  </si>
  <si>
    <t xml:space="preserve">2014-05-05 11:40</t>
  </si>
  <si>
    <t xml:space="preserve">2014-05-05 14:30</t>
  </si>
  <si>
    <t xml:space="preserve">2014-05-05 16:25</t>
  </si>
  <si>
    <t xml:space="preserve">2014-05-05 16:30</t>
  </si>
  <si>
    <t xml:space="preserve">2014-05-05 16:45</t>
  </si>
  <si>
    <t xml:space="preserve">2014-05-05 23:20</t>
  </si>
  <si>
    <t xml:space="preserve">2014-05-05 23:45</t>
  </si>
  <si>
    <t xml:space="preserve">2014-05-06 17:00</t>
  </si>
  <si>
    <t xml:space="preserve">2014-05-06 17:45</t>
  </si>
  <si>
    <t xml:space="preserve">2014-05-07 14:20</t>
  </si>
  <si>
    <t xml:space="preserve">2014-05-07 14:50</t>
  </si>
  <si>
    <t xml:space="preserve">2014-05-07 20:05</t>
  </si>
  <si>
    <t xml:space="preserve">2014-05-07 21:30</t>
  </si>
  <si>
    <t xml:space="preserve">2014-05-08 12:50</t>
  </si>
  <si>
    <t xml:space="preserve">2014-05-08 13:05</t>
  </si>
  <si>
    <t xml:space="preserve">2014-05-08 21:35</t>
  </si>
  <si>
    <t xml:space="preserve">2014-05-08 22:25</t>
  </si>
  <si>
    <t xml:space="preserve">2014-05-12 19:05</t>
  </si>
  <si>
    <t xml:space="preserve">2014-05-12 19:35</t>
  </si>
  <si>
    <t xml:space="preserve">2014-05-13 11:10</t>
  </si>
  <si>
    <t xml:space="preserve">2014-05-13 12:55</t>
  </si>
  <si>
    <t xml:space="preserve">2014-05-13 13:05</t>
  </si>
  <si>
    <t xml:space="preserve">2014-05-13 14:40</t>
  </si>
  <si>
    <t xml:space="preserve">2014-05-13 14:55</t>
  </si>
  <si>
    <t xml:space="preserve">2014-05-13 15:00</t>
  </si>
  <si>
    <t xml:space="preserve">2014-05-15 11:05</t>
  </si>
  <si>
    <t xml:space="preserve">2014-05-15 12:20</t>
  </si>
  <si>
    <t xml:space="preserve">2014-05-15 15:40</t>
  </si>
  <si>
    <t xml:space="preserve">2014-05-15 16:40</t>
  </si>
  <si>
    <t xml:space="preserve">2014-05-19 15:15</t>
  </si>
  <si>
    <t xml:space="preserve">2014-05-19 16:00</t>
  </si>
  <si>
    <t xml:space="preserve">2014-05-20 20:20</t>
  </si>
  <si>
    <t xml:space="preserve">2014-05-20 21:35</t>
  </si>
  <si>
    <t xml:space="preserve">2014-05-22 21:10</t>
  </si>
  <si>
    <t xml:space="preserve">2014-05-22 21:35</t>
  </si>
  <si>
    <t xml:space="preserve">2014-05-23 16:50</t>
  </si>
  <si>
    <t xml:space="preserve">2014-05-23 16:55</t>
  </si>
  <si>
    <t xml:space="preserve">2014-05-23 20:30</t>
  </si>
  <si>
    <t xml:space="preserve">2014-05-23 21:20</t>
  </si>
  <si>
    <t xml:space="preserve">2014-05-23 23:20</t>
  </si>
  <si>
    <t xml:space="preserve">2014-05-26 10:50</t>
  </si>
  <si>
    <t xml:space="preserve">2014-05-26 11:00</t>
  </si>
  <si>
    <t xml:space="preserve">2014-05-26 11:35</t>
  </si>
  <si>
    <t xml:space="preserve">2014-05-26 19:15</t>
  </si>
  <si>
    <t xml:space="preserve">2014-05-26 20:15</t>
  </si>
  <si>
    <t xml:space="preserve">2014-05-27 13:35</t>
  </si>
  <si>
    <t xml:space="preserve">2014-05-27 16:40</t>
  </si>
  <si>
    <t xml:space="preserve">2014-05-27 17:00</t>
  </si>
  <si>
    <t xml:space="preserve">2014-05-27 17:55</t>
  </si>
  <si>
    <t xml:space="preserve">2014-05-27 20:05</t>
  </si>
  <si>
    <t xml:space="preserve">2014-05-27 21:00</t>
  </si>
  <si>
    <t xml:space="preserve">2014-05-28 10:25</t>
  </si>
  <si>
    <t xml:space="preserve">2014-05-28 10:45</t>
  </si>
  <si>
    <t xml:space="preserve">2014-05-28 16:00</t>
  </si>
  <si>
    <t xml:space="preserve">2014-05-28 17:20</t>
  </si>
  <si>
    <t xml:space="preserve">2014-05-28 22:05</t>
  </si>
  <si>
    <t xml:space="preserve">2014-05-28 23:40</t>
  </si>
  <si>
    <t xml:space="preserve">2014-05-29 20:20</t>
  </si>
  <si>
    <t xml:space="preserve">2014-05-29 20:45</t>
  </si>
  <si>
    <t xml:space="preserve">2014-06-02 10:10</t>
  </si>
  <si>
    <t xml:space="preserve">2014-06-02 11:10</t>
  </si>
  <si>
    <t xml:space="preserve">2014-06-02 15:15</t>
  </si>
  <si>
    <t xml:space="preserve">2014-06-02 15:40</t>
  </si>
  <si>
    <t xml:space="preserve">2014-06-03 17:50</t>
  </si>
  <si>
    <t xml:space="preserve">2014-06-03 18:00</t>
  </si>
  <si>
    <t xml:space="preserve">2014-06-04 17:40</t>
  </si>
  <si>
    <t xml:space="preserve">2014-06-04 18:35</t>
  </si>
  <si>
    <t xml:space="preserve">2014-06-05 20:20</t>
  </si>
  <si>
    <t xml:space="preserve">2014-06-05 20:25</t>
  </si>
  <si>
    <t xml:space="preserve">2014-06-06 18:00</t>
  </si>
  <si>
    <t xml:space="preserve">2014-06-06 19:05</t>
  </si>
  <si>
    <t xml:space="preserve">2014-06-09 11:30</t>
  </si>
  <si>
    <t xml:space="preserve">2014-06-09 11:35</t>
  </si>
  <si>
    <t xml:space="preserve">2014-06-09 23:30</t>
  </si>
  <si>
    <t xml:space="preserve">2014-06-09 23:35</t>
  </si>
  <si>
    <t xml:space="preserve">2014-06-10 11:10</t>
  </si>
  <si>
    <t xml:space="preserve">2014-06-10 11:20</t>
  </si>
  <si>
    <t xml:space="preserve">2014-06-10 14:30</t>
  </si>
  <si>
    <t xml:space="preserve">2014-06-10 15:40</t>
  </si>
  <si>
    <t xml:space="preserve">2014-06-10 16:20</t>
  </si>
  <si>
    <t xml:space="preserve">2014-06-10 16:50</t>
  </si>
  <si>
    <t xml:space="preserve">2014-06-10 19:20</t>
  </si>
  <si>
    <t xml:space="preserve">2014-06-10 19:40</t>
  </si>
  <si>
    <t xml:space="preserve">2014-06-11 10:00</t>
  </si>
  <si>
    <t xml:space="preserve">2014-06-11 10:45</t>
  </si>
  <si>
    <t xml:space="preserve">2014-06-11 21:25</t>
  </si>
  <si>
    <t xml:space="preserve">2014-06-11 21:35</t>
  </si>
  <si>
    <t xml:space="preserve">2014-06-13 10:10</t>
  </si>
  <si>
    <t xml:space="preserve">2014-06-13 13:05</t>
  </si>
  <si>
    <t xml:space="preserve">2014-06-13 14:45</t>
  </si>
  <si>
    <t xml:space="preserve">2014-06-13 15:10</t>
  </si>
  <si>
    <t xml:space="preserve">2014-06-16 11:00</t>
  </si>
  <si>
    <t xml:space="preserve">2014-06-16 12:05</t>
  </si>
  <si>
    <t xml:space="preserve">2014-06-16 13:25</t>
  </si>
  <si>
    <t xml:space="preserve">2014-06-16 13:45</t>
  </si>
  <si>
    <t xml:space="preserve">2014-06-17 16:45</t>
  </si>
  <si>
    <t xml:space="preserve">2014-06-17 17:40</t>
  </si>
  <si>
    <t xml:space="preserve">2014-06-18 10:25</t>
  </si>
  <si>
    <t xml:space="preserve">2014-06-18 11:35</t>
  </si>
  <si>
    <t xml:space="preserve">2014-06-18 12:40</t>
  </si>
  <si>
    <t xml:space="preserve">2014-06-18 13:25</t>
  </si>
  <si>
    <t xml:space="preserve">2014-06-20 10:45</t>
  </si>
  <si>
    <t xml:space="preserve">2014-06-20 11:20</t>
  </si>
  <si>
    <t xml:space="preserve">2014-06-23 10:15</t>
  </si>
  <si>
    <t xml:space="preserve">2014-06-23 11:00</t>
  </si>
  <si>
    <t xml:space="preserve">2014-06-23 14:15</t>
  </si>
  <si>
    <t xml:space="preserve">2014-06-23 15:45</t>
  </si>
  <si>
    <t xml:space="preserve">2014-06-24 15:10</t>
  </si>
  <si>
    <t xml:space="preserve">2014-06-24 15:40</t>
  </si>
  <si>
    <t xml:space="preserve">2014-06-24 23:30</t>
  </si>
  <si>
    <t xml:space="preserve">2014-06-24 23:35</t>
  </si>
  <si>
    <t xml:space="preserve">2014-06-25 21:20</t>
  </si>
  <si>
    <t xml:space="preserve">2014-06-25 22:30</t>
  </si>
  <si>
    <t xml:space="preserve">2014-06-26 13:15</t>
  </si>
  <si>
    <t xml:space="preserve">2014-06-26 14:05</t>
  </si>
  <si>
    <t xml:space="preserve">2014-06-27 13:10</t>
  </si>
  <si>
    <t xml:space="preserve">2014-06-27 13:50</t>
  </si>
  <si>
    <t xml:space="preserve">2014-06-27 20:25</t>
  </si>
  <si>
    <t xml:space="preserve">2014-06-27 21:05</t>
  </si>
  <si>
    <t xml:space="preserve">2014-07-01 11:00</t>
  </si>
  <si>
    <t xml:space="preserve">2014-07-01 12:05</t>
  </si>
  <si>
    <t xml:space="preserve">2014-07-01 15:40</t>
  </si>
  <si>
    <t xml:space="preserve">2014-07-01 16:05</t>
  </si>
  <si>
    <t xml:space="preserve">2014-07-02 10:40</t>
  </si>
  <si>
    <t xml:space="preserve">2014-07-02 10:55</t>
  </si>
  <si>
    <t xml:space="preserve">2014-07-02 13:40</t>
  </si>
  <si>
    <t xml:space="preserve">2014-07-02 14:15</t>
  </si>
  <si>
    <t xml:space="preserve">2014-07-03 23:20</t>
  </si>
  <si>
    <t xml:space="preserve">2014-07-04 10:05</t>
  </si>
  <si>
    <t xml:space="preserve">2014-07-04 14:30</t>
  </si>
  <si>
    <t xml:space="preserve">2014-07-04 14:45</t>
  </si>
  <si>
    <t xml:space="preserve">2014-07-07 15:30</t>
  </si>
  <si>
    <t xml:space="preserve">2014-07-07 16:25</t>
  </si>
  <si>
    <t xml:space="preserve">2014-07-07 19:20</t>
  </si>
  <si>
    <t xml:space="preserve">2014-07-07 19:55</t>
  </si>
  <si>
    <t xml:space="preserve">2014-07-09 15:35</t>
  </si>
  <si>
    <t xml:space="preserve">2014-07-09 15:55</t>
  </si>
  <si>
    <t xml:space="preserve">2014-07-09 18:00</t>
  </si>
  <si>
    <t xml:space="preserve">2014-07-09 19:15</t>
  </si>
  <si>
    <t xml:space="preserve">2014-07-10 15:10</t>
  </si>
  <si>
    <t xml:space="preserve">2014-07-10 15:30</t>
  </si>
  <si>
    <t xml:space="preserve">2014-07-11 11:55</t>
  </si>
  <si>
    <t xml:space="preserve">2014-07-11 13:25</t>
  </si>
  <si>
    <t xml:space="preserve">2014-07-14 13:35</t>
  </si>
  <si>
    <t xml:space="preserve">2014-07-14 14:05</t>
  </si>
  <si>
    <t xml:space="preserve">2014-07-14 19:50</t>
  </si>
  <si>
    <t xml:space="preserve">2014-07-14 19:55</t>
  </si>
  <si>
    <t xml:space="preserve">2014-07-15 11:20</t>
  </si>
  <si>
    <t xml:space="preserve">2014-07-15 11:35</t>
  </si>
  <si>
    <t xml:space="preserve">2014-07-15 13:20</t>
  </si>
  <si>
    <t xml:space="preserve">2014-07-15 14:05</t>
  </si>
  <si>
    <t xml:space="preserve">2014-07-15 22:30</t>
  </si>
  <si>
    <t xml:space="preserve">2014-07-15 23:10</t>
  </si>
  <si>
    <t xml:space="preserve">2014-07-16 17:40</t>
  </si>
  <si>
    <t xml:space="preserve">2014-07-16 19:35</t>
  </si>
  <si>
    <t xml:space="preserve">2014-07-17 16:05</t>
  </si>
  <si>
    <t xml:space="preserve">2014-07-17 16:40</t>
  </si>
  <si>
    <t xml:space="preserve">2014-07-18 16:40</t>
  </si>
  <si>
    <t xml:space="preserve">2014-07-18 17:30</t>
  </si>
  <si>
    <t xml:space="preserve">2014-07-21 18:25</t>
  </si>
  <si>
    <t xml:space="preserve">2014-07-21 19:10</t>
  </si>
  <si>
    <t xml:space="preserve">2014-07-21 21:20</t>
  </si>
  <si>
    <t xml:space="preserve">2014-07-21 23:05</t>
  </si>
  <si>
    <t xml:space="preserve">2014-07-21 23:15</t>
  </si>
  <si>
    <t xml:space="preserve">2014-07-22 10:05</t>
  </si>
  <si>
    <t xml:space="preserve">2014-07-22 17:55</t>
  </si>
  <si>
    <t xml:space="preserve">2014-07-22 18:05</t>
  </si>
  <si>
    <t xml:space="preserve">2014-07-23 14:25</t>
  </si>
  <si>
    <t xml:space="preserve">2014-07-23 16:55</t>
  </si>
  <si>
    <t xml:space="preserve">2014-07-23 21:20</t>
  </si>
  <si>
    <t xml:space="preserve">2014-07-23 23:10</t>
  </si>
  <si>
    <t xml:space="preserve">2014-07-23 23:20</t>
  </si>
  <si>
    <t xml:space="preserve">2014-07-24 10:10</t>
  </si>
  <si>
    <t xml:space="preserve">2014-07-24 13:15</t>
  </si>
  <si>
    <t xml:space="preserve">2014-07-24 14:10</t>
  </si>
  <si>
    <t xml:space="preserve">2014-07-25 11:15</t>
  </si>
  <si>
    <t xml:space="preserve">2014-07-25 11:45</t>
  </si>
  <si>
    <t xml:space="preserve">2014-07-28 14:35</t>
  </si>
  <si>
    <t xml:space="preserve">2014-07-28 14:40</t>
  </si>
  <si>
    <t xml:space="preserve">2014-07-28 21:15</t>
  </si>
  <si>
    <t xml:space="preserve">2014-07-28 21:35</t>
  </si>
  <si>
    <t xml:space="preserve">2014-07-29 16:30</t>
  </si>
  <si>
    <t xml:space="preserve">2014-07-29 16:45</t>
  </si>
  <si>
    <t xml:space="preserve">2014-07-30 11:00</t>
  </si>
  <si>
    <t xml:space="preserve">2014-07-30 11:05</t>
  </si>
  <si>
    <t xml:space="preserve">2014-07-30 20:15</t>
  </si>
  <si>
    <t xml:space="preserve">2014-07-30 20:45</t>
  </si>
  <si>
    <t xml:space="preserve">2014-07-31 15:45</t>
  </si>
  <si>
    <t xml:space="preserve">2014-07-31 16:15</t>
  </si>
  <si>
    <t xml:space="preserve">2014-07-31 20:05</t>
  </si>
  <si>
    <t xml:space="preserve">2014-07-31 20:20</t>
  </si>
  <si>
    <t xml:space="preserve">2014-08-01 10:15</t>
  </si>
  <si>
    <t xml:space="preserve">2014-08-01 11:15</t>
  </si>
  <si>
    <t xml:space="preserve">2014-08-01 14:15</t>
  </si>
  <si>
    <t xml:space="preserve">2014-08-01 15:05</t>
  </si>
  <si>
    <t xml:space="preserve">2014-08-04 12:20</t>
  </si>
  <si>
    <t xml:space="preserve">2014-08-04 12:35</t>
  </si>
  <si>
    <t xml:space="preserve">2014-08-04 15:10</t>
  </si>
  <si>
    <t xml:space="preserve">2014-08-04 15:20</t>
  </si>
  <si>
    <t xml:space="preserve">2014-08-04 19:00</t>
  </si>
  <si>
    <t xml:space="preserve">2014-08-04 19:45</t>
  </si>
  <si>
    <t xml:space="preserve">2014-08-05 17:30</t>
  </si>
  <si>
    <t xml:space="preserve">2014-08-05 18:05</t>
  </si>
  <si>
    <t xml:space="preserve">2014-08-06 10:25</t>
  </si>
  <si>
    <t xml:space="preserve">2014-08-06 11:35</t>
  </si>
  <si>
    <t xml:space="preserve">2014-08-06 22:05</t>
  </si>
  <si>
    <t xml:space="preserve">2014-08-06 22:15</t>
  </si>
  <si>
    <t xml:space="preserve">2014-08-07 16:50</t>
  </si>
  <si>
    <t xml:space="preserve">2014-08-07 17:10</t>
  </si>
  <si>
    <t xml:space="preserve">2014-08-08 14:50</t>
  </si>
  <si>
    <t xml:space="preserve">2014-08-08 15:20</t>
  </si>
  <si>
    <t xml:space="preserve">2014-08-11 17:55</t>
  </si>
  <si>
    <t xml:space="preserve">2014-08-11 19:00</t>
  </si>
  <si>
    <t xml:space="preserve">2014-08-11 21:50</t>
  </si>
  <si>
    <t xml:space="preserve">2014-08-11 22:10</t>
  </si>
  <si>
    <t xml:space="preserve">2014-08-13 14:40</t>
  </si>
  <si>
    <t xml:space="preserve">2014-08-13 15:35</t>
  </si>
  <si>
    <t xml:space="preserve">2014-08-14 15:50</t>
  </si>
  <si>
    <t xml:space="preserve">2014-08-14 16:10</t>
  </si>
  <si>
    <t xml:space="preserve">2014-08-18 23:25</t>
  </si>
  <si>
    <t xml:space="preserve">2014-08-18 23:45</t>
  </si>
  <si>
    <t xml:space="preserve">2014-08-19 17:50</t>
  </si>
  <si>
    <t xml:space="preserve">2014-08-19 18:05</t>
  </si>
  <si>
    <t xml:space="preserve">2014-08-20 11:50</t>
  </si>
  <si>
    <t xml:space="preserve">2014-08-20 12:15</t>
  </si>
  <si>
    <t xml:space="preserve">2014-08-20 16:45</t>
  </si>
  <si>
    <t xml:space="preserve">2014-08-20 16:55</t>
  </si>
  <si>
    <t xml:space="preserve">2014-08-20 23:05</t>
  </si>
  <si>
    <t xml:space="preserve">2014-08-21 11:45</t>
  </si>
  <si>
    <t xml:space="preserve">2014-08-21 11:50</t>
  </si>
  <si>
    <t xml:space="preserve">2014-08-21 12:05</t>
  </si>
  <si>
    <t xml:space="preserve">2014-08-21 18:10</t>
  </si>
  <si>
    <t xml:space="preserve">2014-08-21 19:00</t>
  </si>
  <si>
    <t xml:space="preserve">2014-08-22 12:50</t>
  </si>
  <si>
    <t xml:space="preserve">2014-08-22 13:05</t>
  </si>
  <si>
    <t xml:space="preserve">2014-08-25 13:25</t>
  </si>
  <si>
    <t xml:space="preserve">2014-08-25 13:30</t>
  </si>
  <si>
    <t xml:space="preserve">2014-08-25 18:25</t>
  </si>
  <si>
    <t xml:space="preserve">2014-08-25 19:55</t>
  </si>
  <si>
    <t xml:space="preserve">2014-08-25 23:00</t>
  </si>
  <si>
    <t xml:space="preserve">2014-08-25 23:10</t>
  </si>
  <si>
    <t xml:space="preserve">2014-08-26 21:10</t>
  </si>
  <si>
    <t xml:space="preserve">2014-08-26 21:25</t>
  </si>
  <si>
    <t xml:space="preserve">2014-08-27 11:05</t>
  </si>
  <si>
    <t xml:space="preserve">2014-08-27 11:10</t>
  </si>
  <si>
    <t xml:space="preserve">2014-08-27 14:40</t>
  </si>
  <si>
    <t xml:space="preserve">2014-08-27 14:55</t>
  </si>
  <si>
    <t xml:space="preserve">2014-08-27 17:55</t>
  </si>
  <si>
    <t xml:space="preserve">2014-08-27 18:15</t>
  </si>
  <si>
    <t xml:space="preserve">2014-08-27 20:20</t>
  </si>
  <si>
    <t xml:space="preserve">2014-08-27 21:05</t>
  </si>
  <si>
    <t xml:space="preserve">2014-08-28 10:00</t>
  </si>
  <si>
    <t xml:space="preserve">2014-08-28 10:15</t>
  </si>
  <si>
    <t xml:space="preserve">2014-08-28 13:10</t>
  </si>
  <si>
    <t xml:space="preserve">2014-08-28 14:35</t>
  </si>
  <si>
    <t xml:space="preserve">2014-08-28 15:15</t>
  </si>
  <si>
    <t xml:space="preserve">2014-08-28 16:05</t>
  </si>
  <si>
    <t xml:space="preserve">2014-08-28 19:35</t>
  </si>
  <si>
    <t xml:space="preserve">2014-08-28 20:05</t>
  </si>
  <si>
    <t xml:space="preserve">2014-08-29 12:00</t>
  </si>
  <si>
    <t xml:space="preserve">2014-08-29 12:15</t>
  </si>
  <si>
    <t xml:space="preserve">2014-09-01 12:30</t>
  </si>
  <si>
    <t xml:space="preserve">2014-09-01 13:20</t>
  </si>
  <si>
    <t xml:space="preserve">2014-09-01 15:20</t>
  </si>
  <si>
    <t xml:space="preserve">2014-09-01 15:55</t>
  </si>
  <si>
    <t xml:space="preserve">2014-09-01 19:25</t>
  </si>
  <si>
    <t xml:space="preserve">2014-09-01 20:55</t>
  </si>
  <si>
    <t xml:space="preserve">2014-09-03 11:35</t>
  </si>
  <si>
    <t xml:space="preserve">2014-09-03 12:40</t>
  </si>
  <si>
    <t xml:space="preserve">2014-09-04 11:40</t>
  </si>
  <si>
    <t xml:space="preserve">2014-09-04 11:50</t>
  </si>
  <si>
    <t xml:space="preserve">2014-09-04 14:15</t>
  </si>
  <si>
    <t xml:space="preserve">2014-09-04 14:25</t>
  </si>
  <si>
    <t xml:space="preserve">2014-09-04 18:30</t>
  </si>
  <si>
    <t xml:space="preserve">2014-09-04 18:40</t>
  </si>
  <si>
    <t xml:space="preserve">2014-09-04 20:00</t>
  </si>
  <si>
    <t xml:space="preserve">2014-09-04 20:50</t>
  </si>
  <si>
    <t xml:space="preserve">2014-09-05 13:10</t>
  </si>
  <si>
    <t xml:space="preserve">2014-09-05 15:05</t>
  </si>
  <si>
    <t xml:space="preserve">2014-09-05 16:20</t>
  </si>
  <si>
    <t xml:space="preserve">2014-09-05 16:40</t>
  </si>
  <si>
    <t xml:space="preserve">2014-09-08 21:20</t>
  </si>
  <si>
    <t xml:space="preserve">2014-09-08 21:25</t>
  </si>
  <si>
    <t xml:space="preserve">2014-09-09 12:10</t>
  </si>
  <si>
    <t xml:space="preserve">2014-09-09 13:10</t>
  </si>
  <si>
    <t xml:space="preserve">2014-09-09 15:25</t>
  </si>
  <si>
    <t xml:space="preserve">2014-09-09 16:40</t>
  </si>
  <si>
    <t xml:space="preserve">2014-09-09 19:05</t>
  </si>
  <si>
    <t xml:space="preserve">2014-09-09 19:15</t>
  </si>
  <si>
    <t xml:space="preserve">2014-09-10 15:15</t>
  </si>
  <si>
    <t xml:space="preserve">2014-09-10 16:05</t>
  </si>
  <si>
    <t xml:space="preserve">2014-09-10 17:05</t>
  </si>
  <si>
    <t xml:space="preserve">2014-09-10 17:35</t>
  </si>
  <si>
    <t xml:space="preserve">2014-09-11 19:20</t>
  </si>
  <si>
    <t xml:space="preserve">2014-09-11 19:50</t>
  </si>
  <si>
    <t xml:space="preserve">2014-09-12 15:45</t>
  </si>
  <si>
    <t xml:space="preserve">2014-09-12 16:25</t>
  </si>
  <si>
    <t xml:space="preserve">2014-09-15 14:45</t>
  </si>
  <si>
    <t xml:space="preserve">2014-09-15 15:20</t>
  </si>
  <si>
    <t xml:space="preserve">2014-09-15 17:30</t>
  </si>
  <si>
    <t xml:space="preserve">2014-09-15 19:20</t>
  </si>
  <si>
    <t xml:space="preserve">2014-09-15 20:20</t>
  </si>
  <si>
    <t xml:space="preserve">2014-09-16 10:05</t>
  </si>
  <si>
    <t xml:space="preserve">2014-09-16 11:05</t>
  </si>
  <si>
    <t xml:space="preserve">2014-09-16 11:30</t>
  </si>
  <si>
    <t xml:space="preserve">2014-09-16 17:45</t>
  </si>
  <si>
    <t xml:space="preserve">2014-09-17 10:15</t>
  </si>
  <si>
    <t xml:space="preserve">2014-09-17 12:45</t>
  </si>
  <si>
    <t xml:space="preserve">2014-09-17 14:00</t>
  </si>
  <si>
    <t xml:space="preserve">2014-09-17 14:10</t>
  </si>
  <si>
    <t xml:space="preserve">2014-09-17 15:10</t>
  </si>
  <si>
    <t xml:space="preserve">2014-09-17 17:40</t>
  </si>
  <si>
    <t xml:space="preserve">2014-09-17 17:45</t>
  </si>
  <si>
    <t xml:space="preserve">2014-09-17 20:05</t>
  </si>
  <si>
    <t xml:space="preserve">2014-09-17 20:15</t>
  </si>
  <si>
    <t xml:space="preserve">2014-09-18 14:00</t>
  </si>
  <si>
    <t xml:space="preserve">2014-09-18 14:45</t>
  </si>
  <si>
    <t xml:space="preserve">2014-09-18 18:25</t>
  </si>
  <si>
    <t xml:space="preserve">2014-09-18 19:05</t>
  </si>
  <si>
    <t xml:space="preserve">2014-09-19 15:30</t>
  </si>
  <si>
    <t xml:space="preserve">2014-09-19 16:25</t>
  </si>
  <si>
    <t xml:space="preserve">2014-09-22 11:50</t>
  </si>
  <si>
    <t xml:space="preserve">2014-09-22 13:05</t>
  </si>
  <si>
    <t xml:space="preserve">2014-09-22 23:45</t>
  </si>
  <si>
    <t xml:space="preserve">2014-09-23 10:05</t>
  </si>
  <si>
    <t xml:space="preserve">2014-09-23 17:35</t>
  </si>
  <si>
    <t xml:space="preserve">2014-09-23 19:10</t>
  </si>
  <si>
    <t xml:space="preserve">2014-09-24 22:05</t>
  </si>
  <si>
    <t xml:space="preserve">2014-09-25 10:40</t>
  </si>
  <si>
    <t xml:space="preserve">2014-09-25 13:00</t>
  </si>
  <si>
    <t xml:space="preserve">2014-09-25 14:55</t>
  </si>
  <si>
    <t xml:space="preserve">2014-09-25 16:05</t>
  </si>
  <si>
    <t xml:space="preserve">2014-09-25 17:35</t>
  </si>
  <si>
    <t xml:space="preserve">2014-09-25 19:25</t>
  </si>
  <si>
    <t xml:space="preserve">2014-09-25 20:35</t>
  </si>
  <si>
    <t xml:space="preserve">2014-09-26 15:15</t>
  </si>
  <si>
    <t xml:space="preserve">2014-09-26 15:50</t>
  </si>
  <si>
    <t xml:space="preserve">2014-09-26 18:35</t>
  </si>
  <si>
    <t xml:space="preserve">2014-09-26 19:15</t>
  </si>
  <si>
    <t xml:space="preserve">2014-09-26 23:05</t>
  </si>
  <si>
    <t xml:space="preserve">2014-09-26 23:35</t>
  </si>
  <si>
    <t xml:space="preserve">2014-09-29 11:20</t>
  </si>
  <si>
    <t xml:space="preserve">2014-09-29 12:00</t>
  </si>
  <si>
    <t xml:space="preserve">2014-09-29 14:50</t>
  </si>
  <si>
    <t xml:space="preserve">2014-09-29 15:15</t>
  </si>
  <si>
    <t xml:space="preserve">2014-09-30 16:45</t>
  </si>
  <si>
    <t xml:space="preserve">2014-09-30 16:50</t>
  </si>
  <si>
    <t xml:space="preserve">2014-10-01 10:40</t>
  </si>
  <si>
    <t xml:space="preserve">2014-10-01 11:40</t>
  </si>
  <si>
    <t xml:space="preserve">2014-10-01 22:15</t>
  </si>
  <si>
    <t xml:space="preserve">2014-10-02 10:05</t>
  </si>
  <si>
    <t xml:space="preserve">2014-10-02 18:05</t>
  </si>
  <si>
    <t xml:space="preserve">2014-10-02 18:20</t>
  </si>
  <si>
    <t xml:space="preserve">2014-10-03 14:10</t>
  </si>
  <si>
    <t xml:space="preserve">2014-10-03 15:15</t>
  </si>
  <si>
    <t xml:space="preserve">2014-10-03 23:05</t>
  </si>
  <si>
    <t xml:space="preserve">2014-10-03 23:20</t>
  </si>
  <si>
    <t xml:space="preserve">2014-10-06 17:15</t>
  </si>
  <si>
    <t xml:space="preserve">2014-10-06 18:10</t>
  </si>
  <si>
    <t xml:space="preserve">2014-10-07 10:00</t>
  </si>
  <si>
    <t xml:space="preserve">2014-10-07 10:05</t>
  </si>
  <si>
    <t xml:space="preserve">2014-10-07 13:45</t>
  </si>
  <si>
    <t xml:space="preserve">2014-10-07 14:30</t>
  </si>
  <si>
    <t xml:space="preserve">2014-10-08 15:45</t>
  </si>
  <si>
    <t xml:space="preserve">2014-10-08 16:35</t>
  </si>
  <si>
    <t xml:space="preserve">2014-10-08 18:40</t>
  </si>
  <si>
    <t xml:space="preserve">2014-10-08 20:35</t>
  </si>
  <si>
    <t xml:space="preserve">2014-10-08 21:15</t>
  </si>
  <si>
    <t xml:space="preserve">2014-10-08 21:20</t>
  </si>
  <si>
    <t xml:space="preserve">2014-10-09 14:30</t>
  </si>
  <si>
    <t xml:space="preserve">2014-10-09 15:00</t>
  </si>
  <si>
    <t xml:space="preserve">2014-10-10 14:15</t>
  </si>
  <si>
    <t xml:space="preserve">2014-10-10 14:50</t>
  </si>
  <si>
    <t xml:space="preserve">2014-10-13 10:35</t>
  </si>
  <si>
    <t xml:space="preserve">2014-10-13 11:45</t>
  </si>
  <si>
    <t xml:space="preserve">2014-10-13 22:10</t>
  </si>
  <si>
    <t xml:space="preserve">2014-10-13 22:15</t>
  </si>
  <si>
    <t xml:space="preserve">2014-10-14 10:45</t>
  </si>
  <si>
    <t xml:space="preserve">2014-10-14 11:50</t>
  </si>
  <si>
    <t xml:space="preserve">2014-10-15 17:50</t>
  </si>
  <si>
    <t xml:space="preserve">2014-10-15 19:50</t>
  </si>
  <si>
    <t xml:space="preserve">2014-10-15 22:35</t>
  </si>
  <si>
    <t xml:space="preserve">2014-10-16 10:05</t>
  </si>
  <si>
    <t xml:space="preserve">2014-10-16 19:00</t>
  </si>
  <si>
    <t xml:space="preserve">2014-10-16 19:25</t>
  </si>
  <si>
    <t xml:space="preserve">2014-10-20 13:40</t>
  </si>
  <si>
    <t xml:space="preserve">2014-10-20 15:00</t>
  </si>
  <si>
    <t xml:space="preserve">2014-10-20 21:55</t>
  </si>
  <si>
    <t xml:space="preserve">2014-10-20 22:45</t>
  </si>
  <si>
    <t xml:space="preserve">2014-10-21 10:55</t>
  </si>
  <si>
    <t xml:space="preserve">2014-10-21 12:05</t>
  </si>
  <si>
    <t xml:space="preserve">2014-10-21 12:20</t>
  </si>
  <si>
    <t xml:space="preserve">2014-10-21 12:25</t>
  </si>
  <si>
    <t xml:space="preserve">2014-10-21 16:10</t>
  </si>
  <si>
    <t xml:space="preserve">2014-10-21 16:50</t>
  </si>
  <si>
    <t xml:space="preserve">2014-10-21 23:35</t>
  </si>
  <si>
    <t xml:space="preserve">2014-10-22 10:05</t>
  </si>
  <si>
    <t xml:space="preserve">2014-10-22 20:30</t>
  </si>
  <si>
    <t xml:space="preserve">2014-10-22 21:15</t>
  </si>
  <si>
    <t xml:space="preserve">2014-10-23 14:55</t>
  </si>
  <si>
    <t xml:space="preserve">2014-10-23 15:20</t>
  </si>
  <si>
    <t xml:space="preserve">2014-10-24 12:00</t>
  </si>
  <si>
    <t xml:space="preserve">2014-10-24 12:05</t>
  </si>
  <si>
    <t xml:space="preserve">2014-10-24 20:40</t>
  </si>
  <si>
    <t xml:space="preserve">2014-10-24 22:20</t>
  </si>
  <si>
    <t xml:space="preserve">2014-10-27 12:40</t>
  </si>
  <si>
    <t xml:space="preserve">2014-10-27 12:50</t>
  </si>
  <si>
    <t xml:space="preserve">2014-10-27 19:30</t>
  </si>
  <si>
    <t xml:space="preserve">2014-10-27 20:10</t>
  </si>
  <si>
    <t xml:space="preserve">2014-10-28 17:25</t>
  </si>
  <si>
    <t xml:space="preserve">2014-10-28 18:10</t>
  </si>
  <si>
    <t xml:space="preserve">2014-10-28 20:10</t>
  </si>
  <si>
    <t xml:space="preserve">2014-10-28 20:15</t>
  </si>
  <si>
    <t xml:space="preserve">2014-10-29 22:40</t>
  </si>
  <si>
    <t xml:space="preserve">2014-10-29 23:15</t>
  </si>
  <si>
    <t xml:space="preserve">2014-10-31 20:15</t>
  </si>
  <si>
    <t xml:space="preserve">2014-10-31 20:55</t>
  </si>
  <si>
    <t xml:space="preserve">2014-11-03 11:45</t>
  </si>
  <si>
    <t xml:space="preserve">2014-11-03 13:35</t>
  </si>
  <si>
    <t xml:space="preserve">2014-11-03 14:05</t>
  </si>
  <si>
    <t xml:space="preserve">2014-11-03 14:20</t>
  </si>
  <si>
    <t xml:space="preserve">2014-11-03 17:40</t>
  </si>
  <si>
    <t xml:space="preserve">2014-11-03 19:10</t>
  </si>
  <si>
    <t xml:space="preserve">2014-11-03 21:45</t>
  </si>
  <si>
    <t xml:space="preserve">2014-11-05 10:05</t>
  </si>
  <si>
    <t xml:space="preserve">2014-11-05 15:25</t>
  </si>
  <si>
    <t xml:space="preserve">2014-11-05 15:55</t>
  </si>
  <si>
    <t xml:space="preserve">2014-11-06 10:45</t>
  </si>
  <si>
    <t xml:space="preserve">2014-11-06 13:00</t>
  </si>
  <si>
    <t xml:space="preserve">2014-11-06 14:25</t>
  </si>
  <si>
    <t xml:space="preserve">2014-11-06 15:00</t>
  </si>
  <si>
    <t xml:space="preserve">2014-11-06 16:25</t>
  </si>
  <si>
    <t xml:space="preserve">2014-11-06 16:30</t>
  </si>
  <si>
    <t xml:space="preserve">2014-11-06 21:05</t>
  </si>
  <si>
    <t xml:space="preserve">2014-11-06 21:20</t>
  </si>
  <si>
    <t xml:space="preserve">2014-11-07 10:55</t>
  </si>
  <si>
    <t xml:space="preserve">2014-11-07 13:35</t>
  </si>
  <si>
    <t xml:space="preserve">2014-11-07 14:00</t>
  </si>
  <si>
    <t xml:space="preserve">2014-11-07 14:20</t>
  </si>
  <si>
    <t xml:space="preserve">2014-11-07 23:35</t>
  </si>
  <si>
    <t xml:space="preserve">2014-11-10 11:00</t>
  </si>
  <si>
    <t xml:space="preserve">2014-11-10 12:00</t>
  </si>
  <si>
    <t xml:space="preserve">2014-11-10 14:25</t>
  </si>
  <si>
    <t xml:space="preserve">2014-11-10 17:45</t>
  </si>
  <si>
    <t xml:space="preserve">2014-11-10 19:05</t>
  </si>
  <si>
    <t xml:space="preserve">2014-11-11 23:25</t>
  </si>
  <si>
    <t xml:space="preserve">2014-11-12 10:55</t>
  </si>
  <si>
    <t xml:space="preserve">2014-11-12 11:15</t>
  </si>
  <si>
    <t xml:space="preserve">2014-11-12 11:50</t>
  </si>
  <si>
    <t xml:space="preserve">2014-11-12 14:30</t>
  </si>
  <si>
    <t xml:space="preserve">2014-11-12 15:40</t>
  </si>
  <si>
    <t xml:space="preserve">2014-11-12 17:30</t>
  </si>
  <si>
    <t xml:space="preserve">2014-11-12 17:35</t>
  </si>
  <si>
    <t xml:space="preserve">2014-11-12 22:50</t>
  </si>
  <si>
    <t xml:space="preserve">2014-11-12 23:25</t>
  </si>
  <si>
    <t xml:space="preserve">2014-11-17 15:00</t>
  </si>
  <si>
    <t xml:space="preserve">2014-11-17 15:10</t>
  </si>
  <si>
    <t xml:space="preserve">2014-11-18 16:05</t>
  </si>
  <si>
    <t xml:space="preserve">2014-11-18 16:20</t>
  </si>
  <si>
    <t xml:space="preserve">2014-11-19 13:20</t>
  </si>
  <si>
    <t xml:space="preserve">2014-11-19 14:15</t>
  </si>
  <si>
    <t xml:space="preserve">2014-11-19 23:05</t>
  </si>
  <si>
    <t xml:space="preserve">2014-11-19 23:15</t>
  </si>
  <si>
    <t xml:space="preserve">2014-11-20 15:50</t>
  </si>
  <si>
    <t xml:space="preserve">2014-11-20 16:25</t>
  </si>
  <si>
    <t xml:space="preserve">2014-11-21 18:35</t>
  </si>
  <si>
    <t xml:space="preserve">2014-11-21 19:15</t>
  </si>
  <si>
    <t xml:space="preserve">2014-11-21 23:40</t>
  </si>
  <si>
    <t xml:space="preserve">2014-11-24 10:25</t>
  </si>
  <si>
    <t xml:space="preserve">2014-11-24 15:50</t>
  </si>
  <si>
    <t xml:space="preserve">2014-11-24 16:45</t>
  </si>
  <si>
    <t xml:space="preserve">2014-11-24 20:05</t>
  </si>
  <si>
    <t xml:space="preserve">2014-11-24 20:10</t>
  </si>
  <si>
    <t xml:space="preserve">2014-11-24 22:40</t>
  </si>
  <si>
    <t xml:space="preserve">2014-11-25 10:25</t>
  </si>
  <si>
    <t xml:space="preserve">2014-11-25 13:40</t>
  </si>
  <si>
    <t xml:space="preserve">2014-11-25 13:50</t>
  </si>
  <si>
    <t xml:space="preserve">2014-11-25 19:40</t>
  </si>
  <si>
    <t xml:space="preserve">2014-11-25 21:10</t>
  </si>
  <si>
    <t xml:space="preserve">2014-11-26 13:55</t>
  </si>
  <si>
    <t xml:space="preserve">2014-11-26 14:00</t>
  </si>
  <si>
    <t xml:space="preserve">2014-11-26 16:55</t>
  </si>
  <si>
    <t xml:space="preserve">2014-11-26 18:40</t>
  </si>
  <si>
    <t xml:space="preserve">2014-11-26 20:55</t>
  </si>
  <si>
    <t xml:space="preserve">2014-11-26 21:40</t>
  </si>
  <si>
    <t xml:space="preserve">2014-11-26 23:10</t>
  </si>
  <si>
    <t xml:space="preserve">2014-11-26 23:15</t>
  </si>
  <si>
    <t xml:space="preserve">2014-11-27 16:50</t>
  </si>
  <si>
    <t xml:space="preserve">2014-11-27 20:10</t>
  </si>
  <si>
    <t xml:space="preserve">2014-11-28 14:15</t>
  </si>
  <si>
    <t xml:space="preserve">2014-11-28 15:10</t>
  </si>
  <si>
    <t xml:space="preserve">2014-11-28 20:20</t>
  </si>
  <si>
    <t xml:space="preserve">2014-11-28 22:35</t>
  </si>
  <si>
    <t xml:space="preserve">2014-12-01 14:25</t>
  </si>
  <si>
    <t xml:space="preserve">2014-12-01 15:25</t>
  </si>
  <si>
    <t xml:space="preserve">2014-12-02 14:45</t>
  </si>
  <si>
    <t xml:space="preserve">2014-12-02 15:10</t>
  </si>
  <si>
    <t xml:space="preserve">2014-12-03 12:30</t>
  </si>
  <si>
    <t xml:space="preserve">2014-12-03 13:45</t>
  </si>
  <si>
    <t xml:space="preserve">2014-12-03 15:20</t>
  </si>
  <si>
    <t xml:space="preserve">2014-12-03 16:30</t>
  </si>
  <si>
    <t xml:space="preserve">2014-12-03 18:30</t>
  </si>
  <si>
    <t xml:space="preserve">2014-12-03 19:05</t>
  </si>
  <si>
    <t xml:space="preserve">2014-12-03 21:00</t>
  </si>
  <si>
    <t xml:space="preserve">2014-12-03 21:10</t>
  </si>
  <si>
    <t xml:space="preserve">2014-12-04 12:00</t>
  </si>
  <si>
    <t xml:space="preserve">2014-12-04 12:20</t>
  </si>
  <si>
    <t xml:space="preserve">2014-12-04 15:45</t>
  </si>
  <si>
    <t xml:space="preserve">2014-12-04 16:30</t>
  </si>
  <si>
    <t xml:space="preserve">2014-12-04 23:10</t>
  </si>
  <si>
    <t xml:space="preserve">2014-12-05 10:50</t>
  </si>
  <si>
    <t xml:space="preserve">2014-12-05 11:15</t>
  </si>
  <si>
    <t xml:space="preserve">2014-12-05 12:20</t>
  </si>
  <si>
    <t xml:space="preserve">2014-12-05 21:40</t>
  </si>
  <si>
    <t xml:space="preserve">2014-12-05 22:10</t>
  </si>
  <si>
    <t xml:space="preserve">2014-12-08 10:20</t>
  </si>
  <si>
    <t xml:space="preserve">2014-12-08 10:50</t>
  </si>
  <si>
    <t xml:space="preserve">2014-12-09 13:40</t>
  </si>
  <si>
    <t xml:space="preserve">2014-12-09 13:45</t>
  </si>
  <si>
    <t xml:space="preserve">2014-12-09 18:05</t>
  </si>
  <si>
    <t xml:space="preserve">2014-12-09 18:30</t>
  </si>
  <si>
    <t xml:space="preserve">2014-12-09 21:00</t>
  </si>
  <si>
    <t xml:space="preserve">2014-12-09 21:45</t>
  </si>
  <si>
    <t xml:space="preserve">2014-12-10 11:35</t>
  </si>
  <si>
    <t xml:space="preserve">2014-12-10 12:00</t>
  </si>
  <si>
    <t xml:space="preserve">2014-12-11 10:35</t>
  </si>
  <si>
    <t xml:space="preserve">2014-12-11 11:00</t>
  </si>
  <si>
    <t xml:space="preserve">2014-12-11 17:00</t>
  </si>
  <si>
    <t xml:space="preserve">2014-12-11 17:55</t>
  </si>
  <si>
    <t xml:space="preserve">2014-12-11 21:00</t>
  </si>
  <si>
    <t xml:space="preserve">2014-12-11 23:35</t>
  </si>
  <si>
    <t xml:space="preserve">2014-12-15 11:35</t>
  </si>
  <si>
    <t xml:space="preserve">2014-12-15 13:05</t>
  </si>
  <si>
    <t xml:space="preserve">2014-12-15 16:05</t>
  </si>
  <si>
    <t xml:space="preserve">2014-12-15 17:00</t>
  </si>
  <si>
    <t xml:space="preserve">2014-12-16 19:40</t>
  </si>
  <si>
    <t xml:space="preserve">2014-12-16 20:35</t>
  </si>
  <si>
    <t xml:space="preserve">2014-12-17 16:25</t>
  </si>
  <si>
    <t xml:space="preserve">2014-12-17 16:40</t>
  </si>
  <si>
    <t xml:space="preserve">2014-12-18 12:05</t>
  </si>
  <si>
    <t xml:space="preserve">2014-12-18 14:20</t>
  </si>
  <si>
    <t xml:space="preserve">2014-12-18 17:45</t>
  </si>
  <si>
    <t xml:space="preserve">2014-12-18 18:10</t>
  </si>
  <si>
    <t xml:space="preserve">2014-12-19 13:15</t>
  </si>
  <si>
    <t xml:space="preserve">2014-12-19 13:50</t>
  </si>
  <si>
    <t xml:space="preserve">2014-12-22 13:45</t>
  </si>
  <si>
    <t xml:space="preserve">2014-12-22 14:10</t>
  </si>
  <si>
    <t xml:space="preserve">2014-12-23 13:25</t>
  </si>
  <si>
    <t xml:space="preserve">2014-12-23 14:35</t>
  </si>
  <si>
    <t xml:space="preserve">2014-12-23 18:40</t>
  </si>
  <si>
    <t xml:space="preserve">2014-12-23 19:15</t>
  </si>
  <si>
    <t xml:space="preserve">2014-12-23 21:30</t>
  </si>
  <si>
    <t xml:space="preserve">2014-12-23 22:05</t>
  </si>
  <si>
    <t xml:space="preserve">2014-12-24 12:35</t>
  </si>
  <si>
    <t xml:space="preserve">2014-12-24 13:45</t>
  </si>
  <si>
    <t xml:space="preserve">2014-12-25 14:20</t>
  </si>
  <si>
    <t xml:space="preserve">2014-12-25 15:15</t>
  </si>
  <si>
    <t xml:space="preserve">2014-12-25 16:35</t>
  </si>
  <si>
    <t xml:space="preserve">2014-12-25 16:55</t>
  </si>
  <si>
    <t xml:space="preserve">2014-12-26 10:55</t>
  </si>
  <si>
    <t xml:space="preserve">2014-12-26 11:10</t>
  </si>
  <si>
    <t xml:space="preserve">2014-12-26 19:00</t>
  </si>
  <si>
    <t xml:space="preserve">2014-12-26 19:05</t>
  </si>
  <si>
    <t xml:space="preserve">2014-12-29 11:50</t>
  </si>
  <si>
    <t xml:space="preserve">2014-12-29 12:50</t>
  </si>
  <si>
    <t xml:space="preserve">2014-12-29 19:10</t>
  </si>
  <si>
    <t xml:space="preserve">2014-12-29 21:50</t>
  </si>
  <si>
    <t xml:space="preserve">2014-12-30 14:45</t>
  </si>
  <si>
    <t xml:space="preserve">2014-12-30 15:50</t>
  </si>
  <si>
    <t xml:space="preserve">2014-12-30 21:10</t>
  </si>
  <si>
    <t xml:space="preserve">2014-12-30 21:35</t>
  </si>
  <si>
    <t xml:space="preserve">2014-12-30 23:40</t>
  </si>
  <si>
    <t xml:space="preserve">2014-12-30 23:45</t>
  </si>
  <si>
    <t xml:space="preserve">2015-01-05 10:35</t>
  </si>
  <si>
    <t xml:space="preserve">2015-01-05 11:00</t>
  </si>
  <si>
    <t xml:space="preserve">2015-01-08 15:40</t>
  </si>
  <si>
    <t xml:space="preserve">2015-01-08 16:20</t>
  </si>
  <si>
    <t xml:space="preserve">2015-01-08 22:40</t>
  </si>
  <si>
    <t xml:space="preserve">2015-01-08 23:45</t>
  </si>
  <si>
    <t xml:space="preserve">2015-01-09 11:25</t>
  </si>
  <si>
    <t xml:space="preserve">2015-01-09 11:40</t>
  </si>
  <si>
    <t xml:space="preserve">2015-01-09 23:05</t>
  </si>
  <si>
    <t xml:space="preserve">2015-01-09 23:40</t>
  </si>
  <si>
    <t xml:space="preserve">2015-01-12 11:15</t>
  </si>
  <si>
    <t xml:space="preserve">2015-01-12 12:10</t>
  </si>
  <si>
    <t xml:space="preserve">2015-01-13 14:55</t>
  </si>
  <si>
    <t xml:space="preserve">2015-01-13 15:30</t>
  </si>
  <si>
    <t xml:space="preserve">2015-01-13 23:40</t>
  </si>
  <si>
    <t xml:space="preserve">2015-01-14 11:05</t>
  </si>
  <si>
    <t xml:space="preserve">2015-01-14 12:10</t>
  </si>
  <si>
    <t xml:space="preserve">2015-01-14 13:55</t>
  </si>
  <si>
    <t xml:space="preserve">2015-01-14 14:15</t>
  </si>
  <si>
    <t xml:space="preserve">2015-01-14 14:35</t>
  </si>
  <si>
    <t xml:space="preserve">2015-01-14 21:10</t>
  </si>
  <si>
    <t xml:space="preserve">2015-01-14 23:30</t>
  </si>
  <si>
    <t xml:space="preserve">2015-01-15 12:35</t>
  </si>
  <si>
    <t xml:space="preserve">2015-01-15 13:30</t>
  </si>
  <si>
    <t xml:space="preserve">2015-01-15 15:30</t>
  </si>
  <si>
    <t xml:space="preserve">2015-01-15 18:05</t>
  </si>
  <si>
    <t xml:space="preserve">2015-01-15 19:55</t>
  </si>
  <si>
    <t xml:space="preserve">2015-01-15 20:00</t>
  </si>
  <si>
    <t xml:space="preserve">2015-01-16 18:10</t>
  </si>
  <si>
    <t xml:space="preserve">2015-01-16 18:30</t>
  </si>
  <si>
    <t xml:space="preserve">2015-01-19 12:10</t>
  </si>
  <si>
    <t xml:space="preserve">2015-01-19 12:20</t>
  </si>
  <si>
    <t xml:space="preserve">2015-01-19 15:35</t>
  </si>
  <si>
    <t xml:space="preserve">2015-01-19 17:30</t>
  </si>
  <si>
    <t xml:space="preserve">2015-01-19 18:05</t>
  </si>
  <si>
    <t xml:space="preserve">2015-01-19 18:10</t>
  </si>
  <si>
    <t xml:space="preserve">2015-01-20 14:25</t>
  </si>
  <si>
    <t xml:space="preserve">2015-01-20 15:45</t>
  </si>
  <si>
    <t xml:space="preserve">2015-01-20 17:35</t>
  </si>
  <si>
    <t xml:space="preserve">2015-01-20 19:05</t>
  </si>
  <si>
    <t xml:space="preserve">2015-01-21 12:20</t>
  </si>
  <si>
    <t xml:space="preserve">2015-01-21 12:25</t>
  </si>
  <si>
    <t xml:space="preserve">2015-01-21 21:50</t>
  </si>
  <si>
    <t xml:space="preserve">2015-01-21 22:05</t>
  </si>
  <si>
    <t xml:space="preserve">2015-01-22 10:55</t>
  </si>
  <si>
    <t xml:space="preserve">2015-01-22 11:35</t>
  </si>
  <si>
    <t xml:space="preserve">2015-01-22 18:10</t>
  </si>
  <si>
    <t xml:space="preserve">2015-01-22 18:20</t>
  </si>
  <si>
    <t xml:space="preserve">2015-01-23 10:55</t>
  </si>
  <si>
    <t xml:space="preserve">2015-01-23 11:35</t>
  </si>
  <si>
    <t xml:space="preserve">2015-01-23 17:40</t>
  </si>
  <si>
    <t xml:space="preserve">2015-01-23 18:35</t>
  </si>
  <si>
    <t xml:space="preserve">2015-01-26 16:00</t>
  </si>
  <si>
    <t xml:space="preserve">2015-01-26 17:55</t>
  </si>
  <si>
    <t xml:space="preserve">2015-01-26 23:30</t>
  </si>
  <si>
    <t xml:space="preserve">2015-01-27 11:00</t>
  </si>
  <si>
    <t xml:space="preserve">2015-01-27 14:15</t>
  </si>
  <si>
    <t xml:space="preserve">2015-01-27 14:55</t>
  </si>
  <si>
    <t xml:space="preserve">2015-01-28 11:45</t>
  </si>
  <si>
    <t xml:space="preserve">2015-01-28 12:30</t>
  </si>
  <si>
    <t xml:space="preserve">2015-01-28 15:40</t>
  </si>
  <si>
    <t xml:space="preserve">2015-01-28 15:55</t>
  </si>
  <si>
    <t xml:space="preserve">2015-01-28 18:30</t>
  </si>
  <si>
    <t xml:space="preserve">2015-01-28 19:30</t>
  </si>
  <si>
    <t xml:space="preserve">2015-01-29 13:30</t>
  </si>
  <si>
    <t xml:space="preserve">2015-01-29 13:40</t>
  </si>
  <si>
    <t xml:space="preserve">2015-01-29 20:15</t>
  </si>
  <si>
    <t xml:space="preserve">2015-01-29 22:00</t>
  </si>
  <si>
    <t xml:space="preserve">2015-01-29 23:00</t>
  </si>
  <si>
    <t xml:space="preserve">2015-01-29 23:05</t>
  </si>
  <si>
    <t xml:space="preserve">2015-01-30 17:05</t>
  </si>
  <si>
    <t xml:space="preserve">2015-01-30 18:40</t>
  </si>
  <si>
    <t xml:space="preserve">2015-01-30 20:50</t>
  </si>
  <si>
    <t xml:space="preserve">2015-02-02 10:20</t>
  </si>
  <si>
    <t xml:space="preserve">2015-02-02 18:25</t>
  </si>
  <si>
    <t xml:space="preserve">2015-02-02 19:15</t>
  </si>
  <si>
    <t xml:space="preserve">2015-02-02 21:20</t>
  </si>
  <si>
    <t xml:space="preserve">2015-02-02 22:15</t>
  </si>
  <si>
    <t xml:space="preserve">2015-02-03 17:35</t>
  </si>
  <si>
    <t xml:space="preserve">2015-02-03 18:15</t>
  </si>
  <si>
    <t xml:space="preserve">2015-02-03 21:40</t>
  </si>
  <si>
    <t xml:space="preserve">2015-02-04 10:00</t>
  </si>
  <si>
    <t xml:space="preserve">2015-02-04 12:15</t>
  </si>
  <si>
    <t xml:space="preserve">2015-02-04 13:35</t>
  </si>
  <si>
    <t xml:space="preserve">2015-02-05 13:40</t>
  </si>
  <si>
    <t xml:space="preserve">2015-02-05 14:30</t>
  </si>
  <si>
    <t xml:space="preserve">2015-02-05 23:30</t>
  </si>
  <si>
    <t xml:space="preserve">2015-02-06 10:35</t>
  </si>
  <si>
    <t xml:space="preserve">2015-02-06 11:20</t>
  </si>
  <si>
    <t xml:space="preserve">2015-02-06 11:35</t>
  </si>
  <si>
    <t xml:space="preserve">2015-02-06 17:30</t>
  </si>
  <si>
    <t xml:space="preserve">2015-02-06 18:20</t>
  </si>
  <si>
    <t xml:space="preserve">2015-02-09 15:10</t>
  </si>
  <si>
    <t xml:space="preserve">2015-02-09 16:20</t>
  </si>
  <si>
    <t xml:space="preserve">2015-02-10 10:40</t>
  </si>
  <si>
    <t xml:space="preserve">2015-02-10 11:00</t>
  </si>
  <si>
    <t xml:space="preserve">2015-02-10 14:45</t>
  </si>
  <si>
    <t xml:space="preserve">2015-02-10 16:10</t>
  </si>
  <si>
    <t xml:space="preserve">2015-02-10 19:20</t>
  </si>
  <si>
    <t xml:space="preserve">2015-02-10 20:00</t>
  </si>
  <si>
    <t xml:space="preserve">2015-02-11 12:15</t>
  </si>
  <si>
    <t xml:space="preserve">2015-02-11 14:25</t>
  </si>
  <si>
    <t xml:space="preserve">2015-02-12 11:15</t>
  </si>
  <si>
    <t xml:space="preserve">2015-02-12 12:25</t>
  </si>
  <si>
    <t xml:space="preserve">2015-02-13 13:30</t>
  </si>
  <si>
    <t xml:space="preserve">2015-02-13 13:35</t>
  </si>
  <si>
    <t xml:space="preserve">2015-02-13 15:50</t>
  </si>
  <si>
    <t xml:space="preserve">2015-02-13 15:55</t>
  </si>
  <si>
    <t xml:space="preserve">2015-02-16 11:10</t>
  </si>
  <si>
    <t xml:space="preserve">2015-02-16 13:45</t>
  </si>
  <si>
    <t xml:space="preserve">2015-02-16 14:25</t>
  </si>
  <si>
    <t xml:space="preserve">2015-02-16 14:55</t>
  </si>
  <si>
    <t xml:space="preserve">2015-02-16 18:30</t>
  </si>
  <si>
    <t xml:space="preserve">2015-02-16 18:35</t>
  </si>
  <si>
    <t xml:space="preserve">2015-02-17 11:10</t>
  </si>
  <si>
    <t xml:space="preserve">2015-02-17 11:35</t>
  </si>
  <si>
    <t xml:space="preserve">2015-02-17 17:30</t>
  </si>
  <si>
    <t xml:space="preserve">2015-02-17 19:00</t>
  </si>
  <si>
    <t xml:space="preserve">2015-02-17 21:50</t>
  </si>
  <si>
    <t xml:space="preserve">2015-02-17 23:10</t>
  </si>
  <si>
    <t xml:space="preserve">2015-02-18 12:20</t>
  </si>
  <si>
    <t xml:space="preserve">2015-02-18 12:55</t>
  </si>
  <si>
    <t xml:space="preserve">2015-02-19 20:20</t>
  </si>
  <si>
    <t xml:space="preserve">2015-02-19 20:55</t>
  </si>
  <si>
    <t xml:space="preserve">2015-02-20 23:40</t>
  </si>
  <si>
    <t xml:space="preserve">2015-02-24 10:55</t>
  </si>
  <si>
    <t xml:space="preserve">2015-02-24 14:35</t>
  </si>
  <si>
    <t xml:space="preserve">2015-02-24 15:35</t>
  </si>
  <si>
    <t xml:space="preserve">2015-02-24 21:20</t>
  </si>
  <si>
    <t xml:space="preserve">2015-02-24 22:50</t>
  </si>
  <si>
    <t xml:space="preserve">2015-02-25 15:30</t>
  </si>
  <si>
    <t xml:space="preserve">2015-02-25 16:05</t>
  </si>
  <si>
    <t xml:space="preserve">2015-02-26 16:35</t>
  </si>
  <si>
    <t xml:space="preserve">2015-02-26 18:25</t>
  </si>
  <si>
    <t xml:space="preserve">2015-02-27 11:25</t>
  </si>
  <si>
    <t xml:space="preserve">2015-02-27 11:30</t>
  </si>
  <si>
    <t xml:space="preserve">2015-03-02 15:10</t>
  </si>
  <si>
    <t xml:space="preserve">2015-03-02 15:40</t>
  </si>
  <si>
    <t xml:space="preserve">2015-03-03 12:25</t>
  </si>
  <si>
    <t xml:space="preserve">2015-03-03 12:55</t>
  </si>
  <si>
    <t xml:space="preserve">2015-03-03 22:45</t>
  </si>
  <si>
    <t xml:space="preserve">2015-03-03 23:05</t>
  </si>
  <si>
    <t xml:space="preserve">2015-03-04 22:40</t>
  </si>
  <si>
    <t xml:space="preserve">2015-03-04 22:45</t>
  </si>
  <si>
    <t xml:space="preserve">2015-03-05 18:00</t>
  </si>
  <si>
    <t xml:space="preserve">2015-03-05 18:10</t>
  </si>
  <si>
    <t xml:space="preserve">2015-03-06 11:35</t>
  </si>
  <si>
    <t xml:space="preserve">2015-03-06 13:10</t>
  </si>
  <si>
    <t xml:space="preserve">2015-03-06 17:50</t>
  </si>
  <si>
    <t xml:space="preserve">2015-03-06 18:35</t>
  </si>
  <si>
    <t xml:space="preserve">2015-03-11 16:00</t>
  </si>
  <si>
    <t xml:space="preserve">2015-03-11 17:30</t>
  </si>
  <si>
    <t xml:space="preserve">2015-03-12 18:20</t>
  </si>
  <si>
    <t xml:space="preserve">2015-03-12 18:40</t>
  </si>
  <si>
    <t xml:space="preserve">2015-03-16 22:10</t>
  </si>
  <si>
    <t xml:space="preserve">2015-03-16 22:25</t>
  </si>
  <si>
    <t xml:space="preserve">2015-03-17 14:25</t>
  </si>
  <si>
    <t xml:space="preserve">2015-03-17 14:45</t>
  </si>
  <si>
    <t xml:space="preserve">2015-03-17 16:35</t>
  </si>
  <si>
    <t xml:space="preserve">2015-03-17 16:45</t>
  </si>
  <si>
    <t xml:space="preserve">2015-03-19 11:50</t>
  </si>
  <si>
    <t xml:space="preserve">2015-03-19 12:35</t>
  </si>
  <si>
    <t xml:space="preserve">2015-03-20 17:05</t>
  </si>
  <si>
    <t xml:space="preserve">2015-03-20 17:15</t>
  </si>
  <si>
    <t xml:space="preserve">2015-03-23 11:00</t>
  </si>
  <si>
    <t xml:space="preserve">2015-03-23 12:05</t>
  </si>
  <si>
    <t xml:space="preserve">2015-03-23 14:45</t>
  </si>
  <si>
    <t xml:space="preserve">2015-03-23 16:10</t>
  </si>
  <si>
    <t xml:space="preserve">2015-03-23 20:55</t>
  </si>
  <si>
    <t xml:space="preserve">2015-03-23 22:15</t>
  </si>
  <si>
    <t xml:space="preserve">2015-03-23 23:15</t>
  </si>
  <si>
    <t xml:space="preserve">2015-03-24 10:00</t>
  </si>
  <si>
    <t xml:space="preserve">2015-03-24 16:30</t>
  </si>
  <si>
    <t xml:space="preserve">2015-03-24 17:05</t>
  </si>
  <si>
    <t xml:space="preserve">2015-03-25 13:10</t>
  </si>
  <si>
    <t xml:space="preserve">2015-03-25 14:30</t>
  </si>
  <si>
    <t xml:space="preserve">2015-03-26 16:35</t>
  </si>
  <si>
    <t xml:space="preserve">2015-03-26 17:20</t>
  </si>
  <si>
    <t xml:space="preserve">2015-03-26 20:05</t>
  </si>
  <si>
    <t xml:space="preserve">2015-03-26 20:55</t>
  </si>
  <si>
    <t xml:space="preserve">2015-03-27 10:40</t>
  </si>
  <si>
    <t xml:space="preserve">2015-03-27 11:20</t>
  </si>
  <si>
    <t xml:space="preserve">2015-03-27 15:00</t>
  </si>
  <si>
    <t xml:space="preserve">2015-03-27 15:35</t>
  </si>
  <si>
    <t xml:space="preserve">2015-03-27 17:00</t>
  </si>
  <si>
    <t xml:space="preserve">2015-03-27 17:30</t>
  </si>
  <si>
    <t xml:space="preserve">2015-03-30 16:40</t>
  </si>
  <si>
    <t xml:space="preserve">2015-03-30 18:20</t>
  </si>
  <si>
    <t xml:space="preserve">2015-03-30 19:25</t>
  </si>
  <si>
    <t xml:space="preserve">2015-03-30 20:35</t>
  </si>
  <si>
    <t xml:space="preserve">2015-03-30 22:35</t>
  </si>
  <si>
    <t xml:space="preserve">2015-03-30 22:45</t>
  </si>
  <si>
    <t xml:space="preserve">2015-03-31 11:40</t>
  </si>
  <si>
    <t xml:space="preserve">2015-03-31 11:55</t>
  </si>
  <si>
    <t xml:space="preserve">2015-03-31 19:00</t>
  </si>
  <si>
    <t xml:space="preserve">2015-03-31 20:25</t>
  </si>
  <si>
    <t xml:space="preserve">2015-03-31 23:20</t>
  </si>
  <si>
    <t xml:space="preserve">2015-03-31 23:35</t>
  </si>
  <si>
    <t xml:space="preserve">2015-04-01 14:55</t>
  </si>
  <si>
    <t xml:space="preserve">2015-04-01 16:15</t>
  </si>
  <si>
    <t xml:space="preserve">2015-04-01 23:40</t>
  </si>
  <si>
    <t xml:space="preserve">2015-04-02 10:00</t>
  </si>
  <si>
    <t xml:space="preserve">2015-04-03 10:30</t>
  </si>
  <si>
    <t xml:space="preserve">2015-04-03 10:45</t>
  </si>
  <si>
    <t xml:space="preserve">2015-04-03 15:10</t>
  </si>
  <si>
    <t xml:space="preserve">2015-04-03 15:30</t>
  </si>
  <si>
    <t xml:space="preserve">2015-04-06 10:10</t>
  </si>
  <si>
    <t xml:space="preserve">2015-04-06 10:45</t>
  </si>
  <si>
    <t xml:space="preserve">2015-04-07 10:35</t>
  </si>
  <si>
    <t xml:space="preserve">2015-04-07 11:00</t>
  </si>
  <si>
    <t xml:space="preserve">2015-04-07 14:15</t>
  </si>
  <si>
    <t xml:space="preserve">2015-04-07 14:55</t>
  </si>
  <si>
    <t xml:space="preserve">2015-04-08 11:05</t>
  </si>
  <si>
    <t xml:space="preserve">2015-04-08 11:10</t>
  </si>
  <si>
    <t xml:space="preserve">2015-04-09 11:25</t>
  </si>
  <si>
    <t xml:space="preserve">2015-04-09 12:05</t>
  </si>
  <si>
    <t xml:space="preserve">2015-04-09 23:05</t>
  </si>
  <si>
    <t xml:space="preserve">2015-04-10 10:05</t>
  </si>
  <si>
    <t xml:space="preserve">2015-04-10 14:55</t>
  </si>
  <si>
    <t xml:space="preserve">2015-04-10 15:25</t>
  </si>
  <si>
    <t xml:space="preserve">2015-04-13 14:35</t>
  </si>
  <si>
    <t xml:space="preserve">2015-04-13 15:10</t>
  </si>
  <si>
    <t xml:space="preserve">2015-04-14 11:45</t>
  </si>
  <si>
    <t xml:space="preserve">2015-04-14 12:35</t>
  </si>
  <si>
    <t xml:space="preserve">2015-04-14 23:10</t>
  </si>
  <si>
    <t xml:space="preserve">2015-04-15 10:50</t>
  </si>
  <si>
    <t xml:space="preserve">2015-04-15 11:05</t>
  </si>
  <si>
    <t xml:space="preserve">2015-04-15 11:55</t>
  </si>
  <si>
    <t xml:space="preserve">2015-04-17 12:25</t>
  </si>
  <si>
    <t xml:space="preserve">2015-04-17 13:30</t>
  </si>
  <si>
    <t xml:space="preserve">2015-04-17 15:35</t>
  </si>
  <si>
    <t xml:space="preserve">2015-04-17 15:45</t>
  </si>
  <si>
    <t xml:space="preserve">2015-04-17 21:35</t>
  </si>
  <si>
    <t xml:space="preserve">2015-04-17 21:40</t>
  </si>
  <si>
    <t xml:space="preserve">2015-04-20 17:50</t>
  </si>
  <si>
    <t xml:space="preserve">2015-04-20 17:55</t>
  </si>
  <si>
    <t xml:space="preserve">2015-04-20 21:40</t>
  </si>
  <si>
    <t xml:space="preserve">2015-04-20 22:00</t>
  </si>
  <si>
    <t xml:space="preserve">2015-04-22 14:45</t>
  </si>
  <si>
    <t xml:space="preserve">2015-04-22 16:45</t>
  </si>
  <si>
    <t xml:space="preserve">2015-04-23 10:20</t>
  </si>
  <si>
    <t xml:space="preserve">2015-04-23 11:05</t>
  </si>
  <si>
    <t xml:space="preserve">2015-04-23 14:15</t>
  </si>
  <si>
    <t xml:space="preserve">2015-04-23 14:25</t>
  </si>
  <si>
    <t xml:space="preserve">2015-04-24 17:55</t>
  </si>
  <si>
    <t xml:space="preserve">2015-04-24 18:35</t>
  </si>
  <si>
    <t xml:space="preserve">2015-04-24 23:25</t>
  </si>
  <si>
    <t xml:space="preserve">2015-04-27 10:55</t>
  </si>
  <si>
    <t xml:space="preserve">2015-04-27 13:20</t>
  </si>
  <si>
    <t xml:space="preserve">2015-04-27 13:30</t>
  </si>
  <si>
    <t xml:space="preserve">2015-04-27 16:40</t>
  </si>
  <si>
    <t xml:space="preserve">2015-04-27 18:20</t>
  </si>
  <si>
    <t xml:space="preserve">2015-04-27 22:50</t>
  </si>
  <si>
    <t xml:space="preserve">2015-04-27 23:35</t>
  </si>
  <si>
    <t xml:space="preserve">2015-04-28 13:55</t>
  </si>
  <si>
    <t xml:space="preserve">2015-04-28 14:10</t>
  </si>
  <si>
    <t xml:space="preserve">2015-04-28 21:55</t>
  </si>
  <si>
    <t xml:space="preserve">2015-04-28 22:05</t>
  </si>
  <si>
    <t xml:space="preserve">2015-04-29 14:40</t>
  </si>
  <si>
    <t xml:space="preserve">2015-04-29 15:20</t>
  </si>
  <si>
    <t xml:space="preserve">2015-04-29 22:50</t>
  </si>
  <si>
    <t xml:space="preserve">2015-04-30 11:25</t>
  </si>
  <si>
    <t xml:space="preserve">2015-04-30 11:55</t>
  </si>
  <si>
    <t xml:space="preserve">2015-04-30 13:20</t>
  </si>
  <si>
    <t xml:space="preserve">2015-05-05 21:50</t>
  </si>
  <si>
    <t xml:space="preserve">2015-05-05 21:55</t>
  </si>
  <si>
    <t xml:space="preserve">2015-05-06 11:05</t>
  </si>
  <si>
    <t xml:space="preserve">2015-05-06 11:25</t>
  </si>
  <si>
    <t xml:space="preserve">2015-05-06 19:25</t>
  </si>
  <si>
    <t xml:space="preserve">2015-05-06 19:35</t>
  </si>
  <si>
    <t xml:space="preserve">2015-05-07 11:40</t>
  </si>
  <si>
    <t xml:space="preserve">2015-05-07 12:45</t>
  </si>
  <si>
    <t xml:space="preserve">2015-05-07 16:05</t>
  </si>
  <si>
    <t xml:space="preserve">2015-05-07 18:35</t>
  </si>
  <si>
    <t xml:space="preserve">2015-05-08 20:45</t>
  </si>
  <si>
    <t xml:space="preserve">2015-05-08 21:10</t>
  </si>
  <si>
    <t xml:space="preserve">2015-05-12 16:55</t>
  </si>
  <si>
    <t xml:space="preserve">2015-05-12 17:30</t>
  </si>
  <si>
    <t xml:space="preserve">2015-05-12 19:40</t>
  </si>
  <si>
    <t xml:space="preserve">2015-05-12 20:00</t>
  </si>
  <si>
    <t xml:space="preserve">2015-05-13 22:15</t>
  </si>
  <si>
    <t xml:space="preserve">2015-05-13 22:45</t>
  </si>
  <si>
    <t xml:space="preserve">2015-05-14 13:15</t>
  </si>
  <si>
    <t xml:space="preserve">2015-05-14 13:55</t>
  </si>
  <si>
    <t xml:space="preserve">2015-05-14 17:25</t>
  </si>
  <si>
    <t xml:space="preserve">2015-05-14 17:55</t>
  </si>
  <si>
    <t xml:space="preserve">2015-05-15 10:10</t>
  </si>
  <si>
    <t xml:space="preserve">2015-05-15 10:15</t>
  </si>
  <si>
    <t xml:space="preserve">2015-05-15 15:35</t>
  </si>
  <si>
    <t xml:space="preserve">2015-05-15 15:40</t>
  </si>
  <si>
    <t xml:space="preserve">2015-05-18 10:25</t>
  </si>
  <si>
    <t xml:space="preserve">2015-05-18 12:25</t>
  </si>
  <si>
    <t xml:space="preserve">2015-05-18 13:30</t>
  </si>
  <si>
    <t xml:space="preserve">2015-05-18 15:15</t>
  </si>
  <si>
    <t xml:space="preserve">2015-05-20 10:30</t>
  </si>
  <si>
    <t xml:space="preserve">2015-05-20 10:40</t>
  </si>
  <si>
    <t xml:space="preserve">2015-05-22 12:15</t>
  </si>
  <si>
    <t xml:space="preserve">2015-05-22 13:05</t>
  </si>
  <si>
    <t xml:space="preserve">2015-05-25 17:40</t>
  </si>
  <si>
    <t xml:space="preserve">2015-05-25 20:15</t>
  </si>
  <si>
    <t xml:space="preserve">2015-05-26 10:35</t>
  </si>
  <si>
    <t xml:space="preserve">2015-05-26 10:55</t>
  </si>
  <si>
    <t xml:space="preserve">2015-05-26 23:00</t>
  </si>
  <si>
    <t xml:space="preserve">2015-05-26 23:15</t>
  </si>
  <si>
    <t xml:space="preserve">2015-05-27 14:20</t>
  </si>
  <si>
    <t xml:space="preserve">2015-05-27 14:50</t>
  </si>
  <si>
    <t xml:space="preserve">2015-05-28 11:45</t>
  </si>
  <si>
    <t xml:space="preserve">2015-05-28 11:55</t>
  </si>
  <si>
    <t xml:space="preserve">2015-05-28 15:20</t>
  </si>
  <si>
    <t xml:space="preserve">2015-05-28 17:35</t>
  </si>
  <si>
    <t xml:space="preserve">2015-05-28 20:15</t>
  </si>
  <si>
    <t xml:space="preserve">2015-05-28 20:40</t>
  </si>
  <si>
    <t xml:space="preserve">2015-06-01 10:55</t>
  </si>
  <si>
    <t xml:space="preserve">2015-06-01 11:00</t>
  </si>
  <si>
    <t xml:space="preserve">2015-06-01 17:00</t>
  </si>
  <si>
    <t xml:space="preserve">2015-06-01 19:00</t>
  </si>
  <si>
    <t xml:space="preserve">2015-06-01 19:40</t>
  </si>
  <si>
    <t xml:space="preserve">2015-06-01 20:15</t>
  </si>
  <si>
    <t xml:space="preserve">2015-06-01 22:35</t>
  </si>
  <si>
    <t xml:space="preserve">2015-06-01 22:55</t>
  </si>
  <si>
    <t xml:space="preserve">2015-06-02 17:00</t>
  </si>
  <si>
    <t xml:space="preserve">2015-06-02 18:10</t>
  </si>
  <si>
    <t xml:space="preserve">2015-06-02 19:50</t>
  </si>
  <si>
    <t xml:space="preserve">2015-06-02 21:05</t>
  </si>
  <si>
    <t xml:space="preserve">2015-06-03 10:50</t>
  </si>
  <si>
    <t xml:space="preserve">2015-06-03 11:45</t>
  </si>
  <si>
    <t xml:space="preserve">2015-06-03 16:35</t>
  </si>
  <si>
    <t xml:space="preserve">2015-06-03 17:10</t>
  </si>
  <si>
    <t xml:space="preserve">2015-06-03 19:45</t>
  </si>
  <si>
    <t xml:space="preserve">2015-06-03 21:35</t>
  </si>
  <si>
    <t xml:space="preserve">2015-06-04 14:15</t>
  </si>
  <si>
    <t xml:space="preserve">2015-06-04 14:40</t>
  </si>
  <si>
    <t xml:space="preserve">2015-06-04 16:50</t>
  </si>
  <si>
    <t xml:space="preserve">2015-06-04 18:30</t>
  </si>
  <si>
    <t xml:space="preserve">2015-06-05 14:30</t>
  </si>
  <si>
    <t xml:space="preserve">2015-06-05 15:25</t>
  </si>
  <si>
    <t xml:space="preserve">2015-06-05 17:50</t>
  </si>
  <si>
    <t xml:space="preserve">2015-06-05 18:25</t>
  </si>
  <si>
    <t xml:space="preserve">2015-06-05 21:20</t>
  </si>
  <si>
    <t xml:space="preserve">2015-06-05 22:45</t>
  </si>
  <si>
    <t xml:space="preserve">2015-06-10 19:00</t>
  </si>
  <si>
    <t xml:space="preserve">2015-06-10 20:00</t>
  </si>
  <si>
    <t xml:space="preserve">2015-06-10 23:10</t>
  </si>
  <si>
    <t xml:space="preserve">2015-06-10 23:15</t>
  </si>
  <si>
    <t xml:space="preserve">2015-06-11 13:25</t>
  </si>
  <si>
    <t xml:space="preserve">2015-06-11 14:55</t>
  </si>
  <si>
    <t xml:space="preserve">2015-06-11 22:00</t>
  </si>
  <si>
    <t xml:space="preserve">2015-06-11 22:45</t>
  </si>
  <si>
    <t xml:space="preserve">2015-06-15 10:20</t>
  </si>
  <si>
    <t xml:space="preserve">2015-06-15 12:10</t>
  </si>
  <si>
    <t xml:space="preserve">2015-06-16 15:10</t>
  </si>
  <si>
    <t xml:space="preserve">2015-06-16 15:35</t>
  </si>
  <si>
    <t xml:space="preserve">2015-06-17 17:15</t>
  </si>
  <si>
    <t xml:space="preserve">2015-06-17 17:35</t>
  </si>
  <si>
    <t xml:space="preserve">2015-06-17 22:55</t>
  </si>
  <si>
    <t xml:space="preserve">2015-06-18 10:15</t>
  </si>
  <si>
    <t xml:space="preserve">2015-06-18 16:20</t>
  </si>
  <si>
    <t xml:space="preserve">2015-06-18 16:25</t>
  </si>
  <si>
    <t xml:space="preserve">2015-06-19 22:30</t>
  </si>
  <si>
    <t xml:space="preserve">2015-06-19 23:35</t>
  </si>
  <si>
    <t xml:space="preserve">2015-06-22 16:25</t>
  </si>
  <si>
    <t xml:space="preserve">2015-06-22 17:10</t>
  </si>
  <si>
    <t xml:space="preserve">2015-06-22 21:35</t>
  </si>
  <si>
    <t xml:space="preserve">2015-06-22 22:40</t>
  </si>
  <si>
    <t xml:space="preserve">2015-06-23 16:25</t>
  </si>
  <si>
    <t xml:space="preserve">2015-06-23 18:10</t>
  </si>
  <si>
    <t xml:space="preserve">2015-06-23 18:25</t>
  </si>
  <si>
    <t xml:space="preserve">2015-06-23 20:50</t>
  </si>
  <si>
    <t xml:space="preserve">2015-06-24 15:15</t>
  </si>
  <si>
    <t xml:space="preserve">2015-06-24 15:20</t>
  </si>
  <si>
    <t xml:space="preserve">2015-06-24 23:35</t>
  </si>
  <si>
    <t xml:space="preserve">2015-06-25 10:05</t>
  </si>
  <si>
    <t xml:space="preserve">2015-06-25 15:45</t>
  </si>
  <si>
    <t xml:space="preserve">2015-06-25 16:05</t>
  </si>
  <si>
    <t xml:space="preserve">2015-06-25 22:20</t>
  </si>
  <si>
    <t xml:space="preserve">2015-06-25 22:50</t>
  </si>
  <si>
    <t xml:space="preserve">2015-06-26 12:35</t>
  </si>
  <si>
    <t xml:space="preserve">2015-06-26 13:05</t>
  </si>
  <si>
    <t xml:space="preserve">2015-06-26 19:55</t>
  </si>
  <si>
    <t xml:space="preserve">2015-06-26 20:15</t>
  </si>
  <si>
    <t xml:space="preserve">2015-06-29 10:20</t>
  </si>
  <si>
    <t xml:space="preserve">2015-06-29 11:00</t>
  </si>
  <si>
    <t xml:space="preserve">2015-06-29 16:20</t>
  </si>
  <si>
    <t xml:space="preserve">2015-06-29 16:40</t>
  </si>
  <si>
    <t xml:space="preserve">2015-06-29 20:00</t>
  </si>
  <si>
    <t xml:space="preserve">2015-06-29 20:25</t>
  </si>
  <si>
    <t xml:space="preserve">2015-06-30 11:50</t>
  </si>
  <si>
    <t xml:space="preserve">2015-06-30 12:50</t>
  </si>
  <si>
    <t xml:space="preserve">2015-07-01 10:40</t>
  </si>
  <si>
    <t xml:space="preserve">2015-07-01 12:35</t>
  </si>
  <si>
    <t xml:space="preserve">2015-07-01 14:20</t>
  </si>
  <si>
    <t xml:space="preserve">2015-07-01 14:55</t>
  </si>
  <si>
    <t xml:space="preserve">2015-07-01 18:10</t>
  </si>
  <si>
    <t xml:space="preserve">2015-07-01 18:35</t>
  </si>
  <si>
    <t xml:space="preserve">2015-07-02 11:20</t>
  </si>
  <si>
    <t xml:space="preserve">2015-07-02 11:45</t>
  </si>
  <si>
    <t xml:space="preserve">2015-07-02 20:45</t>
  </si>
  <si>
    <t xml:space="preserve">2015-07-02 21:10</t>
  </si>
  <si>
    <t xml:space="preserve">2015-07-07 11:35</t>
  </si>
  <si>
    <t xml:space="preserve">2015-07-07 11:55</t>
  </si>
  <si>
    <t xml:space="preserve">2015-07-07 15:20</t>
  </si>
  <si>
    <t xml:space="preserve">2015-07-07 16:10</t>
  </si>
  <si>
    <t xml:space="preserve">2015-07-07 21:05</t>
  </si>
  <si>
    <t xml:space="preserve">2015-07-07 21:10</t>
  </si>
  <si>
    <t xml:space="preserve">2015-07-08 11:25</t>
  </si>
  <si>
    <t xml:space="preserve">2015-07-08 11:35</t>
  </si>
  <si>
    <t xml:space="preserve">2015-07-08 13:50</t>
  </si>
  <si>
    <t xml:space="preserve">2015-07-08 14:05</t>
  </si>
  <si>
    <t xml:space="preserve">2015-07-08 19:30</t>
  </si>
  <si>
    <t xml:space="preserve">2015-07-08 19:50</t>
  </si>
  <si>
    <t xml:space="preserve">2015-07-08 22:40</t>
  </si>
  <si>
    <t xml:space="preserve">2015-07-09 10:00</t>
  </si>
  <si>
    <t xml:space="preserve">2015-07-09 22:55</t>
  </si>
  <si>
    <t xml:space="preserve">2015-07-09 23:00</t>
  </si>
  <si>
    <t xml:space="preserve">2015-07-10 10:50</t>
  </si>
  <si>
    <t xml:space="preserve">2015-07-10 12:00</t>
  </si>
  <si>
    <t xml:space="preserve">2015-07-10 16:45</t>
  </si>
  <si>
    <t xml:space="preserve">2015-07-10 17:20</t>
  </si>
  <si>
    <t xml:space="preserve">2015-07-13 14:35</t>
  </si>
  <si>
    <t xml:space="preserve">2015-07-13 14:55</t>
  </si>
  <si>
    <t xml:space="preserve">2015-07-13 17:05</t>
  </si>
  <si>
    <t xml:space="preserve">2015-07-13 18:05</t>
  </si>
  <si>
    <t xml:space="preserve">2015-07-13 19:30</t>
  </si>
  <si>
    <t xml:space="preserve">2015-07-13 19:35</t>
  </si>
  <si>
    <t xml:space="preserve">2015-07-13 22:40</t>
  </si>
  <si>
    <t xml:space="preserve">2015-07-13 23:05</t>
  </si>
  <si>
    <t xml:space="preserve">2015-07-14 15:15</t>
  </si>
  <si>
    <t xml:space="preserve">2015-07-14 16:40</t>
  </si>
  <si>
    <t xml:space="preserve">2015-07-15 12:40</t>
  </si>
  <si>
    <t xml:space="preserve">2015-07-15 12:50</t>
  </si>
  <si>
    <t xml:space="preserve">2015-07-16 12:10</t>
  </si>
  <si>
    <t xml:space="preserve">2015-07-16 14:00</t>
  </si>
  <si>
    <t xml:space="preserve">2015-07-16 22:10</t>
  </si>
  <si>
    <t xml:space="preserve">2015-07-16 22:50</t>
  </si>
  <si>
    <t xml:space="preserve">2015-07-17 15:05</t>
  </si>
  <si>
    <t xml:space="preserve">2015-07-17 15:30</t>
  </si>
  <si>
    <t xml:space="preserve">2015-07-20 10:20</t>
  </si>
  <si>
    <t xml:space="preserve">2015-07-20 11:15</t>
  </si>
  <si>
    <t xml:space="preserve">2015-07-21 16:10</t>
  </si>
  <si>
    <t xml:space="preserve">2015-07-21 16:25</t>
  </si>
  <si>
    <t xml:space="preserve">2015-07-21 16:30</t>
  </si>
  <si>
    <t xml:space="preserve">2015-07-21 16:35</t>
  </si>
  <si>
    <t xml:space="preserve">2015-07-21 20:45</t>
  </si>
  <si>
    <t xml:space="preserve">2015-07-21 21:00</t>
  </si>
  <si>
    <t xml:space="preserve">2015-07-21 23:05</t>
  </si>
  <si>
    <t xml:space="preserve">2015-07-21 23:25</t>
  </si>
  <si>
    <t xml:space="preserve">2015-07-22 11:15</t>
  </si>
  <si>
    <t xml:space="preserve">2015-07-22 11:20</t>
  </si>
  <si>
    <t xml:space="preserve">2015-07-22 14:30</t>
  </si>
  <si>
    <t xml:space="preserve">2015-07-22 15:10</t>
  </si>
  <si>
    <t xml:space="preserve">2015-07-22 17:00</t>
  </si>
  <si>
    <t xml:space="preserve">2015-07-22 17:20</t>
  </si>
  <si>
    <t xml:space="preserve">2015-07-23 12:30</t>
  </si>
  <si>
    <t xml:space="preserve">2015-07-23 13:30</t>
  </si>
  <si>
    <t xml:space="preserve">2015-07-23 15:05</t>
  </si>
  <si>
    <t xml:space="preserve">2015-07-23 15:35</t>
  </si>
  <si>
    <t xml:space="preserve">2015-07-28 19:20</t>
  </si>
  <si>
    <t xml:space="preserve">2015-07-28 20:15</t>
  </si>
  <si>
    <t xml:space="preserve">2015-07-28 22:45</t>
  </si>
  <si>
    <t xml:space="preserve">2015-07-28 22:55</t>
  </si>
  <si>
    <t xml:space="preserve">2015-07-29 14:10</t>
  </si>
  <si>
    <t xml:space="preserve">2015-07-29 14:25</t>
  </si>
  <si>
    <t xml:space="preserve">2015-07-29 22:30</t>
  </si>
  <si>
    <t xml:space="preserve">2015-07-29 23:30</t>
  </si>
  <si>
    <t xml:space="preserve">2015-07-30 11:45</t>
  </si>
  <si>
    <t xml:space="preserve">2015-07-30 12:25</t>
  </si>
  <si>
    <t xml:space="preserve">2015-07-30 17:00</t>
  </si>
  <si>
    <t xml:space="preserve">2015-07-30 17:45</t>
  </si>
  <si>
    <t xml:space="preserve">2015-07-31 16:55</t>
  </si>
  <si>
    <t xml:space="preserve">2015-07-31 17:40</t>
  </si>
  <si>
    <t xml:space="preserve">2015-07-31 19:50</t>
  </si>
  <si>
    <t xml:space="preserve">2015-07-31 21:05</t>
  </si>
  <si>
    <t xml:space="preserve">2015-08-04 11:25</t>
  </si>
  <si>
    <t xml:space="preserve">2015-08-04 12:25</t>
  </si>
  <si>
    <t xml:space="preserve">2015-08-04 17:50</t>
  </si>
  <si>
    <t xml:space="preserve">2015-08-04 18:10</t>
  </si>
  <si>
    <t xml:space="preserve">2015-08-05 10:35</t>
  </si>
  <si>
    <t xml:space="preserve">2015-08-05 10:50</t>
  </si>
  <si>
    <t xml:space="preserve">2015-08-05 19:25</t>
  </si>
  <si>
    <t xml:space="preserve">2015-08-05 19:55</t>
  </si>
  <si>
    <t xml:space="preserve">2015-08-05 23:20</t>
  </si>
  <si>
    <t xml:space="preserve">2015-08-06 10:05</t>
  </si>
  <si>
    <t xml:space="preserve">2015-08-06 15:05</t>
  </si>
  <si>
    <t xml:space="preserve">2015-08-06 16:20</t>
  </si>
  <si>
    <t xml:space="preserve">2015-08-06 22:10</t>
  </si>
  <si>
    <t xml:space="preserve">2015-08-06 22:45</t>
  </si>
  <si>
    <t xml:space="preserve">2015-08-07 13:30</t>
  </si>
  <si>
    <t xml:space="preserve">2015-08-07 14:15</t>
  </si>
  <si>
    <t xml:space="preserve">2015-08-10 13:50</t>
  </si>
  <si>
    <t xml:space="preserve">2015-08-10 14:25</t>
  </si>
  <si>
    <t xml:space="preserve">2015-08-11 14:00</t>
  </si>
  <si>
    <t xml:space="preserve">2015-08-11 14:40</t>
  </si>
  <si>
    <t xml:space="preserve">2015-08-11 22:25</t>
  </si>
  <si>
    <t xml:space="preserve">2015-08-12 10:25</t>
  </si>
  <si>
    <t xml:space="preserve">2015-08-13 15:10</t>
  </si>
  <si>
    <t xml:space="preserve">2015-08-13 15:15</t>
  </si>
  <si>
    <t xml:space="preserve">2015-08-14 10:20</t>
  </si>
  <si>
    <t xml:space="preserve">2015-08-14 12:05</t>
  </si>
  <si>
    <t xml:space="preserve">2015-08-14 13:10</t>
  </si>
  <si>
    <t xml:space="preserve">2015-08-14 13:30</t>
  </si>
  <si>
    <t xml:space="preserve">2015-08-14 15:15</t>
  </si>
  <si>
    <t xml:space="preserve">2015-08-14 16:05</t>
  </si>
  <si>
    <t xml:space="preserve">2015-08-14 17:50</t>
  </si>
  <si>
    <t xml:space="preserve">2015-08-14 19:25</t>
  </si>
  <si>
    <t xml:space="preserve">2015-08-17 14:45</t>
  </si>
  <si>
    <t xml:space="preserve">2015-08-17 16:40</t>
  </si>
  <si>
    <t xml:space="preserve">2015-08-18 10:30</t>
  </si>
  <si>
    <t xml:space="preserve">2015-08-18 11:30</t>
  </si>
  <si>
    <t xml:space="preserve">2015-08-18 21:25</t>
  </si>
  <si>
    <t xml:space="preserve">2015-08-18 22:35</t>
  </si>
  <si>
    <t xml:space="preserve">2015-08-19 17:10</t>
  </si>
  <si>
    <t xml:space="preserve">2015-08-19 17:35</t>
  </si>
  <si>
    <t xml:space="preserve">2015-08-20 16:10</t>
  </si>
  <si>
    <t xml:space="preserve">2015-08-20 16:30</t>
  </si>
  <si>
    <t xml:space="preserve">2015-08-20 22:35</t>
  </si>
  <si>
    <t xml:space="preserve">2015-08-21 10:45</t>
  </si>
  <si>
    <t xml:space="preserve">2015-08-25 11:30</t>
  </si>
  <si>
    <t xml:space="preserve">2015-08-25 11:55</t>
  </si>
  <si>
    <t xml:space="preserve">2015-08-25 18:00</t>
  </si>
  <si>
    <t xml:space="preserve">2015-08-25 18:25</t>
  </si>
  <si>
    <t xml:space="preserve">2015-08-26 16:00</t>
  </si>
  <si>
    <t xml:space="preserve">2015-08-26 16:35</t>
  </si>
  <si>
    <t xml:space="preserve">2015-08-31 10:10</t>
  </si>
  <si>
    <t xml:space="preserve">2015-08-31 12:15</t>
  </si>
  <si>
    <t xml:space="preserve">2015-08-31 19:10</t>
  </si>
  <si>
    <t xml:space="preserve">2015-08-31 21:25</t>
  </si>
  <si>
    <t xml:space="preserve">2015-09-01 11:00</t>
  </si>
  <si>
    <t xml:space="preserve">2015-09-01 13:45</t>
  </si>
  <si>
    <t xml:space="preserve">2015-09-01 14:25</t>
  </si>
  <si>
    <t xml:space="preserve">2015-09-01 14:30</t>
  </si>
  <si>
    <t xml:space="preserve">2015-09-01 16:25</t>
  </si>
  <si>
    <t xml:space="preserve">2015-09-01 16:50</t>
  </si>
  <si>
    <t xml:space="preserve">2015-09-02 16:20</t>
  </si>
  <si>
    <t xml:space="preserve">2015-09-02 16:55</t>
  </si>
  <si>
    <t xml:space="preserve">2015-09-02 19:30</t>
  </si>
  <si>
    <t xml:space="preserve">2015-09-02 20:55</t>
  </si>
  <si>
    <t xml:space="preserve">2015-09-02 21:50</t>
  </si>
  <si>
    <t xml:space="preserve">2015-09-02 22:45</t>
  </si>
  <si>
    <t xml:space="preserve">2015-09-03 21:10</t>
  </si>
  <si>
    <t xml:space="preserve">2015-09-03 21:55</t>
  </si>
  <si>
    <t xml:space="preserve">2015-09-04 14:10</t>
  </si>
  <si>
    <t xml:space="preserve">2015-09-04 14:35</t>
  </si>
  <si>
    <t xml:space="preserve">2015-09-04 19:35</t>
  </si>
  <si>
    <t xml:space="preserve">2015-09-04 19:40</t>
  </si>
  <si>
    <t xml:space="preserve">2015-09-08 10:40</t>
  </si>
  <si>
    <t xml:space="preserve">2015-09-08 10:45</t>
  </si>
  <si>
    <t xml:space="preserve">2015-09-09 14:25</t>
  </si>
  <si>
    <t xml:space="preserve">2015-09-09 16:45</t>
  </si>
  <si>
    <t xml:space="preserve">2015-09-10 13:15</t>
  </si>
  <si>
    <t xml:space="preserve">2015-09-10 13:30</t>
  </si>
  <si>
    <t xml:space="preserve">2015-09-10 16:00</t>
  </si>
  <si>
    <t xml:space="preserve">2015-09-10 16:40</t>
  </si>
  <si>
    <t xml:space="preserve">2015-09-10 19:15</t>
  </si>
  <si>
    <t xml:space="preserve">2015-09-10 19:50</t>
  </si>
  <si>
    <t xml:space="preserve">2015-09-11 11:05</t>
  </si>
  <si>
    <t xml:space="preserve">2015-09-11 11:15</t>
  </si>
  <si>
    <t xml:space="preserve">2015-09-11 20:15</t>
  </si>
  <si>
    <t xml:space="preserve">2015-09-11 20:30</t>
  </si>
  <si>
    <t xml:space="preserve">2015-09-11 23:40</t>
  </si>
  <si>
    <t xml:space="preserve">2015-09-14 10:05</t>
  </si>
  <si>
    <t xml:space="preserve">2015-09-15 22:05</t>
  </si>
  <si>
    <t xml:space="preserve">2015-09-15 23:30</t>
  </si>
  <si>
    <t xml:space="preserve">2015-09-16 11:55</t>
  </si>
  <si>
    <t xml:space="preserve">2015-09-16 12:05</t>
  </si>
  <si>
    <t xml:space="preserve">2015-09-16 14:35</t>
  </si>
  <si>
    <t xml:space="preserve">2015-09-16 15:10</t>
  </si>
  <si>
    <t xml:space="preserve">2015-09-17 10:40</t>
  </si>
  <si>
    <t xml:space="preserve">2015-09-17 11:30</t>
  </si>
  <si>
    <t xml:space="preserve">2015-09-17 16:55</t>
  </si>
  <si>
    <t xml:space="preserve">2015-09-17 18:15</t>
  </si>
  <si>
    <t xml:space="preserve">2015-09-17 19:50</t>
  </si>
  <si>
    <t xml:space="preserve">2015-09-17 20:40</t>
  </si>
  <si>
    <t xml:space="preserve">2015-09-17 22:50</t>
  </si>
  <si>
    <t xml:space="preserve">2015-09-17 23:20</t>
  </si>
  <si>
    <t xml:space="preserve">2015-09-18 15:25</t>
  </si>
  <si>
    <t xml:space="preserve">2015-09-18 16:05</t>
  </si>
  <si>
    <t xml:space="preserve">2015-09-21 13:45</t>
  </si>
  <si>
    <t xml:space="preserve">2015-09-21 14:25</t>
  </si>
  <si>
    <t xml:space="preserve">2015-09-22 11:05</t>
  </si>
  <si>
    <t xml:space="preserve">2015-09-22 11:30</t>
  </si>
  <si>
    <t xml:space="preserve">2015-09-22 21:30</t>
  </si>
  <si>
    <t xml:space="preserve">2015-09-22 22:35</t>
  </si>
  <si>
    <t xml:space="preserve">2015-09-23 20:05</t>
  </si>
  <si>
    <t xml:space="preserve">2015-09-23 20:25</t>
  </si>
  <si>
    <t xml:space="preserve">2015-09-24 12:20</t>
  </si>
  <si>
    <t xml:space="preserve">2015-09-24 12:30</t>
  </si>
  <si>
    <t xml:space="preserve">2015-09-24 14:55</t>
  </si>
  <si>
    <t xml:space="preserve">2015-09-24 15:35</t>
  </si>
  <si>
    <t xml:space="preserve">2015-09-24 19:35</t>
  </si>
  <si>
    <t xml:space="preserve">2015-09-24 20:35</t>
  </si>
  <si>
    <t xml:space="preserve">2015-09-25 20:20</t>
  </si>
  <si>
    <t xml:space="preserve">2015-09-25 21:15</t>
  </si>
  <si>
    <t xml:space="preserve">2015-09-25 22:50</t>
  </si>
  <si>
    <t xml:space="preserve">2015-09-28 10:35</t>
  </si>
  <si>
    <t xml:space="preserve">2015-09-28 11:10</t>
  </si>
  <si>
    <t xml:space="preserve">2015-09-28 11:40</t>
  </si>
  <si>
    <t xml:space="preserve">2015-09-29 11:55</t>
  </si>
  <si>
    <t xml:space="preserve">2015-09-29 12:10</t>
  </si>
  <si>
    <t xml:space="preserve">2015-09-29 23:45</t>
  </si>
  <si>
    <t xml:space="preserve">2015-09-30 11:35</t>
  </si>
  <si>
    <t xml:space="preserve">2015-09-30 13:40</t>
  </si>
  <si>
    <t xml:space="preserve">2015-09-30 14:05</t>
  </si>
  <si>
    <t xml:space="preserve">2015-10-01 19:15</t>
  </si>
  <si>
    <t xml:space="preserve">2015-10-01 19:40</t>
  </si>
  <si>
    <t xml:space="preserve">2015-10-02 10:50</t>
  </si>
  <si>
    <t xml:space="preserve">2015-10-02 11:35</t>
  </si>
  <si>
    <t xml:space="preserve">2015-10-02 13:30</t>
  </si>
  <si>
    <t xml:space="preserve">2015-10-02 13:50</t>
  </si>
  <si>
    <t xml:space="preserve">2015-10-02 20:55</t>
  </si>
  <si>
    <t xml:space="preserve">2015-10-02 21:10</t>
  </si>
  <si>
    <t xml:space="preserve">2015-10-05 22:50</t>
  </si>
  <si>
    <t xml:space="preserve">2015-10-05 23:05</t>
  </si>
  <si>
    <t xml:space="preserve">2015-10-06 13:50</t>
  </si>
  <si>
    <t xml:space="preserve">2015-10-06 14:35</t>
  </si>
  <si>
    <t xml:space="preserve">2015-10-07 19:10</t>
  </si>
  <si>
    <t xml:space="preserve">2015-10-07 19:50</t>
  </si>
  <si>
    <t xml:space="preserve">2015-10-08 16:30</t>
  </si>
  <si>
    <t xml:space="preserve">2015-10-08 17:15</t>
  </si>
  <si>
    <t xml:space="preserve">2015-10-09 16:50</t>
  </si>
  <si>
    <t xml:space="preserve">2015-10-09 17:05</t>
  </si>
  <si>
    <t xml:space="preserve">2015-10-12 11:00</t>
  </si>
  <si>
    <t xml:space="preserve">2015-10-12 11:40</t>
  </si>
  <si>
    <t xml:space="preserve">2015-10-12 14:40</t>
  </si>
  <si>
    <t xml:space="preserve">2015-10-12 14:55</t>
  </si>
  <si>
    <t xml:space="preserve">2015-10-13 11:50</t>
  </si>
  <si>
    <t xml:space="preserve">2015-10-13 11:55</t>
  </si>
  <si>
    <t xml:space="preserve">2015-10-13 13:30</t>
  </si>
  <si>
    <t xml:space="preserve">2015-10-13 14:25</t>
  </si>
  <si>
    <t xml:space="preserve">2015-10-14 22:25</t>
  </si>
  <si>
    <t xml:space="preserve">2015-10-14 22:45</t>
  </si>
  <si>
    <t xml:space="preserve">2015-10-15 13:05</t>
  </si>
  <si>
    <t xml:space="preserve">2015-10-15 14:00</t>
  </si>
  <si>
    <t xml:space="preserve">2015-10-16 13:35</t>
  </si>
  <si>
    <t xml:space="preserve">2015-10-16 13:45</t>
  </si>
  <si>
    <t xml:space="preserve">2015-10-19 11:00</t>
  </si>
  <si>
    <t xml:space="preserve">2015-10-19 11:10</t>
  </si>
  <si>
    <t xml:space="preserve">2015-10-20 23:15</t>
  </si>
  <si>
    <t xml:space="preserve">2015-10-21 10:55</t>
  </si>
  <si>
    <t xml:space="preserve">2015-10-21 11:10</t>
  </si>
  <si>
    <t xml:space="preserve">2015-10-21 12:05</t>
  </si>
  <si>
    <t xml:space="preserve">2015-10-21 14:10</t>
  </si>
  <si>
    <t xml:space="preserve">2015-10-21 14:15</t>
  </si>
  <si>
    <t xml:space="preserve">2015-10-21 16:35</t>
  </si>
  <si>
    <t xml:space="preserve">2015-10-21 16:50</t>
  </si>
  <si>
    <t xml:space="preserve">2015-10-22 11:40</t>
  </si>
  <si>
    <t xml:space="preserve">2015-10-22 12:25</t>
  </si>
  <si>
    <t xml:space="preserve">2015-10-22 18:40</t>
  </si>
  <si>
    <t xml:space="preserve">2015-10-22 19:15</t>
  </si>
  <si>
    <t xml:space="preserve">2015-10-22 23:15</t>
  </si>
  <si>
    <t xml:space="preserve">2015-10-23 11:35</t>
  </si>
  <si>
    <t xml:space="preserve">2015-10-23 16:40</t>
  </si>
  <si>
    <t xml:space="preserve">2015-10-23 18:10</t>
  </si>
  <si>
    <t xml:space="preserve">2015-10-26 12:35</t>
  </si>
  <si>
    <t xml:space="preserve">2015-10-26 12:55</t>
  </si>
  <si>
    <t xml:space="preserve">2015-10-26 15:50</t>
  </si>
  <si>
    <t xml:space="preserve">2015-10-26 16:35</t>
  </si>
  <si>
    <t xml:space="preserve">2015-10-27 23:10</t>
  </si>
  <si>
    <t xml:space="preserve">2015-10-27 23:40</t>
  </si>
  <si>
    <t xml:space="preserve">2015-10-29 11:50</t>
  </si>
  <si>
    <t xml:space="preserve">2015-10-29 12:55</t>
  </si>
  <si>
    <t xml:space="preserve">2015-10-29 17:05</t>
  </si>
  <si>
    <t xml:space="preserve">2015-10-29 18:25</t>
  </si>
  <si>
    <t xml:space="preserve">2015-10-29 22:10</t>
  </si>
  <si>
    <t xml:space="preserve">2015-10-29 23:25</t>
  </si>
  <si>
    <t xml:space="preserve">2015-10-30 13:25</t>
  </si>
  <si>
    <t xml:space="preserve">2015-10-30 14:15</t>
  </si>
  <si>
    <t xml:space="preserve">2015-11-02 12:45</t>
  </si>
  <si>
    <t xml:space="preserve">2015-11-02 12:50</t>
  </si>
  <si>
    <t xml:space="preserve">2015-11-02 18:00</t>
  </si>
  <si>
    <t xml:space="preserve">2015-11-02 18:35</t>
  </si>
  <si>
    <t xml:space="preserve">2015-11-02 21:15</t>
  </si>
  <si>
    <t xml:space="preserve">2015-11-02 21:55</t>
  </si>
  <si>
    <t xml:space="preserve">2015-11-03 13:55</t>
  </si>
  <si>
    <t xml:space="preserve">2015-11-03 14:20</t>
  </si>
  <si>
    <t xml:space="preserve">2015-11-05 10:40</t>
  </si>
  <si>
    <t xml:space="preserve">2015-11-05 11:20</t>
  </si>
  <si>
    <t xml:space="preserve">2015-11-06 13:20</t>
  </si>
  <si>
    <t xml:space="preserve">2015-11-06 14:35</t>
  </si>
  <si>
    <t xml:space="preserve">2015-11-06 17:30</t>
  </si>
  <si>
    <t xml:space="preserve">2015-11-06 17:50</t>
  </si>
  <si>
    <t xml:space="preserve">2015-11-09 14:55</t>
  </si>
  <si>
    <t xml:space="preserve">2015-11-09 15:55</t>
  </si>
  <si>
    <t xml:space="preserve">2015-11-09 18:25</t>
  </si>
  <si>
    <t xml:space="preserve">2015-11-09 19:10</t>
  </si>
  <si>
    <t xml:space="preserve">2015-11-10 16:00</t>
  </si>
  <si>
    <t xml:space="preserve">2015-11-10 16:10</t>
  </si>
  <si>
    <t xml:space="preserve">2015-11-11 11:50</t>
  </si>
  <si>
    <t xml:space="preserve">2015-11-11 12:55</t>
  </si>
  <si>
    <t xml:space="preserve">2015-11-13 12:30</t>
  </si>
  <si>
    <t xml:space="preserve">2015-11-13 12:40</t>
  </si>
  <si>
    <t xml:space="preserve">2015-11-13 16:25</t>
  </si>
  <si>
    <t xml:space="preserve">2015-11-13 17:20</t>
  </si>
  <si>
    <t xml:space="preserve">2015-11-18 11:30</t>
  </si>
  <si>
    <t xml:space="preserve">2015-11-18 11:40</t>
  </si>
  <si>
    <t xml:space="preserve">2015-11-18 17:00</t>
  </si>
  <si>
    <t xml:space="preserve">2015-11-18 17:15</t>
  </si>
  <si>
    <t xml:space="preserve">2015-11-18 23:20</t>
  </si>
  <si>
    <t xml:space="preserve">2015-11-18 23:35</t>
  </si>
  <si>
    <t xml:space="preserve">2015-11-19 16:35</t>
  </si>
  <si>
    <t xml:space="preserve">2015-11-19 16:40</t>
  </si>
  <si>
    <t xml:space="preserve">2015-11-20 13:25</t>
  </si>
  <si>
    <t xml:space="preserve">2015-11-20 13:55</t>
  </si>
  <si>
    <t xml:space="preserve">2015-11-20 16:30</t>
  </si>
  <si>
    <t xml:space="preserve">2015-11-20 16:50</t>
  </si>
  <si>
    <t xml:space="preserve">2015-11-20 19:40</t>
  </si>
  <si>
    <t xml:space="preserve">2015-11-20 20:10</t>
  </si>
  <si>
    <t xml:space="preserve">2015-11-23 10:20</t>
  </si>
  <si>
    <t xml:space="preserve">2015-11-23 11:05</t>
  </si>
  <si>
    <t xml:space="preserve">2015-11-23 15:25</t>
  </si>
  <si>
    <t xml:space="preserve">2015-11-23 16:35</t>
  </si>
  <si>
    <t xml:space="preserve">2015-11-23 23:05</t>
  </si>
  <si>
    <t xml:space="preserve">2015-11-23 23:20</t>
  </si>
  <si>
    <t xml:space="preserve">2015-11-24 11:45</t>
  </si>
  <si>
    <t xml:space="preserve">2015-11-24 11:50</t>
  </si>
  <si>
    <t xml:space="preserve">2015-11-25 12:00</t>
  </si>
  <si>
    <t xml:space="preserve">2015-11-25 12:30</t>
  </si>
  <si>
    <t xml:space="preserve">2015-11-25 20:50</t>
  </si>
  <si>
    <t xml:space="preserve">2015-11-25 21:25</t>
  </si>
  <si>
    <t xml:space="preserve">2015-11-26 12:15</t>
  </si>
  <si>
    <t xml:space="preserve">2015-11-26 13:45</t>
  </si>
  <si>
    <t xml:space="preserve">2015-11-26 22:45</t>
  </si>
  <si>
    <t xml:space="preserve">2015-11-26 23:35</t>
  </si>
  <si>
    <t xml:space="preserve">2015-11-27 11:00</t>
  </si>
  <si>
    <t xml:space="preserve">2015-11-27 11:10</t>
  </si>
  <si>
    <t xml:space="preserve">2015-11-27 16:10</t>
  </si>
  <si>
    <t xml:space="preserve">2015-11-27 16:15</t>
  </si>
  <si>
    <t xml:space="preserve">2015-11-27 19:50</t>
  </si>
  <si>
    <t xml:space="preserve">2015-11-27 21:15</t>
  </si>
  <si>
    <t xml:space="preserve">2015-11-30 13:50</t>
  </si>
  <si>
    <t xml:space="preserve">2015-11-30 15:10</t>
  </si>
  <si>
    <t xml:space="preserve">2015-11-30 21:00</t>
  </si>
  <si>
    <t xml:space="preserve">2015-11-30 22:25</t>
  </si>
  <si>
    <t xml:space="preserve">2015-12-01 11:55</t>
  </si>
  <si>
    <t xml:space="preserve">2015-12-01 12:45</t>
  </si>
  <si>
    <t xml:space="preserve">2015-12-01 15:05</t>
  </si>
  <si>
    <t xml:space="preserve">2015-12-01 15:40</t>
  </si>
  <si>
    <t xml:space="preserve">2015-12-03 11:40</t>
  </si>
  <si>
    <t xml:space="preserve">2015-12-03 11:55</t>
  </si>
  <si>
    <t xml:space="preserve">2015-12-03 19:30</t>
  </si>
  <si>
    <t xml:space="preserve">2015-12-03 22:15</t>
  </si>
  <si>
    <t xml:space="preserve">2015-12-04 10:40</t>
  </si>
  <si>
    <t xml:space="preserve">2015-12-04 10:50</t>
  </si>
  <si>
    <t xml:space="preserve">2015-12-04 13:20</t>
  </si>
  <si>
    <t xml:space="preserve">2015-12-04 14:15</t>
  </si>
  <si>
    <t xml:space="preserve">2015-12-04 17:35</t>
  </si>
  <si>
    <t xml:space="preserve">2015-12-04 17:40</t>
  </si>
  <si>
    <t xml:space="preserve">2015-12-08 11:55</t>
  </si>
  <si>
    <t xml:space="preserve">2015-12-08 12:15</t>
  </si>
  <si>
    <t xml:space="preserve">2015-12-08 16:20</t>
  </si>
  <si>
    <t xml:space="preserve">2015-12-08 17:40</t>
  </si>
  <si>
    <t xml:space="preserve">2015-12-08 20:30</t>
  </si>
  <si>
    <t xml:space="preserve">2015-12-08 20:40</t>
  </si>
  <si>
    <t xml:space="preserve">2015-12-08 23:40</t>
  </si>
  <si>
    <t xml:space="preserve">2015-12-09 10:45</t>
  </si>
  <si>
    <t xml:space="preserve">2015-12-09 11:45</t>
  </si>
  <si>
    <t xml:space="preserve">2015-12-09 12:10</t>
  </si>
  <si>
    <t xml:space="preserve">2015-12-09 16:50</t>
  </si>
  <si>
    <t xml:space="preserve">2015-12-09 19:05</t>
  </si>
  <si>
    <t xml:space="preserve">2015-12-10 10:20</t>
  </si>
  <si>
    <t xml:space="preserve">2015-12-10 10:45</t>
  </si>
  <si>
    <t xml:space="preserve">2015-12-10 14:20</t>
  </si>
  <si>
    <t xml:space="preserve">2015-12-10 15:00</t>
  </si>
  <si>
    <t xml:space="preserve">2015-12-14 19:20</t>
  </si>
  <si>
    <t xml:space="preserve">2015-12-14 19:30</t>
  </si>
  <si>
    <t xml:space="preserve">2015-12-15 10:25</t>
  </si>
  <si>
    <t xml:space="preserve">2015-12-15 11:30</t>
  </si>
  <si>
    <t xml:space="preserve">2015-12-15 13:10</t>
  </si>
  <si>
    <t xml:space="preserve">2015-12-15 14:25</t>
  </si>
  <si>
    <t xml:space="preserve">2015-12-15 23:45</t>
  </si>
  <si>
    <t xml:space="preserve">2015-12-16 11:10</t>
  </si>
  <si>
    <t xml:space="preserve">2015-12-17 16:05</t>
  </si>
  <si>
    <t xml:space="preserve">2015-12-17 16:20</t>
  </si>
  <si>
    <t xml:space="preserve">2015-12-18 15:10</t>
  </si>
  <si>
    <t xml:space="preserve">2015-12-18 15:20</t>
  </si>
  <si>
    <t xml:space="preserve">2015-12-18 19:35</t>
  </si>
  <si>
    <t xml:space="preserve">2015-12-18 21:45</t>
  </si>
  <si>
    <t xml:space="preserve">2015-12-18 22:20</t>
  </si>
  <si>
    <t xml:space="preserve">2015-12-18 22:50</t>
  </si>
  <si>
    <t xml:space="preserve">2015-12-21 14:15</t>
  </si>
  <si>
    <t xml:space="preserve">2015-12-21 14:25</t>
  </si>
  <si>
    <t xml:space="preserve">2015-12-21 16:20</t>
  </si>
  <si>
    <t xml:space="preserve">2015-12-21 16:55</t>
  </si>
  <si>
    <t xml:space="preserve">2015-12-22 11:55</t>
  </si>
  <si>
    <t xml:space="preserve">2015-12-22 12:15</t>
  </si>
  <si>
    <t xml:space="preserve">2015-12-22 15:30</t>
  </si>
  <si>
    <t xml:space="preserve">2015-12-22 16:40</t>
  </si>
  <si>
    <t xml:space="preserve">2015-12-23 11:25</t>
  </si>
  <si>
    <t xml:space="preserve">2015-12-23 12:10</t>
  </si>
  <si>
    <t xml:space="preserve">2015-12-24 13:35</t>
  </si>
  <si>
    <t xml:space="preserve">2015-12-24 14:15</t>
  </si>
  <si>
    <t xml:space="preserve">2015-12-24 17:15</t>
  </si>
  <si>
    <t xml:space="preserve">2015-12-24 18:15</t>
  </si>
  <si>
    <t xml:space="preserve">2015-12-25 12:15</t>
  </si>
  <si>
    <t xml:space="preserve">2015-12-25 12:40</t>
  </si>
  <si>
    <t xml:space="preserve">2015-12-29 12:50</t>
  </si>
  <si>
    <t xml:space="preserve">2015-12-29 13:40</t>
  </si>
  <si>
    <t xml:space="preserve">2015-12-30 11:25</t>
  </si>
  <si>
    <t xml:space="preserve">2015-12-30 13:30</t>
  </si>
  <si>
    <t xml:space="preserve">2016-01-04 10:35</t>
  </si>
  <si>
    <t xml:space="preserve">2016-01-04 10:55</t>
  </si>
  <si>
    <t xml:space="preserve">2016-01-04 20:15</t>
  </si>
  <si>
    <t xml:space="preserve">2016-01-04 20:20</t>
  </si>
  <si>
    <t xml:space="preserve">2016-01-05 10:30</t>
  </si>
  <si>
    <t xml:space="preserve">2016-01-05 11:35</t>
  </si>
  <si>
    <t xml:space="preserve">2016-01-05 13:35</t>
  </si>
  <si>
    <t xml:space="preserve">2016-01-05 15:00</t>
  </si>
  <si>
    <t xml:space="preserve">2016-01-11 14:45</t>
  </si>
  <si>
    <t xml:space="preserve">2016-01-11 15:30</t>
  </si>
  <si>
    <t xml:space="preserve">2016-01-12 13:55</t>
  </si>
  <si>
    <t xml:space="preserve">2016-01-12 14:25</t>
  </si>
  <si>
    <t xml:space="preserve">2016-01-12 19:50</t>
  </si>
  <si>
    <t xml:space="preserve">2016-01-12 20:15</t>
  </si>
  <si>
    <t xml:space="preserve">2016-01-13 10:05</t>
  </si>
  <si>
    <t xml:space="preserve">2016-01-13 10:30</t>
  </si>
  <si>
    <t xml:space="preserve">2016-01-13 19:40</t>
  </si>
  <si>
    <t xml:space="preserve">2016-01-13 21:30</t>
  </si>
  <si>
    <t xml:space="preserve">2016-01-14 14:15</t>
  </si>
  <si>
    <t xml:space="preserve">2016-01-14 14:20</t>
  </si>
  <si>
    <t xml:space="preserve">2016-01-15 11:45</t>
  </si>
  <si>
    <t xml:space="preserve">2016-01-15 11:50</t>
  </si>
  <si>
    <t xml:space="preserve">2016-01-15 16:35</t>
  </si>
  <si>
    <t xml:space="preserve">2016-01-15 17:10</t>
  </si>
  <si>
    <t xml:space="preserve">2016-01-18 10:20</t>
  </si>
  <si>
    <t xml:space="preserve">2016-01-18 11:50</t>
  </si>
  <si>
    <t xml:space="preserve">2016-01-18 14:10</t>
  </si>
  <si>
    <t xml:space="preserve">2016-01-18 16:25</t>
  </si>
  <si>
    <t xml:space="preserve">2016-01-18 18:05</t>
  </si>
  <si>
    <t xml:space="preserve">2016-01-18 19:15</t>
  </si>
  <si>
    <t xml:space="preserve">2016-01-19 10:25</t>
  </si>
  <si>
    <t xml:space="preserve">2016-01-19 12:00</t>
  </si>
  <si>
    <t xml:space="preserve">2016-01-19 17:25</t>
  </si>
  <si>
    <t xml:space="preserve">2016-01-19 19:15</t>
  </si>
  <si>
    <t xml:space="preserve">2016-01-20 23:20</t>
  </si>
  <si>
    <t xml:space="preserve">2016-01-21 10:50</t>
  </si>
  <si>
    <t xml:space="preserve">2016-01-21 12:20</t>
  </si>
  <si>
    <t xml:space="preserve">2016-01-21 13:40</t>
  </si>
  <si>
    <t xml:space="preserve">2016-01-21 18:40</t>
  </si>
  <si>
    <t xml:space="preserve">2016-01-21 20:35</t>
  </si>
  <si>
    <t xml:space="preserve">2016-01-25 12:10</t>
  </si>
  <si>
    <t xml:space="preserve">2016-01-25 12:55</t>
  </si>
  <si>
    <t xml:space="preserve">2016-01-26 14:05</t>
  </si>
  <si>
    <t xml:space="preserve">2016-01-26 14:30</t>
  </si>
  <si>
    <t xml:space="preserve">2016-01-27 10:10</t>
  </si>
  <si>
    <t xml:space="preserve">2016-01-27 11:10</t>
  </si>
  <si>
    <t xml:space="preserve">2016-01-27 16:30</t>
  </si>
  <si>
    <t xml:space="preserve">2016-01-27 17:10</t>
  </si>
  <si>
    <t xml:space="preserve">2016-01-28 21:20</t>
  </si>
  <si>
    <t xml:space="preserve">2016-01-28 22:10</t>
  </si>
  <si>
    <t xml:space="preserve">2016-01-29 10:40</t>
  </si>
  <si>
    <t xml:space="preserve">2016-01-29 12:05</t>
  </si>
  <si>
    <t xml:space="preserve">2016-01-29 13:50</t>
  </si>
  <si>
    <t xml:space="preserve">2016-01-29 14:20</t>
  </si>
  <si>
    <t xml:space="preserve">2016-01-29 17:15</t>
  </si>
  <si>
    <t xml:space="preserve">2016-01-29 19:05</t>
  </si>
  <si>
    <t xml:space="preserve">2016-02-02 10:25</t>
  </si>
  <si>
    <t xml:space="preserve">2016-02-02 10:45</t>
  </si>
  <si>
    <t xml:space="preserve">2016-02-02 20:40</t>
  </si>
  <si>
    <t xml:space="preserve">2016-02-02 21:30</t>
  </si>
  <si>
    <t xml:space="preserve">2016-02-02 23:30</t>
  </si>
  <si>
    <t xml:space="preserve">2016-02-03 10:00</t>
  </si>
  <si>
    <t xml:space="preserve">2016-02-03 12:40</t>
  </si>
  <si>
    <t xml:space="preserve">2016-02-03 13:05</t>
  </si>
  <si>
    <t xml:space="preserve">2016-02-04 15:35</t>
  </si>
  <si>
    <t xml:space="preserve">2016-02-04 16:50</t>
  </si>
  <si>
    <t xml:space="preserve">2016-02-04 18:35</t>
  </si>
  <si>
    <t xml:space="preserve">2016-02-04 20:10</t>
  </si>
  <si>
    <t xml:space="preserve">2016-02-04 21:10</t>
  </si>
  <si>
    <t xml:space="preserve">2016-02-04 21:45</t>
  </si>
  <si>
    <t xml:space="preserve">2016-02-05 13:45</t>
  </si>
  <si>
    <t xml:space="preserve">2016-02-05 14:35</t>
  </si>
  <si>
    <t xml:space="preserve">2016-02-05 19:25</t>
  </si>
  <si>
    <t xml:space="preserve">2016-02-05 20:05</t>
  </si>
  <si>
    <t xml:space="preserve">2016-02-08 10:10</t>
  </si>
  <si>
    <t xml:space="preserve">2016-02-08 10:45</t>
  </si>
  <si>
    <t xml:space="preserve">2016-02-09 12:30</t>
  </si>
  <si>
    <t xml:space="preserve">2016-02-09 13:15</t>
  </si>
  <si>
    <t xml:space="preserve">2016-02-09 16:20</t>
  </si>
  <si>
    <t xml:space="preserve">2016-02-09 16:25</t>
  </si>
  <si>
    <t xml:space="preserve">2016-02-10 11:30</t>
  </si>
  <si>
    <t xml:space="preserve">2016-02-10 11:35</t>
  </si>
  <si>
    <t xml:space="preserve">2016-02-10 17:50</t>
  </si>
  <si>
    <t xml:space="preserve">2016-02-10 19:05</t>
  </si>
  <si>
    <t xml:space="preserve">2016-02-10 20:40</t>
  </si>
  <si>
    <t xml:space="preserve">2016-02-10 21:45</t>
  </si>
  <si>
    <t xml:space="preserve">2016-02-11 10:50</t>
  </si>
  <si>
    <t xml:space="preserve">2016-02-11 11:00</t>
  </si>
  <si>
    <t xml:space="preserve">2016-02-12 10:10</t>
  </si>
  <si>
    <t xml:space="preserve">2016-02-12 11:35</t>
  </si>
  <si>
    <t xml:space="preserve">2016-02-15 21:45</t>
  </si>
  <si>
    <t xml:space="preserve">2016-02-15 22:00</t>
  </si>
  <si>
    <t xml:space="preserve">2016-02-15 23:15</t>
  </si>
  <si>
    <t xml:space="preserve">2016-02-16 10:05</t>
  </si>
  <si>
    <t xml:space="preserve">2016-02-16 13:50</t>
  </si>
  <si>
    <t xml:space="preserve">2016-02-16 13:55</t>
  </si>
  <si>
    <t xml:space="preserve">2016-02-17 13:15</t>
  </si>
  <si>
    <t xml:space="preserve">2016-02-17 13:45</t>
  </si>
  <si>
    <t xml:space="preserve">2016-02-18 19:55</t>
  </si>
  <si>
    <t xml:space="preserve">2016-02-18 20:35</t>
  </si>
  <si>
    <t xml:space="preserve">2016-02-22 10:35</t>
  </si>
  <si>
    <t xml:space="preserve">2016-02-22 11:50</t>
  </si>
  <si>
    <t xml:space="preserve">2016-02-24 10:15</t>
  </si>
  <si>
    <t xml:space="preserve">2016-02-24 12:05</t>
  </si>
  <si>
    <t xml:space="preserve">2016-02-24 19:40</t>
  </si>
  <si>
    <t xml:space="preserve">2016-02-24 20:40</t>
  </si>
  <si>
    <t xml:space="preserve">2016-02-25 11:50</t>
  </si>
  <si>
    <t xml:space="preserve">2016-02-25 12:45</t>
  </si>
  <si>
    <t xml:space="preserve">2016-02-25 15:10</t>
  </si>
  <si>
    <t xml:space="preserve">2016-02-25 15:50</t>
  </si>
  <si>
    <t xml:space="preserve">2016-02-26 21:00</t>
  </si>
  <si>
    <t xml:space="preserve">2016-02-26 21:30</t>
  </si>
  <si>
    <t xml:space="preserve">2016-02-29 15:45</t>
  </si>
  <si>
    <t xml:space="preserve">2016-02-29 16:05</t>
  </si>
  <si>
    <t xml:space="preserve">2016-03-01 17:00</t>
  </si>
  <si>
    <t xml:space="preserve">2016-03-01 17:10</t>
  </si>
  <si>
    <t xml:space="preserve">2016-03-01 17:40</t>
  </si>
  <si>
    <t xml:space="preserve">2016-03-01 17:45</t>
  </si>
  <si>
    <t xml:space="preserve">2016-03-02 11:35</t>
  </si>
  <si>
    <t xml:space="preserve">2016-03-02 11:40</t>
  </si>
  <si>
    <t xml:space="preserve">2016-03-02 17:20</t>
  </si>
  <si>
    <t xml:space="preserve">2016-03-02 17:40</t>
  </si>
  <si>
    <t xml:space="preserve">2016-03-03 12:45</t>
  </si>
  <si>
    <t xml:space="preserve">2016-03-03 13:15</t>
  </si>
  <si>
    <t xml:space="preserve">2016-03-03 15:20</t>
  </si>
  <si>
    <t xml:space="preserve">2016-03-03 15:45</t>
  </si>
  <si>
    <t xml:space="preserve">2016-03-03 18:00</t>
  </si>
  <si>
    <t xml:space="preserve">2016-03-03 18:10</t>
  </si>
  <si>
    <t xml:space="preserve">2016-03-03 20:50</t>
  </si>
  <si>
    <t xml:space="preserve">2016-03-03 21:25</t>
  </si>
  <si>
    <t xml:space="preserve">2016-03-04 13:40</t>
  </si>
  <si>
    <t xml:space="preserve">2016-03-04 13:45</t>
  </si>
  <si>
    <t xml:space="preserve">2016-03-04 15:35</t>
  </si>
  <si>
    <t xml:space="preserve">2016-03-04 17:10</t>
  </si>
  <si>
    <t xml:space="preserve">2016-03-09 10:40</t>
  </si>
  <si>
    <t xml:space="preserve">2016-03-09 10:55</t>
  </si>
  <si>
    <t xml:space="preserve">2016-03-09 14:25</t>
  </si>
  <si>
    <t xml:space="preserve">2016-03-09 14:35</t>
  </si>
  <si>
    <t xml:space="preserve">2016-03-10 18:25</t>
  </si>
  <si>
    <t xml:space="preserve">2016-03-11 10:45</t>
  </si>
  <si>
    <t xml:space="preserve">2016-03-11 12:10</t>
  </si>
  <si>
    <t xml:space="preserve">2016-03-11 12:20</t>
  </si>
  <si>
    <t xml:space="preserve">2016-03-11 17:20</t>
  </si>
  <si>
    <t xml:space="preserve">2016-03-11 18:00</t>
  </si>
  <si>
    <t xml:space="preserve">2016-03-14 21:05</t>
  </si>
  <si>
    <t xml:space="preserve">2016-03-14 21:20</t>
  </si>
  <si>
    <t xml:space="preserve">2016-03-15 10:50</t>
  </si>
  <si>
    <t xml:space="preserve">2016-03-15 11:25</t>
  </si>
  <si>
    <t xml:space="preserve">2016-03-15 16:55</t>
  </si>
  <si>
    <t xml:space="preserve">2016-03-15 17:30</t>
  </si>
  <si>
    <t xml:space="preserve">2016-03-15 20:40</t>
  </si>
  <si>
    <t xml:space="preserve">2016-03-15 21:25</t>
  </si>
  <si>
    <t xml:space="preserve">2016-03-15 22:50</t>
  </si>
  <si>
    <t xml:space="preserve">2016-03-15 23:35</t>
  </si>
  <si>
    <t xml:space="preserve">2016-03-17 15:15</t>
  </si>
  <si>
    <t xml:space="preserve">2016-03-17 16:35</t>
  </si>
  <si>
    <t xml:space="preserve">2016-03-17 18:40</t>
  </si>
  <si>
    <t xml:space="preserve">2016-03-17 19:10</t>
  </si>
  <si>
    <t xml:space="preserve">2016-03-18 19:35</t>
  </si>
  <si>
    <t xml:space="preserve">2016-03-18 21:25</t>
  </si>
  <si>
    <t xml:space="preserve">2016-03-21 14:15</t>
  </si>
  <si>
    <t xml:space="preserve">2016-03-21 14:40</t>
  </si>
  <si>
    <t xml:space="preserve">2016-03-22 12:20</t>
  </si>
  <si>
    <t xml:space="preserve">2016-03-22 13:05</t>
  </si>
  <si>
    <t xml:space="preserve">2016-03-22 19:15</t>
  </si>
  <si>
    <t xml:space="preserve">2016-03-22 19:55</t>
  </si>
  <si>
    <t xml:space="preserve">2016-03-23 10:55</t>
  </si>
  <si>
    <t xml:space="preserve">2016-03-23 11:25</t>
  </si>
  <si>
    <t xml:space="preserve">2016-03-24 19:30</t>
  </si>
  <si>
    <t xml:space="preserve">2016-03-24 20:05</t>
  </si>
  <si>
    <t xml:space="preserve">2016-03-28 14:10</t>
  </si>
  <si>
    <t xml:space="preserve">2016-03-28 14:25</t>
  </si>
  <si>
    <t xml:space="preserve">2016-03-28 21:30</t>
  </si>
  <si>
    <t xml:space="preserve">2016-03-28 22:20</t>
  </si>
  <si>
    <t xml:space="preserve">2016-03-29 10:55</t>
  </si>
  <si>
    <t xml:space="preserve">2016-03-29 11:30</t>
  </si>
  <si>
    <t xml:space="preserve">2016-03-29 22:05</t>
  </si>
  <si>
    <t xml:space="preserve">2016-03-29 22:25</t>
  </si>
  <si>
    <t xml:space="preserve">2016-03-30 20:05</t>
  </si>
  <si>
    <t xml:space="preserve">2016-03-30 21:20</t>
  </si>
  <si>
    <t xml:space="preserve">2016-03-31 13:55</t>
  </si>
  <si>
    <t xml:space="preserve">2016-03-31 15:30</t>
  </si>
  <si>
    <t xml:space="preserve">2016-03-31 22:10</t>
  </si>
  <si>
    <t xml:space="preserve">2016-03-31 22:25</t>
  </si>
  <si>
    <t xml:space="preserve">2016-04-01 14:35</t>
  </si>
  <si>
    <t xml:space="preserve">2016-04-01 15:00</t>
  </si>
  <si>
    <t xml:space="preserve">2016-04-04 10:20</t>
  </si>
  <si>
    <t xml:space="preserve">2016-04-04 11:35</t>
  </si>
  <si>
    <t xml:space="preserve">2016-04-04 13:30</t>
  </si>
  <si>
    <t xml:space="preserve">2016-04-04 13:55</t>
  </si>
  <si>
    <t xml:space="preserve">2016-04-04 19:15</t>
  </si>
  <si>
    <t xml:space="preserve">2016-04-04 19:30</t>
  </si>
  <si>
    <t xml:space="preserve">2016-04-05 22:35</t>
  </si>
  <si>
    <t xml:space="preserve">2016-04-05 23:25</t>
  </si>
  <si>
    <t xml:space="preserve">2016-04-07 15:10</t>
  </si>
  <si>
    <t xml:space="preserve">2016-04-07 15:30</t>
  </si>
  <si>
    <t xml:space="preserve">2016-04-07 21:55</t>
  </si>
  <si>
    <t xml:space="preserve">2016-04-07 23:15</t>
  </si>
  <si>
    <t xml:space="preserve">2016-04-13 10:40</t>
  </si>
  <si>
    <t xml:space="preserve">2016-04-13 11:25</t>
  </si>
  <si>
    <t xml:space="preserve">2016-04-14 13:35</t>
  </si>
  <si>
    <t xml:space="preserve">2016-04-14 14:25</t>
  </si>
  <si>
    <t xml:space="preserve">2016-04-14 21:50</t>
  </si>
  <si>
    <t xml:space="preserve">2016-04-14 23:35</t>
  </si>
  <si>
    <t xml:space="preserve">2016-04-15 20:30</t>
  </si>
  <si>
    <t xml:space="preserve">2016-04-15 21:35</t>
  </si>
  <si>
    <t xml:space="preserve">2016-04-18 10:20</t>
  </si>
  <si>
    <t xml:space="preserve">2016-04-18 11:10</t>
  </si>
  <si>
    <t xml:space="preserve">2016-04-18 14:20</t>
  </si>
  <si>
    <t xml:space="preserve">2016-04-18 14:30</t>
  </si>
  <si>
    <t xml:space="preserve">2016-04-18 16:05</t>
  </si>
  <si>
    <t xml:space="preserve">2016-04-18 17:40</t>
  </si>
  <si>
    <t xml:space="preserve">2016-04-18 18:15</t>
  </si>
  <si>
    <t xml:space="preserve">2016-04-18 20:10</t>
  </si>
  <si>
    <t xml:space="preserve">2016-04-19 21:55</t>
  </si>
  <si>
    <t xml:space="preserve">2016-04-19 22:05</t>
  </si>
  <si>
    <t xml:space="preserve">2016-04-20 14:40</t>
  </si>
  <si>
    <t xml:space="preserve">2016-04-20 15:15</t>
  </si>
  <si>
    <t xml:space="preserve">2016-04-21 17:05</t>
  </si>
  <si>
    <t xml:space="preserve">2016-04-21 17:30</t>
  </si>
  <si>
    <t xml:space="preserve">2016-04-22 16:10</t>
  </si>
  <si>
    <t xml:space="preserve">2016-04-22 16:45</t>
  </si>
  <si>
    <t xml:space="preserve">2016-04-22 21:10</t>
  </si>
  <si>
    <t xml:space="preserve">2016-04-22 21:15</t>
  </si>
  <si>
    <t xml:space="preserve">2016-04-25 15:45</t>
  </si>
  <si>
    <t xml:space="preserve">2016-04-25 16:20</t>
  </si>
  <si>
    <t xml:space="preserve">2016-04-25 19:50</t>
  </si>
  <si>
    <t xml:space="preserve">2016-04-25 20:20</t>
  </si>
  <si>
    <t xml:space="preserve">2016-04-26 14:50</t>
  </si>
  <si>
    <t xml:space="preserve">2016-04-26 15:05</t>
  </si>
  <si>
    <t xml:space="preserve">2016-04-27 18:20</t>
  </si>
  <si>
    <t xml:space="preserve">2016-04-27 19:00</t>
  </si>
  <si>
    <t xml:space="preserve">2016-04-27 21:25</t>
  </si>
  <si>
    <t xml:space="preserve">2016-04-27 22:30</t>
  </si>
  <si>
    <t xml:space="preserve">2016-04-29 16:20</t>
  </si>
  <si>
    <t xml:space="preserve">2016-04-29 16:50</t>
  </si>
  <si>
    <t xml:space="preserve">2016-04-29 22:55</t>
  </si>
  <si>
    <t xml:space="preserve">2016-04-29 23:25</t>
  </si>
  <si>
    <t xml:space="preserve">2016-05-04 10:25</t>
  </si>
  <si>
    <t xml:space="preserve">2016-05-04 11:10</t>
  </si>
  <si>
    <t xml:space="preserve">2016-05-05 10:20</t>
  </si>
  <si>
    <t xml:space="preserve">2016-05-05 11:40</t>
  </si>
  <si>
    <t xml:space="preserve">2016-05-05 19:20</t>
  </si>
  <si>
    <t xml:space="preserve">2016-05-05 20:00</t>
  </si>
  <si>
    <t xml:space="preserve">2016-05-06 17:40</t>
  </si>
  <si>
    <t xml:space="preserve">2016-05-06 18:20</t>
  </si>
  <si>
    <t xml:space="preserve">2016-05-06 22:30</t>
  </si>
  <si>
    <t xml:space="preserve">2016-05-06 22:35</t>
  </si>
  <si>
    <t xml:space="preserve">2016-05-10 17:30</t>
  </si>
  <si>
    <t xml:space="preserve">2016-05-10 17:35</t>
  </si>
  <si>
    <t xml:space="preserve">2016-05-11 11:25</t>
  </si>
  <si>
    <t xml:space="preserve">2016-05-11 11:30</t>
  </si>
  <si>
    <t xml:space="preserve">2016-05-11 14:05</t>
  </si>
  <si>
    <t xml:space="preserve">2016-05-11 14:50</t>
  </si>
  <si>
    <t xml:space="preserve">2016-05-12 17:40</t>
  </si>
  <si>
    <t xml:space="preserve">2016-05-12 18:05</t>
  </si>
  <si>
    <t xml:space="preserve">2016-05-12 21:30</t>
  </si>
  <si>
    <t xml:space="preserve">2016-05-12 22:30</t>
  </si>
  <si>
    <t xml:space="preserve">2016-05-13 13:05</t>
  </si>
  <si>
    <t xml:space="preserve">2016-05-13 13:45</t>
  </si>
  <si>
    <t xml:space="preserve">2016-05-13 20:30</t>
  </si>
  <si>
    <t xml:space="preserve">2016-05-13 20:35</t>
  </si>
  <si>
    <t xml:space="preserve">2016-05-16 21:00</t>
  </si>
  <si>
    <t xml:space="preserve">2016-05-16 21:05</t>
  </si>
  <si>
    <t xml:space="preserve">2016-05-16 21:15</t>
  </si>
  <si>
    <t xml:space="preserve">2016-05-16 21:35</t>
  </si>
  <si>
    <t xml:space="preserve">2016-05-17 10:25</t>
  </si>
  <si>
    <t xml:space="preserve">2016-05-17 10:50</t>
  </si>
  <si>
    <t xml:space="preserve">2016-05-17 13:00</t>
  </si>
  <si>
    <t xml:space="preserve">2016-05-17 13:15</t>
  </si>
  <si>
    <t xml:space="preserve">2016-05-17 17:45</t>
  </si>
  <si>
    <t xml:space="preserve">2016-05-17 18:30</t>
  </si>
  <si>
    <t xml:space="preserve">2016-05-18 12:00</t>
  </si>
  <si>
    <t xml:space="preserve">2016-05-18 13:45</t>
  </si>
  <si>
    <t xml:space="preserve">2016-05-18 14:55</t>
  </si>
  <si>
    <t xml:space="preserve">2016-05-18 15:00</t>
  </si>
  <si>
    <t xml:space="preserve">2016-05-18 22:05</t>
  </si>
  <si>
    <t xml:space="preserve">2016-05-18 23:45</t>
  </si>
  <si>
    <t xml:space="preserve">2016-05-19 20:10</t>
  </si>
  <si>
    <t xml:space="preserve">2016-05-19 20:40</t>
  </si>
  <si>
    <t xml:space="preserve">2016-05-20 14:15</t>
  </si>
  <si>
    <t xml:space="preserve">2016-05-20 15:05</t>
  </si>
  <si>
    <t xml:space="preserve">2016-05-23 22:05</t>
  </si>
  <si>
    <t xml:space="preserve">2016-05-23 22:35</t>
  </si>
  <si>
    <t xml:space="preserve">2016-05-24 11:10</t>
  </si>
  <si>
    <t xml:space="preserve">2016-05-24 11:30</t>
  </si>
  <si>
    <t xml:space="preserve">2016-05-24 14:45</t>
  </si>
  <si>
    <t xml:space="preserve">2016-05-24 15:45</t>
  </si>
  <si>
    <t xml:space="preserve">2016-05-26 17:50</t>
  </si>
  <si>
    <t xml:space="preserve">2016-05-26 19:15</t>
  </si>
  <si>
    <t xml:space="preserve">2016-05-27 19:20</t>
  </si>
  <si>
    <t xml:space="preserve">2016-05-27 19:30</t>
  </si>
  <si>
    <t xml:space="preserve">2016-05-30 11:35</t>
  </si>
  <si>
    <t xml:space="preserve">2016-05-30 12:05</t>
  </si>
  <si>
    <t xml:space="preserve">2016-05-30 15:10</t>
  </si>
  <si>
    <t xml:space="preserve">2016-05-30 16:40</t>
  </si>
  <si>
    <t xml:space="preserve">2016-05-31 11:05</t>
  </si>
  <si>
    <t xml:space="preserve">2016-05-31 11:40</t>
  </si>
  <si>
    <t xml:space="preserve">2016-05-31 15:20</t>
  </si>
  <si>
    <t xml:space="preserve">2016-05-31 15:45</t>
  </si>
  <si>
    <t xml:space="preserve">2016-05-31 22:05</t>
  </si>
  <si>
    <t xml:space="preserve">2016-05-31 22:25</t>
  </si>
  <si>
    <t xml:space="preserve">2016-06-02 10:30</t>
  </si>
  <si>
    <t xml:space="preserve">2016-06-02 11:45</t>
  </si>
  <si>
    <t xml:space="preserve">2016-06-02 14:35</t>
  </si>
  <si>
    <t xml:space="preserve">2016-06-02 15:10</t>
  </si>
  <si>
    <t xml:space="preserve">2016-06-02 19:50</t>
  </si>
  <si>
    <t xml:space="preserve">2016-06-02 20:05</t>
  </si>
  <si>
    <t xml:space="preserve">2016-06-02 23:25</t>
  </si>
  <si>
    <t xml:space="preserve">2016-06-03 10:50</t>
  </si>
  <si>
    <t xml:space="preserve">2016-06-03 11:35</t>
  </si>
  <si>
    <t xml:space="preserve">2016-06-03 11:55</t>
  </si>
  <si>
    <t xml:space="preserve">2016-06-03 15:05</t>
  </si>
  <si>
    <t xml:space="preserve">2016-06-03 15:45</t>
  </si>
  <si>
    <t xml:space="preserve">2016-06-03 23:35</t>
  </si>
  <si>
    <t xml:space="preserve">2016-06-06 10:05</t>
  </si>
  <si>
    <t xml:space="preserve">2016-06-06 20:15</t>
  </si>
  <si>
    <t xml:space="preserve">2016-06-06 20:50</t>
  </si>
  <si>
    <t xml:space="preserve">2016-06-06 23:10</t>
  </si>
  <si>
    <t xml:space="preserve">2016-06-06 23:20</t>
  </si>
  <si>
    <t xml:space="preserve">2016-06-09 12:20</t>
  </si>
  <si>
    <t xml:space="preserve">2016-06-09 12:55</t>
  </si>
  <si>
    <t xml:space="preserve">2016-06-14 23:00</t>
  </si>
  <si>
    <t xml:space="preserve">2016-06-14 23:30</t>
  </si>
  <si>
    <t xml:space="preserve">2016-06-15 10:40</t>
  </si>
  <si>
    <t xml:space="preserve">2016-06-15 11:45</t>
  </si>
  <si>
    <t xml:space="preserve">2016-06-15 19:15</t>
  </si>
  <si>
    <t xml:space="preserve">2016-06-15 19:50</t>
  </si>
  <si>
    <t xml:space="preserve">2016-06-15 22:10</t>
  </si>
  <si>
    <t xml:space="preserve">2016-06-15 22:25</t>
  </si>
  <si>
    <t xml:space="preserve">2016-06-17 11:15</t>
  </si>
  <si>
    <t xml:space="preserve">2016-06-17 11:20</t>
  </si>
  <si>
    <t xml:space="preserve">2016-06-21 11:15</t>
  </si>
  <si>
    <t xml:space="preserve">2016-06-21 12:40</t>
  </si>
  <si>
    <t xml:space="preserve">2016-06-21 20:00</t>
  </si>
  <si>
    <t xml:space="preserve">2016-06-21 20:30</t>
  </si>
  <si>
    <t xml:space="preserve">2016-06-22 15:25</t>
  </si>
  <si>
    <t xml:space="preserve">2016-06-22 15:45</t>
  </si>
  <si>
    <t xml:space="preserve">2016-06-22 23:40</t>
  </si>
  <si>
    <t xml:space="preserve">2016-06-23 10:00</t>
  </si>
  <si>
    <t xml:space="preserve">2016-06-23 17:55</t>
  </si>
  <si>
    <t xml:space="preserve">2016-06-23 18:20</t>
  </si>
  <si>
    <t xml:space="preserve">2016-06-23 21:55</t>
  </si>
  <si>
    <t xml:space="preserve">2016-06-23 22:35</t>
  </si>
  <si>
    <t xml:space="preserve">2016-06-24 10:40</t>
  </si>
  <si>
    <t xml:space="preserve">2016-06-24 11:05</t>
  </si>
  <si>
    <t xml:space="preserve">2016-06-27 11:30</t>
  </si>
  <si>
    <t xml:space="preserve">2016-06-27 12:05</t>
  </si>
  <si>
    <t xml:space="preserve">2016-06-27 13:55</t>
  </si>
  <si>
    <t xml:space="preserve">2016-06-27 16:35</t>
  </si>
  <si>
    <t xml:space="preserve">2016-06-27 23:05</t>
  </si>
  <si>
    <t xml:space="preserve">2016-06-28 10:05</t>
  </si>
  <si>
    <t xml:space="preserve">2016-06-28 18:25</t>
  </si>
  <si>
    <t xml:space="preserve">2016-06-28 19:15</t>
  </si>
  <si>
    <t xml:space="preserve">2016-06-28 21:40</t>
  </si>
  <si>
    <t xml:space="preserve">2016-06-28 22:15</t>
  </si>
  <si>
    <t xml:space="preserve">2016-06-29 15:20</t>
  </si>
  <si>
    <t xml:space="preserve">2016-06-29 15:55</t>
  </si>
  <si>
    <t xml:space="preserve">2016-06-29 18:15</t>
  </si>
  <si>
    <t xml:space="preserve">2016-06-29 20:15</t>
  </si>
  <si>
    <t xml:space="preserve">2016-06-30 11:25</t>
  </si>
  <si>
    <t xml:space="preserve">2016-06-30 11:30</t>
  </si>
  <si>
    <t xml:space="preserve">2016-06-30 13:35</t>
  </si>
  <si>
    <t xml:space="preserve">2016-06-30 13:40</t>
  </si>
  <si>
    <t xml:space="preserve">2016-06-30 16:00</t>
  </si>
  <si>
    <t xml:space="preserve">2016-06-30 16:25</t>
  </si>
  <si>
    <t xml:space="preserve">2016-07-01 15:00</t>
  </si>
  <si>
    <t xml:space="preserve">2016-07-01 15:10</t>
  </si>
  <si>
    <t xml:space="preserve">2016-07-04 17:10</t>
  </si>
  <si>
    <t xml:space="preserve">2016-07-04 17:55</t>
  </si>
  <si>
    <t xml:space="preserve">2016-07-05 23:10</t>
  </si>
  <si>
    <t xml:space="preserve">2016-07-06 10:25</t>
  </si>
  <si>
    <t xml:space="preserve">2016-07-06 12:25</t>
  </si>
  <si>
    <t xml:space="preserve">2016-07-06 13:15</t>
  </si>
  <si>
    <t xml:space="preserve">2016-07-06 18:05</t>
  </si>
  <si>
    <t xml:space="preserve">2016-07-06 18:35</t>
  </si>
  <si>
    <t xml:space="preserve">2016-07-07 18:35</t>
  </si>
  <si>
    <t xml:space="preserve">2016-07-07 19:50</t>
  </si>
  <si>
    <t xml:space="preserve">2016-07-08 11:00</t>
  </si>
  <si>
    <t xml:space="preserve">2016-07-08 11:15</t>
  </si>
  <si>
    <t xml:space="preserve">2016-07-08 18:40</t>
  </si>
  <si>
    <t xml:space="preserve">2016-07-08 19:10</t>
  </si>
  <si>
    <t xml:space="preserve">2016-07-11 15:20</t>
  </si>
  <si>
    <t xml:space="preserve">2016-07-11 17:00</t>
  </si>
  <si>
    <t xml:space="preserve">2016-07-11 19:55</t>
  </si>
  <si>
    <t xml:space="preserve">2016-07-11 20:45</t>
  </si>
  <si>
    <t xml:space="preserve">2016-07-12 11:15</t>
  </si>
  <si>
    <t xml:space="preserve">2016-07-12 12:50</t>
  </si>
  <si>
    <t xml:space="preserve">2016-07-13 10:25</t>
  </si>
  <si>
    <t xml:space="preserve">2016-07-13 11:20</t>
  </si>
  <si>
    <t xml:space="preserve">2016-07-14 10:00</t>
  </si>
  <si>
    <t xml:space="preserve">2016-07-14 11:30</t>
  </si>
  <si>
    <t xml:space="preserve">2016-07-15 10:40</t>
  </si>
  <si>
    <t xml:space="preserve">2016-07-15 11:30</t>
  </si>
  <si>
    <t xml:space="preserve">2016-07-15 14:30</t>
  </si>
  <si>
    <t xml:space="preserve">2016-07-15 15:40</t>
  </si>
  <si>
    <t xml:space="preserve">2016-07-15 20:50</t>
  </si>
  <si>
    <t xml:space="preserve">2016-07-15 21:25</t>
  </si>
  <si>
    <t xml:space="preserve">2016-07-18 20:45</t>
  </si>
  <si>
    <t xml:space="preserve">2016-07-18 21:30</t>
  </si>
  <si>
    <t xml:space="preserve">2016-07-19 11:30</t>
  </si>
  <si>
    <t xml:space="preserve">2016-07-19 12:10</t>
  </si>
  <si>
    <t xml:space="preserve">2016-07-19 15:05</t>
  </si>
  <si>
    <t xml:space="preserve">2016-07-19 16:20</t>
  </si>
  <si>
    <t xml:space="preserve">2016-07-19 18:40</t>
  </si>
  <si>
    <t xml:space="preserve">2016-07-19 19:05</t>
  </si>
  <si>
    <t xml:space="preserve">2016-07-20 13:25</t>
  </si>
  <si>
    <t xml:space="preserve">2016-07-20 14:25</t>
  </si>
  <si>
    <t xml:space="preserve">2016-07-20 16:05</t>
  </si>
  <si>
    <t xml:space="preserve">2016-07-20 19:05</t>
  </si>
  <si>
    <t xml:space="preserve">2016-07-20 19:25</t>
  </si>
  <si>
    <t xml:space="preserve">2016-07-20 21:25</t>
  </si>
  <si>
    <t xml:space="preserve">2016-07-20 23:10</t>
  </si>
  <si>
    <t xml:space="preserve">2016-07-21 10:40</t>
  </si>
  <si>
    <t xml:space="preserve">2016-07-21 11:30</t>
  </si>
  <si>
    <t xml:space="preserve">2016-07-21 12:05</t>
  </si>
  <si>
    <t xml:space="preserve">2016-07-21 14:35</t>
  </si>
  <si>
    <t xml:space="preserve">2016-07-21 15:05</t>
  </si>
  <si>
    <t xml:space="preserve">2016-07-22 13:25</t>
  </si>
  <si>
    <t xml:space="preserve">2016-07-22 14:40</t>
  </si>
  <si>
    <t xml:space="preserve">2016-07-22 17:05</t>
  </si>
  <si>
    <t xml:space="preserve">2016-07-22 18:25</t>
  </si>
  <si>
    <t xml:space="preserve">2016-07-22 22:50</t>
  </si>
  <si>
    <t xml:space="preserve">2016-07-22 23:20</t>
  </si>
  <si>
    <t xml:space="preserve">2016-07-25 12:20</t>
  </si>
  <si>
    <t xml:space="preserve">2016-07-25 13:25</t>
  </si>
  <si>
    <t xml:space="preserve">2016-07-26 18:15</t>
  </si>
  <si>
    <t xml:space="preserve">2016-07-26 19:15</t>
  </si>
  <si>
    <t xml:space="preserve">2016-07-27 11:20</t>
  </si>
  <si>
    <t xml:space="preserve">2016-07-27 12:35</t>
  </si>
  <si>
    <t xml:space="preserve">2016-07-27 16:35</t>
  </si>
  <si>
    <t xml:space="preserve">2016-07-27 18:15</t>
  </si>
  <si>
    <t xml:space="preserve">2016-07-27 19:00</t>
  </si>
  <si>
    <t xml:space="preserve">2016-07-27 20:45</t>
  </si>
  <si>
    <t xml:space="preserve">2016-07-28 16:20</t>
  </si>
  <si>
    <t xml:space="preserve">2016-07-28 16:50</t>
  </si>
  <si>
    <t xml:space="preserve">2016-07-28 18:20</t>
  </si>
  <si>
    <t xml:space="preserve">2016-07-28 18:40</t>
  </si>
  <si>
    <t xml:space="preserve">2016-07-29 19:45</t>
  </si>
  <si>
    <t xml:space="preserve">2016-07-29 20:05</t>
  </si>
  <si>
    <t xml:space="preserve">2016-08-01 11:40</t>
  </si>
  <si>
    <t xml:space="preserve">2016-08-01 11:50</t>
  </si>
  <si>
    <t xml:space="preserve">2016-08-01 14:35</t>
  </si>
  <si>
    <t xml:space="preserve">2016-08-01 15:00</t>
  </si>
  <si>
    <t xml:space="preserve">2016-08-02 11:40</t>
  </si>
  <si>
    <t xml:space="preserve">2016-08-02 13:00</t>
  </si>
  <si>
    <t xml:space="preserve">2016-08-02 13:30</t>
  </si>
  <si>
    <t xml:space="preserve">2016-08-02 14:25</t>
  </si>
  <si>
    <t xml:space="preserve">2016-08-02 18:40</t>
  </si>
  <si>
    <t xml:space="preserve">2016-08-02 19:30</t>
  </si>
  <si>
    <t xml:space="preserve">2016-08-02 23:25</t>
  </si>
  <si>
    <t xml:space="preserve">2016-08-02 23:35</t>
  </si>
  <si>
    <t xml:space="preserve">2016-08-04 12:05</t>
  </si>
  <si>
    <t xml:space="preserve">2016-08-04 12:55</t>
  </si>
  <si>
    <t xml:space="preserve">2016-08-04 19:15</t>
  </si>
  <si>
    <t xml:space="preserve">2016-08-04 20:30</t>
  </si>
  <si>
    <t xml:space="preserve">2016-08-05 11:35</t>
  </si>
  <si>
    <t xml:space="preserve">2016-08-05 12:40</t>
  </si>
  <si>
    <t xml:space="preserve">2016-08-05 16:25</t>
  </si>
  <si>
    <t xml:space="preserve">2016-08-05 17:05</t>
  </si>
  <si>
    <t xml:space="preserve">2016-08-05 19:00</t>
  </si>
  <si>
    <t xml:space="preserve">2016-08-05 19:50</t>
  </si>
  <si>
    <t xml:space="preserve">2016-08-05 21:50</t>
  </si>
  <si>
    <t xml:space="preserve">2016-08-05 22:40</t>
  </si>
  <si>
    <t xml:space="preserve">2016-08-08 23:15</t>
  </si>
  <si>
    <t xml:space="preserve">2016-08-08 23:35</t>
  </si>
  <si>
    <t xml:space="preserve">2016-08-09 13:20</t>
  </si>
  <si>
    <t xml:space="preserve">2016-08-09 14:15</t>
  </si>
  <si>
    <t xml:space="preserve">2016-08-09 20:30</t>
  </si>
  <si>
    <t xml:space="preserve">2016-08-09 21:15</t>
  </si>
  <si>
    <t xml:space="preserve">2016-08-10 14:40</t>
  </si>
  <si>
    <t xml:space="preserve">2016-08-10 15:00</t>
  </si>
  <si>
    <t xml:space="preserve">2016-08-10 19:25</t>
  </si>
  <si>
    <t xml:space="preserve">2016-08-10 19:40</t>
  </si>
  <si>
    <t xml:space="preserve">2016-08-11 13:55</t>
  </si>
  <si>
    <t xml:space="preserve">2016-08-11 14:30</t>
  </si>
  <si>
    <t xml:space="preserve">2016-08-15 13:50</t>
  </si>
  <si>
    <t xml:space="preserve">2016-08-15 14:40</t>
  </si>
  <si>
    <t xml:space="preserve">2016-08-15 16:55</t>
  </si>
  <si>
    <t xml:space="preserve">2016-08-15 17:25</t>
  </si>
  <si>
    <t xml:space="preserve">2016-08-17 11:15</t>
  </si>
  <si>
    <t xml:space="preserve">2016-08-17 11:20</t>
  </si>
  <si>
    <t xml:space="preserve">2016-08-17 15:05</t>
  </si>
  <si>
    <t xml:space="preserve">2016-08-17 15:25</t>
  </si>
  <si>
    <t xml:space="preserve">2016-08-18 14:20</t>
  </si>
  <si>
    <t xml:space="preserve">2016-08-18 15:05</t>
  </si>
  <si>
    <t xml:space="preserve">2016-08-18 16:50</t>
  </si>
  <si>
    <t xml:space="preserve">2016-08-18 17:20</t>
  </si>
  <si>
    <t xml:space="preserve">2016-08-19 11:55</t>
  </si>
  <si>
    <t xml:space="preserve">2016-08-19 12:35</t>
  </si>
  <si>
    <t xml:space="preserve">2016-08-19 14:55</t>
  </si>
  <si>
    <t xml:space="preserve">2016-08-19 15:35</t>
  </si>
  <si>
    <t xml:space="preserve">2016-08-22 10:35</t>
  </si>
  <si>
    <t xml:space="preserve">2016-08-22 10:45</t>
  </si>
  <si>
    <t xml:space="preserve">2016-08-23 18:25</t>
  </si>
  <si>
    <t xml:space="preserve">2016-08-23 19:25</t>
  </si>
  <si>
    <t xml:space="preserve">2016-08-24 10:15</t>
  </si>
  <si>
    <t xml:space="preserve">2016-08-24 11:10</t>
  </si>
  <si>
    <t xml:space="preserve">2016-08-25 17:45</t>
  </si>
  <si>
    <t xml:space="preserve">2016-08-25 17:55</t>
  </si>
  <si>
    <t xml:space="preserve">2016-08-26 11:50</t>
  </si>
  <si>
    <t xml:space="preserve">2016-08-26 13:20</t>
  </si>
  <si>
    <t xml:space="preserve">2016-08-26 15:35</t>
  </si>
  <si>
    <t xml:space="preserve">2016-08-26 16:40</t>
  </si>
  <si>
    <t xml:space="preserve">2016-08-26 20:50</t>
  </si>
  <si>
    <t xml:space="preserve">2016-08-26 21:45</t>
  </si>
  <si>
    <t xml:space="preserve">2016-08-29 21:40</t>
  </si>
  <si>
    <t xml:space="preserve">2016-08-29 22:05</t>
  </si>
  <si>
    <t xml:space="preserve">2016-08-30 17:45</t>
  </si>
  <si>
    <t xml:space="preserve">2016-08-30 18:15</t>
  </si>
  <si>
    <t xml:space="preserve">2016-09-01 14:15</t>
  </si>
  <si>
    <t xml:space="preserve">2016-09-01 14:45</t>
  </si>
  <si>
    <t xml:space="preserve">2016-09-02 10:40</t>
  </si>
  <si>
    <t xml:space="preserve">2016-09-02 12:45</t>
  </si>
  <si>
    <t xml:space="preserve">2016-09-02 13:25</t>
  </si>
  <si>
    <t xml:space="preserve">2016-09-02 15:25</t>
  </si>
  <si>
    <t xml:space="preserve">2016-09-02 23:20</t>
  </si>
  <si>
    <t xml:space="preserve">2016-09-05 11:10</t>
  </si>
  <si>
    <t xml:space="preserve">2016-09-05 15:10</t>
  </si>
  <si>
    <t xml:space="preserve">2016-09-05 15:20</t>
  </si>
  <si>
    <t xml:space="preserve">2016-09-05 21:15</t>
  </si>
  <si>
    <t xml:space="preserve">2016-09-05 21:35</t>
  </si>
  <si>
    <t xml:space="preserve">2016-09-06 12:20</t>
  </si>
  <si>
    <t xml:space="preserve">2016-09-06 13:10</t>
  </si>
  <si>
    <t xml:space="preserve">2016-09-06 20:25</t>
  </si>
  <si>
    <t xml:space="preserve">2016-09-06 21:10</t>
  </si>
  <si>
    <t xml:space="preserve">2016-09-07 15:55</t>
  </si>
  <si>
    <t xml:space="preserve">2016-09-07 16:20</t>
  </si>
  <si>
    <t xml:space="preserve">2016-09-07 19:55</t>
  </si>
  <si>
    <t xml:space="preserve">2016-09-07 20:45</t>
  </si>
  <si>
    <t xml:space="preserve">2016-09-08 15:20</t>
  </si>
  <si>
    <t xml:space="preserve">2016-09-08 15:55</t>
  </si>
  <si>
    <t xml:space="preserve">2016-09-08 18:40</t>
  </si>
  <si>
    <t xml:space="preserve">2016-09-08 19:35</t>
  </si>
  <si>
    <t xml:space="preserve">2016-09-09 10:25</t>
  </si>
  <si>
    <t xml:space="preserve">2016-09-09 10:55</t>
  </si>
  <si>
    <t xml:space="preserve">2016-09-12 17:30</t>
  </si>
  <si>
    <t xml:space="preserve">2016-09-12 18:20</t>
  </si>
  <si>
    <t xml:space="preserve">2016-09-13 10:20</t>
  </si>
  <si>
    <t xml:space="preserve">2016-09-13 11:05</t>
  </si>
  <si>
    <t xml:space="preserve">2016-09-14 11:25</t>
  </si>
  <si>
    <t xml:space="preserve">2016-09-14 11:35</t>
  </si>
  <si>
    <t xml:space="preserve">2016-09-14 15:15</t>
  </si>
  <si>
    <t xml:space="preserve">2016-09-14 17:20</t>
  </si>
  <si>
    <t xml:space="preserve">2016-09-15 13:45</t>
  </si>
  <si>
    <t xml:space="preserve">2016-09-15 14:50</t>
  </si>
  <si>
    <t xml:space="preserve">2016-09-15 22:55</t>
  </si>
  <si>
    <t xml:space="preserve">2016-09-16 11:00</t>
  </si>
  <si>
    <t xml:space="preserve">2016-09-16 19:20</t>
  </si>
  <si>
    <t xml:space="preserve">2016-09-16 20:25</t>
  </si>
  <si>
    <t xml:space="preserve">2016-09-16 21:50</t>
  </si>
  <si>
    <t xml:space="preserve">2016-09-16 22:55</t>
  </si>
  <si>
    <t xml:space="preserve">2016-09-16 23:45</t>
  </si>
  <si>
    <t xml:space="preserve">2016-09-19 11:30</t>
  </si>
  <si>
    <t xml:space="preserve">2016-09-19 21:15</t>
  </si>
  <si>
    <t xml:space="preserve">2016-09-19 22:10</t>
  </si>
  <si>
    <t xml:space="preserve">2016-09-20 19:00</t>
  </si>
  <si>
    <t xml:space="preserve">2016-09-20 20:20</t>
  </si>
  <si>
    <t xml:space="preserve">2016-09-21 16:45</t>
  </si>
  <si>
    <t xml:space="preserve">2016-09-21 17:55</t>
  </si>
  <si>
    <t xml:space="preserve">2016-09-21 20:20</t>
  </si>
  <si>
    <t xml:space="preserve">2016-09-21 20:30</t>
  </si>
  <si>
    <t xml:space="preserve">2016-09-23 11:10</t>
  </si>
  <si>
    <t xml:space="preserve">2016-09-23 13:45</t>
  </si>
  <si>
    <t xml:space="preserve">2016-09-23 13:50</t>
  </si>
  <si>
    <t xml:space="preserve">2016-09-23 14:10</t>
  </si>
  <si>
    <t xml:space="preserve">2016-09-23 17:45</t>
  </si>
  <si>
    <t xml:space="preserve">2016-09-23 18:20</t>
  </si>
  <si>
    <t xml:space="preserve">2016-09-26 10:25</t>
  </si>
  <si>
    <t xml:space="preserve">2016-09-26 10:35</t>
  </si>
  <si>
    <t xml:space="preserve">2016-09-26 12:30</t>
  </si>
  <si>
    <t xml:space="preserve">2016-09-26 14:45</t>
  </si>
  <si>
    <t xml:space="preserve">2016-09-26 22:40</t>
  </si>
  <si>
    <t xml:space="preserve">2016-09-26 22:50</t>
  </si>
  <si>
    <t xml:space="preserve">2016-09-28 11:25</t>
  </si>
  <si>
    <t xml:space="preserve">2016-09-28 11:35</t>
  </si>
  <si>
    <t xml:space="preserve">2016-09-29 22:50</t>
  </si>
  <si>
    <t xml:space="preserve">2016-09-29 23:00</t>
  </si>
  <si>
    <t xml:space="preserve">2016-09-30 15:40</t>
  </si>
  <si>
    <t xml:space="preserve">2016-09-30 17:00</t>
  </si>
  <si>
    <t xml:space="preserve">2016-10-04 10:30</t>
  </si>
  <si>
    <t xml:space="preserve">2016-10-04 10:50</t>
  </si>
  <si>
    <t xml:space="preserve">2016-10-04 15:50</t>
  </si>
  <si>
    <t xml:space="preserve">2016-10-04 17:35</t>
  </si>
  <si>
    <t xml:space="preserve">2016-10-04 22:15</t>
  </si>
  <si>
    <t xml:space="preserve">2016-10-04 23:00</t>
  </si>
  <si>
    <t xml:space="preserve">2016-10-05 10:50</t>
  </si>
  <si>
    <t xml:space="preserve">2016-10-05 11:20</t>
  </si>
  <si>
    <t xml:space="preserve">2016-10-05 22:50</t>
  </si>
  <si>
    <t xml:space="preserve">2016-10-05 23:10</t>
  </si>
  <si>
    <t xml:space="preserve">2016-10-06 13:35</t>
  </si>
  <si>
    <t xml:space="preserve">2016-10-06 14:30</t>
  </si>
  <si>
    <t xml:space="preserve">2016-10-07 13:30</t>
  </si>
  <si>
    <t xml:space="preserve">2016-10-07 14:40</t>
  </si>
  <si>
    <t xml:space="preserve">2016-10-07 23:30</t>
  </si>
  <si>
    <t xml:space="preserve">2016-10-10 10:20</t>
  </si>
  <si>
    <t xml:space="preserve">2016-10-10 21:30</t>
  </si>
  <si>
    <t xml:space="preserve">2016-10-10 23:10</t>
  </si>
  <si>
    <t xml:space="preserve">2016-10-11 17:40</t>
  </si>
  <si>
    <t xml:space="preserve">2016-10-11 18:20</t>
  </si>
  <si>
    <t xml:space="preserve">2016-10-11 19:35</t>
  </si>
  <si>
    <t xml:space="preserve">2016-10-11 19:55</t>
  </si>
  <si>
    <t xml:space="preserve">2016-10-12 10:00</t>
  </si>
  <si>
    <t xml:space="preserve">2016-10-12 10:05</t>
  </si>
  <si>
    <t xml:space="preserve">2016-10-12 16:15</t>
  </si>
  <si>
    <t xml:space="preserve">2016-10-12 17:35</t>
  </si>
  <si>
    <t xml:space="preserve">2016-10-13 14:05</t>
  </si>
  <si>
    <t xml:space="preserve">2016-10-13 14:35</t>
  </si>
  <si>
    <t xml:space="preserve">2016-10-14 16:15</t>
  </si>
  <si>
    <t xml:space="preserve">2016-10-14 17:10</t>
  </si>
  <si>
    <t xml:space="preserve">2016-10-14 22:35</t>
  </si>
  <si>
    <t xml:space="preserve">2016-10-14 22:40</t>
  </si>
  <si>
    <t xml:space="preserve">2016-10-17 11:55</t>
  </si>
  <si>
    <t xml:space="preserve">2016-10-17 12:10</t>
  </si>
  <si>
    <t xml:space="preserve">2016-10-17 14:10</t>
  </si>
  <si>
    <t xml:space="preserve">2016-10-17 15:55</t>
  </si>
  <si>
    <t xml:space="preserve">2016-10-17 17:20</t>
  </si>
  <si>
    <t xml:space="preserve">2016-10-17 17:50</t>
  </si>
  <si>
    <t xml:space="preserve">2016-10-17 22:40</t>
  </si>
  <si>
    <t xml:space="preserve">2016-10-17 22:50</t>
  </si>
  <si>
    <t xml:space="preserve">2016-10-18 17:30</t>
  </si>
  <si>
    <t xml:space="preserve">2016-10-18 17:55</t>
  </si>
  <si>
    <t xml:space="preserve">2016-10-18 21:55</t>
  </si>
  <si>
    <t xml:space="preserve">2016-10-18 22:15</t>
  </si>
  <si>
    <t xml:space="preserve">2016-10-19 22:20</t>
  </si>
  <si>
    <t xml:space="preserve">2016-10-19 23:40</t>
  </si>
  <si>
    <t xml:space="preserve">2016-10-21 12:35</t>
  </si>
  <si>
    <t xml:space="preserve">2016-10-21 13:30</t>
  </si>
  <si>
    <t xml:space="preserve">2016-10-21 17:10</t>
  </si>
  <si>
    <t xml:space="preserve">2016-10-21 17:55</t>
  </si>
  <si>
    <t xml:space="preserve">2016-10-21 20:35</t>
  </si>
  <si>
    <t xml:space="preserve">2016-10-21 20:45</t>
  </si>
  <si>
    <t xml:space="preserve">2016-10-24 14:20</t>
  </si>
  <si>
    <t xml:space="preserve">2016-10-24 16:15</t>
  </si>
  <si>
    <t xml:space="preserve">2016-10-24 22:30</t>
  </si>
  <si>
    <t xml:space="preserve">2016-10-25 10:00</t>
  </si>
  <si>
    <t xml:space="preserve">2016-10-25 15:30</t>
  </si>
  <si>
    <t xml:space="preserve">2016-10-25 15:50</t>
  </si>
  <si>
    <t xml:space="preserve">2016-10-26 19:05</t>
  </si>
  <si>
    <t xml:space="preserve">2016-10-26 19:45</t>
  </si>
  <si>
    <t xml:space="preserve">2016-10-26 21:40</t>
  </si>
  <si>
    <t xml:space="preserve">2016-10-26 22:35</t>
  </si>
  <si>
    <t xml:space="preserve">2016-10-27 11:25</t>
  </si>
  <si>
    <t xml:space="preserve">2016-10-27 12:15</t>
  </si>
  <si>
    <t xml:space="preserve">2016-10-27 22:30</t>
  </si>
  <si>
    <t xml:space="preserve">2016-10-27 23:05</t>
  </si>
  <si>
    <t xml:space="preserve">2016-10-31 23:05</t>
  </si>
  <si>
    <t xml:space="preserve">2016-10-31 23:15</t>
  </si>
  <si>
    <t xml:space="preserve">2016-11-02 11:25</t>
  </si>
  <si>
    <t xml:space="preserve">2016-11-02 12:05</t>
  </si>
  <si>
    <t xml:space="preserve">2016-11-02 22:35</t>
  </si>
  <si>
    <t xml:space="preserve">2016-11-03 10:00</t>
  </si>
  <si>
    <t xml:space="preserve">2016-11-03 17:35</t>
  </si>
  <si>
    <t xml:space="preserve">2016-11-03 17:40</t>
  </si>
  <si>
    <t xml:space="preserve">2016-11-07 22:55</t>
  </si>
  <si>
    <t xml:space="preserve">2016-11-08 10:30</t>
  </si>
  <si>
    <t xml:space="preserve">2016-11-08 15:30</t>
  </si>
  <si>
    <t xml:space="preserve">2016-11-08 17:00</t>
  </si>
  <si>
    <t xml:space="preserve">2016-11-08 20:50</t>
  </si>
  <si>
    <t xml:space="preserve">2016-11-08 21:30</t>
  </si>
  <si>
    <t xml:space="preserve">2016-11-08 23:45</t>
  </si>
  <si>
    <t xml:space="preserve">2016-11-09 10:00</t>
  </si>
  <si>
    <t xml:space="preserve">2016-11-09 13:50</t>
  </si>
  <si>
    <t xml:space="preserve">2016-11-09 15:00</t>
  </si>
  <si>
    <t xml:space="preserve">2016-11-10 14:45</t>
  </si>
  <si>
    <t xml:space="preserve">2016-11-10 16:50</t>
  </si>
  <si>
    <t xml:space="preserve">2016-11-11 23:40</t>
  </si>
  <si>
    <t xml:space="preserve">2016-11-14 10:05</t>
  </si>
  <si>
    <t xml:space="preserve">2016-11-14 14:25</t>
  </si>
  <si>
    <t xml:space="preserve">2016-11-14 15:20</t>
  </si>
  <si>
    <t xml:space="preserve">2016-11-14 22:40</t>
  </si>
  <si>
    <t xml:space="preserve">2016-11-14 23:00</t>
  </si>
  <si>
    <t xml:space="preserve">2016-11-16 12:55</t>
  </si>
  <si>
    <t xml:space="preserve">2016-11-16 13:05</t>
  </si>
  <si>
    <t xml:space="preserve">2016-11-16 18:15</t>
  </si>
  <si>
    <t xml:space="preserve">2016-11-16 18:25</t>
  </si>
  <si>
    <t xml:space="preserve">2016-11-16 23:30</t>
  </si>
  <si>
    <t xml:space="preserve">2016-11-17 10:30</t>
  </si>
  <si>
    <t xml:space="preserve">2016-11-17 13:00</t>
  </si>
  <si>
    <t xml:space="preserve">2016-11-17 13:05</t>
  </si>
  <si>
    <t xml:space="preserve">2016-11-17 19:50</t>
  </si>
  <si>
    <t xml:space="preserve">2016-11-17 20:35</t>
  </si>
  <si>
    <t xml:space="preserve">2016-11-18 14:25</t>
  </si>
  <si>
    <t xml:space="preserve">2016-11-18 15:25</t>
  </si>
  <si>
    <t xml:space="preserve">2016-11-18 19:35</t>
  </si>
  <si>
    <t xml:space="preserve">2016-11-18 19:55</t>
  </si>
  <si>
    <t xml:space="preserve">2016-11-18 22:50</t>
  </si>
  <si>
    <t xml:space="preserve">2016-11-18 23:10</t>
  </si>
  <si>
    <t xml:space="preserve">2016-11-22 16:05</t>
  </si>
  <si>
    <t xml:space="preserve">2016-11-22 16:50</t>
  </si>
  <si>
    <t xml:space="preserve">2016-11-22 23:25</t>
  </si>
  <si>
    <t xml:space="preserve">2016-11-22 23:35</t>
  </si>
  <si>
    <t xml:space="preserve">2016-11-23 16:50</t>
  </si>
  <si>
    <t xml:space="preserve">2016-11-23 17:50</t>
  </si>
  <si>
    <t xml:space="preserve">2016-11-23 21:00</t>
  </si>
  <si>
    <t xml:space="preserve">2016-11-23 21:40</t>
  </si>
  <si>
    <t xml:space="preserve">2016-11-24 21:25</t>
  </si>
  <si>
    <t xml:space="preserve">2016-11-24 22:15</t>
  </si>
  <si>
    <t xml:space="preserve">2016-11-25 10:35</t>
  </si>
  <si>
    <t xml:space="preserve">2016-11-25 11:45</t>
  </si>
  <si>
    <t xml:space="preserve">2016-11-28 14:25</t>
  </si>
  <si>
    <t xml:space="preserve">2016-11-28 15:05</t>
  </si>
  <si>
    <t xml:space="preserve">2016-11-29 10:05</t>
  </si>
  <si>
    <t xml:space="preserve">2016-11-29 12:05</t>
  </si>
  <si>
    <t xml:space="preserve">2016-11-30 10:55</t>
  </si>
  <si>
    <t xml:space="preserve">2016-11-30 11:00</t>
  </si>
  <si>
    <t xml:space="preserve">2016-12-02 11:05</t>
  </si>
  <si>
    <t xml:space="preserve">2016-12-02 11:10</t>
  </si>
  <si>
    <t xml:space="preserve">2016-12-02 14:40</t>
  </si>
  <si>
    <t xml:space="preserve">2016-12-02 15:35</t>
  </si>
  <si>
    <t xml:space="preserve">2016-12-02 17:35</t>
  </si>
  <si>
    <t xml:space="preserve">2016-12-02 18:00</t>
  </si>
  <si>
    <t xml:space="preserve">2016-12-05 17:20</t>
  </si>
  <si>
    <t xml:space="preserve">2016-12-05 17:25</t>
  </si>
  <si>
    <t xml:space="preserve">2016-12-06 13:30</t>
  </si>
  <si>
    <t xml:space="preserve">2016-12-06 14:10</t>
  </si>
  <si>
    <t xml:space="preserve">2016-12-06 16:25</t>
  </si>
  <si>
    <t xml:space="preserve">2016-12-06 18:05</t>
  </si>
  <si>
    <t xml:space="preserve">2016-12-06 21:40</t>
  </si>
  <si>
    <t xml:space="preserve">2016-12-06 21:45</t>
  </si>
  <si>
    <t xml:space="preserve">2016-12-07 10:30</t>
  </si>
  <si>
    <t xml:space="preserve">2016-12-07 11:05</t>
  </si>
  <si>
    <t xml:space="preserve">2016-12-07 13:45</t>
  </si>
  <si>
    <t xml:space="preserve">2016-12-07 14:25</t>
  </si>
  <si>
    <t xml:space="preserve">2016-12-07 16:30</t>
  </si>
  <si>
    <t xml:space="preserve">2016-12-07 17:25</t>
  </si>
  <si>
    <t xml:space="preserve">2016-12-08 13:25</t>
  </si>
  <si>
    <t xml:space="preserve">2016-12-08 13:40</t>
  </si>
  <si>
    <t xml:space="preserve">2016-12-12 14:50</t>
  </si>
  <si>
    <t xml:space="preserve">2016-12-12 15:30</t>
  </si>
  <si>
    <t xml:space="preserve">2016-12-13 12:50</t>
  </si>
  <si>
    <t xml:space="preserve">2016-12-13 13:45</t>
  </si>
  <si>
    <t xml:space="preserve">2016-12-13 18:10</t>
  </si>
  <si>
    <t xml:space="preserve">2016-12-13 19:30</t>
  </si>
  <si>
    <t xml:space="preserve">2016-12-15 12:45</t>
  </si>
  <si>
    <t xml:space="preserve">2016-12-15 12:50</t>
  </si>
  <si>
    <t xml:space="preserve">2016-12-15 16:15</t>
  </si>
  <si>
    <t xml:space="preserve">2016-12-15 17:30</t>
  </si>
  <si>
    <t xml:space="preserve">2016-12-15 21:05</t>
  </si>
  <si>
    <t xml:space="preserve">2016-12-15 22:10</t>
  </si>
  <si>
    <t xml:space="preserve">2016-12-16 13:50</t>
  </si>
  <si>
    <t xml:space="preserve">2016-12-16 14:10</t>
  </si>
  <si>
    <t xml:space="preserve">2016-12-16 16:00</t>
  </si>
  <si>
    <t xml:space="preserve">2016-12-16 16:05</t>
  </si>
  <si>
    <t xml:space="preserve">2016-12-19 15:45</t>
  </si>
  <si>
    <t xml:space="preserve">2016-12-19 15:55</t>
  </si>
  <si>
    <t xml:space="preserve">2016-12-20 12:55</t>
  </si>
  <si>
    <t xml:space="preserve">2016-12-20 13:35</t>
  </si>
  <si>
    <t xml:space="preserve">2016-12-20 21:10</t>
  </si>
  <si>
    <t xml:space="preserve">2016-12-20 21:30</t>
  </si>
  <si>
    <t xml:space="preserve">2016-12-21 10:45</t>
  </si>
  <si>
    <t xml:space="preserve">2016-12-21 11:20</t>
  </si>
  <si>
    <t xml:space="preserve">2016-12-21 15:00</t>
  </si>
  <si>
    <t xml:space="preserve">2016-12-21 15:20</t>
  </si>
  <si>
    <t xml:space="preserve">2016-12-22 17:40</t>
  </si>
  <si>
    <t xml:space="preserve">2016-12-22 19:50</t>
  </si>
  <si>
    <t xml:space="preserve">2016-12-23 10:30</t>
  </si>
  <si>
    <t xml:space="preserve">2016-12-23 11:20</t>
  </si>
  <si>
    <t xml:space="preserve">2016-12-23 18:30</t>
  </si>
  <si>
    <t xml:space="preserve">2016-12-23 18:35</t>
  </si>
  <si>
    <t xml:space="preserve">2016-12-28 16:35</t>
  </si>
  <si>
    <t xml:space="preserve">2016-12-28 17:30</t>
  </si>
  <si>
    <t xml:space="preserve">2016-12-28 20:05</t>
  </si>
  <si>
    <t xml:space="preserve">2016-12-28 20:10</t>
  </si>
  <si>
    <t xml:space="preserve">2016-12-28 20:20</t>
  </si>
  <si>
    <t xml:space="preserve">2016-12-28 20:35</t>
  </si>
  <si>
    <t xml:space="preserve">2016-12-29 10:20</t>
  </si>
  <si>
    <t xml:space="preserve">2016-12-29 10:30</t>
  </si>
  <si>
    <t xml:space="preserve">2016-12-29 13:00</t>
  </si>
  <si>
    <t xml:space="preserve">2016-12-29 14:45</t>
  </si>
  <si>
    <t xml:space="preserve">2016-12-29 20:45</t>
  </si>
  <si>
    <t xml:space="preserve">2016-12-29 21:30</t>
  </si>
  <si>
    <t xml:space="preserve">2016-12-30 10:50</t>
  </si>
  <si>
    <t xml:space="preserve">2016-12-30 11:05</t>
  </si>
  <si>
    <t xml:space="preserve">2016-12-30 14:30</t>
  </si>
  <si>
    <t xml:space="preserve">2016-12-30 14:50</t>
  </si>
  <si>
    <t xml:space="preserve">2017-01-03 10:15</t>
  </si>
  <si>
    <t xml:space="preserve">2017-01-03 11:20</t>
  </si>
  <si>
    <t xml:space="preserve">2017-01-03 19:35</t>
  </si>
  <si>
    <t xml:space="preserve">2017-01-03 21:10</t>
  </si>
  <si>
    <t xml:space="preserve">2017-01-04 11:55</t>
  </si>
  <si>
    <t xml:space="preserve">2017-01-04 12:50</t>
  </si>
  <si>
    <t xml:space="preserve">2017-01-04 15:15</t>
  </si>
  <si>
    <t xml:space="preserve">2017-01-04 15:45</t>
  </si>
  <si>
    <t xml:space="preserve">2017-01-04 20:35</t>
  </si>
  <si>
    <t xml:space="preserve">2017-01-04 22:20</t>
  </si>
  <si>
    <t xml:space="preserve">2017-01-05 20:15</t>
  </si>
  <si>
    <t xml:space="preserve">2017-01-05 21:35</t>
  </si>
  <si>
    <t xml:space="preserve">2017-01-05 23:05</t>
  </si>
  <si>
    <t xml:space="preserve">2017-01-05 23:35</t>
  </si>
  <si>
    <t xml:space="preserve">2017-01-06 18:00</t>
  </si>
  <si>
    <t xml:space="preserve">2017-01-06 18:25</t>
  </si>
  <si>
    <t xml:space="preserve">2017-01-06 21:55</t>
  </si>
  <si>
    <t xml:space="preserve">2017-01-06 22:20</t>
  </si>
  <si>
    <t xml:space="preserve">2017-01-09 10:15</t>
  </si>
  <si>
    <t xml:space="preserve">2017-01-09 10:20</t>
  </si>
  <si>
    <t xml:space="preserve">2017-01-10 13:05</t>
  </si>
  <si>
    <t xml:space="preserve">2017-01-10 13:50</t>
  </si>
  <si>
    <t xml:space="preserve">2017-01-10 18:40</t>
  </si>
  <si>
    <t xml:space="preserve">2017-01-10 19:55</t>
  </si>
  <si>
    <t xml:space="preserve">2017-01-11 12:45</t>
  </si>
  <si>
    <t xml:space="preserve">2017-01-11 13:15</t>
  </si>
  <si>
    <t xml:space="preserve">2017-01-11 16:35</t>
  </si>
  <si>
    <t xml:space="preserve">2017-01-11 16:45</t>
  </si>
  <si>
    <t xml:space="preserve">2017-01-11 18:05</t>
  </si>
  <si>
    <t xml:space="preserve">2017-01-11 18:10</t>
  </si>
  <si>
    <t xml:space="preserve">2017-01-12 10:45</t>
  </si>
  <si>
    <t xml:space="preserve">2017-01-12 10:50</t>
  </si>
  <si>
    <t xml:space="preserve">2017-01-12 12:40</t>
  </si>
  <si>
    <t xml:space="preserve">2017-01-12 12:50</t>
  </si>
  <si>
    <t xml:space="preserve">2017-01-13 13:20</t>
  </si>
  <si>
    <t xml:space="preserve">2017-01-13 14:50</t>
  </si>
  <si>
    <t xml:space="preserve">2017-01-13 17:50</t>
  </si>
  <si>
    <t xml:space="preserve">2017-01-13 19:40</t>
  </si>
  <si>
    <t xml:space="preserve">2017-01-16 10:20</t>
  </si>
  <si>
    <t xml:space="preserve">2017-01-16 12:20</t>
  </si>
  <si>
    <t xml:space="preserve">2017-01-16 14:30</t>
  </si>
  <si>
    <t xml:space="preserve">2017-01-16 15:20</t>
  </si>
  <si>
    <t xml:space="preserve">2017-01-16 16:10</t>
  </si>
  <si>
    <t xml:space="preserve">2017-01-16 16:50</t>
  </si>
  <si>
    <t xml:space="preserve">2017-01-16 21:30</t>
  </si>
  <si>
    <t xml:space="preserve">2017-01-16 22:00</t>
  </si>
  <si>
    <t xml:space="preserve">2017-01-17 19:35</t>
  </si>
  <si>
    <t xml:space="preserve">2017-01-17 19:50</t>
  </si>
  <si>
    <t xml:space="preserve">2017-01-18 21:05</t>
  </si>
  <si>
    <t xml:space="preserve">2017-01-18 21:20</t>
  </si>
  <si>
    <t xml:space="preserve">2017-01-18 22:20</t>
  </si>
  <si>
    <t xml:space="preserve">2017-01-19 10:30</t>
  </si>
  <si>
    <t xml:space="preserve">2017-01-19 11:30</t>
  </si>
  <si>
    <t xml:space="preserve">2017-01-19 11:45</t>
  </si>
  <si>
    <t xml:space="preserve">2017-01-19 14:45</t>
  </si>
  <si>
    <t xml:space="preserve">2017-01-19 15:05</t>
  </si>
  <si>
    <t xml:space="preserve">2017-01-19 21:00</t>
  </si>
  <si>
    <t xml:space="preserve">2017-01-19 21:15</t>
  </si>
  <si>
    <t xml:space="preserve">2017-01-20 11:15</t>
  </si>
  <si>
    <t xml:space="preserve">2017-01-20 11:55</t>
  </si>
  <si>
    <t xml:space="preserve">2017-01-23 12:50</t>
  </si>
  <si>
    <t xml:space="preserve">2017-01-23 13:00</t>
  </si>
  <si>
    <t xml:space="preserve">2017-01-23 20:10</t>
  </si>
  <si>
    <t xml:space="preserve">2017-01-23 20:25</t>
  </si>
  <si>
    <t xml:space="preserve">2017-01-24 15:05</t>
  </si>
  <si>
    <t xml:space="preserve">2017-01-24 15:40</t>
  </si>
  <si>
    <t xml:space="preserve">2017-01-24 18:05</t>
  </si>
  <si>
    <t xml:space="preserve">2017-01-24 19:05</t>
  </si>
  <si>
    <t xml:space="preserve">2017-01-24 22:45</t>
  </si>
  <si>
    <t xml:space="preserve">2017-01-25 10:10</t>
  </si>
  <si>
    <t xml:space="preserve">2017-01-25 19:45</t>
  </si>
  <si>
    <t xml:space="preserve">2017-01-25 21:15</t>
  </si>
  <si>
    <t xml:space="preserve">2017-01-25 23:25</t>
  </si>
  <si>
    <t xml:space="preserve">2017-01-25 23:35</t>
  </si>
  <si>
    <t xml:space="preserve">2017-01-26 11:30</t>
  </si>
  <si>
    <t xml:space="preserve">2017-01-26 11:50</t>
  </si>
  <si>
    <t xml:space="preserve">2017-01-26 15:15</t>
  </si>
  <si>
    <t xml:space="preserve">2017-01-26 16:45</t>
  </si>
  <si>
    <t xml:space="preserve">2017-01-26 17:20</t>
  </si>
  <si>
    <t xml:space="preserve">2017-01-26 19:30</t>
  </si>
  <si>
    <t xml:space="preserve">2017-01-27 12:50</t>
  </si>
  <si>
    <t xml:space="preserve">2017-01-27 12:55</t>
  </si>
  <si>
    <t xml:space="preserve">2017-01-27 23:35</t>
  </si>
  <si>
    <t xml:space="preserve">2017-01-30 10:40</t>
  </si>
  <si>
    <t xml:space="preserve">2017-01-30 18:00</t>
  </si>
  <si>
    <t xml:space="preserve">2017-01-30 19:00</t>
  </si>
  <si>
    <t xml:space="preserve">2017-01-31 14:50</t>
  </si>
  <si>
    <t xml:space="preserve">2017-01-31 15:25</t>
  </si>
  <si>
    <t xml:space="preserve">2017-01-31 23:15</t>
  </si>
  <si>
    <t xml:space="preserve">2017-01-31 23:25</t>
  </si>
  <si>
    <t xml:space="preserve">2017-02-02 11:20</t>
  </si>
  <si>
    <t xml:space="preserve">2017-02-02 12:05</t>
  </si>
  <si>
    <t xml:space="preserve">2017-02-02 17:50</t>
  </si>
  <si>
    <t xml:space="preserve">2017-02-02 19:55</t>
  </si>
  <si>
    <t xml:space="preserve">2017-02-03 11:35</t>
  </si>
  <si>
    <t xml:space="preserve">2017-02-03 12:40</t>
  </si>
  <si>
    <t xml:space="preserve">2017-02-03 14:50</t>
  </si>
  <si>
    <t xml:space="preserve">2017-02-03 15:05</t>
  </si>
  <si>
    <t xml:space="preserve">2017-02-03 20:05</t>
  </si>
  <si>
    <t xml:space="preserve">2017-02-03 20:20</t>
  </si>
  <si>
    <t xml:space="preserve">2017-02-03 22:45</t>
  </si>
  <si>
    <t xml:space="preserve">2017-02-03 22:55</t>
  </si>
  <si>
    <t xml:space="preserve">2017-02-06 11:25</t>
  </si>
  <si>
    <t xml:space="preserve">2017-02-06 11:40</t>
  </si>
  <si>
    <t xml:space="preserve">2017-02-06 13:50</t>
  </si>
  <si>
    <t xml:space="preserve">2017-02-06 15:00</t>
  </si>
  <si>
    <t xml:space="preserve">2017-02-08 10:00</t>
  </si>
  <si>
    <t xml:space="preserve">2017-02-08 11:10</t>
  </si>
  <si>
    <t xml:space="preserve">2017-02-08 11:55</t>
  </si>
  <si>
    <t xml:space="preserve">2017-02-08 12:20</t>
  </si>
  <si>
    <t xml:space="preserve">2017-02-08 20:00</t>
  </si>
  <si>
    <t xml:space="preserve">2017-02-08 20:05</t>
  </si>
  <si>
    <t xml:space="preserve">2017-02-08 23:40</t>
  </si>
  <si>
    <t xml:space="preserve">2017-02-09 10:00</t>
  </si>
  <si>
    <t xml:space="preserve">2017-02-09 11:10</t>
  </si>
  <si>
    <t xml:space="preserve">2017-02-09 11:20</t>
  </si>
  <si>
    <t xml:space="preserve">2017-02-09 16:55</t>
  </si>
  <si>
    <t xml:space="preserve">2017-02-09 17:55</t>
  </si>
  <si>
    <t xml:space="preserve">2017-02-09 23:15</t>
  </si>
  <si>
    <t xml:space="preserve">2017-02-09 23:30</t>
  </si>
  <si>
    <t xml:space="preserve">2017-02-13 10:35</t>
  </si>
  <si>
    <t xml:space="preserve">2017-02-13 11:05</t>
  </si>
  <si>
    <t xml:space="preserve">2017-02-14 11:30</t>
  </si>
  <si>
    <t xml:space="preserve">2017-02-14 13:05</t>
  </si>
  <si>
    <t xml:space="preserve">2017-02-14 20:55</t>
  </si>
  <si>
    <t xml:space="preserve">2017-02-14 21:40</t>
  </si>
  <si>
    <t xml:space="preserve">2017-02-16 13:00</t>
  </si>
  <si>
    <t xml:space="preserve">2017-02-16 13:40</t>
  </si>
  <si>
    <t xml:space="preserve">2017-02-16 18:40</t>
  </si>
  <si>
    <t xml:space="preserve">2017-02-16 19:35</t>
  </si>
  <si>
    <t xml:space="preserve">2017-02-16 22:40</t>
  </si>
  <si>
    <t xml:space="preserve">2017-02-16 23:15</t>
  </si>
  <si>
    <t xml:space="preserve">2017-02-17 13:20</t>
  </si>
  <si>
    <t xml:space="preserve">2017-02-17 15:30</t>
  </si>
  <si>
    <t xml:space="preserve">2017-02-17 20:15</t>
  </si>
  <si>
    <t xml:space="preserve">2017-02-17 20:30</t>
  </si>
  <si>
    <t xml:space="preserve">2017-02-21 22:50</t>
  </si>
  <si>
    <t xml:space="preserve">2017-02-21 23:00</t>
  </si>
  <si>
    <t xml:space="preserve">2017-02-24 10:35</t>
  </si>
  <si>
    <t xml:space="preserve">2017-02-24 11:30</t>
  </si>
  <si>
    <t xml:space="preserve">2017-02-24 16:35</t>
  </si>
  <si>
    <t xml:space="preserve">2017-02-24 18:30</t>
  </si>
  <si>
    <t xml:space="preserve">2017-02-27 10:50</t>
  </si>
  <si>
    <t xml:space="preserve">2017-02-27 12:30</t>
  </si>
  <si>
    <t xml:space="preserve">2017-02-27 15:20</t>
  </si>
  <si>
    <t xml:space="preserve">2017-02-27 15:35</t>
  </si>
  <si>
    <t xml:space="preserve">2017-02-28 23:00</t>
  </si>
  <si>
    <t xml:space="preserve">2017-02-28 23:45</t>
  </si>
  <si>
    <t xml:space="preserve">2017-03-02 12:55</t>
  </si>
  <si>
    <t xml:space="preserve">2017-03-02 13:50</t>
  </si>
  <si>
    <t xml:space="preserve">2017-03-03 11:50</t>
  </si>
  <si>
    <t xml:space="preserve">2017-03-03 12:30</t>
  </si>
  <si>
    <t xml:space="preserve">2017-03-06 11:30</t>
  </si>
  <si>
    <t xml:space="preserve">2017-03-06 11:50</t>
  </si>
  <si>
    <t xml:space="preserve">2017-03-06 17:30</t>
  </si>
  <si>
    <t xml:space="preserve">2017-03-06 18:10</t>
  </si>
  <si>
    <t xml:space="preserve">2017-03-07 20:10</t>
  </si>
  <si>
    <t xml:space="preserve">2017-03-07 20:20</t>
  </si>
  <si>
    <t xml:space="preserve">2017-03-09 18:05</t>
  </si>
  <si>
    <t xml:space="preserve">2017-03-09 19:45</t>
  </si>
  <si>
    <t xml:space="preserve">2017-03-09 20:35</t>
  </si>
  <si>
    <t xml:space="preserve">2017-03-09 21:40</t>
  </si>
  <si>
    <t xml:space="preserve">2017-03-10 10:00</t>
  </si>
  <si>
    <t xml:space="preserve">2017-03-10 11:05</t>
  </si>
  <si>
    <t xml:space="preserve">2017-03-10 19:05</t>
  </si>
  <si>
    <t xml:space="preserve">2017-03-10 19:55</t>
  </si>
  <si>
    <t xml:space="preserve">2017-03-13 17:50</t>
  </si>
  <si>
    <t xml:space="preserve">2017-03-13 18:10</t>
  </si>
  <si>
    <t xml:space="preserve">2017-03-14 15:55</t>
  </si>
  <si>
    <t xml:space="preserve">2017-03-14 16:00</t>
  </si>
  <si>
    <t xml:space="preserve">2017-03-14 22:10</t>
  </si>
  <si>
    <t xml:space="preserve">2017-03-14 23:30</t>
  </si>
  <si>
    <t xml:space="preserve">2017-03-16 15:15</t>
  </si>
  <si>
    <t xml:space="preserve">2017-03-16 18:00</t>
  </si>
  <si>
    <t xml:space="preserve">2017-03-17 13:45</t>
  </si>
  <si>
    <t xml:space="preserve">2017-03-17 13:55</t>
  </si>
  <si>
    <t xml:space="preserve">2017-03-17 18:40</t>
  </si>
  <si>
    <t xml:space="preserve">2017-03-17 19:25</t>
  </si>
  <si>
    <t xml:space="preserve">2017-03-20 18:05</t>
  </si>
  <si>
    <t xml:space="preserve">2017-03-20 19:05</t>
  </si>
  <si>
    <t xml:space="preserve">2017-03-21 16:05</t>
  </si>
  <si>
    <t xml:space="preserve">2017-03-21 16:15</t>
  </si>
  <si>
    <t xml:space="preserve">2017-03-22 21:00</t>
  </si>
  <si>
    <t xml:space="preserve">2017-03-22 21:55</t>
  </si>
  <si>
    <t xml:space="preserve">2017-03-23 16:15</t>
  </si>
  <si>
    <t xml:space="preserve">2017-03-23 16:30</t>
  </si>
  <si>
    <t xml:space="preserve">2017-03-23 20:45</t>
  </si>
  <si>
    <t xml:space="preserve">2017-03-23 21:40</t>
  </si>
  <si>
    <t xml:space="preserve">2017-03-24 17:20</t>
  </si>
  <si>
    <t xml:space="preserve">2017-03-24 18:05</t>
  </si>
  <si>
    <t xml:space="preserve">2017-03-24 21:55</t>
  </si>
  <si>
    <t xml:space="preserve">2017-03-24 22:25</t>
  </si>
  <si>
    <t xml:space="preserve">2017-03-27 11:20</t>
  </si>
  <si>
    <t xml:space="preserve">2017-03-27 12:20</t>
  </si>
  <si>
    <t xml:space="preserve">2017-03-27 19:45</t>
  </si>
  <si>
    <t xml:space="preserve">2017-03-27 19:50</t>
  </si>
  <si>
    <t xml:space="preserve">2017-03-28 22:05</t>
  </si>
  <si>
    <t xml:space="preserve">2017-03-28 23:00</t>
  </si>
  <si>
    <t xml:space="preserve">2017-03-29 11:00</t>
  </si>
  <si>
    <t xml:space="preserve">2017-03-29 11:30</t>
  </si>
  <si>
    <t xml:space="preserve">2017-03-29 14:50</t>
  </si>
  <si>
    <t xml:space="preserve">2017-03-29 15:00</t>
  </si>
  <si>
    <t xml:space="preserve">2017-03-29 18:30</t>
  </si>
  <si>
    <t xml:space="preserve">2017-03-29 20:10</t>
  </si>
  <si>
    <t xml:space="preserve">2017-03-30 13:05</t>
  </si>
  <si>
    <t xml:space="preserve">2017-03-30 13:10</t>
  </si>
  <si>
    <t xml:space="preserve">2017-03-30 16:10</t>
  </si>
  <si>
    <t xml:space="preserve">2017-03-30 16:20</t>
  </si>
  <si>
    <t xml:space="preserve">2017-03-31 11:55</t>
  </si>
  <si>
    <t xml:space="preserve">2017-03-31 12:40</t>
  </si>
  <si>
    <t xml:space="preserve">2017-03-31 22:30</t>
  </si>
  <si>
    <t xml:space="preserve">2017-03-31 23:15</t>
  </si>
  <si>
    <t xml:space="preserve">2017-04-03 15:15</t>
  </si>
  <si>
    <t xml:space="preserve">2017-04-03 15:35</t>
  </si>
  <si>
    <t xml:space="preserve">2017-04-04 13:50</t>
  </si>
  <si>
    <t xml:space="preserve">2017-04-04 14:20</t>
  </si>
  <si>
    <t xml:space="preserve">2017-04-05 19:05</t>
  </si>
  <si>
    <t xml:space="preserve">2017-04-05 19:40</t>
  </si>
  <si>
    <t xml:space="preserve">2017-04-06 12:15</t>
  </si>
  <si>
    <t xml:space="preserve">2017-04-06 13:10</t>
  </si>
  <si>
    <t xml:space="preserve">2017-04-06 23:45</t>
  </si>
  <si>
    <t xml:space="preserve">2017-04-07 11:20</t>
  </si>
  <si>
    <t xml:space="preserve">2017-04-07 14:40</t>
  </si>
  <si>
    <t xml:space="preserve">2017-04-07 14:45</t>
  </si>
  <si>
    <t xml:space="preserve">2017-04-07 20:00</t>
  </si>
  <si>
    <t xml:space="preserve">2017-04-07 20:45</t>
  </si>
  <si>
    <t xml:space="preserve">2017-04-11 17:45</t>
  </si>
  <si>
    <t xml:space="preserve">2017-04-11 18:10</t>
  </si>
  <si>
    <t xml:space="preserve">2017-04-11 20:50</t>
  </si>
  <si>
    <t xml:space="preserve">2017-04-11 21:05</t>
  </si>
  <si>
    <t xml:space="preserve">2017-04-12 16:10</t>
  </si>
  <si>
    <t xml:space="preserve">2017-04-12 16:55</t>
  </si>
  <si>
    <t xml:space="preserve">2017-04-13 12:30</t>
  </si>
  <si>
    <t xml:space="preserve">2017-04-13 12:45</t>
  </si>
  <si>
    <t xml:space="preserve">2017-04-13 19:30</t>
  </si>
  <si>
    <t xml:space="preserve">2017-04-13 20:10</t>
  </si>
  <si>
    <t xml:space="preserve">2017-04-13 23:00</t>
  </si>
  <si>
    <t xml:space="preserve">2017-04-13 23:10</t>
  </si>
  <si>
    <t xml:space="preserve">2017-04-14 11:50</t>
  </si>
  <si>
    <t xml:space="preserve">2017-04-14 13:40</t>
  </si>
  <si>
    <t xml:space="preserve">2017-04-14 14:30</t>
  </si>
  <si>
    <t xml:space="preserve">2017-04-14 14:45</t>
  </si>
  <si>
    <t xml:space="preserve">2017-04-17 10:35</t>
  </si>
  <si>
    <t xml:space="preserve">2017-04-17 11:10</t>
  </si>
  <si>
    <t xml:space="preserve">2017-04-17 15:40</t>
  </si>
  <si>
    <t xml:space="preserve">2017-04-17 16:55</t>
  </si>
  <si>
    <t xml:space="preserve">2017-04-17 19:50</t>
  </si>
  <si>
    <t xml:space="preserve">2017-04-17 20:20</t>
  </si>
  <si>
    <t xml:space="preserve">2017-04-18 17:05</t>
  </si>
  <si>
    <t xml:space="preserve">2017-04-18 17:55</t>
  </si>
  <si>
    <t xml:space="preserve">2017-04-18 20:15</t>
  </si>
  <si>
    <t xml:space="preserve">2017-04-18 21:10</t>
  </si>
  <si>
    <t xml:space="preserve">2017-04-18 22:55</t>
  </si>
  <si>
    <t xml:space="preserve">2017-04-18 23:05</t>
  </si>
  <si>
    <t xml:space="preserve">2017-04-19 11:10</t>
  </si>
  <si>
    <t xml:space="preserve">2017-04-19 11:15</t>
  </si>
  <si>
    <t xml:space="preserve">2017-04-19 13:45</t>
  </si>
  <si>
    <t xml:space="preserve">2017-04-19 14:05</t>
  </si>
  <si>
    <t xml:space="preserve">2017-04-19 18:40</t>
  </si>
  <si>
    <t xml:space="preserve">2017-04-19 19:55</t>
  </si>
  <si>
    <t xml:space="preserve">2017-04-20 11:30</t>
  </si>
  <si>
    <t xml:space="preserve">2017-04-20 11:35</t>
  </si>
  <si>
    <t xml:space="preserve">2017-04-20 16:20</t>
  </si>
  <si>
    <t xml:space="preserve">2017-04-20 16:35</t>
  </si>
  <si>
    <t xml:space="preserve">2017-04-21 23:30</t>
  </si>
  <si>
    <t xml:space="preserve">2017-04-24 11:15</t>
  </si>
  <si>
    <t xml:space="preserve">2017-04-24 16:00</t>
  </si>
  <si>
    <t xml:space="preserve">2017-04-24 16:50</t>
  </si>
  <si>
    <t xml:space="preserve">2017-04-25 12:40</t>
  </si>
  <si>
    <t xml:space="preserve">2017-04-25 12:55</t>
  </si>
  <si>
    <t xml:space="preserve">2017-04-25 16:30</t>
  </si>
  <si>
    <t xml:space="preserve">2017-04-25 16:35</t>
  </si>
  <si>
    <t xml:space="preserve">2017-04-25 21:15</t>
  </si>
  <si>
    <t xml:space="preserve">2017-04-25 22:30</t>
  </si>
  <si>
    <t xml:space="preserve">2017-04-26 11:40</t>
  </si>
  <si>
    <t xml:space="preserve">2017-04-26 11:55</t>
  </si>
  <si>
    <t xml:space="preserve">2017-04-26 19:05</t>
  </si>
  <si>
    <t xml:space="preserve">2017-04-26 19:15</t>
  </si>
  <si>
    <t xml:space="preserve">2017-04-26 22:15</t>
  </si>
  <si>
    <t xml:space="preserve">2017-04-26 22:25</t>
  </si>
  <si>
    <t xml:space="preserve">2017-04-27 20:45</t>
  </si>
  <si>
    <t xml:space="preserve">2017-04-27 21:15</t>
  </si>
  <si>
    <t xml:space="preserve">2017-04-28 19:15</t>
  </si>
  <si>
    <t xml:space="preserve">2017-04-28 20:10</t>
  </si>
  <si>
    <t xml:space="preserve">2017-04-28 22:25</t>
  </si>
  <si>
    <t xml:space="preserve">2017-04-28 22:45</t>
  </si>
  <si>
    <t xml:space="preserve">2017-05-01 20:35</t>
  </si>
  <si>
    <t xml:space="preserve">2017-05-01 21:40</t>
  </si>
  <si>
    <t xml:space="preserve">2017-05-01 22:50</t>
  </si>
  <si>
    <t xml:space="preserve">2017-05-01 22:55</t>
  </si>
  <si>
    <t xml:space="preserve">2017-05-02 11:55</t>
  </si>
  <si>
    <t xml:space="preserve">2017-05-02 12:05</t>
  </si>
  <si>
    <t xml:space="preserve">2017-05-03 10:55</t>
  </si>
  <si>
    <t xml:space="preserve">2017-05-03 11:00</t>
  </si>
  <si>
    <t xml:space="preserve">2017-05-03 13:25</t>
  </si>
  <si>
    <t xml:space="preserve">2017-05-03 13:35</t>
  </si>
  <si>
    <t xml:space="preserve">2017-05-03 15:50</t>
  </si>
  <si>
    <t xml:space="preserve">2017-05-03 15:55</t>
  </si>
  <si>
    <t xml:space="preserve">2017-05-03 22:15</t>
  </si>
  <si>
    <t xml:space="preserve">2017-05-03 22:25</t>
  </si>
  <si>
    <t xml:space="preserve">2017-05-04 10:45</t>
  </si>
  <si>
    <t xml:space="preserve">2017-05-04 11:10</t>
  </si>
  <si>
    <t xml:space="preserve">2017-05-05 12:55</t>
  </si>
  <si>
    <t xml:space="preserve">2017-05-05 13:40</t>
  </si>
  <si>
    <t xml:space="preserve">2017-05-05 15:45</t>
  </si>
  <si>
    <t xml:space="preserve">2017-05-05 19:00</t>
  </si>
  <si>
    <t xml:space="preserve">2017-05-10 23:45</t>
  </si>
  <si>
    <t xml:space="preserve">2017-05-11 12:05</t>
  </si>
  <si>
    <t xml:space="preserve">2017-05-11 22:15</t>
  </si>
  <si>
    <t xml:space="preserve">2017-05-11 22:25</t>
  </si>
  <si>
    <t xml:space="preserve">2017-05-12 15:55</t>
  </si>
  <si>
    <t xml:space="preserve">2017-05-12 16:40</t>
  </si>
  <si>
    <t xml:space="preserve">2017-05-12 19:00</t>
  </si>
  <si>
    <t xml:space="preserve">2017-05-12 19:25</t>
  </si>
  <si>
    <t xml:space="preserve">2017-05-12 22:00</t>
  </si>
  <si>
    <t xml:space="preserve">2017-05-12 23:25</t>
  </si>
  <si>
    <t xml:space="preserve">2017-05-15 18:35</t>
  </si>
  <si>
    <t xml:space="preserve">2017-05-15 19:20</t>
  </si>
  <si>
    <t xml:space="preserve">2017-05-16 11:40</t>
  </si>
  <si>
    <t xml:space="preserve">2017-05-16 12:40</t>
  </si>
  <si>
    <t xml:space="preserve">2017-05-16 18:40</t>
  </si>
  <si>
    <t xml:space="preserve">2017-05-16 19:10</t>
  </si>
  <si>
    <t xml:space="preserve">2017-05-17 13:30</t>
  </si>
  <si>
    <t xml:space="preserve">2017-05-17 14:35</t>
  </si>
  <si>
    <t xml:space="preserve">2017-05-17 22:35</t>
  </si>
  <si>
    <t xml:space="preserve">2017-05-17 22:50</t>
  </si>
  <si>
    <t xml:space="preserve">2017-05-18 17:00</t>
  </si>
  <si>
    <t xml:space="preserve">2017-05-18 19:10</t>
  </si>
  <si>
    <t xml:space="preserve">2017-05-22 21:35</t>
  </si>
  <si>
    <t xml:space="preserve">2017-05-22 22:45</t>
  </si>
  <si>
    <t xml:space="preserve">2017-05-23 15:15</t>
  </si>
  <si>
    <t xml:space="preserve">2017-05-23 15:30</t>
  </si>
  <si>
    <t xml:space="preserve">2017-05-24 14:40</t>
  </si>
  <si>
    <t xml:space="preserve">2017-05-24 15:05</t>
  </si>
  <si>
    <t xml:space="preserve">2017-05-25 10:20</t>
  </si>
  <si>
    <t xml:space="preserve">2017-05-25 10:50</t>
  </si>
  <si>
    <t xml:space="preserve">2017-05-25 13:20</t>
  </si>
  <si>
    <t xml:space="preserve">2017-05-25 14:50</t>
  </si>
  <si>
    <t xml:space="preserve">2017-05-25 17:45</t>
  </si>
  <si>
    <t xml:space="preserve">2017-05-25 19:40</t>
  </si>
  <si>
    <t xml:space="preserve">2017-05-26 11:40</t>
  </si>
  <si>
    <t xml:space="preserve">2017-05-26 12:10</t>
  </si>
  <si>
    <t xml:space="preserve">2017-05-26 15:05</t>
  </si>
  <si>
    <t xml:space="preserve">2017-05-26 16:35</t>
  </si>
  <si>
    <t xml:space="preserve">2017-05-26 18:20</t>
  </si>
  <si>
    <t xml:space="preserve">2017-05-26 18:25</t>
  </si>
  <si>
    <t xml:space="preserve">2017-05-29 13:15</t>
  </si>
  <si>
    <t xml:space="preserve">2017-05-29 13:20</t>
  </si>
  <si>
    <t xml:space="preserve">2017-05-29 16:40</t>
  </si>
  <si>
    <t xml:space="preserve">2017-05-29 17:05</t>
  </si>
  <si>
    <t xml:space="preserve">2017-05-29 21:50</t>
  </si>
  <si>
    <t xml:space="preserve">2017-05-29 22:15</t>
  </si>
  <si>
    <t xml:space="preserve">2017-05-30 21:10</t>
  </si>
  <si>
    <t xml:space="preserve">2017-05-30 21:40</t>
  </si>
  <si>
    <t xml:space="preserve">2017-05-31 11:05</t>
  </si>
  <si>
    <t xml:space="preserve">2017-05-31 11:35</t>
  </si>
  <si>
    <t xml:space="preserve">2017-05-31 21:05</t>
  </si>
  <si>
    <t xml:space="preserve">2017-05-31 21:15</t>
  </si>
  <si>
    <t xml:space="preserve">2017-06-02 10:20</t>
  </si>
  <si>
    <t xml:space="preserve">2017-06-02 11:55</t>
  </si>
  <si>
    <t xml:space="preserve">2017-06-02 16:20</t>
  </si>
  <si>
    <t xml:space="preserve">2017-06-02 18:20</t>
  </si>
  <si>
    <t xml:space="preserve">2017-06-05 14:05</t>
  </si>
  <si>
    <t xml:space="preserve">2017-06-05 14:20</t>
  </si>
  <si>
    <t xml:space="preserve">2017-06-05 22:30</t>
  </si>
  <si>
    <t xml:space="preserve">2017-06-05 23:05</t>
  </si>
  <si>
    <t xml:space="preserve">2017-06-07 11:30</t>
  </si>
  <si>
    <t xml:space="preserve">2017-06-07 11:55</t>
  </si>
  <si>
    <t xml:space="preserve">2017-06-08 11:50</t>
  </si>
  <si>
    <t xml:space="preserve">2017-06-08 12:35</t>
  </si>
  <si>
    <t xml:space="preserve">2017-06-08 14:55</t>
  </si>
  <si>
    <t xml:space="preserve">2017-06-08 15:00</t>
  </si>
  <si>
    <t xml:space="preserve">2017-06-08 19:10</t>
  </si>
  <si>
    <t xml:space="preserve">2017-06-08 19:45</t>
  </si>
  <si>
    <t xml:space="preserve">2017-06-08 23:00</t>
  </si>
  <si>
    <t xml:space="preserve">2017-06-09 10:05</t>
  </si>
  <si>
    <t xml:space="preserve">2017-06-09 13:30</t>
  </si>
  <si>
    <t xml:space="preserve">2017-06-09 13:40</t>
  </si>
  <si>
    <t xml:space="preserve">2017-06-09 23:15</t>
  </si>
  <si>
    <t xml:space="preserve">2017-06-09 23:20</t>
  </si>
  <si>
    <t xml:space="preserve">2017-06-13 11:00</t>
  </si>
  <si>
    <t xml:space="preserve">2017-06-13 11:20</t>
  </si>
  <si>
    <t xml:space="preserve">2017-06-13 15:05</t>
  </si>
  <si>
    <t xml:space="preserve">2017-06-13 15:40</t>
  </si>
  <si>
    <t xml:space="preserve">2017-06-13 20:10</t>
  </si>
  <si>
    <t xml:space="preserve">2017-06-13 20:15</t>
  </si>
  <si>
    <t xml:space="preserve">2017-06-14 11:00</t>
  </si>
  <si>
    <t xml:space="preserve">2017-06-14 12:55</t>
  </si>
  <si>
    <t xml:space="preserve">2017-06-14 16:00</t>
  </si>
  <si>
    <t xml:space="preserve">2017-06-14 16:05</t>
  </si>
  <si>
    <t xml:space="preserve">2017-06-14 18:10</t>
  </si>
  <si>
    <t xml:space="preserve">2017-06-14 19:30</t>
  </si>
  <si>
    <t xml:space="preserve">2017-06-16 10:50</t>
  </si>
  <si>
    <t xml:space="preserve">2017-06-16 11:10</t>
  </si>
  <si>
    <t xml:space="preserve">2017-06-16 18:00</t>
  </si>
  <si>
    <t xml:space="preserve">2017-06-16 18:10</t>
  </si>
  <si>
    <t xml:space="preserve">2017-06-16 22:50</t>
  </si>
  <si>
    <t xml:space="preserve">2017-06-16 23:20</t>
  </si>
  <si>
    <t xml:space="preserve">2017-06-19 11:45</t>
  </si>
  <si>
    <t xml:space="preserve">2017-06-19 13:10</t>
  </si>
  <si>
    <t xml:space="preserve">2017-06-19 13:30</t>
  </si>
  <si>
    <t xml:space="preserve">2017-06-19 14:15</t>
  </si>
  <si>
    <t xml:space="preserve">2017-06-19 19:45</t>
  </si>
  <si>
    <t xml:space="preserve">2017-06-19 20:50</t>
  </si>
  <si>
    <t xml:space="preserve">2017-06-20 12:00</t>
  </si>
  <si>
    <t xml:space="preserve">2017-06-20 12:05</t>
  </si>
  <si>
    <t xml:space="preserve">2017-06-20 13:35</t>
  </si>
  <si>
    <t xml:space="preserve">2017-06-20 14:15</t>
  </si>
  <si>
    <t xml:space="preserve">2017-06-20 21:05</t>
  </si>
  <si>
    <t xml:space="preserve">2017-06-20 22:05</t>
  </si>
  <si>
    <t xml:space="preserve">2017-06-21 11:30</t>
  </si>
  <si>
    <t xml:space="preserve">2017-06-21 12:15</t>
  </si>
  <si>
    <t xml:space="preserve">2017-06-21 15:00</t>
  </si>
  <si>
    <t xml:space="preserve">2017-06-21 15:50</t>
  </si>
  <si>
    <t xml:space="preserve">2017-06-21 19:45</t>
  </si>
  <si>
    <t xml:space="preserve">2017-06-21 20:35</t>
  </si>
  <si>
    <t xml:space="preserve">2017-06-22 13:15</t>
  </si>
  <si>
    <t xml:space="preserve">2017-06-22 13:20</t>
  </si>
  <si>
    <t xml:space="preserve">2017-06-22 21:45</t>
  </si>
  <si>
    <t xml:space="preserve">2017-06-22 22:05</t>
  </si>
  <si>
    <t xml:space="preserve">2017-06-23 12:20</t>
  </si>
  <si>
    <t xml:space="preserve">2017-06-23 13:10</t>
  </si>
  <si>
    <t xml:space="preserve">2017-06-26 14:10</t>
  </si>
  <si>
    <t xml:space="preserve">2017-06-26 14:45</t>
  </si>
  <si>
    <t xml:space="preserve">2017-06-26 20:40</t>
  </si>
  <si>
    <t xml:space="preserve">2017-06-26 20:50</t>
  </si>
  <si>
    <t xml:space="preserve">2017-06-27 22:10</t>
  </si>
  <si>
    <t xml:space="preserve">2017-06-27 22:40</t>
  </si>
  <si>
    <t xml:space="preserve">2017-06-28 13:55</t>
  </si>
  <si>
    <t xml:space="preserve">2017-06-28 14:20</t>
  </si>
  <si>
    <t xml:space="preserve">2017-06-29 20:20</t>
  </si>
  <si>
    <t xml:space="preserve">2017-06-29 21:10</t>
  </si>
  <si>
    <t xml:space="preserve">2017-06-30 10:50</t>
  </si>
  <si>
    <t xml:space="preserve">2017-06-30 11:35</t>
  </si>
  <si>
    <t xml:space="preserve">2017-06-30 15:25</t>
  </si>
  <si>
    <t xml:space="preserve">2017-06-30 16:40</t>
  </si>
  <si>
    <t xml:space="preserve">2017-06-30 19:45</t>
  </si>
  <si>
    <t xml:space="preserve">2017-06-30 19:50</t>
  </si>
  <si>
    <t xml:space="preserve">2017-07-03 10:55</t>
  </si>
  <si>
    <t xml:space="preserve">2017-07-03 11:25</t>
  </si>
  <si>
    <t xml:space="preserve">2017-07-04 17:00</t>
  </si>
  <si>
    <t xml:space="preserve">2017-07-04 18:30</t>
  </si>
  <si>
    <t xml:space="preserve">2017-07-04 21:05</t>
  </si>
  <si>
    <t xml:space="preserve">2017-07-04 21:25</t>
  </si>
  <si>
    <t xml:space="preserve">2017-07-05 16:35</t>
  </si>
  <si>
    <t xml:space="preserve">2017-07-05 18:35</t>
  </si>
  <si>
    <t xml:space="preserve">2017-07-06 11:05</t>
  </si>
  <si>
    <t xml:space="preserve">2017-07-06 11:10</t>
  </si>
  <si>
    <t xml:space="preserve">2017-07-06 21:30</t>
  </si>
  <si>
    <t xml:space="preserve">2017-07-06 21:35</t>
  </si>
  <si>
    <t xml:space="preserve">2017-07-07 16:45</t>
  </si>
  <si>
    <t xml:space="preserve">2017-07-07 17:45</t>
  </si>
  <si>
    <t xml:space="preserve">2017-07-07 19:00</t>
  </si>
  <si>
    <t xml:space="preserve">2017-07-07 20:05</t>
  </si>
  <si>
    <t xml:space="preserve">2017-07-10 17:15</t>
  </si>
  <si>
    <t xml:space="preserve">2017-07-10 17:45</t>
  </si>
  <si>
    <t xml:space="preserve">2017-07-10 22:45</t>
  </si>
  <si>
    <t xml:space="preserve">2017-07-10 22:50</t>
  </si>
  <si>
    <t xml:space="preserve">2017-07-11 17:25</t>
  </si>
  <si>
    <t xml:space="preserve">2017-07-11 19:00</t>
  </si>
  <si>
    <t xml:space="preserve">2017-07-12 14:45</t>
  </si>
  <si>
    <t xml:space="preserve">2017-07-12 15:20</t>
  </si>
  <si>
    <t xml:space="preserve">2017-07-12 17:30</t>
  </si>
  <si>
    <t xml:space="preserve">2017-07-12 17:35</t>
  </si>
  <si>
    <t xml:space="preserve">2017-07-12 19:25</t>
  </si>
  <si>
    <t xml:space="preserve">2017-07-12 20:15</t>
  </si>
  <si>
    <t xml:space="preserve">2017-07-13 16:30</t>
  </si>
  <si>
    <t xml:space="preserve">2017-07-13 17:15</t>
  </si>
  <si>
    <t xml:space="preserve">2017-07-17 20:25</t>
  </si>
  <si>
    <t xml:space="preserve">2017-07-17 21:15</t>
  </si>
  <si>
    <t xml:space="preserve">2017-07-18 12:50</t>
  </si>
  <si>
    <t xml:space="preserve">2017-07-18 13:40</t>
  </si>
  <si>
    <t xml:space="preserve">2017-07-18 18:40</t>
  </si>
  <si>
    <t xml:space="preserve">2017-07-18 19:35</t>
  </si>
  <si>
    <t xml:space="preserve">2017-07-18 23:00</t>
  </si>
  <si>
    <t xml:space="preserve">2017-07-18 23:30</t>
  </si>
  <si>
    <t xml:space="preserve">2017-07-20 19:15</t>
  </si>
  <si>
    <t xml:space="preserve">2017-07-20 19:50</t>
  </si>
  <si>
    <t xml:space="preserve">2017-07-21 11:45</t>
  </si>
  <si>
    <t xml:space="preserve">2017-07-21 11:50</t>
  </si>
  <si>
    <t xml:space="preserve">2017-07-21 14:40</t>
  </si>
  <si>
    <t xml:space="preserve">2017-07-21 15:30</t>
  </si>
  <si>
    <t xml:space="preserve">2017-07-24 13:45</t>
  </si>
  <si>
    <t xml:space="preserve">2017-07-24 14:45</t>
  </si>
  <si>
    <t xml:space="preserve">2017-07-26 14:05</t>
  </si>
  <si>
    <t xml:space="preserve">2017-07-26 14:30</t>
  </si>
  <si>
    <t xml:space="preserve">2017-07-26 19:45</t>
  </si>
  <si>
    <t xml:space="preserve">2017-07-26 20:20</t>
  </si>
  <si>
    <t xml:space="preserve">2017-07-31 14:25</t>
  </si>
  <si>
    <t xml:space="preserve">2017-07-31 15:10</t>
  </si>
  <si>
    <t xml:space="preserve">2017-07-31 22:05</t>
  </si>
  <si>
    <t xml:space="preserve">2017-07-31 22:55</t>
  </si>
  <si>
    <t xml:space="preserve">2017-08-01 15:05</t>
  </si>
  <si>
    <t xml:space="preserve">2017-08-01 15:25</t>
  </si>
  <si>
    <t xml:space="preserve">2017-08-02 11:55</t>
  </si>
  <si>
    <t xml:space="preserve">2017-08-02 12:45</t>
  </si>
  <si>
    <t xml:space="preserve">2017-08-03 11:25</t>
  </si>
  <si>
    <t xml:space="preserve">2017-08-03 12:20</t>
  </si>
  <si>
    <t xml:space="preserve">2017-08-03 13:00</t>
  </si>
  <si>
    <t xml:space="preserve">2017-08-03 13:20</t>
  </si>
  <si>
    <t xml:space="preserve">2017-08-03 20:45</t>
  </si>
  <si>
    <t xml:space="preserve">2017-08-03 21:00</t>
  </si>
  <si>
    <t xml:space="preserve">2017-08-04 16:00</t>
  </si>
  <si>
    <t xml:space="preserve">2017-08-04 16:40</t>
  </si>
  <si>
    <t xml:space="preserve">2017-08-07 11:40</t>
  </si>
  <si>
    <t xml:space="preserve">2017-08-07 12:30</t>
  </si>
  <si>
    <t xml:space="preserve">2017-08-07 21:25</t>
  </si>
  <si>
    <t xml:space="preserve">2017-08-07 22:20</t>
  </si>
  <si>
    <t xml:space="preserve">2017-08-08 15:15</t>
  </si>
  <si>
    <t xml:space="preserve">2017-08-08 15:30</t>
  </si>
  <si>
    <t xml:space="preserve">2017-08-09 12:20</t>
  </si>
  <si>
    <t xml:space="preserve">2017-08-09 13:00</t>
  </si>
  <si>
    <t xml:space="preserve">2017-08-10 18:20</t>
  </si>
  <si>
    <t xml:space="preserve">2017-08-10 19:30</t>
  </si>
  <si>
    <t xml:space="preserve">2017-08-11 14:50</t>
  </si>
  <si>
    <t xml:space="preserve">2017-08-11 15:00</t>
  </si>
  <si>
    <t xml:space="preserve">2017-08-14 12:30</t>
  </si>
  <si>
    <t xml:space="preserve">2017-08-14 12:40</t>
  </si>
  <si>
    <t xml:space="preserve">2017-08-14 17:10</t>
  </si>
  <si>
    <t xml:space="preserve">2017-08-14 17:35</t>
  </si>
  <si>
    <t xml:space="preserve">2017-08-14 19:55</t>
  </si>
  <si>
    <t xml:space="preserve">2017-08-14 21:00</t>
  </si>
  <si>
    <t xml:space="preserve">2017-08-15 19:55</t>
  </si>
  <si>
    <t xml:space="preserve">2017-08-15 20:05</t>
  </si>
  <si>
    <t xml:space="preserve">2017-08-16 14:50</t>
  </si>
  <si>
    <t xml:space="preserve">2017-08-16 15:20</t>
  </si>
  <si>
    <t xml:space="preserve">2017-08-17 18:15</t>
  </si>
  <si>
    <t xml:space="preserve">2017-08-17 18:35</t>
  </si>
  <si>
    <t xml:space="preserve">2017-08-18 18:15</t>
  </si>
  <si>
    <t xml:space="preserve">2017-08-18 20:55</t>
  </si>
  <si>
    <t xml:space="preserve">2017-08-21 11:35</t>
  </si>
  <si>
    <t xml:space="preserve">2017-08-21 12:45</t>
  </si>
  <si>
    <t xml:space="preserve">2017-08-22 10:45</t>
  </si>
  <si>
    <t xml:space="preserve">2017-08-22 10:55</t>
  </si>
  <si>
    <t xml:space="preserve">2017-08-22 14:35</t>
  </si>
  <si>
    <t xml:space="preserve">2017-08-22 14:45</t>
  </si>
  <si>
    <t xml:space="preserve">2017-08-22 18:00</t>
  </si>
  <si>
    <t xml:space="preserve">2017-08-22 18:15</t>
  </si>
  <si>
    <t xml:space="preserve">2017-08-22 21:25</t>
  </si>
  <si>
    <t xml:space="preserve">2017-08-22 21:40</t>
  </si>
  <si>
    <t xml:space="preserve">2017-08-23 17:15</t>
  </si>
  <si>
    <t xml:space="preserve">2017-08-23 17:35</t>
  </si>
  <si>
    <t xml:space="preserve">2017-08-24 12:05</t>
  </si>
  <si>
    <t xml:space="preserve">2017-08-24 12:50</t>
  </si>
  <si>
    <t xml:space="preserve">2017-08-24 22:50</t>
  </si>
  <si>
    <t xml:space="preserve">2017-08-24 23:00</t>
  </si>
  <si>
    <t xml:space="preserve">2017-08-25 19:45</t>
  </si>
  <si>
    <t xml:space="preserve">2017-08-25 21:10</t>
  </si>
  <si>
    <t xml:space="preserve">2017-08-25 22:40</t>
  </si>
  <si>
    <t xml:space="preserve">2017-08-25 23:25</t>
  </si>
  <si>
    <t xml:space="preserve">2017-08-28 17:45</t>
  </si>
  <si>
    <t xml:space="preserve">2017-08-28 17:55</t>
  </si>
  <si>
    <t xml:space="preserve">2017-08-28 22:55</t>
  </si>
  <si>
    <t xml:space="preserve">2017-08-28 23:20</t>
  </si>
  <si>
    <t xml:space="preserve">2017-08-29 13:05</t>
  </si>
  <si>
    <t xml:space="preserve">2017-08-29 14:35</t>
  </si>
  <si>
    <t xml:space="preserve">2017-08-29 16:50</t>
  </si>
  <si>
    <t xml:space="preserve">2017-08-29 17:40</t>
  </si>
  <si>
    <t xml:space="preserve">2017-08-30 12:05</t>
  </si>
  <si>
    <t xml:space="preserve">2017-08-30 13:05</t>
  </si>
  <si>
    <t xml:space="preserve">2017-08-31 13:10</t>
  </si>
  <si>
    <t xml:space="preserve">2017-08-31 14:20</t>
  </si>
  <si>
    <t xml:space="preserve">2017-09-01 15:35</t>
  </si>
  <si>
    <t xml:space="preserve">2017-09-01 16:10</t>
  </si>
  <si>
    <t xml:space="preserve">2017-09-04 14:45</t>
  </si>
  <si>
    <t xml:space="preserve">2017-09-04 15:10</t>
  </si>
  <si>
    <t xml:space="preserve">2017-09-04 20:00</t>
  </si>
  <si>
    <t xml:space="preserve">2017-09-04 21:05</t>
  </si>
  <si>
    <t xml:space="preserve">2017-09-05 12:55</t>
  </si>
  <si>
    <t xml:space="preserve">2017-09-05 13:10</t>
  </si>
  <si>
    <t xml:space="preserve">2017-09-05 22:05</t>
  </si>
  <si>
    <t xml:space="preserve">2017-09-05 23:15</t>
  </si>
  <si>
    <t xml:space="preserve">2017-09-06 11:50</t>
  </si>
  <si>
    <t xml:space="preserve">2017-09-06 12:10</t>
  </si>
  <si>
    <t xml:space="preserve">2017-09-07 15:40</t>
  </si>
  <si>
    <t xml:space="preserve">2017-09-07 17:00</t>
  </si>
  <si>
    <t xml:space="preserve">2017-09-07 21:55</t>
  </si>
  <si>
    <t xml:space="preserve">2017-09-07 22:00</t>
  </si>
  <si>
    <t xml:space="preserve">2017-09-08 18:15</t>
  </si>
  <si>
    <t xml:space="preserve">2017-09-08 18:25</t>
  </si>
  <si>
    <t xml:space="preserve">2017-09-11 19:50</t>
  </si>
  <si>
    <t xml:space="preserve">2017-09-11 21:00</t>
  </si>
  <si>
    <t xml:space="preserve">2017-09-12 11:55</t>
  </si>
  <si>
    <t xml:space="preserve">2017-09-12 12:50</t>
  </si>
  <si>
    <t xml:space="preserve">2017-09-12 14:40</t>
  </si>
  <si>
    <t xml:space="preserve">2017-09-12 15:00</t>
  </si>
  <si>
    <t xml:space="preserve">2017-09-14 21:15</t>
  </si>
  <si>
    <t xml:space="preserve">2017-09-14 22:55</t>
  </si>
  <si>
    <t xml:space="preserve">2017-09-15 13:10</t>
  </si>
  <si>
    <t xml:space="preserve">2017-09-15 13:40</t>
  </si>
  <si>
    <t xml:space="preserve">2017-09-15 20:10</t>
  </si>
  <si>
    <t xml:space="preserve">2017-09-15 21:45</t>
  </si>
  <si>
    <t xml:space="preserve">2017-09-15 23:15</t>
  </si>
  <si>
    <t xml:space="preserve">2017-09-15 23:35</t>
  </si>
  <si>
    <t xml:space="preserve">2017-09-18 14:35</t>
  </si>
  <si>
    <t xml:space="preserve">2017-09-18 14:45</t>
  </si>
  <si>
    <t xml:space="preserve">2017-09-18 21:15</t>
  </si>
  <si>
    <t xml:space="preserve">2017-09-18 21:55</t>
  </si>
  <si>
    <t xml:space="preserve">2017-09-19 17:10</t>
  </si>
  <si>
    <t xml:space="preserve">2017-09-19 17:30</t>
  </si>
  <si>
    <t xml:space="preserve">2017-09-19 23:30</t>
  </si>
  <si>
    <t xml:space="preserve">2017-09-20 11:30</t>
  </si>
  <si>
    <t xml:space="preserve">2017-09-21 14:50</t>
  </si>
  <si>
    <t xml:space="preserve">2017-09-21 15:10</t>
  </si>
  <si>
    <t xml:space="preserve">2017-09-21 18:30</t>
  </si>
  <si>
    <t xml:space="preserve">2017-09-21 19:10</t>
  </si>
  <si>
    <t xml:space="preserve">2017-09-26 11:45</t>
  </si>
  <si>
    <t xml:space="preserve">2017-09-26 12:40</t>
  </si>
  <si>
    <t xml:space="preserve">2017-09-26 23:25</t>
  </si>
  <si>
    <t xml:space="preserve">2017-09-26 23:35</t>
  </si>
  <si>
    <t xml:space="preserve">2017-09-27 12:25</t>
  </si>
  <si>
    <t xml:space="preserve">2017-09-27 14:50</t>
  </si>
  <si>
    <t xml:space="preserve">2017-09-27 16:25</t>
  </si>
  <si>
    <t xml:space="preserve">2017-09-27 16:45</t>
  </si>
  <si>
    <t xml:space="preserve">2017-09-27 19:15</t>
  </si>
  <si>
    <t xml:space="preserve">2017-09-27 20:20</t>
  </si>
  <si>
    <t xml:space="preserve">2017-09-28 12:30</t>
  </si>
  <si>
    <t xml:space="preserve">2017-09-28 13:00</t>
  </si>
  <si>
    <t xml:space="preserve">2017-09-28 19:20</t>
  </si>
  <si>
    <t xml:space="preserve">2017-09-28 21:15</t>
  </si>
  <si>
    <t xml:space="preserve">2017-09-28 23:20</t>
  </si>
  <si>
    <t xml:space="preserve">2017-09-29 10:35</t>
  </si>
  <si>
    <t xml:space="preserve">2017-09-29 15:40</t>
  </si>
  <si>
    <t xml:space="preserve">2017-09-29 16:05</t>
  </si>
  <si>
    <t xml:space="preserve">2017-09-29 23:00</t>
  </si>
  <si>
    <t xml:space="preserve">2017-10-02 10:10</t>
  </si>
  <si>
    <t xml:space="preserve">2017-10-02 14:45</t>
  </si>
  <si>
    <t xml:space="preserve">2017-10-02 15:00</t>
  </si>
  <si>
    <t xml:space="preserve">2017-10-03 18:30</t>
  </si>
  <si>
    <t xml:space="preserve">2017-10-03 19:45</t>
  </si>
  <si>
    <t xml:space="preserve">2017-10-03 20:55</t>
  </si>
  <si>
    <t xml:space="preserve">2017-10-03 21:05</t>
  </si>
  <si>
    <t xml:space="preserve">2017-10-04 14:55</t>
  </si>
  <si>
    <t xml:space="preserve">2017-10-04 15:50</t>
  </si>
  <si>
    <t xml:space="preserve">2017-10-04 21:45</t>
  </si>
  <si>
    <t xml:space="preserve">2017-10-04 22:25</t>
  </si>
  <si>
    <t xml:space="preserve">2017-10-05 11:10</t>
  </si>
  <si>
    <t xml:space="preserve">2017-10-05 12:35</t>
  </si>
  <si>
    <t xml:space="preserve">2017-10-06 14:25</t>
  </si>
  <si>
    <t xml:space="preserve">2017-10-06 14:50</t>
  </si>
  <si>
    <t xml:space="preserve">2017-10-06 21:55</t>
  </si>
  <si>
    <t xml:space="preserve">2017-10-06 23:05</t>
  </si>
  <si>
    <t xml:space="preserve">2017-10-09 13:20</t>
  </si>
  <si>
    <t xml:space="preserve">2017-10-09 13:50</t>
  </si>
  <si>
    <t xml:space="preserve">2017-10-09 16:55</t>
  </si>
  <si>
    <t xml:space="preserve">2017-10-09 17:25</t>
  </si>
  <si>
    <t xml:space="preserve">2017-10-09 23:35</t>
  </si>
  <si>
    <t xml:space="preserve">2017-10-09 23:40</t>
  </si>
  <si>
    <t xml:space="preserve">2017-10-10 11:30</t>
  </si>
  <si>
    <t xml:space="preserve">2017-10-10 11:35</t>
  </si>
  <si>
    <t xml:space="preserve">2017-10-10 22:25</t>
  </si>
  <si>
    <t xml:space="preserve">2017-10-10 23:20</t>
  </si>
  <si>
    <t xml:space="preserve">2017-10-11 11:45</t>
  </si>
  <si>
    <t xml:space="preserve">2017-10-11 13:45</t>
  </si>
  <si>
    <t xml:space="preserve">2017-10-11 15:40</t>
  </si>
  <si>
    <t xml:space="preserve">2017-10-11 16:10</t>
  </si>
  <si>
    <t xml:space="preserve">2017-10-11 21:15</t>
  </si>
  <si>
    <t xml:space="preserve">2017-10-11 21:20</t>
  </si>
  <si>
    <t xml:space="preserve">2017-10-12 11:20</t>
  </si>
  <si>
    <t xml:space="preserve">2017-10-12 11:50</t>
  </si>
  <si>
    <t xml:space="preserve">2017-10-13 10:15</t>
  </si>
  <si>
    <t xml:space="preserve">2017-10-13 12:00</t>
  </si>
  <si>
    <t xml:space="preserve">2017-10-13 17:30</t>
  </si>
  <si>
    <t xml:space="preserve">2017-10-13 19:40</t>
  </si>
  <si>
    <t xml:space="preserve">2017-10-16 10:05</t>
  </si>
  <si>
    <t xml:space="preserve">2017-10-16 11:30</t>
  </si>
  <si>
    <t xml:space="preserve">2017-10-16 18:25</t>
  </si>
  <si>
    <t xml:space="preserve">2017-10-16 20:10</t>
  </si>
  <si>
    <t xml:space="preserve">2017-10-17 11:50</t>
  </si>
  <si>
    <t xml:space="preserve">2017-10-17 12:45</t>
  </si>
  <si>
    <t xml:space="preserve">2017-10-17 19:00</t>
  </si>
  <si>
    <t xml:space="preserve">2017-10-17 20:15</t>
  </si>
  <si>
    <t xml:space="preserve">2017-10-17 22:15</t>
  </si>
  <si>
    <t xml:space="preserve">2017-10-17 23:00</t>
  </si>
  <si>
    <t xml:space="preserve">2017-10-18 19:10</t>
  </si>
  <si>
    <t xml:space="preserve">2017-10-18 20:20</t>
  </si>
  <si>
    <t xml:space="preserve">2017-10-18 22:35</t>
  </si>
  <si>
    <t xml:space="preserve">2017-10-18 23:15</t>
  </si>
  <si>
    <t xml:space="preserve">2017-10-19 11:25</t>
  </si>
  <si>
    <t xml:space="preserve">2017-10-19 11:50</t>
  </si>
  <si>
    <t xml:space="preserve">2017-10-20 16:25</t>
  </si>
  <si>
    <t xml:space="preserve">2017-10-20 18:15</t>
  </si>
  <si>
    <t xml:space="preserve">2017-10-23 13:05</t>
  </si>
  <si>
    <t xml:space="preserve">2017-10-23 13:50</t>
  </si>
  <si>
    <t xml:space="preserve">2017-10-24 13:55</t>
  </si>
  <si>
    <t xml:space="preserve">2017-10-24 15:35</t>
  </si>
  <si>
    <t xml:space="preserve">2017-10-24 18:15</t>
  </si>
  <si>
    <t xml:space="preserve">2017-10-24 19:40</t>
  </si>
  <si>
    <t xml:space="preserve">2017-10-24 20:00</t>
  </si>
  <si>
    <t xml:space="preserve">2017-10-24 20:10</t>
  </si>
  <si>
    <t xml:space="preserve">2017-10-25 13:05</t>
  </si>
  <si>
    <t xml:space="preserve">2017-10-25 14:15</t>
  </si>
  <si>
    <t xml:space="preserve">2017-10-25 15:30</t>
  </si>
  <si>
    <t xml:space="preserve">2017-10-25 16:15</t>
  </si>
  <si>
    <t xml:space="preserve">2017-10-25 20:40</t>
  </si>
  <si>
    <t xml:space="preserve">2017-10-25 21:55</t>
  </si>
  <si>
    <t xml:space="preserve">2017-10-25 22:45</t>
  </si>
  <si>
    <t xml:space="preserve">2017-10-26 10:45</t>
  </si>
  <si>
    <t xml:space="preserve">2017-10-26 17:30</t>
  </si>
  <si>
    <t xml:space="preserve">2017-10-26 19:35</t>
  </si>
  <si>
    <t xml:space="preserve">2017-10-26 19:40</t>
  </si>
  <si>
    <t xml:space="preserve">2017-10-26 19:50</t>
  </si>
  <si>
    <t xml:space="preserve">2017-10-27 12:45</t>
  </si>
  <si>
    <t xml:space="preserve">2017-10-27 13:35</t>
  </si>
  <si>
    <t xml:space="preserve">2017-10-27 17:30</t>
  </si>
  <si>
    <t xml:space="preserve">2017-10-27 18:05</t>
  </si>
  <si>
    <t xml:space="preserve">2017-10-30 14:50</t>
  </si>
  <si>
    <t xml:space="preserve">2017-10-30 15:05</t>
  </si>
  <si>
    <t xml:space="preserve">2017-10-30 17:15</t>
  </si>
  <si>
    <t xml:space="preserve">2017-10-30 19:05</t>
  </si>
  <si>
    <t xml:space="preserve">2017-10-30 19:50</t>
  </si>
  <si>
    <t xml:space="preserve">2017-10-30 20:30</t>
  </si>
  <si>
    <t xml:space="preserve">2017-10-30 22:10</t>
  </si>
  <si>
    <t xml:space="preserve">2017-10-30 22:25</t>
  </si>
  <si>
    <t xml:space="preserve">2017-10-31 12:00</t>
  </si>
  <si>
    <t xml:space="preserve">2017-10-31 13:05</t>
  </si>
  <si>
    <t xml:space="preserve">2017-10-31 18:10</t>
  </si>
  <si>
    <t xml:space="preserve">2017-10-31 19:05</t>
  </si>
  <si>
    <t xml:space="preserve">2017-11-01 16:00</t>
  </si>
  <si>
    <t xml:space="preserve">2017-11-01 16:10</t>
  </si>
  <si>
    <t xml:space="preserve">2017-11-02 18:25</t>
  </si>
  <si>
    <t xml:space="preserve">2017-11-02 19:05</t>
  </si>
  <si>
    <t xml:space="preserve">2017-11-07 14:50</t>
  </si>
  <si>
    <t xml:space="preserve">2017-11-07 15:00</t>
  </si>
  <si>
    <t xml:space="preserve">2017-11-08 13:45</t>
  </si>
  <si>
    <t xml:space="preserve">2017-11-08 15:25</t>
  </si>
  <si>
    <t xml:space="preserve">2017-11-08 15:40</t>
  </si>
  <si>
    <t xml:space="preserve">2017-11-08 16:00</t>
  </si>
  <si>
    <t xml:space="preserve">2017-11-08 20:40</t>
  </si>
  <si>
    <t xml:space="preserve">2017-11-08 21:35</t>
  </si>
  <si>
    <t xml:space="preserve">2017-11-08 23:30</t>
  </si>
  <si>
    <t xml:space="preserve">2017-11-08 23:45</t>
  </si>
  <si>
    <t xml:space="preserve">2017-11-09 19:40</t>
  </si>
  <si>
    <t xml:space="preserve">2017-11-09 20:10</t>
  </si>
  <si>
    <t xml:space="preserve">2017-11-10 10:55</t>
  </si>
  <si>
    <t xml:space="preserve">2017-11-10 12:05</t>
  </si>
  <si>
    <t xml:space="preserve">2017-11-10 13:10</t>
  </si>
  <si>
    <t xml:space="preserve">2017-11-10 14:05</t>
  </si>
  <si>
    <t xml:space="preserve">2017-11-10 20:45</t>
  </si>
  <si>
    <t xml:space="preserve">2017-11-10 21:10</t>
  </si>
  <si>
    <t xml:space="preserve">2017-11-13 16:35</t>
  </si>
  <si>
    <t xml:space="preserve">2017-11-13 17:10</t>
  </si>
  <si>
    <t xml:space="preserve">2017-11-13 20:40</t>
  </si>
  <si>
    <t xml:space="preserve">2017-11-13 21:05</t>
  </si>
  <si>
    <t xml:space="preserve">2017-11-14 23:05</t>
  </si>
  <si>
    <t xml:space="preserve">2017-11-15 10:40</t>
  </si>
  <si>
    <t xml:space="preserve">2017-11-15 11:05</t>
  </si>
  <si>
    <t xml:space="preserve">2017-11-15 12:00</t>
  </si>
  <si>
    <t xml:space="preserve">2017-11-15 20:10</t>
  </si>
  <si>
    <t xml:space="preserve">2017-11-15 20:25</t>
  </si>
  <si>
    <t xml:space="preserve">2017-11-16 13:50</t>
  </si>
  <si>
    <t xml:space="preserve">2017-11-16 14:10</t>
  </si>
  <si>
    <t xml:space="preserve">2017-11-17 13:05</t>
  </si>
  <si>
    <t xml:space="preserve">2017-11-17 13:45</t>
  </si>
  <si>
    <t xml:space="preserve">2017-11-20 11:40</t>
  </si>
  <si>
    <t xml:space="preserve">2017-11-20 11:45</t>
  </si>
  <si>
    <t xml:space="preserve">2017-11-20 22:30</t>
  </si>
  <si>
    <t xml:space="preserve">2017-11-21 10:05</t>
  </si>
  <si>
    <t xml:space="preserve">2017-11-21 15:45</t>
  </si>
  <si>
    <t xml:space="preserve">2017-11-21 16:40</t>
  </si>
  <si>
    <t xml:space="preserve">2017-11-22 10:00</t>
  </si>
  <si>
    <t xml:space="preserve">2017-11-22 11:40</t>
  </si>
  <si>
    <t xml:space="preserve">2017-11-22 19:15</t>
  </si>
  <si>
    <t xml:space="preserve">2017-11-22 20:20</t>
  </si>
  <si>
    <t xml:space="preserve">2017-11-22 22:40</t>
  </si>
  <si>
    <t xml:space="preserve">2017-11-23 10:00</t>
  </si>
  <si>
    <t xml:space="preserve">2017-11-23 12:20</t>
  </si>
  <si>
    <t xml:space="preserve">2017-11-23 12:45</t>
  </si>
  <si>
    <t xml:space="preserve">2017-11-23 17:20</t>
  </si>
  <si>
    <t xml:space="preserve">2017-11-23 17:30</t>
  </si>
  <si>
    <t xml:space="preserve">2017-11-24 18:40</t>
  </si>
  <si>
    <t xml:space="preserve">2017-11-24 19:30</t>
  </si>
  <si>
    <t xml:space="preserve">2017-11-24 21:45</t>
  </si>
  <si>
    <t xml:space="preserve">2017-11-24 22:50</t>
  </si>
  <si>
    <t xml:space="preserve">2017-11-27 11:50</t>
  </si>
  <si>
    <t xml:space="preserve">2017-11-27 12:35</t>
  </si>
  <si>
    <t xml:space="preserve">2017-11-27 22:10</t>
  </si>
  <si>
    <t xml:space="preserve">2017-11-27 22:35</t>
  </si>
  <si>
    <t xml:space="preserve">2017-11-28 12:20</t>
  </si>
  <si>
    <t xml:space="preserve">2017-11-28 12:40</t>
  </si>
  <si>
    <t xml:space="preserve">2017-11-28 17:55</t>
  </si>
  <si>
    <t xml:space="preserve">2017-11-28 18:00</t>
  </si>
  <si>
    <t xml:space="preserve">2017-11-29 10:40</t>
  </si>
  <si>
    <t xml:space="preserve">2017-11-29 11:10</t>
  </si>
  <si>
    <t xml:space="preserve">2017-11-29 16:10</t>
  </si>
  <si>
    <t xml:space="preserve">2017-11-29 16:40</t>
  </si>
  <si>
    <t xml:space="preserve">2017-11-29 20:35</t>
  </si>
  <si>
    <t xml:space="preserve">2017-11-29 21:35</t>
  </si>
  <si>
    <t xml:space="preserve">2017-11-30 10:00</t>
  </si>
  <si>
    <t xml:space="preserve">2017-11-30 10:05</t>
  </si>
  <si>
    <t xml:space="preserve">2017-11-30 19:45</t>
  </si>
  <si>
    <t xml:space="preserve">2017-11-30 20:40</t>
  </si>
  <si>
    <t xml:space="preserve">2017-12-01 10:25</t>
  </si>
  <si>
    <t xml:space="preserve">2017-12-01 10:45</t>
  </si>
  <si>
    <t xml:space="preserve">2017-12-01 16:05</t>
  </si>
  <si>
    <t xml:space="preserve">2017-12-01 16:15</t>
  </si>
  <si>
    <t xml:space="preserve">2017-12-05 17:40</t>
  </si>
  <si>
    <t xml:space="preserve">2017-12-05 18:00</t>
  </si>
  <si>
    <t xml:space="preserve">2017-12-06 11:10</t>
  </si>
  <si>
    <t xml:space="preserve">2017-12-06 11:45</t>
  </si>
  <si>
    <t xml:space="preserve">2017-12-07 12:45</t>
  </si>
  <si>
    <t xml:space="preserve">2017-12-07 13:15</t>
  </si>
  <si>
    <t xml:space="preserve">2017-12-11 12:40</t>
  </si>
  <si>
    <t xml:space="preserve">2017-12-11 12:55</t>
  </si>
  <si>
    <t xml:space="preserve">2017-12-11 16:00</t>
  </si>
  <si>
    <t xml:space="preserve">2017-12-11 16:30</t>
  </si>
  <si>
    <t xml:space="preserve">2017-12-12 17:55</t>
  </si>
  <si>
    <t xml:space="preserve">2017-12-12 18:10</t>
  </si>
  <si>
    <t xml:space="preserve">2017-12-13 11:00</t>
  </si>
  <si>
    <t xml:space="preserve">2017-12-13 11:25</t>
  </si>
  <si>
    <t xml:space="preserve">2017-12-13 15:05</t>
  </si>
  <si>
    <t xml:space="preserve">2017-12-13 16:05</t>
  </si>
  <si>
    <t xml:space="preserve">2017-12-14 11:50</t>
  </si>
  <si>
    <t xml:space="preserve">2017-12-14 13:40</t>
  </si>
  <si>
    <t xml:space="preserve">2017-12-14 14:20</t>
  </si>
  <si>
    <t xml:space="preserve">2017-12-14 15:40</t>
  </si>
  <si>
    <t xml:space="preserve">2017-12-14 19:05</t>
  </si>
  <si>
    <t xml:space="preserve">2017-12-14 20:25</t>
  </si>
  <si>
    <t xml:space="preserve">2017-12-15 20:35</t>
  </si>
  <si>
    <t xml:space="preserve">2017-12-15 20:40</t>
  </si>
  <si>
    <t xml:space="preserve">2017-12-15 20:45</t>
  </si>
  <si>
    <t xml:space="preserve">2017-12-15 21:25</t>
  </si>
  <si>
    <t xml:space="preserve">2017-12-18 10:40</t>
  </si>
  <si>
    <t xml:space="preserve">2017-12-18 11:00</t>
  </si>
  <si>
    <t xml:space="preserve">2017-12-18 15:25</t>
  </si>
  <si>
    <t xml:space="preserve">2017-12-18 15:50</t>
  </si>
  <si>
    <t xml:space="preserve">2017-12-19 10:45</t>
  </si>
  <si>
    <t xml:space="preserve">2017-12-19 10:55</t>
  </si>
  <si>
    <t xml:space="preserve">2017-12-21 13:40</t>
  </si>
  <si>
    <t xml:space="preserve">2017-12-21 14:55</t>
  </si>
  <si>
    <t xml:space="preserve">2017-12-21 20:20</t>
  </si>
  <si>
    <t xml:space="preserve">2017-12-21 21:20</t>
  </si>
  <si>
    <t xml:space="preserve">2017-12-22 15:45</t>
  </si>
  <si>
    <t xml:space="preserve">2017-12-22 17:20</t>
  </si>
  <si>
    <t xml:space="preserve">2017-12-22 19:30</t>
  </si>
  <si>
    <t xml:space="preserve">2017-12-22 20:45</t>
  </si>
  <si>
    <t xml:space="preserve">2017-12-25 11:15</t>
  </si>
  <si>
    <t xml:space="preserve">2017-12-25 11:25</t>
  </si>
  <si>
    <t xml:space="preserve">2017-12-25 15:40</t>
  </si>
  <si>
    <t xml:space="preserve">2017-12-25 16:40</t>
  </si>
  <si>
    <t xml:space="preserve">2017-12-27 12:20</t>
  </si>
  <si>
    <t xml:space="preserve">2017-12-27 13:05</t>
  </si>
  <si>
    <t xml:space="preserve">2017-12-27 17:50</t>
  </si>
  <si>
    <t xml:space="preserve">2017-12-27 19:10</t>
  </si>
  <si>
    <t xml:space="preserve">2017-12-27 21:50</t>
  </si>
  <si>
    <t xml:space="preserve">2017-12-27 22:00</t>
  </si>
  <si>
    <t xml:space="preserve">2017-12-28 10:15</t>
  </si>
  <si>
    <t xml:space="preserve">2017-12-28 12:15</t>
  </si>
  <si>
    <t xml:space="preserve">2017-12-28 14:40</t>
  </si>
  <si>
    <t xml:space="preserve">2017-12-28 15:50</t>
  </si>
  <si>
    <t xml:space="preserve">2017-12-28 22:55</t>
  </si>
  <si>
    <t xml:space="preserve">2017-12-29 11:10</t>
  </si>
  <si>
    <t xml:space="preserve">2017-12-29 14:45</t>
  </si>
  <si>
    <t xml:space="preserve">2017-12-29 15:20</t>
  </si>
  <si>
    <t xml:space="preserve">2018-01-04 14:05</t>
  </si>
  <si>
    <t xml:space="preserve">2018-01-04 14:30</t>
  </si>
  <si>
    <t xml:space="preserve">2018-01-04 21:15</t>
  </si>
  <si>
    <t xml:space="preserve">2018-01-04 21:30</t>
  </si>
  <si>
    <t xml:space="preserve">2018-01-05 11:50</t>
  </si>
  <si>
    <t xml:space="preserve">2018-01-05 13:50</t>
  </si>
  <si>
    <t xml:space="preserve">2018-01-05 18:20</t>
  </si>
  <si>
    <t xml:space="preserve">2018-01-05 19:30</t>
  </si>
  <si>
    <t xml:space="preserve">2018-01-09 14:15</t>
  </si>
  <si>
    <t xml:space="preserve">2018-01-09 14:45</t>
  </si>
  <si>
    <t xml:space="preserve">2018-01-09 16:40</t>
  </si>
  <si>
    <t xml:space="preserve">2018-01-09 17:05</t>
  </si>
  <si>
    <t xml:space="preserve">2018-01-10 18:40</t>
  </si>
  <si>
    <t xml:space="preserve">2018-01-10 19:05</t>
  </si>
  <si>
    <t xml:space="preserve">2018-01-11 10:15</t>
  </si>
  <si>
    <t xml:space="preserve">2018-01-11 11:00</t>
  </si>
  <si>
    <t xml:space="preserve">2018-01-11 17:20</t>
  </si>
  <si>
    <t xml:space="preserve">2018-01-11 17:30</t>
  </si>
  <si>
    <t xml:space="preserve">2018-01-11 19:40</t>
  </si>
  <si>
    <t xml:space="preserve">2018-01-11 20:15</t>
  </si>
  <si>
    <t xml:space="preserve">2018-01-11 22:55</t>
  </si>
  <si>
    <t xml:space="preserve">2018-01-11 23:35</t>
  </si>
  <si>
    <t xml:space="preserve">2018-01-12 19:15</t>
  </si>
  <si>
    <t xml:space="preserve">2018-01-12 19:30</t>
  </si>
  <si>
    <t xml:space="preserve">2018-01-15 13:20</t>
  </si>
  <si>
    <t xml:space="preserve">2018-01-15 14:25</t>
  </si>
  <si>
    <t xml:space="preserve">2018-01-15 19:05</t>
  </si>
  <si>
    <t xml:space="preserve">2018-01-15 19:25</t>
  </si>
  <si>
    <t xml:space="preserve">2018-01-16 11:05</t>
  </si>
  <si>
    <t xml:space="preserve">2018-01-16 11:10</t>
  </si>
  <si>
    <t xml:space="preserve">2018-01-16 18:40</t>
  </si>
  <si>
    <t xml:space="preserve">2018-01-16 20:15</t>
  </si>
  <si>
    <t xml:space="preserve">2018-01-16 20:55</t>
  </si>
  <si>
    <t xml:space="preserve">2018-01-16 21:00</t>
  </si>
  <si>
    <t xml:space="preserve">2018-01-17 17:40</t>
  </si>
  <si>
    <t xml:space="preserve">2018-01-17 17:55</t>
  </si>
  <si>
    <t xml:space="preserve">2018-01-18 17:45</t>
  </si>
  <si>
    <t xml:space="preserve">2018-01-18 18:00</t>
  </si>
  <si>
    <t xml:space="preserve">2018-01-18 21:10</t>
  </si>
  <si>
    <t xml:space="preserve">2018-01-18 21:55</t>
  </si>
  <si>
    <t xml:space="preserve">2018-01-19 10:15</t>
  </si>
  <si>
    <t xml:space="preserve">2018-01-19 11:05</t>
  </si>
  <si>
    <t xml:space="preserve">2018-01-19 14:35</t>
  </si>
  <si>
    <t xml:space="preserve">2018-01-19 15:25</t>
  </si>
  <si>
    <t xml:space="preserve">2018-01-19 16:45</t>
  </si>
  <si>
    <t xml:space="preserve">2018-01-19 18:10</t>
  </si>
  <si>
    <t xml:space="preserve">2018-01-22 11:00</t>
  </si>
  <si>
    <t xml:space="preserve">2018-01-22 11:35</t>
  </si>
  <si>
    <t xml:space="preserve">2018-01-22 13:55</t>
  </si>
  <si>
    <t xml:space="preserve">2018-01-22 14:15</t>
  </si>
  <si>
    <t xml:space="preserve">2018-01-22 19:15</t>
  </si>
  <si>
    <t xml:space="preserve">2018-01-22 21:15</t>
  </si>
  <si>
    <t xml:space="preserve">2018-01-24 12:15</t>
  </si>
  <si>
    <t xml:space="preserve">2018-01-24 12:30</t>
  </si>
  <si>
    <t xml:space="preserve">2018-01-24 15:40</t>
  </si>
  <si>
    <t xml:space="preserve">2018-01-24 16:20</t>
  </si>
  <si>
    <t xml:space="preserve">2018-01-25 23:05</t>
  </si>
  <si>
    <t xml:space="preserve">2018-01-25 23:30</t>
  </si>
  <si>
    <t xml:space="preserve">2018-01-26 13:20</t>
  </si>
  <si>
    <t xml:space="preserve">2018-01-26 13:30</t>
  </si>
  <si>
    <t xml:space="preserve">2018-01-26 16:50</t>
  </si>
  <si>
    <t xml:space="preserve">2018-01-26 17:00</t>
  </si>
  <si>
    <t xml:space="preserve">2018-01-26 20:45</t>
  </si>
  <si>
    <t xml:space="preserve">2018-01-26 20:50</t>
  </si>
  <si>
    <t xml:space="preserve">2018-01-29 10:45</t>
  </si>
  <si>
    <t xml:space="preserve">2018-01-29 11:05</t>
  </si>
  <si>
    <t xml:space="preserve">2018-01-30 14:25</t>
  </si>
  <si>
    <t xml:space="preserve">2018-01-30 15:00</t>
  </si>
  <si>
    <t xml:space="preserve">2018-01-30 18:00</t>
  </si>
  <si>
    <t xml:space="preserve">2018-01-30 19:05</t>
  </si>
  <si>
    <t xml:space="preserve">2018-01-30 22:20</t>
  </si>
  <si>
    <t xml:space="preserve">2018-01-31 10:35</t>
  </si>
  <si>
    <t xml:space="preserve">2018-01-31 11:25</t>
  </si>
  <si>
    <t xml:space="preserve">2018-01-31 11:55</t>
  </si>
  <si>
    <t xml:space="preserve">2018-01-31 17:30</t>
  </si>
  <si>
    <t xml:space="preserve">2018-01-31 18:10</t>
  </si>
  <si>
    <t xml:space="preserve">2018-02-02 12:40</t>
  </si>
  <si>
    <t xml:space="preserve">2018-02-02 13:00</t>
  </si>
  <si>
    <t xml:space="preserve">2018-02-02 22:10</t>
  </si>
  <si>
    <t xml:space="preserve">2018-02-02 22:55</t>
  </si>
  <si>
    <t xml:space="preserve">2018-02-05 10:50</t>
  </si>
  <si>
    <t xml:space="preserve">2018-02-05 11:15</t>
  </si>
  <si>
    <t xml:space="preserve">2018-02-05 19:45</t>
  </si>
  <si>
    <t xml:space="preserve">2018-02-05 20:10</t>
  </si>
  <si>
    <t xml:space="preserve">2018-02-05 22:05</t>
  </si>
  <si>
    <t xml:space="preserve">2018-02-05 23:00</t>
  </si>
  <si>
    <t xml:space="preserve">2018-02-06 19:30</t>
  </si>
  <si>
    <t xml:space="preserve">2018-02-06 19:35</t>
  </si>
  <si>
    <t xml:space="preserve">2018-02-06 23:40</t>
  </si>
  <si>
    <t xml:space="preserve">2018-02-07 10:40</t>
  </si>
  <si>
    <t xml:space="preserve">2018-02-07 11:25</t>
  </si>
  <si>
    <t xml:space="preserve">2018-02-07 12:05</t>
  </si>
  <si>
    <t xml:space="preserve">2018-02-07 13:35</t>
  </si>
  <si>
    <t xml:space="preserve">2018-02-07 15:00</t>
  </si>
  <si>
    <t xml:space="preserve">2018-02-07 18:05</t>
  </si>
  <si>
    <t xml:space="preserve">2018-02-07 19:55</t>
  </si>
  <si>
    <t xml:space="preserve">2018-02-07 20:10</t>
  </si>
  <si>
    <t xml:space="preserve">2018-02-07 21:35</t>
  </si>
  <si>
    <t xml:space="preserve">2018-02-12 10:50</t>
  </si>
  <si>
    <t xml:space="preserve">2018-02-12 11:10</t>
  </si>
  <si>
    <t xml:space="preserve">2018-02-12 15:55</t>
  </si>
  <si>
    <t xml:space="preserve">2018-02-12 16:40</t>
  </si>
  <si>
    <t xml:space="preserve">2018-02-13 21:20</t>
  </si>
  <si>
    <t xml:space="preserve">2018-02-13 21:40</t>
  </si>
  <si>
    <t xml:space="preserve">2018-02-14 12:20</t>
  </si>
  <si>
    <t xml:space="preserve">2018-02-14 13:55</t>
  </si>
  <si>
    <t xml:space="preserve">2018-02-14 20:00</t>
  </si>
  <si>
    <t xml:space="preserve">2018-02-14 20:30</t>
  </si>
  <si>
    <t xml:space="preserve">2018-02-15 14:05</t>
  </si>
  <si>
    <t xml:space="preserve">2018-02-15 14:10</t>
  </si>
  <si>
    <t xml:space="preserve">2018-02-15 21:45</t>
  </si>
  <si>
    <t xml:space="preserve">2018-02-15 22:05</t>
  </si>
  <si>
    <t xml:space="preserve">2018-02-16 15:15</t>
  </si>
  <si>
    <t xml:space="preserve">2018-02-16 16:10</t>
  </si>
  <si>
    <t xml:space="preserve">2018-02-16 20:45</t>
  </si>
  <si>
    <t xml:space="preserve">2018-02-16 20:50</t>
  </si>
  <si>
    <t xml:space="preserve">2018-02-20 11:20</t>
  </si>
  <si>
    <t xml:space="preserve">2018-02-20 12:20</t>
  </si>
  <si>
    <t xml:space="preserve">2018-02-20 20:40</t>
  </si>
  <si>
    <t xml:space="preserve">2018-02-20 21:40</t>
  </si>
  <si>
    <t xml:space="preserve">2018-02-20 23:45</t>
  </si>
  <si>
    <t xml:space="preserve">2018-02-21 10:05</t>
  </si>
  <si>
    <t xml:space="preserve">2018-02-21 15:00</t>
  </si>
  <si>
    <t xml:space="preserve">2018-02-21 15:40</t>
  </si>
  <si>
    <t xml:space="preserve">2018-02-22 10:30</t>
  </si>
  <si>
    <t xml:space="preserve">2018-02-22 11:00</t>
  </si>
  <si>
    <t xml:space="preserve">2018-02-22 13:55</t>
  </si>
  <si>
    <t xml:space="preserve">2018-02-22 14:05</t>
  </si>
  <si>
    <t xml:space="preserve">2018-02-26 18:05</t>
  </si>
  <si>
    <t xml:space="preserve">2018-02-26 18:20</t>
  </si>
  <si>
    <t xml:space="preserve">2018-02-27 10:10</t>
  </si>
  <si>
    <t xml:space="preserve">2018-02-27 11:25</t>
  </si>
  <si>
    <t xml:space="preserve">2018-02-28 13:50</t>
  </si>
  <si>
    <t xml:space="preserve">2018-02-28 14:45</t>
  </si>
  <si>
    <t xml:space="preserve">2018-02-28 19:30</t>
  </si>
  <si>
    <t xml:space="preserve">2018-02-28 21:25</t>
  </si>
  <si>
    <t xml:space="preserve">2018-03-02 20:35</t>
  </si>
  <si>
    <t xml:space="preserve">2018-03-02 20:50</t>
  </si>
  <si>
    <t xml:space="preserve">2018-03-05 15:15</t>
  </si>
  <si>
    <t xml:space="preserve">2018-03-05 15:30</t>
  </si>
  <si>
    <t xml:space="preserve">2018-03-05 19:20</t>
  </si>
  <si>
    <t xml:space="preserve">2018-03-05 20:30</t>
  </si>
  <si>
    <t xml:space="preserve">2018-03-06 19:20</t>
  </si>
  <si>
    <t xml:space="preserve">2018-03-06 20:15</t>
  </si>
  <si>
    <t xml:space="preserve">2018-03-06 23:30</t>
  </si>
  <si>
    <t xml:space="preserve">2018-03-06 23:35</t>
  </si>
  <si>
    <t xml:space="preserve">2018-03-07 10:50</t>
  </si>
  <si>
    <t xml:space="preserve">2018-03-07 11:05</t>
  </si>
  <si>
    <t xml:space="preserve">2018-03-07 15:30</t>
  </si>
  <si>
    <t xml:space="preserve">2018-03-07 16:25</t>
  </si>
  <si>
    <t xml:space="preserve">2018-03-07 20:00</t>
  </si>
  <si>
    <t xml:space="preserve">2018-03-07 22:00</t>
  </si>
  <si>
    <t xml:space="preserve">2018-03-09 14:40</t>
  </si>
  <si>
    <t xml:space="preserve">2018-03-09 15:40</t>
  </si>
  <si>
    <t xml:space="preserve">2018-03-12 12:25</t>
  </si>
  <si>
    <t xml:space="preserve">2018-03-12 13:10</t>
  </si>
  <si>
    <t xml:space="preserve">2018-03-12 22:00</t>
  </si>
  <si>
    <t xml:space="preserve">2018-03-12 22:10</t>
  </si>
  <si>
    <t xml:space="preserve">2018-03-13 12:05</t>
  </si>
  <si>
    <t xml:space="preserve">2018-03-13 12:10</t>
  </si>
  <si>
    <t xml:space="preserve">2018-03-13 16:05</t>
  </si>
  <si>
    <t xml:space="preserve">2018-03-13 17:20</t>
  </si>
  <si>
    <t xml:space="preserve">2018-03-14 12:20</t>
  </si>
  <si>
    <t xml:space="preserve">2018-03-14 13:00</t>
  </si>
  <si>
    <t xml:space="preserve">2018-03-14 18:20</t>
  </si>
  <si>
    <t xml:space="preserve">2018-03-14 19:35</t>
  </si>
  <si>
    <t xml:space="preserve">2018-03-14 22:30</t>
  </si>
  <si>
    <t xml:space="preserve">2018-03-14 22:55</t>
  </si>
  <si>
    <t xml:space="preserve">2018-03-19 11:20</t>
  </si>
  <si>
    <t xml:space="preserve">2018-03-19 12:05</t>
  </si>
  <si>
    <t xml:space="preserve">2018-03-19 15:00</t>
  </si>
  <si>
    <t xml:space="preserve">2018-03-19 16:30</t>
  </si>
  <si>
    <t xml:space="preserve">2018-03-19 19:15</t>
  </si>
  <si>
    <t xml:space="preserve">2018-03-19 19:45</t>
  </si>
  <si>
    <t xml:space="preserve">2018-03-19 21:50</t>
  </si>
  <si>
    <t xml:space="preserve">2018-03-19 21:55</t>
  </si>
  <si>
    <t xml:space="preserve">2018-03-22 11:45</t>
  </si>
  <si>
    <t xml:space="preserve">2018-03-22 12:05</t>
  </si>
  <si>
    <t xml:space="preserve">2018-03-22 21:05</t>
  </si>
  <si>
    <t xml:space="preserve">2018-03-22 21:40</t>
  </si>
  <si>
    <t xml:space="preserve">2018-03-23 14:10</t>
  </si>
  <si>
    <t xml:space="preserve">2018-03-23 14:15</t>
  </si>
  <si>
    <t xml:space="preserve">2018-03-23 16:35</t>
  </si>
  <si>
    <t xml:space="preserve">2018-03-23 17:30</t>
  </si>
  <si>
    <t xml:space="preserve">2018-03-26 11:45</t>
  </si>
  <si>
    <t xml:space="preserve">2018-03-26 12:50</t>
  </si>
  <si>
    <t xml:space="preserve">2018-03-26 14:25</t>
  </si>
  <si>
    <t xml:space="preserve">2018-03-26 14:35</t>
  </si>
  <si>
    <t xml:space="preserve">2018-03-26 17:55</t>
  </si>
  <si>
    <t xml:space="preserve">2018-03-26 18:00</t>
  </si>
  <si>
    <t xml:space="preserve">2018-03-27 11:50</t>
  </si>
  <si>
    <t xml:space="preserve">2018-03-27 12:30</t>
  </si>
  <si>
    <t xml:space="preserve">2018-03-27 18:30</t>
  </si>
  <si>
    <t xml:space="preserve">2018-03-27 19:35</t>
  </si>
  <si>
    <t xml:space="preserve">2018-03-28 14:20</t>
  </si>
  <si>
    <t xml:space="preserve">2018-03-28 14:30</t>
  </si>
  <si>
    <t xml:space="preserve">2018-03-28 19:45</t>
  </si>
  <si>
    <t xml:space="preserve">2018-03-28 19:55</t>
  </si>
  <si>
    <t xml:space="preserve">2018-03-28 22:50</t>
  </si>
  <si>
    <t xml:space="preserve">2018-03-28 23:10</t>
  </si>
  <si>
    <t xml:space="preserve">2018-03-29 12:40</t>
  </si>
  <si>
    <t xml:space="preserve">2018-03-29 13:15</t>
  </si>
  <si>
    <t xml:space="preserve">2018-03-29 18:05</t>
  </si>
  <si>
    <t xml:space="preserve">2018-03-29 18:25</t>
  </si>
  <si>
    <t xml:space="preserve">2018-04-02 14:40</t>
  </si>
  <si>
    <t xml:space="preserve">2018-04-02 15:25</t>
  </si>
  <si>
    <t xml:space="preserve">2018-04-03 10:25</t>
  </si>
  <si>
    <t xml:space="preserve">2018-04-03 10:40</t>
  </si>
  <si>
    <t xml:space="preserve">2018-04-03 14:50</t>
  </si>
  <si>
    <t xml:space="preserve">2018-04-03 14:55</t>
  </si>
  <si>
    <t xml:space="preserve">2018-04-03 18:35</t>
  </si>
  <si>
    <t xml:space="preserve">2018-04-03 19:30</t>
  </si>
  <si>
    <t xml:space="preserve">2018-04-04 11:20</t>
  </si>
  <si>
    <t xml:space="preserve">2018-04-04 12:50</t>
  </si>
  <si>
    <t xml:space="preserve">2018-04-04 19:20</t>
  </si>
  <si>
    <t xml:space="preserve">2018-04-04 20:00</t>
  </si>
  <si>
    <t xml:space="preserve">2018-04-05 13:30</t>
  </si>
  <si>
    <t xml:space="preserve">2018-04-05 14:05</t>
  </si>
  <si>
    <t xml:space="preserve">2018-04-05 17:05</t>
  </si>
  <si>
    <t xml:space="preserve">2018-04-05 18:10</t>
  </si>
  <si>
    <t xml:space="preserve">2018-04-06 11:20</t>
  </si>
  <si>
    <t xml:space="preserve">2018-04-06 12:05</t>
  </si>
  <si>
    <t xml:space="preserve">2018-04-06 17:10</t>
  </si>
  <si>
    <t xml:space="preserve">2018-04-06 19:05</t>
  </si>
  <si>
    <t xml:space="preserve">2018-04-06 19:15</t>
  </si>
  <si>
    <t xml:space="preserve">2018-04-06 19:20</t>
  </si>
  <si>
    <t xml:space="preserve">2018-04-09 11:20</t>
  </si>
  <si>
    <t xml:space="preserve">2018-04-09 12:00</t>
  </si>
  <si>
    <t xml:space="preserve">2018-04-11 11:20</t>
  </si>
  <si>
    <t xml:space="preserve">2018-04-11 11:25</t>
  </si>
  <si>
    <t xml:space="preserve">2018-04-11 13:45</t>
  </si>
  <si>
    <t xml:space="preserve">2018-04-11 14:05</t>
  </si>
  <si>
    <t xml:space="preserve">2018-04-11 22:25</t>
  </si>
  <si>
    <t xml:space="preserve">2018-04-11 23:30</t>
  </si>
  <si>
    <t xml:space="preserve">2018-04-12 21:10</t>
  </si>
  <si>
    <t xml:space="preserve">2018-04-12 21:25</t>
  </si>
  <si>
    <t xml:space="preserve">2018-04-13 15:10</t>
  </si>
  <si>
    <t xml:space="preserve">2018-04-13 16:30</t>
  </si>
  <si>
    <t xml:space="preserve">2018-04-13 17:50</t>
  </si>
  <si>
    <t xml:space="preserve">2018-04-13 18:05</t>
  </si>
  <si>
    <t xml:space="preserve">2018-04-13 23:10</t>
  </si>
  <si>
    <t xml:space="preserve">2018-04-13 23:25</t>
  </si>
  <si>
    <t xml:space="preserve">2018-04-16 14:45</t>
  </si>
  <si>
    <t xml:space="preserve">2018-04-16 15:10</t>
  </si>
  <si>
    <t xml:space="preserve">2018-04-16 20:05</t>
  </si>
  <si>
    <t xml:space="preserve">2018-04-16 20:30</t>
  </si>
  <si>
    <t xml:space="preserve">2018-04-17 19:40</t>
  </si>
  <si>
    <t xml:space="preserve">2018-04-17 20:00</t>
  </si>
  <si>
    <t xml:space="preserve">2018-04-19 20:50</t>
  </si>
  <si>
    <t xml:space="preserve">2018-04-19 21:05</t>
  </si>
  <si>
    <t xml:space="preserve">2018-04-20 13:15</t>
  </si>
  <si>
    <t xml:space="preserve">2018-04-20 15:05</t>
  </si>
  <si>
    <t xml:space="preserve">2018-04-20 15:30</t>
  </si>
  <si>
    <t xml:space="preserve">2018-04-20 15:45</t>
  </si>
  <si>
    <t xml:space="preserve">2018-04-20 19:45</t>
  </si>
  <si>
    <t xml:space="preserve">2018-04-20 19:55</t>
  </si>
  <si>
    <t xml:space="preserve">2018-04-23 11:35</t>
  </si>
  <si>
    <t xml:space="preserve">2018-04-23 14:20</t>
  </si>
  <si>
    <t xml:space="preserve">2018-04-23 14:55</t>
  </si>
  <si>
    <t xml:space="preserve">2018-04-23 15:50</t>
  </si>
  <si>
    <t xml:space="preserve">2018-04-23 16:45</t>
  </si>
  <si>
    <t xml:space="preserve">2018-04-23 16:50</t>
  </si>
  <si>
    <t xml:space="preserve">2018-04-23 19:30</t>
  </si>
  <si>
    <t xml:space="preserve">2018-04-23 23:40</t>
  </si>
  <si>
    <t xml:space="preserve">2018-04-24 20:55</t>
  </si>
  <si>
    <t xml:space="preserve">2018-04-24 21:55</t>
  </si>
  <si>
    <t xml:space="preserve">2018-04-25 22:10</t>
  </si>
  <si>
    <t xml:space="preserve">2018-04-25 22:20</t>
  </si>
  <si>
    <t xml:space="preserve">2018-04-26 19:20</t>
  </si>
  <si>
    <t xml:space="preserve">2018-04-26 20:20</t>
  </si>
  <si>
    <t xml:space="preserve">2018-04-26 22:35</t>
  </si>
  <si>
    <t xml:space="preserve">2018-04-26 23:10</t>
  </si>
  <si>
    <t xml:space="preserve">2018-04-27 12:00</t>
  </si>
  <si>
    <t xml:space="preserve">2018-04-27 12:05</t>
  </si>
  <si>
    <t xml:space="preserve">2018-04-27 20:50</t>
  </si>
  <si>
    <t xml:space="preserve">2018-04-27 21:00</t>
  </si>
  <si>
    <t xml:space="preserve">2018-04-27 22:45</t>
  </si>
  <si>
    <t xml:space="preserve">2018-04-27 23:00</t>
  </si>
  <si>
    <t xml:space="preserve">2018-04-30 16:15</t>
  </si>
  <si>
    <t xml:space="preserve">2018-04-30 16:25</t>
  </si>
  <si>
    <t xml:space="preserve">2018-05-03 14:45</t>
  </si>
  <si>
    <t xml:space="preserve">2018-05-03 15:20</t>
  </si>
  <si>
    <t xml:space="preserve">2018-05-04 10:45</t>
  </si>
  <si>
    <t xml:space="preserve">2018-05-04 11:40</t>
  </si>
  <si>
    <t xml:space="preserve">2018-05-08 11:40</t>
  </si>
  <si>
    <t xml:space="preserve">2018-05-08 12:20</t>
  </si>
  <si>
    <t xml:space="preserve">2018-05-08 16:40</t>
  </si>
  <si>
    <t xml:space="preserve">2018-05-08 17:55</t>
  </si>
  <si>
    <t xml:space="preserve">2018-05-08 18:35</t>
  </si>
  <si>
    <t xml:space="preserve">2018-05-10 10:50</t>
  </si>
  <si>
    <t xml:space="preserve">2018-05-10 11:05</t>
  </si>
  <si>
    <t xml:space="preserve">2018-05-10 11:50</t>
  </si>
  <si>
    <t xml:space="preserve">2018-05-10 14:50</t>
  </si>
  <si>
    <t xml:space="preserve">2018-05-10 15:10</t>
  </si>
  <si>
    <t xml:space="preserve">2018-05-11 11:50</t>
  </si>
  <si>
    <t xml:space="preserve">2018-05-11 12:05</t>
  </si>
  <si>
    <t xml:space="preserve">2018-05-14 10:55</t>
  </si>
  <si>
    <t xml:space="preserve">2018-05-14 11:20</t>
  </si>
  <si>
    <t xml:space="preserve">2018-05-14 14:15</t>
  </si>
  <si>
    <t xml:space="preserve">2018-05-14 14:55</t>
  </si>
  <si>
    <t xml:space="preserve">2018-05-15 17:05</t>
  </si>
  <si>
    <t xml:space="preserve">2018-05-15 17:20</t>
  </si>
  <si>
    <t xml:space="preserve">2018-05-17 10:00</t>
  </si>
  <si>
    <t xml:space="preserve">2018-05-17 11:30</t>
  </si>
  <si>
    <t xml:space="preserve">2018-05-18 12:10</t>
  </si>
  <si>
    <t xml:space="preserve">2018-05-18 12:45</t>
  </si>
  <si>
    <t xml:space="preserve">2018-05-22 10:10</t>
  </si>
  <si>
    <t xml:space="preserve">2018-05-22 11:00</t>
  </si>
  <si>
    <t xml:space="preserve">2018-05-22 14:55</t>
  </si>
  <si>
    <t xml:space="preserve">2018-05-22 16:10</t>
  </si>
  <si>
    <t xml:space="preserve">2018-05-22 16:25</t>
  </si>
  <si>
    <t xml:space="preserve">2018-05-22 16:40</t>
  </si>
  <si>
    <t xml:space="preserve">2018-05-23 11:00</t>
  </si>
  <si>
    <t xml:space="preserve">2018-05-23 11:55</t>
  </si>
  <si>
    <t xml:space="preserve">2018-05-23 17:05</t>
  </si>
  <si>
    <t xml:space="preserve">2018-05-23 17:10</t>
  </si>
  <si>
    <t xml:space="preserve">2018-05-24 14:15</t>
  </si>
  <si>
    <t xml:space="preserve">2018-05-24 14:50</t>
  </si>
  <si>
    <t xml:space="preserve">2018-05-25 10:00</t>
  </si>
  <si>
    <t xml:space="preserve">2018-05-25 10:05</t>
  </si>
  <si>
    <t xml:space="preserve">2018-05-29 11:20</t>
  </si>
  <si>
    <t xml:space="preserve">2018-05-29 12:05</t>
  </si>
  <si>
    <t xml:space="preserve">2018-05-29 18:35</t>
  </si>
  <si>
    <t xml:space="preserve">2018-05-30 11:15</t>
  </si>
  <si>
    <t xml:space="preserve">2018-05-30 13:20</t>
  </si>
  <si>
    <t xml:space="preserve">2018-05-30 14:15</t>
  </si>
  <si>
    <t xml:space="preserve">2018-06-01 11:20</t>
  </si>
  <si>
    <t xml:space="preserve">2018-06-01 11:30</t>
  </si>
  <si>
    <t xml:space="preserve">2018-06-04 17:30</t>
  </si>
  <si>
    <t xml:space="preserve">2018-06-04 17:45</t>
  </si>
  <si>
    <t xml:space="preserve">2018-06-05 10:20</t>
  </si>
  <si>
    <t xml:space="preserve">2018-06-05 11:00</t>
  </si>
  <si>
    <t xml:space="preserve">2018-06-06 10:20</t>
  </si>
  <si>
    <t xml:space="preserve">2018-06-06 11:35</t>
  </si>
  <si>
    <t xml:space="preserve">2018-06-06 14:45</t>
  </si>
  <si>
    <t xml:space="preserve">2018-06-06 15:05</t>
  </si>
  <si>
    <t xml:space="preserve">2018-06-07 11:05</t>
  </si>
  <si>
    <t xml:space="preserve">2018-06-07 11:45</t>
  </si>
  <si>
    <t xml:space="preserve">2018-06-08 14:45</t>
  </si>
  <si>
    <t xml:space="preserve">2018-06-08 16:00</t>
  </si>
  <si>
    <t xml:space="preserve">2018-06-11 17:50</t>
  </si>
  <si>
    <t xml:space="preserve">2018-06-11 18:15</t>
  </si>
  <si>
    <t xml:space="preserve">2018-06-13 11:40</t>
  </si>
  <si>
    <t xml:space="preserve">2018-06-13 11:55</t>
  </si>
  <si>
    <t xml:space="preserve">2018-06-13 14:45</t>
  </si>
  <si>
    <t xml:space="preserve">2018-06-13 15:15</t>
  </si>
  <si>
    <t xml:space="preserve">2018-06-14 18:15</t>
  </si>
  <si>
    <t xml:space="preserve">2018-06-14 18:30</t>
  </si>
  <si>
    <t xml:space="preserve">2018-06-18 13:15</t>
  </si>
  <si>
    <t xml:space="preserve">2018-06-18 14:10</t>
  </si>
  <si>
    <t xml:space="preserve">2018-06-19 11:00</t>
  </si>
  <si>
    <t xml:space="preserve">2018-06-19 11:25</t>
  </si>
  <si>
    <t xml:space="preserve">2018-06-19 21:50</t>
  </si>
  <si>
    <t xml:space="preserve">2018-06-19 22:55</t>
  </si>
  <si>
    <t xml:space="preserve">2018-06-20 14:30</t>
  </si>
  <si>
    <t xml:space="preserve">2018-06-20 15:20</t>
  </si>
  <si>
    <t xml:space="preserve">2018-06-21 20:35</t>
  </si>
  <si>
    <t xml:space="preserve">2018-06-21 22:05</t>
  </si>
  <si>
    <t xml:space="preserve">2018-06-21 22:25</t>
  </si>
  <si>
    <t xml:space="preserve">2018-06-21 22:35</t>
  </si>
  <si>
    <t xml:space="preserve">2018-06-22 11:20</t>
  </si>
  <si>
    <t xml:space="preserve">2018-06-22 11:55</t>
  </si>
  <si>
    <t xml:space="preserve">2018-06-25 11:20</t>
  </si>
  <si>
    <t xml:space="preserve">2018-06-25 11:45</t>
  </si>
  <si>
    <t xml:space="preserve">2018-06-25 21:20</t>
  </si>
  <si>
    <t xml:space="preserve">2018-06-25 22:40</t>
  </si>
  <si>
    <t xml:space="preserve">2018-06-26 18:05</t>
  </si>
  <si>
    <t xml:space="preserve">2018-06-26 19:50</t>
  </si>
  <si>
    <t xml:space="preserve">2018-06-26 20:05</t>
  </si>
  <si>
    <t xml:space="preserve">2018-06-26 21:25</t>
  </si>
  <si>
    <t xml:space="preserve">2018-06-27 22:15</t>
  </si>
  <si>
    <t xml:space="preserve">2018-06-27 22:35</t>
  </si>
  <si>
    <t xml:space="preserve">2018-06-28 12:40</t>
  </si>
  <si>
    <t xml:space="preserve">2018-06-28 13:45</t>
  </si>
  <si>
    <t xml:space="preserve">2018-06-28 21:00</t>
  </si>
  <si>
    <t xml:space="preserve">2018-06-28 22:00</t>
  </si>
  <si>
    <t xml:space="preserve">2018-06-29 11:10</t>
  </si>
  <si>
    <t xml:space="preserve">2018-06-29 12:35</t>
  </si>
  <si>
    <t xml:space="preserve">2018-07-02 15:50</t>
  </si>
  <si>
    <t xml:space="preserve">2018-07-02 16:15</t>
  </si>
  <si>
    <t xml:space="preserve">2018-07-03 10:15</t>
  </si>
  <si>
    <t xml:space="preserve">2018-07-03 10:45</t>
  </si>
  <si>
    <t xml:space="preserve">2018-07-03 18:25</t>
  </si>
  <si>
    <t xml:space="preserve">2018-07-03 19:40</t>
  </si>
  <si>
    <t xml:space="preserve">2018-07-03 22:20</t>
  </si>
  <si>
    <t xml:space="preserve">2018-07-03 23:25</t>
  </si>
  <si>
    <t xml:space="preserve">2018-07-04 18:05</t>
  </si>
  <si>
    <t xml:space="preserve">2018-07-04 19:05</t>
  </si>
  <si>
    <t xml:space="preserve">2018-07-04 20:15</t>
  </si>
  <si>
    <t xml:space="preserve">2018-07-04 20:45</t>
  </si>
  <si>
    <t xml:space="preserve">2018-07-05 10:50</t>
  </si>
  <si>
    <t xml:space="preserve">2018-07-05 11:05</t>
  </si>
  <si>
    <t xml:space="preserve">2018-07-05 14:30</t>
  </si>
  <si>
    <t xml:space="preserve">2018-07-05 15:25</t>
  </si>
  <si>
    <t xml:space="preserve">2018-07-05 21:45</t>
  </si>
  <si>
    <t xml:space="preserve">2018-07-05 22:00</t>
  </si>
  <si>
    <t xml:space="preserve">2018-07-06 18:35</t>
  </si>
  <si>
    <t xml:space="preserve">2018-07-06 19:20</t>
  </si>
  <si>
    <t xml:space="preserve">2018-07-10 19:25</t>
  </si>
  <si>
    <t xml:space="preserve">2018-07-10 19:50</t>
  </si>
  <si>
    <t xml:space="preserve">2018-07-11 10:00</t>
  </si>
  <si>
    <t xml:space="preserve">2018-07-11 10:05</t>
  </si>
  <si>
    <t xml:space="preserve">2018-07-12 11:25</t>
  </si>
  <si>
    <t xml:space="preserve">2018-07-12 11:35</t>
  </si>
  <si>
    <t xml:space="preserve">2018-07-12 14:50</t>
  </si>
  <si>
    <t xml:space="preserve">2018-07-12 14:55</t>
  </si>
  <si>
    <t xml:space="preserve">2018-07-12 21:35</t>
  </si>
  <si>
    <t xml:space="preserve">2018-07-12 22:25</t>
  </si>
  <si>
    <t xml:space="preserve">2018-07-13 11:15</t>
  </si>
  <si>
    <t xml:space="preserve">2018-07-13 11:20</t>
  </si>
  <si>
    <t xml:space="preserve">2018-07-13 14:50</t>
  </si>
  <si>
    <t xml:space="preserve">2018-07-13 16:30</t>
  </si>
  <si>
    <t xml:space="preserve">2018-07-13 23:10</t>
  </si>
  <si>
    <t xml:space="preserve">2018-07-16 11:20</t>
  </si>
  <si>
    <t xml:space="preserve">2018-07-17 20:50</t>
  </si>
  <si>
    <t xml:space="preserve">2018-07-17 22:25</t>
  </si>
  <si>
    <t xml:space="preserve">2018-07-17 23:45</t>
  </si>
  <si>
    <t xml:space="preserve">2018-07-18 10:50</t>
  </si>
  <si>
    <t xml:space="preserve">2018-07-18 14:40</t>
  </si>
  <si>
    <t xml:space="preserve">2018-07-18 15:20</t>
  </si>
  <si>
    <t xml:space="preserve">2018-07-19 10:50</t>
  </si>
  <si>
    <t xml:space="preserve">2018-07-19 11:45</t>
  </si>
  <si>
    <t xml:space="preserve">2018-07-19 16:40</t>
  </si>
  <si>
    <t xml:space="preserve">2018-07-19 17:35</t>
  </si>
  <si>
    <t xml:space="preserve">2018-07-19 20:40</t>
  </si>
  <si>
    <t xml:space="preserve">2018-07-19 20:50</t>
  </si>
  <si>
    <t xml:space="preserve">2018-07-20 10:15</t>
  </si>
  <si>
    <t xml:space="preserve">2018-07-20 11:15</t>
  </si>
  <si>
    <t xml:space="preserve">2018-07-20 14:45</t>
  </si>
  <si>
    <t xml:space="preserve">2018-07-20 15:05</t>
  </si>
  <si>
    <t xml:space="preserve">2018-07-20 18:00</t>
  </si>
  <si>
    <t xml:space="preserve">2018-07-20 19:25</t>
  </si>
  <si>
    <t xml:space="preserve">2018-07-23 17:25</t>
  </si>
  <si>
    <t xml:space="preserve">2018-07-23 18:10</t>
  </si>
  <si>
    <t xml:space="preserve">2018-07-24 10:20</t>
  </si>
  <si>
    <t xml:space="preserve">2018-07-24 10:40</t>
  </si>
  <si>
    <t xml:space="preserve">2018-07-24 12:40</t>
  </si>
  <si>
    <t xml:space="preserve">2018-07-24 12:45</t>
  </si>
  <si>
    <t xml:space="preserve">2018-07-24 22:05</t>
  </si>
  <si>
    <t xml:space="preserve">2018-07-24 22:15</t>
  </si>
  <si>
    <t xml:space="preserve">2018-07-25 10:55</t>
  </si>
  <si>
    <t xml:space="preserve">2018-07-25 11:25</t>
  </si>
  <si>
    <t xml:space="preserve">2018-07-25 16:30</t>
  </si>
  <si>
    <t xml:space="preserve">2018-07-25 16:55</t>
  </si>
  <si>
    <t xml:space="preserve">2018-07-25 21:05</t>
  </si>
  <si>
    <t xml:space="preserve">2018-07-25 21:10</t>
  </si>
  <si>
    <t xml:space="preserve">2018-07-26 14:45</t>
  </si>
  <si>
    <t xml:space="preserve">2018-07-26 15:10</t>
  </si>
  <si>
    <t xml:space="preserve">2018-07-26 19:40</t>
  </si>
  <si>
    <t xml:space="preserve">2018-07-26 20:20</t>
  </si>
  <si>
    <t xml:space="preserve">2018-07-27 12:30</t>
  </si>
  <si>
    <t xml:space="preserve">2018-07-27 12:50</t>
  </si>
  <si>
    <t xml:space="preserve">2018-07-27 15:25</t>
  </si>
  <si>
    <t xml:space="preserve">2018-07-27 16:00</t>
  </si>
  <si>
    <t xml:space="preserve">2018-07-27 20:50</t>
  </si>
  <si>
    <t xml:space="preserve">2018-07-27 22:15</t>
  </si>
  <si>
    <t xml:space="preserve">2018-07-30 10:30</t>
  </si>
  <si>
    <t xml:space="preserve">2018-07-30 10:40</t>
  </si>
  <si>
    <t xml:space="preserve">2018-07-30 23:10</t>
  </si>
  <si>
    <t xml:space="preserve">2018-07-31 10:05</t>
  </si>
  <si>
    <t xml:space="preserve">2018-07-31 14:45</t>
  </si>
  <si>
    <t xml:space="preserve">2018-07-31 15:15</t>
  </si>
  <si>
    <t xml:space="preserve">2018-07-31 17:25</t>
  </si>
  <si>
    <t xml:space="preserve">2018-07-31 18:40</t>
  </si>
  <si>
    <t xml:space="preserve">2018-08-02 17:20</t>
  </si>
  <si>
    <t xml:space="preserve">2018-08-02 19:45</t>
  </si>
  <si>
    <t xml:space="preserve">2018-08-03 10:15</t>
  </si>
  <si>
    <t xml:space="preserve">2018-08-03 11:20</t>
  </si>
  <si>
    <t xml:space="preserve">2018-08-03 14:50</t>
  </si>
  <si>
    <t xml:space="preserve">2018-08-03 15:25</t>
  </si>
  <si>
    <t xml:space="preserve">2018-08-03 19:55</t>
  </si>
  <si>
    <t xml:space="preserve">2018-08-03 20:10</t>
  </si>
  <si>
    <t xml:space="preserve">2018-08-03 23:10</t>
  </si>
  <si>
    <t xml:space="preserve">2018-08-06 10:05</t>
  </si>
  <si>
    <t xml:space="preserve">2018-08-06 22:15</t>
  </si>
  <si>
    <t xml:space="preserve">2018-08-06 23:00</t>
  </si>
  <si>
    <t xml:space="preserve">2018-08-07 11:20</t>
  </si>
  <si>
    <t xml:space="preserve">2018-08-07 11:40</t>
  </si>
  <si>
    <t xml:space="preserve">2018-08-07 19:05</t>
  </si>
  <si>
    <t xml:space="preserve">2018-08-07 21:10</t>
  </si>
  <si>
    <t xml:space="preserve">2018-08-07 22:20</t>
  </si>
  <si>
    <t xml:space="preserve">2018-08-07 22:35</t>
  </si>
  <si>
    <t xml:space="preserve">2018-08-08 15:10</t>
  </si>
  <si>
    <t xml:space="preserve">2018-08-08 16:50</t>
  </si>
  <si>
    <t xml:space="preserve">2018-08-08 23:15</t>
  </si>
  <si>
    <t xml:space="preserve">2018-08-08 23:40</t>
  </si>
  <si>
    <t xml:space="preserve">2018-08-09 20:10</t>
  </si>
  <si>
    <t xml:space="preserve">2018-08-09 21:15</t>
  </si>
  <si>
    <t xml:space="preserve">2018-08-10 13:40</t>
  </si>
  <si>
    <t xml:space="preserve">2018-08-10 14:20</t>
  </si>
  <si>
    <t xml:space="preserve">2018-08-13 11:20</t>
  </si>
  <si>
    <t xml:space="preserve">2018-08-13 11:35</t>
  </si>
  <si>
    <t xml:space="preserve">2018-08-13 22:35</t>
  </si>
  <si>
    <t xml:space="preserve">2018-08-13 23:10</t>
  </si>
  <si>
    <t xml:space="preserve">2018-08-14 19:05</t>
  </si>
  <si>
    <t xml:space="preserve">2018-08-14 19:45</t>
  </si>
  <si>
    <t xml:space="preserve">2018-08-15 22:30</t>
  </si>
  <si>
    <t xml:space="preserve">2018-08-15 23:15</t>
  </si>
  <si>
    <t xml:space="preserve">2018-08-17 18:40</t>
  </si>
  <si>
    <t xml:space="preserve">2018-08-17 19:35</t>
  </si>
  <si>
    <t xml:space="preserve">2018-08-17 23:15</t>
  </si>
  <si>
    <t xml:space="preserve">2018-08-17 23:20</t>
  </si>
  <si>
    <t xml:space="preserve">2018-08-23 11:00</t>
  </si>
  <si>
    <t xml:space="preserve">2018-08-23 11:10</t>
  </si>
  <si>
    <t xml:space="preserve">2018-08-23 15:15</t>
  </si>
  <si>
    <t xml:space="preserve">2018-08-23 16:30</t>
  </si>
  <si>
    <t xml:space="preserve">2018-08-24 21:25</t>
  </si>
  <si>
    <t xml:space="preserve">2018-08-24 21:45</t>
  </si>
  <si>
    <t xml:space="preserve">2018-08-27 15:40</t>
  </si>
  <si>
    <t xml:space="preserve">2018-08-27 16:00</t>
  </si>
  <si>
    <t xml:space="preserve">2018-08-28 18:30</t>
  </si>
  <si>
    <t xml:space="preserve">2018-08-28 18:40</t>
  </si>
  <si>
    <t xml:space="preserve">2018-08-29 13:45</t>
  </si>
  <si>
    <t xml:space="preserve">2018-08-29 15:55</t>
  </si>
  <si>
    <t xml:space="preserve">2018-08-31 10:40</t>
  </si>
  <si>
    <t xml:space="preserve">2018-08-31 11:25</t>
  </si>
  <si>
    <t xml:space="preserve">2018-08-31 16:10</t>
  </si>
  <si>
    <t xml:space="preserve">2018-08-31 16:15</t>
  </si>
  <si>
    <t xml:space="preserve">2018-09-03 15:10</t>
  </si>
  <si>
    <t xml:space="preserve">2018-09-03 15:50</t>
  </si>
  <si>
    <t xml:space="preserve">2018-09-04 10:40</t>
  </si>
  <si>
    <t xml:space="preserve">2018-09-04 12:40</t>
  </si>
  <si>
    <t xml:space="preserve">2018-09-04 17:35</t>
  </si>
  <si>
    <t xml:space="preserve">2018-09-04 19:15</t>
  </si>
  <si>
    <t xml:space="preserve">2018-09-06 12:50</t>
  </si>
  <si>
    <t xml:space="preserve">2018-09-06 13:05</t>
  </si>
  <si>
    <t xml:space="preserve">2018-09-06 19:05</t>
  </si>
  <si>
    <t xml:space="preserve">2018-09-06 20:10</t>
  </si>
  <si>
    <t xml:space="preserve">2018-09-06 22:55</t>
  </si>
  <si>
    <t xml:space="preserve">2018-09-07 10:25</t>
  </si>
  <si>
    <t xml:space="preserve">2018-09-07 13:50</t>
  </si>
  <si>
    <t xml:space="preserve">2018-09-07 14:45</t>
  </si>
  <si>
    <t xml:space="preserve">2018-09-07 21:00</t>
  </si>
  <si>
    <t xml:space="preserve">2018-09-07 21:15</t>
  </si>
  <si>
    <t xml:space="preserve">2018-09-10 14:40</t>
  </si>
  <si>
    <t xml:space="preserve">2018-09-10 16:15</t>
  </si>
  <si>
    <t xml:space="preserve">2018-09-10 22:55</t>
  </si>
  <si>
    <t xml:space="preserve">2018-09-10 23:00</t>
  </si>
  <si>
    <t xml:space="preserve">2018-09-12 13:45</t>
  </si>
  <si>
    <t xml:space="preserve">2018-09-12 15:05</t>
  </si>
  <si>
    <t xml:space="preserve">2018-09-12 15:45</t>
  </si>
  <si>
    <t xml:space="preserve">2018-09-12 16:45</t>
  </si>
  <si>
    <t xml:space="preserve">2018-09-13 10:35</t>
  </si>
  <si>
    <t xml:space="preserve">2018-09-13 11:05</t>
  </si>
  <si>
    <t xml:space="preserve">2018-09-17 11:25</t>
  </si>
  <si>
    <t xml:space="preserve">2018-09-17 12:30</t>
  </si>
  <si>
    <t xml:space="preserve">2018-09-17 19:35</t>
  </si>
  <si>
    <t xml:space="preserve">2018-09-17 21:15</t>
  </si>
  <si>
    <t xml:space="preserve">2018-09-18 12:40</t>
  </si>
  <si>
    <t xml:space="preserve">2018-09-18 13:55</t>
  </si>
  <si>
    <t xml:space="preserve">2018-09-18 20:05</t>
  </si>
  <si>
    <t xml:space="preserve">2018-09-18 20:10</t>
  </si>
  <si>
    <t xml:space="preserve">2018-09-19 19:10</t>
  </si>
  <si>
    <t xml:space="preserve">2018-09-19 19:35</t>
  </si>
  <si>
    <t xml:space="preserve">2018-09-20 15:35</t>
  </si>
  <si>
    <t xml:space="preserve">2018-09-20 16:40</t>
  </si>
  <si>
    <t xml:space="preserve">2018-09-21 11:05</t>
  </si>
  <si>
    <t xml:space="preserve">2018-09-21 11:25</t>
  </si>
  <si>
    <t xml:space="preserve">2018-09-21 19:25</t>
  </si>
  <si>
    <t xml:space="preserve">2018-09-21 19:40</t>
  </si>
  <si>
    <t xml:space="preserve">2018-09-24 10:25</t>
  </si>
  <si>
    <t xml:space="preserve">2018-09-24 11:25</t>
  </si>
  <si>
    <t xml:space="preserve">2018-09-25 22:15</t>
  </si>
  <si>
    <t xml:space="preserve">2018-09-25 23:30</t>
  </si>
  <si>
    <t xml:space="preserve">2018-09-26 11:50</t>
  </si>
  <si>
    <t xml:space="preserve">2018-09-26 12:50</t>
  </si>
  <si>
    <t xml:space="preserve">2018-09-26 13:45</t>
  </si>
  <si>
    <t xml:space="preserve">2018-09-26 13:50</t>
  </si>
  <si>
    <t xml:space="preserve">2018-09-26 19:45</t>
  </si>
  <si>
    <t xml:space="preserve">2018-09-26 21:15</t>
  </si>
  <si>
    <t xml:space="preserve">2018-09-26 22:20</t>
  </si>
  <si>
    <t xml:space="preserve">2018-09-26 22:35</t>
  </si>
  <si>
    <t xml:space="preserve">2018-09-27 10:30</t>
  </si>
  <si>
    <t xml:space="preserve">2018-09-27 10:50</t>
  </si>
  <si>
    <t xml:space="preserve">2018-09-27 14:15</t>
  </si>
  <si>
    <t xml:space="preserve">2018-09-27 15:55</t>
  </si>
  <si>
    <t xml:space="preserve">2018-09-28 10:25</t>
  </si>
  <si>
    <t xml:space="preserve">2018-09-28 11:20</t>
  </si>
  <si>
    <t xml:space="preserve">2018-10-01 15:35</t>
  </si>
  <si>
    <t xml:space="preserve">2018-10-01 15:50</t>
  </si>
  <si>
    <t xml:space="preserve">2018-10-02 16:35</t>
  </si>
  <si>
    <t xml:space="preserve">2018-10-02 16:40</t>
  </si>
  <si>
    <t xml:space="preserve">2018-10-02 22:10</t>
  </si>
  <si>
    <t xml:space="preserve">2018-10-02 23:10</t>
  </si>
  <si>
    <t xml:space="preserve">2018-10-03 11:05</t>
  </si>
  <si>
    <t xml:space="preserve">2018-10-03 13:35</t>
  </si>
  <si>
    <t xml:space="preserve">2018-10-03 14:45</t>
  </si>
  <si>
    <t xml:space="preserve">2018-10-03 15:55</t>
  </si>
  <si>
    <t xml:space="preserve">2018-10-03 19:45</t>
  </si>
  <si>
    <t xml:space="preserve">2018-10-03 19:50</t>
  </si>
  <si>
    <t xml:space="preserve">2018-10-04 17:40</t>
  </si>
  <si>
    <t xml:space="preserve">2018-10-04 18:10</t>
  </si>
  <si>
    <t xml:space="preserve">2018-10-05 11:15</t>
  </si>
  <si>
    <t xml:space="preserve">2018-10-05 12:10</t>
  </si>
  <si>
    <t xml:space="preserve">2018-10-05 14:40</t>
  </si>
  <si>
    <t xml:space="preserve">2018-10-05 15:35</t>
  </si>
  <si>
    <t xml:space="preserve">2018-10-08 17:05</t>
  </si>
  <si>
    <t xml:space="preserve">2018-10-08 18:10</t>
  </si>
  <si>
    <t xml:space="preserve">2018-10-09 16:30</t>
  </si>
  <si>
    <t xml:space="preserve">2018-10-09 16:45</t>
  </si>
  <si>
    <t xml:space="preserve">2018-10-09 20:15</t>
  </si>
  <si>
    <t xml:space="preserve">2018-10-09 20:25</t>
  </si>
  <si>
    <t xml:space="preserve">2018-10-10 11:10</t>
  </si>
  <si>
    <t xml:space="preserve">2018-10-10 11:40</t>
  </si>
  <si>
    <t xml:space="preserve">2018-10-10 14:40</t>
  </si>
  <si>
    <t xml:space="preserve">2018-10-10 16:20</t>
  </si>
  <si>
    <t xml:space="preserve">2018-10-10 16:35</t>
  </si>
  <si>
    <t xml:space="preserve">2018-10-10 18:35</t>
  </si>
  <si>
    <t xml:space="preserve">2018-10-12 11:00</t>
  </si>
  <si>
    <t xml:space="preserve">2018-10-12 11:35</t>
  </si>
  <si>
    <t xml:space="preserve">2018-10-12 14:25</t>
  </si>
  <si>
    <t xml:space="preserve">2018-10-12 14:35</t>
  </si>
  <si>
    <t xml:space="preserve">2018-10-12 22:45</t>
  </si>
  <si>
    <t xml:space="preserve">2018-10-12 23:40</t>
  </si>
  <si>
    <t xml:space="preserve">2018-10-15 16:55</t>
  </si>
  <si>
    <t xml:space="preserve">2018-10-15 18:35</t>
  </si>
  <si>
    <t xml:space="preserve">2018-10-15 23:05</t>
  </si>
  <si>
    <t xml:space="preserve">2018-10-16 11:30</t>
  </si>
  <si>
    <t xml:space="preserve">2018-10-16 11:40</t>
  </si>
  <si>
    <t xml:space="preserve">2018-10-16 12:05</t>
  </si>
  <si>
    <t xml:space="preserve">2018-10-16 17:25</t>
  </si>
  <si>
    <t xml:space="preserve">2018-10-16 18:00</t>
  </si>
  <si>
    <t xml:space="preserve">2018-10-17 13:50</t>
  </si>
  <si>
    <t xml:space="preserve">2018-10-17 14:35</t>
  </si>
  <si>
    <t xml:space="preserve">2018-10-18 18:25</t>
  </si>
  <si>
    <t xml:space="preserve">2018-10-18 19:05</t>
  </si>
  <si>
    <t xml:space="preserve">2018-10-18 23:00</t>
  </si>
  <si>
    <t xml:space="preserve">2018-10-18 23:35</t>
  </si>
  <si>
    <t xml:space="preserve">2018-10-19 12:40</t>
  </si>
  <si>
    <t xml:space="preserve">2018-10-19 13:20</t>
  </si>
  <si>
    <t xml:space="preserve">2018-10-19 20:45</t>
  </si>
  <si>
    <t xml:space="preserve">2018-10-19 21:35</t>
  </si>
  <si>
    <t xml:space="preserve">2018-10-22 11:00</t>
  </si>
  <si>
    <t xml:space="preserve">2018-10-22 11:30</t>
  </si>
  <si>
    <t xml:space="preserve">2018-10-22 14:25</t>
  </si>
  <si>
    <t xml:space="preserve">2018-10-22 15:10</t>
  </si>
  <si>
    <t xml:space="preserve">2018-10-22 20:25</t>
  </si>
  <si>
    <t xml:space="preserve">2018-10-22 21:05</t>
  </si>
  <si>
    <t xml:space="preserve">2018-10-23 11:10</t>
  </si>
  <si>
    <t xml:space="preserve">2018-10-23 13:10</t>
  </si>
  <si>
    <t xml:space="preserve">2018-10-24 15:00</t>
  </si>
  <si>
    <t xml:space="preserve">2018-10-24 15:10</t>
  </si>
  <si>
    <t xml:space="preserve">2018-10-24 22:10</t>
  </si>
  <si>
    <t xml:space="preserve">2018-10-24 23:40</t>
  </si>
  <si>
    <t xml:space="preserve">2018-10-25 12:20</t>
  </si>
  <si>
    <t xml:space="preserve">2018-10-25 12:45</t>
  </si>
  <si>
    <t xml:space="preserve">2018-10-26 10:40</t>
  </si>
  <si>
    <t xml:space="preserve">2018-10-26 11:15</t>
  </si>
  <si>
    <t xml:space="preserve">2018-10-26 16:55</t>
  </si>
  <si>
    <t xml:space="preserve">2018-10-26 17:25</t>
  </si>
  <si>
    <t xml:space="preserve">2018-10-29 11:25</t>
  </si>
  <si>
    <t xml:space="preserve">2018-10-29 12:00</t>
  </si>
  <si>
    <t xml:space="preserve">2018-10-29 14:55</t>
  </si>
  <si>
    <t xml:space="preserve">2018-10-29 16:30</t>
  </si>
  <si>
    <t xml:space="preserve">2018-10-29 17:55</t>
  </si>
  <si>
    <t xml:space="preserve">2018-10-29 19:10</t>
  </si>
  <si>
    <t xml:space="preserve">2018-10-29 20:55</t>
  </si>
  <si>
    <t xml:space="preserve">2018-10-30 10:35</t>
  </si>
  <si>
    <t xml:space="preserve">2018-10-30 20:10</t>
  </si>
  <si>
    <t xml:space="preserve">2018-10-30 20:20</t>
  </si>
  <si>
    <t xml:space="preserve">2018-10-30 22:45</t>
  </si>
  <si>
    <t xml:space="preserve">2018-10-30 23:15</t>
  </si>
  <si>
    <t xml:space="preserve">2018-10-31 10:15</t>
  </si>
  <si>
    <t xml:space="preserve">2018-10-31 11:05</t>
  </si>
  <si>
    <t xml:space="preserve">2018-10-31 14:25</t>
  </si>
  <si>
    <t xml:space="preserve">2018-10-31 15:00</t>
  </si>
  <si>
    <t xml:space="preserve">2018-11-01 15:45</t>
  </si>
  <si>
    <t xml:space="preserve">2018-11-01 16:15</t>
  </si>
  <si>
    <t xml:space="preserve">2018-11-02 17:10</t>
  </si>
  <si>
    <t xml:space="preserve">2018-11-02 17:40</t>
  </si>
  <si>
    <t xml:space="preserve">2018-11-06 13:40</t>
  </si>
  <si>
    <t xml:space="preserve">2018-11-06 13:50</t>
  </si>
  <si>
    <t xml:space="preserve">2018-11-06 19:45</t>
  </si>
  <si>
    <t xml:space="preserve">2018-11-06 20:25</t>
  </si>
  <si>
    <t xml:space="preserve">2018-11-06 23:25</t>
  </si>
  <si>
    <t xml:space="preserve">2018-11-06 23:30</t>
  </si>
  <si>
    <t xml:space="preserve">2018-11-07 18:15</t>
  </si>
  <si>
    <t xml:space="preserve">2018-11-07 20:15</t>
  </si>
  <si>
    <t xml:space="preserve">2018-11-08 11:45</t>
  </si>
  <si>
    <t xml:space="preserve">2018-11-08 12:45</t>
  </si>
  <si>
    <t xml:space="preserve">2018-11-08 15:20</t>
  </si>
  <si>
    <t xml:space="preserve">2018-11-08 15:25</t>
  </si>
  <si>
    <t xml:space="preserve">2018-11-12 10:20</t>
  </si>
  <si>
    <t xml:space="preserve">2018-11-12 11:55</t>
  </si>
  <si>
    <t xml:space="preserve">2018-11-12 14:35</t>
  </si>
  <si>
    <t xml:space="preserve">2018-11-12 14:55</t>
  </si>
  <si>
    <t xml:space="preserve">2018-11-13 16:50</t>
  </si>
  <si>
    <t xml:space="preserve">2018-11-13 17:50</t>
  </si>
  <si>
    <t xml:space="preserve">2018-11-13 18:35</t>
  </si>
  <si>
    <t xml:space="preserve">2018-11-13 19:25</t>
  </si>
  <si>
    <t xml:space="preserve">2018-11-14 12:50</t>
  </si>
  <si>
    <t xml:space="preserve">2018-11-14 14:45</t>
  </si>
  <si>
    <t xml:space="preserve">2018-11-14 22:00</t>
  </si>
  <si>
    <t xml:space="preserve">2018-11-14 22:05</t>
  </si>
  <si>
    <t xml:space="preserve">2018-11-15 12:40</t>
  </si>
  <si>
    <t xml:space="preserve">2018-11-15 13:25</t>
  </si>
  <si>
    <t xml:space="preserve">2018-11-15 22:55</t>
  </si>
  <si>
    <t xml:space="preserve">2018-11-15 23:05</t>
  </si>
  <si>
    <t xml:space="preserve">2018-11-16 11:10</t>
  </si>
  <si>
    <t xml:space="preserve">2018-11-16 11:30</t>
  </si>
  <si>
    <t xml:space="preserve">2018-11-16 20:15</t>
  </si>
  <si>
    <t xml:space="preserve">2018-11-16 20:20</t>
  </si>
  <si>
    <t xml:space="preserve">2018-11-19 10:50</t>
  </si>
  <si>
    <t xml:space="preserve">2018-11-19 11:45</t>
  </si>
  <si>
    <t xml:space="preserve">2018-11-19 14:15</t>
  </si>
  <si>
    <t xml:space="preserve">2018-11-19 14:20</t>
  </si>
  <si>
    <t xml:space="preserve">2018-11-19 21:35</t>
  </si>
  <si>
    <t xml:space="preserve">2018-11-19 22:30</t>
  </si>
  <si>
    <t xml:space="preserve">2018-11-20 11:55</t>
  </si>
  <si>
    <t xml:space="preserve">2018-11-20 12:50</t>
  </si>
  <si>
    <t xml:space="preserve">2018-11-20 15:25</t>
  </si>
  <si>
    <t xml:space="preserve">2018-11-20 17:50</t>
  </si>
  <si>
    <t xml:space="preserve">2018-11-21 11:20</t>
  </si>
  <si>
    <t xml:space="preserve">2018-11-21 11:50</t>
  </si>
  <si>
    <t xml:space="preserve">2018-11-21 19:30</t>
  </si>
  <si>
    <t xml:space="preserve">2018-11-21 20:20</t>
  </si>
  <si>
    <t xml:space="preserve">2018-11-21 21:15</t>
  </si>
  <si>
    <t xml:space="preserve">2018-11-21 21:40</t>
  </si>
  <si>
    <t xml:space="preserve">2018-11-21 23:45</t>
  </si>
  <si>
    <t xml:space="preserve">2018-11-22 10:35</t>
  </si>
  <si>
    <t xml:space="preserve">2018-11-22 15:55</t>
  </si>
  <si>
    <t xml:space="preserve">2018-11-22 16:25</t>
  </si>
  <si>
    <t xml:space="preserve">2018-11-22 19:55</t>
  </si>
  <si>
    <t xml:space="preserve">2018-11-22 20:05</t>
  </si>
  <si>
    <t xml:space="preserve">2018-11-26 10:30</t>
  </si>
  <si>
    <t xml:space="preserve">2018-11-26 10:55</t>
  </si>
  <si>
    <t xml:space="preserve">2018-11-27 10:50</t>
  </si>
  <si>
    <t xml:space="preserve">2018-11-27 11:00</t>
  </si>
  <si>
    <t xml:space="preserve">2018-11-27 14:30</t>
  </si>
  <si>
    <t xml:space="preserve">2018-11-27 14:50</t>
  </si>
  <si>
    <t xml:space="preserve">2018-11-27 21:05</t>
  </si>
  <si>
    <t xml:space="preserve">2018-11-27 22:15</t>
  </si>
  <si>
    <t xml:space="preserve">2018-11-28 10:05</t>
  </si>
  <si>
    <t xml:space="preserve">2018-11-28 12:00</t>
  </si>
  <si>
    <t xml:space="preserve">2018-11-28 13:55</t>
  </si>
  <si>
    <t xml:space="preserve">2018-11-28 14:10</t>
  </si>
  <si>
    <t xml:space="preserve">2018-11-28 21:10</t>
  </si>
  <si>
    <t xml:space="preserve">2018-11-28 21:45</t>
  </si>
  <si>
    <t xml:space="preserve">2018-11-28 23:20</t>
  </si>
  <si>
    <t xml:space="preserve">2018-11-28 23:40</t>
  </si>
  <si>
    <t xml:space="preserve">2018-11-29 15:50</t>
  </si>
  <si>
    <t xml:space="preserve">2018-11-29 16:20</t>
  </si>
  <si>
    <t xml:space="preserve">2018-11-30 10:20</t>
  </si>
  <si>
    <t xml:space="preserve">2018-11-30 10:45</t>
  </si>
  <si>
    <t xml:space="preserve">2018-11-30 21:45</t>
  </si>
  <si>
    <t xml:space="preserve">2018-11-30 21:55</t>
  </si>
  <si>
    <t xml:space="preserve">2018-12-03 11:25</t>
  </si>
  <si>
    <t xml:space="preserve">2018-12-03 11:35</t>
  </si>
  <si>
    <t xml:space="preserve">2018-12-03 16:25</t>
  </si>
  <si>
    <t xml:space="preserve">2018-12-03 17:15</t>
  </si>
  <si>
    <t xml:space="preserve">2018-12-04 17:25</t>
  </si>
  <si>
    <t xml:space="preserve">2018-12-04 18:00</t>
  </si>
  <si>
    <t xml:space="preserve">2018-12-05 14:05</t>
  </si>
  <si>
    <t xml:space="preserve">2018-12-05 15:05</t>
  </si>
  <si>
    <t xml:space="preserve">2018-12-05 22:45</t>
  </si>
  <si>
    <t xml:space="preserve">2018-12-05 23:25</t>
  </si>
  <si>
    <t xml:space="preserve">2018-12-06 17:30</t>
  </si>
  <si>
    <t xml:space="preserve">2018-12-06 18:00</t>
  </si>
  <si>
    <t xml:space="preserve">2018-12-06 20:30</t>
  </si>
  <si>
    <t xml:space="preserve">2018-12-06 20:40</t>
  </si>
  <si>
    <t xml:space="preserve">2018-12-06 23:10</t>
  </si>
  <si>
    <t xml:space="preserve">2018-12-07 10:00</t>
  </si>
  <si>
    <t xml:space="preserve">2018-12-07 22:20</t>
  </si>
  <si>
    <t xml:space="preserve">2018-12-07 22:30</t>
  </si>
  <si>
    <t xml:space="preserve">2018-12-11 14:15</t>
  </si>
  <si>
    <t xml:space="preserve">2018-12-11 14:35</t>
  </si>
  <si>
    <t xml:space="preserve">2018-12-11 21:15</t>
  </si>
  <si>
    <t xml:space="preserve">2018-12-11 21:30</t>
  </si>
  <si>
    <t xml:space="preserve">2018-12-12 11:05</t>
  </si>
  <si>
    <t xml:space="preserve">2018-12-12 11:25</t>
  </si>
  <si>
    <t xml:space="preserve">2018-12-12 23:00</t>
  </si>
  <si>
    <t xml:space="preserve">2018-12-13 10:40</t>
  </si>
  <si>
    <t xml:space="preserve">2018-12-13 18:40</t>
  </si>
  <si>
    <t xml:space="preserve">2018-12-13 19:25</t>
  </si>
  <si>
    <t xml:space="preserve">2018-12-14 12:40</t>
  </si>
  <si>
    <t xml:space="preserve">2018-12-14 13:20</t>
  </si>
  <si>
    <t xml:space="preserve">2018-12-17 13:50</t>
  </si>
  <si>
    <t xml:space="preserve">2018-12-17 14:20</t>
  </si>
  <si>
    <t xml:space="preserve">2018-12-17 18:00</t>
  </si>
  <si>
    <t xml:space="preserve">2018-12-17 19:25</t>
  </si>
  <si>
    <t xml:space="preserve">2018-12-18 16:30</t>
  </si>
  <si>
    <t xml:space="preserve">2018-12-18 16:50</t>
  </si>
  <si>
    <t xml:space="preserve">2018-12-18 20:10</t>
  </si>
  <si>
    <t xml:space="preserve">2018-12-18 21:00</t>
  </si>
  <si>
    <t xml:space="preserve">2018-12-19 13:05</t>
  </si>
  <si>
    <t xml:space="preserve">2018-12-19 14:30</t>
  </si>
  <si>
    <t xml:space="preserve">2018-12-19 22:50</t>
  </si>
  <si>
    <t xml:space="preserve">2018-12-19 23:40</t>
  </si>
  <si>
    <t xml:space="preserve">2018-12-21 19:10</t>
  </si>
  <si>
    <t xml:space="preserve">2018-12-21 19:25</t>
  </si>
  <si>
    <t xml:space="preserve">2018-12-24 14:25</t>
  </si>
  <si>
    <t xml:space="preserve">2018-12-24 15:05</t>
  </si>
  <si>
    <t xml:space="preserve">2018-12-25 14:30</t>
  </si>
  <si>
    <t xml:space="preserve">2018-12-25 14:50</t>
  </si>
  <si>
    <t xml:space="preserve">2018-12-25 20:45</t>
  </si>
  <si>
    <t xml:space="preserve">2018-12-25 20:55</t>
  </si>
  <si>
    <t xml:space="preserve">2018-12-25 23:40</t>
  </si>
  <si>
    <t xml:space="preserve">2018-12-26 10:00</t>
  </si>
  <si>
    <t xml:space="preserve">2018-12-27 12:05</t>
  </si>
  <si>
    <t xml:space="preserve">2018-12-27 13:55</t>
  </si>
  <si>
    <t xml:space="preserve">2018-12-28 11:15</t>
  </si>
  <si>
    <t xml:space="preserve">2018-12-28 11:25</t>
  </si>
  <si>
    <t xml:space="preserve">2018-12-28 14:55</t>
  </si>
  <si>
    <t xml:space="preserve">2018-12-28 15:00</t>
  </si>
  <si>
    <t xml:space="preserve">2019-01-03 10:40</t>
  </si>
  <si>
    <t xml:space="preserve">2019-01-03 11:00</t>
  </si>
  <si>
    <t xml:space="preserve">2019-01-04 21:25</t>
  </si>
  <si>
    <t xml:space="preserve">2019-01-04 21:35</t>
  </si>
  <si>
    <t xml:space="preserve">2019-01-08 10:50</t>
  </si>
  <si>
    <t xml:space="preserve">2019-01-08 11:05</t>
  </si>
  <si>
    <t xml:space="preserve">2019-01-10 11:25</t>
  </si>
  <si>
    <t xml:space="preserve">2019-01-10 12:15</t>
  </si>
  <si>
    <t xml:space="preserve">2019-01-10 14:45</t>
  </si>
  <si>
    <t xml:space="preserve">2019-01-10 15:10</t>
  </si>
  <si>
    <t xml:space="preserve">2019-01-11 15:45</t>
  </si>
  <si>
    <t xml:space="preserve">2019-01-11 15:50</t>
  </si>
  <si>
    <t xml:space="preserve">2019-01-14 18:35</t>
  </si>
  <si>
    <t xml:space="preserve">2019-01-14 18:40</t>
  </si>
  <si>
    <t xml:space="preserve">2019-01-15 15:20</t>
  </si>
  <si>
    <t xml:space="preserve">2019-01-15 15:30</t>
  </si>
  <si>
    <t xml:space="preserve">2019-01-16 14:45</t>
  </si>
  <si>
    <t xml:space="preserve">2019-01-16 15:10</t>
  </si>
  <si>
    <t xml:space="preserve">2019-01-16 19:25</t>
  </si>
  <si>
    <t xml:space="preserve">2019-01-16 21:05</t>
  </si>
  <si>
    <t xml:space="preserve">2019-01-17 12:45</t>
  </si>
  <si>
    <t xml:space="preserve">2019-01-17 13:40</t>
  </si>
  <si>
    <t xml:space="preserve">2019-01-17 19:35</t>
  </si>
  <si>
    <t xml:space="preserve">2019-01-17 19:55</t>
  </si>
  <si>
    <t xml:space="preserve">2019-01-21 12:35</t>
  </si>
  <si>
    <t xml:space="preserve">2019-01-21 13:55</t>
  </si>
  <si>
    <t xml:space="preserve">2019-01-21 16:10</t>
  </si>
  <si>
    <t xml:space="preserve">2019-01-21 17:00</t>
  </si>
  <si>
    <t xml:space="preserve">2019-01-21 21:10</t>
  </si>
  <si>
    <t xml:space="preserve">2019-01-21 23:00</t>
  </si>
  <si>
    <t xml:space="preserve">2019-01-22 23:00</t>
  </si>
  <si>
    <t xml:space="preserve">2019-01-22 23:25</t>
  </si>
  <si>
    <t xml:space="preserve">2019-01-23 18:15</t>
  </si>
  <si>
    <t xml:space="preserve">2019-01-23 18:25</t>
  </si>
  <si>
    <t xml:space="preserve">2019-01-24 10:05</t>
  </si>
  <si>
    <t xml:space="preserve">2019-01-24 10:40</t>
  </si>
  <si>
    <t xml:space="preserve">2019-01-24 15:55</t>
  </si>
  <si>
    <t xml:space="preserve">2019-01-24 16:35</t>
  </si>
  <si>
    <t xml:space="preserve">2019-01-24 19:45</t>
  </si>
  <si>
    <t xml:space="preserve">2019-01-24 21:10</t>
  </si>
  <si>
    <t xml:space="preserve">2019-01-25 14:15</t>
  </si>
  <si>
    <t xml:space="preserve">2019-01-25 14:20</t>
  </si>
  <si>
    <t xml:space="preserve">2019-01-25 19:55</t>
  </si>
  <si>
    <t xml:space="preserve">2019-01-25 21:05</t>
  </si>
  <si>
    <t xml:space="preserve">2019-01-28 10:45</t>
  </si>
  <si>
    <t xml:space="preserve">2019-01-28 10:55</t>
  </si>
  <si>
    <t xml:space="preserve">2019-01-29 10:00</t>
  </si>
  <si>
    <t xml:space="preserve">2019-01-29 11:40</t>
  </si>
  <si>
    <t xml:space="preserve">2019-01-30 10:00</t>
  </si>
  <si>
    <t xml:space="preserve">2019-01-30 10:30</t>
  </si>
  <si>
    <t xml:space="preserve">2019-01-30 13:10</t>
  </si>
  <si>
    <t xml:space="preserve">2019-01-30 13:55</t>
  </si>
  <si>
    <t xml:space="preserve">2019-01-30 23:00</t>
  </si>
  <si>
    <t xml:space="preserve">2019-01-31 10:55</t>
  </si>
  <si>
    <t xml:space="preserve">2019-01-31 19:05</t>
  </si>
  <si>
    <t xml:space="preserve">2019-01-31 19:30</t>
  </si>
  <si>
    <t xml:space="preserve">2019-01-31 22:15</t>
  </si>
  <si>
    <t xml:space="preserve">2019-01-31 22:25</t>
  </si>
  <si>
    <t xml:space="preserve">2019-02-04 11:45</t>
  </si>
  <si>
    <t xml:space="preserve">2019-02-04 12:00</t>
  </si>
  <si>
    <t xml:space="preserve">2019-02-04 15:40</t>
  </si>
  <si>
    <t xml:space="preserve">2019-02-04 16:45</t>
  </si>
  <si>
    <t xml:space="preserve">2019-02-04 21:20</t>
  </si>
  <si>
    <t xml:space="preserve">2019-02-04 21:50</t>
  </si>
  <si>
    <t xml:space="preserve">2019-02-05 16:10</t>
  </si>
  <si>
    <t xml:space="preserve">2019-02-05 17:05</t>
  </si>
  <si>
    <t xml:space="preserve">2019-02-06 16:25</t>
  </si>
  <si>
    <t xml:space="preserve">2019-02-06 16:35</t>
  </si>
  <si>
    <t xml:space="preserve">2019-02-07 11:20</t>
  </si>
  <si>
    <t xml:space="preserve">2019-02-07 12:30</t>
  </si>
  <si>
    <t xml:space="preserve">2019-02-07 14:30</t>
  </si>
  <si>
    <t xml:space="preserve">2019-02-07 15:10</t>
  </si>
  <si>
    <t xml:space="preserve">2019-02-07 16:30</t>
  </si>
  <si>
    <t xml:space="preserve">2019-02-07 17:45</t>
  </si>
  <si>
    <t xml:space="preserve">2019-02-07 23:30</t>
  </si>
  <si>
    <t xml:space="preserve">2019-02-08 10:00</t>
  </si>
  <si>
    <t xml:space="preserve">2019-02-08 20:40</t>
  </si>
  <si>
    <t xml:space="preserve">2019-02-08 21:35</t>
  </si>
  <si>
    <t xml:space="preserve">2019-02-08 22:45</t>
  </si>
  <si>
    <t xml:space="preserve">2019-02-11 11:15</t>
  </si>
  <si>
    <t xml:space="preserve">2019-02-11 18:00</t>
  </si>
  <si>
    <t xml:space="preserve">2019-02-11 18:25</t>
  </si>
  <si>
    <t xml:space="preserve">2019-02-11 22:05</t>
  </si>
  <si>
    <t xml:space="preserve">2019-02-11 23:30</t>
  </si>
  <si>
    <t xml:space="preserve">2019-02-12 20:55</t>
  </si>
  <si>
    <t xml:space="preserve">2019-02-12 21:05</t>
  </si>
  <si>
    <t xml:space="preserve">2019-02-13 11:30</t>
  </si>
  <si>
    <t xml:space="preserve">2019-02-13 11:45</t>
  </si>
  <si>
    <t xml:space="preserve">2019-02-13 17:05</t>
  </si>
  <si>
    <t xml:space="preserve">2019-02-13 18:35</t>
  </si>
  <si>
    <t xml:space="preserve">2019-02-13 19:15</t>
  </si>
  <si>
    <t xml:space="preserve">2019-02-13 19:25</t>
  </si>
  <si>
    <t xml:space="preserve">2019-02-14 17:15</t>
  </si>
  <si>
    <t xml:space="preserve">2019-02-14 18:05</t>
  </si>
  <si>
    <t xml:space="preserve">2019-02-14 21:10</t>
  </si>
  <si>
    <t xml:space="preserve">2019-02-14 21:20</t>
  </si>
  <si>
    <t xml:space="preserve">2019-02-18 13:45</t>
  </si>
  <si>
    <t xml:space="preserve">2019-02-18 14:25</t>
  </si>
  <si>
    <t xml:space="preserve">2019-02-18 17:30</t>
  </si>
  <si>
    <t xml:space="preserve">2019-02-18 17:45</t>
  </si>
  <si>
    <t xml:space="preserve">2019-02-19 13:25</t>
  </si>
  <si>
    <t xml:space="preserve">2019-02-19 14:40</t>
  </si>
  <si>
    <t xml:space="preserve">2019-02-20 10:15</t>
  </si>
  <si>
    <t xml:space="preserve">2019-02-20 10:25</t>
  </si>
  <si>
    <t xml:space="preserve">2019-02-20 13:20</t>
  </si>
  <si>
    <t xml:space="preserve">2019-02-20 13:25</t>
  </si>
  <si>
    <t xml:space="preserve">2019-02-20 19:20</t>
  </si>
  <si>
    <t xml:space="preserve">2019-02-20 20:40</t>
  </si>
  <si>
    <t xml:space="preserve">2019-02-21 13:35</t>
  </si>
  <si>
    <t xml:space="preserve">2019-02-21 14:30</t>
  </si>
  <si>
    <t xml:space="preserve">2019-02-22 10:35</t>
  </si>
  <si>
    <t xml:space="preserve">2019-02-22 11:35</t>
  </si>
  <si>
    <t xml:space="preserve">2019-02-22 19:50</t>
  </si>
  <si>
    <t xml:space="preserve">2019-02-22 20:15</t>
  </si>
  <si>
    <t xml:space="preserve">2019-02-25 13:40</t>
  </si>
  <si>
    <t xml:space="preserve">2019-02-25 14:35</t>
  </si>
  <si>
    <t xml:space="preserve">2019-02-25 15:50</t>
  </si>
  <si>
    <t xml:space="preserve">2019-02-25 16:40</t>
  </si>
  <si>
    <t xml:space="preserve">2019-02-26 13:05</t>
  </si>
  <si>
    <t xml:space="preserve">2019-02-26 13:20</t>
  </si>
  <si>
    <t xml:space="preserve">2019-02-27 23:30</t>
  </si>
  <si>
    <t xml:space="preserve">2019-02-28 10:05</t>
  </si>
  <si>
    <t xml:space="preserve">2019-02-28 16:35</t>
  </si>
  <si>
    <t xml:space="preserve">2019-02-28 16:55</t>
  </si>
  <si>
    <t xml:space="preserve">2019-03-01 17:20</t>
  </si>
  <si>
    <t xml:space="preserve">2019-03-01 17:40</t>
  </si>
  <si>
    <t xml:space="preserve">2019-03-04 10:30</t>
  </si>
  <si>
    <t xml:space="preserve">2019-03-04 11:00</t>
  </si>
  <si>
    <t xml:space="preserve">2019-03-04 20:50</t>
  </si>
  <si>
    <t xml:space="preserve">2019-03-04 21:00</t>
  </si>
  <si>
    <t xml:space="preserve">2019-03-05 10:30</t>
  </si>
  <si>
    <t xml:space="preserve">2019-03-05 11:00</t>
  </si>
  <si>
    <t xml:space="preserve">2019-03-05 12:55</t>
  </si>
  <si>
    <t xml:space="preserve">2019-03-05 13:10</t>
  </si>
  <si>
    <t xml:space="preserve">2019-03-05 15:25</t>
  </si>
  <si>
    <t xml:space="preserve">2019-03-05 15:30</t>
  </si>
  <si>
    <t xml:space="preserve">2019-03-06 11:30</t>
  </si>
  <si>
    <t xml:space="preserve">2019-03-06 12:30</t>
  </si>
  <si>
    <t xml:space="preserve">2019-03-06 14:50</t>
  </si>
  <si>
    <t xml:space="preserve">2019-03-06 16:10</t>
  </si>
  <si>
    <t xml:space="preserve">2019-03-07 18:05</t>
  </si>
  <si>
    <t xml:space="preserve">2019-03-07 19:20</t>
  </si>
  <si>
    <t xml:space="preserve">2019-03-07 22:20</t>
  </si>
  <si>
    <t xml:space="preserve">2019-03-07 23:20</t>
  </si>
  <si>
    <t xml:space="preserve">2019-03-11 10:55</t>
  </si>
  <si>
    <t xml:space="preserve">2019-03-11 11:45</t>
  </si>
  <si>
    <t xml:space="preserve">2019-03-11 13:05</t>
  </si>
  <si>
    <t xml:space="preserve">2019-03-11 14:40</t>
  </si>
  <si>
    <t xml:space="preserve">2019-03-12 16:50</t>
  </si>
  <si>
    <t xml:space="preserve">2019-03-12 17:10</t>
  </si>
  <si>
    <t xml:space="preserve">2019-03-12 20:05</t>
  </si>
  <si>
    <t xml:space="preserve">2019-03-12 20:25</t>
  </si>
  <si>
    <t xml:space="preserve">2019-03-13 11:05</t>
  </si>
  <si>
    <t xml:space="preserve">2019-03-13 11:50</t>
  </si>
  <si>
    <t xml:space="preserve">2019-03-14 14:30</t>
  </si>
  <si>
    <t xml:space="preserve">2019-03-14 14:50</t>
  </si>
  <si>
    <t xml:space="preserve">2019-03-14 17:05</t>
  </si>
  <si>
    <t xml:space="preserve">2019-03-14 19:15</t>
  </si>
  <si>
    <t xml:space="preserve">2019-03-14 19:20</t>
  </si>
  <si>
    <t xml:space="preserve">2019-03-14 20:05</t>
  </si>
  <si>
    <t xml:space="preserve">2019-03-15 11:15</t>
  </si>
  <si>
    <t xml:space="preserve">2019-03-15 12:25</t>
  </si>
  <si>
    <t xml:space="preserve">2019-03-15 14:30</t>
  </si>
  <si>
    <t xml:space="preserve">2019-03-15 14:40</t>
  </si>
  <si>
    <t xml:space="preserve">2019-03-15 20:05</t>
  </si>
  <si>
    <t xml:space="preserve">2019-03-15 20:55</t>
  </si>
  <si>
    <t xml:space="preserve">2019-03-19 17:40</t>
  </si>
  <si>
    <t xml:space="preserve">2019-03-19 19:10</t>
  </si>
  <si>
    <t xml:space="preserve">2019-03-20 11:45</t>
  </si>
  <si>
    <t xml:space="preserve">2019-03-20 12:40</t>
  </si>
  <si>
    <t xml:space="preserve">2019-03-20 14:10</t>
  </si>
  <si>
    <t xml:space="preserve">2019-03-20 14:55</t>
  </si>
  <si>
    <t xml:space="preserve">2019-03-20 17:55</t>
  </si>
  <si>
    <t xml:space="preserve">2019-03-20 20:00</t>
  </si>
  <si>
    <t xml:space="preserve">2019-03-21 14:35</t>
  </si>
  <si>
    <t xml:space="preserve">2019-03-21 14:50</t>
  </si>
  <si>
    <t xml:space="preserve">2019-03-22 22:35</t>
  </si>
  <si>
    <t xml:space="preserve">2019-03-22 22:50</t>
  </si>
  <si>
    <t xml:space="preserve">2019-03-26 20:20</t>
  </si>
  <si>
    <t xml:space="preserve">2019-03-26 20:55</t>
  </si>
  <si>
    <t xml:space="preserve">2019-03-26 23:15</t>
  </si>
  <si>
    <t xml:space="preserve">2019-03-27 10:05</t>
  </si>
  <si>
    <t xml:space="preserve">2019-03-27 13:45</t>
  </si>
  <si>
    <t xml:space="preserve">2019-03-27 14:10</t>
  </si>
  <si>
    <t xml:space="preserve">2019-03-27 16:40</t>
  </si>
  <si>
    <t xml:space="preserve">2019-03-27 17:15</t>
  </si>
  <si>
    <t xml:space="preserve">2019-03-27 19:50</t>
  </si>
  <si>
    <t xml:space="preserve">2019-03-27 20:00</t>
  </si>
  <si>
    <t xml:space="preserve">2019-03-28 19:15</t>
  </si>
  <si>
    <t xml:space="preserve">2019-03-28 19:30</t>
  </si>
  <si>
    <t xml:space="preserve">2019-03-29 18:15</t>
  </si>
  <si>
    <t xml:space="preserve">2019-03-29 19:15</t>
  </si>
  <si>
    <t xml:space="preserve">2019-04-02 13:00</t>
  </si>
  <si>
    <t xml:space="preserve">2019-04-02 13:05</t>
  </si>
  <si>
    <t xml:space="preserve">2019-04-02 15:30</t>
  </si>
  <si>
    <t xml:space="preserve">2019-04-02 17:55</t>
  </si>
  <si>
    <t xml:space="preserve">2019-04-02 19:00</t>
  </si>
  <si>
    <t xml:space="preserve">2019-04-02 20:10</t>
  </si>
  <si>
    <t xml:space="preserve">2019-04-03 14:55</t>
  </si>
  <si>
    <t xml:space="preserve">2019-04-03 16:10</t>
  </si>
  <si>
    <t xml:space="preserve">2019-04-03 22:55</t>
  </si>
  <si>
    <t xml:space="preserve">2019-04-04 10:50</t>
  </si>
  <si>
    <t xml:space="preserve">2019-04-04 11:45</t>
  </si>
  <si>
    <t xml:space="preserve">2019-04-04 12:30</t>
  </si>
  <si>
    <t xml:space="preserve">2019-04-04 14:30</t>
  </si>
  <si>
    <t xml:space="preserve">2019-04-04 15:35</t>
  </si>
  <si>
    <t xml:space="preserve">2019-04-04 22:55</t>
  </si>
  <si>
    <t xml:space="preserve">2019-04-04 23:35</t>
  </si>
  <si>
    <t xml:space="preserve">2019-04-05 16:55</t>
  </si>
  <si>
    <t xml:space="preserve">2019-04-05 17:55</t>
  </si>
  <si>
    <t xml:space="preserve">2019-04-09 15:00</t>
  </si>
  <si>
    <t xml:space="preserve">2019-04-09 16:25</t>
  </si>
  <si>
    <t xml:space="preserve">2019-04-10 11:20</t>
  </si>
  <si>
    <t xml:space="preserve">2019-04-10 11:30</t>
  </si>
  <si>
    <t xml:space="preserve">2019-04-10 16:00</t>
  </si>
  <si>
    <t xml:space="preserve">2019-04-10 17:30</t>
  </si>
  <si>
    <t xml:space="preserve">2019-04-10 18:25</t>
  </si>
  <si>
    <t xml:space="preserve">2019-04-10 20:20</t>
  </si>
  <si>
    <t xml:space="preserve">2019-04-11 10:30</t>
  </si>
  <si>
    <t xml:space="preserve">2019-04-11 11:55</t>
  </si>
  <si>
    <t xml:space="preserve">2019-04-11 23:35</t>
  </si>
  <si>
    <t xml:space="preserve">2019-04-12 10:35</t>
  </si>
  <si>
    <t xml:space="preserve">2019-04-12 17:40</t>
  </si>
  <si>
    <t xml:space="preserve">2019-04-12 17:45</t>
  </si>
  <si>
    <t xml:space="preserve">2019-04-12 20:55</t>
  </si>
  <si>
    <t xml:space="preserve">2019-04-12 22:05</t>
  </si>
  <si>
    <t xml:space="preserve">2019-04-15 10:10</t>
  </si>
  <si>
    <t xml:space="preserve">2019-04-15 11:10</t>
  </si>
  <si>
    <t xml:space="preserve">2019-04-15 17:25</t>
  </si>
  <si>
    <t xml:space="preserve">2019-04-15 17:55</t>
  </si>
  <si>
    <t xml:space="preserve">2019-04-16 11:35</t>
  </si>
  <si>
    <t xml:space="preserve">2019-04-16 12:20</t>
  </si>
  <si>
    <t xml:space="preserve">2019-04-16 14:35</t>
  </si>
  <si>
    <t xml:space="preserve">2019-04-16 16:45</t>
  </si>
  <si>
    <t xml:space="preserve">2019-04-17 16:45</t>
  </si>
  <si>
    <t xml:space="preserve">2019-04-17 17:55</t>
  </si>
  <si>
    <t xml:space="preserve">2019-04-18 14:20</t>
  </si>
  <si>
    <t xml:space="preserve">2019-04-18 14:55</t>
  </si>
  <si>
    <t xml:space="preserve">2019-04-18 19:45</t>
  </si>
  <si>
    <t xml:space="preserve">2019-04-18 21:10</t>
  </si>
  <si>
    <t xml:space="preserve">2019-04-18 21:45</t>
  </si>
  <si>
    <t xml:space="preserve">2019-04-18 22:00</t>
  </si>
  <si>
    <t xml:space="preserve">2019-04-22 14:50</t>
  </si>
  <si>
    <t xml:space="preserve">2019-04-22 15:40</t>
  </si>
  <si>
    <t xml:space="preserve">2019-04-22 19:15</t>
  </si>
  <si>
    <t xml:space="preserve">2019-04-22 20:40</t>
  </si>
  <si>
    <t xml:space="preserve">2019-04-22 23:45</t>
  </si>
  <si>
    <t xml:space="preserve">2019-04-23 10:30</t>
  </si>
  <si>
    <t xml:space="preserve">2019-04-23 11:40</t>
  </si>
  <si>
    <t xml:space="preserve">2019-04-23 12:15</t>
  </si>
  <si>
    <t xml:space="preserve">2019-04-23 15:10</t>
  </si>
  <si>
    <t xml:space="preserve">2019-04-23 15:15</t>
  </si>
  <si>
    <t xml:space="preserve">2019-04-23 18:20</t>
  </si>
  <si>
    <t xml:space="preserve">2019-04-23 20:00</t>
  </si>
  <si>
    <t xml:space="preserve">2019-04-24 10:55</t>
  </si>
  <si>
    <t xml:space="preserve">2019-04-24 11:45</t>
  </si>
  <si>
    <t xml:space="preserve">2019-04-24 14:05</t>
  </si>
  <si>
    <t xml:space="preserve">2019-04-24 14:35</t>
  </si>
  <si>
    <t xml:space="preserve">2019-04-25 16:05</t>
  </si>
  <si>
    <t xml:space="preserve">2019-04-25 16:55</t>
  </si>
  <si>
    <t xml:space="preserve">2019-04-29 15:20</t>
  </si>
  <si>
    <t xml:space="preserve">2019-04-29 15:30</t>
  </si>
  <si>
    <t xml:space="preserve">2019-04-29 22:45</t>
  </si>
  <si>
    <t xml:space="preserve">2019-04-29 23:00</t>
  </si>
  <si>
    <t xml:space="preserve">2019-04-30 11:40</t>
  </si>
  <si>
    <t xml:space="preserve">2019-04-30 12:05</t>
  </si>
  <si>
    <t xml:space="preserve">2019-04-30 18:20</t>
  </si>
  <si>
    <t xml:space="preserve">2019-04-30 19:25</t>
  </si>
  <si>
    <t xml:space="preserve">2019-05-03 14:45</t>
  </si>
  <si>
    <t xml:space="preserve">2019-05-03 15:00</t>
  </si>
  <si>
    <t xml:space="preserve">2019-05-03 22:15</t>
  </si>
  <si>
    <t xml:space="preserve">2019-05-03 22:25</t>
  </si>
  <si>
    <t xml:space="preserve">2019-05-06 14:10</t>
  </si>
  <si>
    <t xml:space="preserve">2019-05-06 14:15</t>
  </si>
  <si>
    <t xml:space="preserve">2019-05-07 11:15</t>
  </si>
  <si>
    <t xml:space="preserve">2019-05-07 11:45</t>
  </si>
  <si>
    <t xml:space="preserve">2019-05-08 11:40</t>
  </si>
  <si>
    <t xml:space="preserve">2019-05-08 12:15</t>
  </si>
  <si>
    <t xml:space="preserve">2019-05-08 13:40</t>
  </si>
  <si>
    <t xml:space="preserve">2019-05-08 14:35</t>
  </si>
  <si>
    <t xml:space="preserve">2019-05-08 17:40</t>
  </si>
  <si>
    <t xml:space="preserve">2019-05-08 19:35</t>
  </si>
  <si>
    <t xml:space="preserve">2019-05-10 17:35</t>
  </si>
  <si>
    <t xml:space="preserve">2019-05-10 18:05</t>
  </si>
  <si>
    <t xml:space="preserve">2019-05-10 20:30</t>
  </si>
  <si>
    <t xml:space="preserve">2019-05-10 21:20</t>
  </si>
  <si>
    <t xml:space="preserve">2019-05-10 23:15</t>
  </si>
  <si>
    <t xml:space="preserve">2019-05-13 11:10</t>
  </si>
  <si>
    <t xml:space="preserve">2019-05-13 19:05</t>
  </si>
  <si>
    <t xml:space="preserve">2019-05-13 19:55</t>
  </si>
  <si>
    <t xml:space="preserve">2019-05-14 14:05</t>
  </si>
  <si>
    <t xml:space="preserve">2019-05-14 14:50</t>
  </si>
  <si>
    <t xml:space="preserve">2019-05-14 23:25</t>
  </si>
  <si>
    <t xml:space="preserve">2019-05-14 23:30</t>
  </si>
  <si>
    <t xml:space="preserve">2019-05-15 17:30</t>
  </si>
  <si>
    <t xml:space="preserve">2019-05-15 20:30</t>
  </si>
  <si>
    <t xml:space="preserve">2019-05-16 22:00</t>
  </si>
  <si>
    <t xml:space="preserve">2019-05-16 22:40</t>
  </si>
  <si>
    <t xml:space="preserve">2019-05-17 13:35</t>
  </si>
  <si>
    <t xml:space="preserve">2019-05-17 14:20</t>
  </si>
  <si>
    <t xml:space="preserve">2019-05-17 16:55</t>
  </si>
  <si>
    <t xml:space="preserve">2019-05-17 17:45</t>
  </si>
  <si>
    <t xml:space="preserve">2019-05-20 10:25</t>
  </si>
  <si>
    <t xml:space="preserve">2019-05-20 12:05</t>
  </si>
  <si>
    <t xml:space="preserve">2019-05-20 14:10</t>
  </si>
  <si>
    <t xml:space="preserve">2019-05-20 14:25</t>
  </si>
  <si>
    <t xml:space="preserve">2019-05-21 10:50</t>
  </si>
  <si>
    <t xml:space="preserve">2019-05-21 10:55</t>
  </si>
  <si>
    <t xml:space="preserve">2019-05-21 17:45</t>
  </si>
  <si>
    <t xml:space="preserve">2019-05-21 18:40</t>
  </si>
  <si>
    <t xml:space="preserve">2019-05-21 22:30</t>
  </si>
  <si>
    <t xml:space="preserve">2019-05-21 22:35</t>
  </si>
  <si>
    <t xml:space="preserve">2019-05-22 11:00</t>
  </si>
  <si>
    <t xml:space="preserve">2019-05-22 11:05</t>
  </si>
  <si>
    <t xml:space="preserve">2019-05-22 14:50</t>
  </si>
  <si>
    <t xml:space="preserve">2019-05-22 15:55</t>
  </si>
  <si>
    <t xml:space="preserve">2019-05-22 17:45</t>
  </si>
  <si>
    <t xml:space="preserve">2019-05-22 18:25</t>
  </si>
  <si>
    <t xml:space="preserve">2019-05-22 23:35</t>
  </si>
  <si>
    <t xml:space="preserve">2019-05-23 10:05</t>
  </si>
  <si>
    <t xml:space="preserve">2019-05-23 23:25</t>
  </si>
  <si>
    <t xml:space="preserve">2019-05-24 10:05</t>
  </si>
  <si>
    <t xml:space="preserve">2019-05-24 17:50</t>
  </si>
  <si>
    <t xml:space="preserve">2019-05-24 21:00</t>
  </si>
  <si>
    <t xml:space="preserve">2019-05-24 21:20</t>
  </si>
  <si>
    <t xml:space="preserve">2019-05-27 11:30</t>
  </si>
  <si>
    <t xml:space="preserve">2019-05-27 12:15</t>
  </si>
  <si>
    <t xml:space="preserve">2019-05-27 12:20</t>
  </si>
  <si>
    <t xml:space="preserve">2019-05-27 14:35</t>
  </si>
  <si>
    <t xml:space="preserve">2019-05-27 15:20</t>
  </si>
  <si>
    <t xml:space="preserve">2019-05-28 16:45</t>
  </si>
  <si>
    <t xml:space="preserve">2019-05-28 17:55</t>
  </si>
  <si>
    <t xml:space="preserve">2019-05-28 21:10</t>
  </si>
  <si>
    <t xml:space="preserve">2019-05-28 22:10</t>
  </si>
  <si>
    <t xml:space="preserve">2019-05-29 10:05</t>
  </si>
  <si>
    <t xml:space="preserve">2019-05-29 11:20</t>
  </si>
  <si>
    <t xml:space="preserve">2019-05-29 17:55</t>
  </si>
  <si>
    <t xml:space="preserve">2019-05-29 19:10</t>
  </si>
  <si>
    <t xml:space="preserve">2019-05-30 13:25</t>
  </si>
  <si>
    <t xml:space="preserve">2019-05-30 13:55</t>
  </si>
  <si>
    <t xml:space="preserve">2019-06-04 10:30</t>
  </si>
  <si>
    <t xml:space="preserve">2019-06-04 11:50</t>
  </si>
  <si>
    <t xml:space="preserve">2019-06-04 13:45</t>
  </si>
  <si>
    <t xml:space="preserve">2019-06-04 13:50</t>
  </si>
  <si>
    <t xml:space="preserve">2019-06-04 17:20</t>
  </si>
  <si>
    <t xml:space="preserve">2019-06-04 17:30</t>
  </si>
  <si>
    <t xml:space="preserve">2019-06-05 11:00</t>
  </si>
  <si>
    <t xml:space="preserve">2019-06-05 11:30</t>
  </si>
  <si>
    <t xml:space="preserve">2019-06-05 13:40</t>
  </si>
  <si>
    <t xml:space="preserve">2019-06-05 14:45</t>
  </si>
  <si>
    <t xml:space="preserve">2019-06-05 16:30</t>
  </si>
  <si>
    <t xml:space="preserve">2019-06-05 16:35</t>
  </si>
  <si>
    <t xml:space="preserve">2019-06-05 22:30</t>
  </si>
  <si>
    <t xml:space="preserve">2019-06-05 23:15</t>
  </si>
  <si>
    <t xml:space="preserve">2019-06-06 12:00</t>
  </si>
  <si>
    <t xml:space="preserve">2019-06-06 13:05</t>
  </si>
  <si>
    <t xml:space="preserve">2019-06-06 17:45</t>
  </si>
  <si>
    <t xml:space="preserve">2019-06-06 17:50</t>
  </si>
  <si>
    <t xml:space="preserve">2019-06-06 22:00</t>
  </si>
  <si>
    <t xml:space="preserve">2019-06-07 10:05</t>
  </si>
  <si>
    <t xml:space="preserve">2019-06-07 14:05</t>
  </si>
  <si>
    <t xml:space="preserve">2019-06-07 14:45</t>
  </si>
  <si>
    <t xml:space="preserve">2019-06-07 19:35</t>
  </si>
  <si>
    <t xml:space="preserve">2019-06-07 19:40</t>
  </si>
  <si>
    <t xml:space="preserve">2019-06-10 17:35</t>
  </si>
  <si>
    <t xml:space="preserve">2019-06-10 18:25</t>
  </si>
  <si>
    <t xml:space="preserve">2019-06-11 15:45</t>
  </si>
  <si>
    <t xml:space="preserve">2019-06-11 16:35</t>
  </si>
  <si>
    <t xml:space="preserve">2019-06-11 19:35</t>
  </si>
  <si>
    <t xml:space="preserve">2019-06-11 21:10</t>
  </si>
  <si>
    <t xml:space="preserve">2019-06-13 14:30</t>
  </si>
  <si>
    <t xml:space="preserve">2019-06-13 15:00</t>
  </si>
  <si>
    <t xml:space="preserve">2019-06-13 18:15</t>
  </si>
  <si>
    <t xml:space="preserve">2019-06-13 18:30</t>
  </si>
  <si>
    <t xml:space="preserve">2019-06-14 15:40</t>
  </si>
  <si>
    <t xml:space="preserve">2019-06-14 15:50</t>
  </si>
  <si>
    <t xml:space="preserve">2019-06-17 10:55</t>
  </si>
  <si>
    <t xml:space="preserve">2019-06-17 11:25</t>
  </si>
  <si>
    <t xml:space="preserve">2019-06-17 17:40</t>
  </si>
  <si>
    <t xml:space="preserve">2019-06-17 20:10</t>
  </si>
  <si>
    <t xml:space="preserve">2019-06-17 20:45</t>
  </si>
  <si>
    <t xml:space="preserve">2019-06-17 23:35</t>
  </si>
  <si>
    <t xml:space="preserve">2019-06-18 15:45</t>
  </si>
  <si>
    <t xml:space="preserve">2019-06-18 16:00</t>
  </si>
  <si>
    <t xml:space="preserve">2019-06-19 12:45</t>
  </si>
  <si>
    <t xml:space="preserve">2019-06-19 12:50</t>
  </si>
  <si>
    <t xml:space="preserve">2019-06-19 19:20</t>
  </si>
  <si>
    <t xml:space="preserve">2019-06-19 19:45</t>
  </si>
  <si>
    <t xml:space="preserve">2019-06-19 22:35</t>
  </si>
  <si>
    <t xml:space="preserve">2019-06-19 23:20</t>
  </si>
  <si>
    <t xml:space="preserve">2019-06-20 10:00</t>
  </si>
  <si>
    <t xml:space="preserve">2019-06-20 10:05</t>
  </si>
  <si>
    <t xml:space="preserve">2019-06-24 14:25</t>
  </si>
  <si>
    <t xml:space="preserve">2019-06-24 16:05</t>
  </si>
  <si>
    <t xml:space="preserve">2019-06-24 22:20</t>
  </si>
  <si>
    <t xml:space="preserve">2019-06-24 22:50</t>
  </si>
  <si>
    <t xml:space="preserve">2019-06-25 12:10</t>
  </si>
  <si>
    <t xml:space="preserve">2019-06-25 12:35</t>
  </si>
  <si>
    <t xml:space="preserve">2019-06-25 16:40</t>
  </si>
  <si>
    <t xml:space="preserve">2019-06-25 18:00</t>
  </si>
  <si>
    <t xml:space="preserve">2019-06-25 22:55</t>
  </si>
  <si>
    <t xml:space="preserve">2019-06-25 23:30</t>
  </si>
  <si>
    <t xml:space="preserve">2019-06-26 10:25</t>
  </si>
  <si>
    <t xml:space="preserve">2019-06-26 11:05</t>
  </si>
  <si>
    <t xml:space="preserve">2019-06-26 22:45</t>
  </si>
  <si>
    <t xml:space="preserve">2019-06-26 22:55</t>
  </si>
  <si>
    <t xml:space="preserve">2019-06-27 16:40</t>
  </si>
  <si>
    <t xml:space="preserve">2019-06-27 17:05</t>
  </si>
  <si>
    <t xml:space="preserve">2019-06-27 23:20</t>
  </si>
  <si>
    <t xml:space="preserve">2019-06-28 10:05</t>
  </si>
  <si>
    <t xml:space="preserve">2019-06-28 14:05</t>
  </si>
  <si>
    <t xml:space="preserve">2019-06-28 14:15</t>
  </si>
  <si>
    <t xml:space="preserve">2019-06-28 22:45</t>
  </si>
  <si>
    <t xml:space="preserve">2019-06-28 22:50</t>
  </si>
  <si>
    <t xml:space="preserve">2019-07-03 13:25</t>
  </si>
  <si>
    <t xml:space="preserve">2019-07-03 13:45</t>
  </si>
  <si>
    <t xml:space="preserve">2019-07-04 11:05</t>
  </si>
  <si>
    <t xml:space="preserve">2019-07-04 13:25</t>
  </si>
  <si>
    <t xml:space="preserve">2019-07-04 13:45</t>
  </si>
  <si>
    <t xml:space="preserve">2019-07-04 13:55</t>
  </si>
  <si>
    <t xml:space="preserve">2019-07-04 17:15</t>
  </si>
  <si>
    <t xml:space="preserve">2019-07-04 17:35</t>
  </si>
  <si>
    <t xml:space="preserve">2019-07-05 13:55</t>
  </si>
  <si>
    <t xml:space="preserve">2019-07-05 14:50</t>
  </si>
  <si>
    <t xml:space="preserve">2019-07-08 14:40</t>
  </si>
  <si>
    <t xml:space="preserve">2019-07-08 15:35</t>
  </si>
  <si>
    <t xml:space="preserve">2019-07-08 17:20</t>
  </si>
  <si>
    <t xml:space="preserve">2019-07-08 18:20</t>
  </si>
  <si>
    <t xml:space="preserve">2019-07-08 21:30</t>
  </si>
  <si>
    <t xml:space="preserve">2019-07-08 22:15</t>
  </si>
  <si>
    <t xml:space="preserve">2019-07-09 12:15</t>
  </si>
  <si>
    <t xml:space="preserve">2019-07-09 13:00</t>
  </si>
  <si>
    <t xml:space="preserve">2019-07-09 17:15</t>
  </si>
  <si>
    <t xml:space="preserve">2019-07-09 17:55</t>
  </si>
  <si>
    <t xml:space="preserve">2019-07-10 10:15</t>
  </si>
  <si>
    <t xml:space="preserve">2019-07-10 12:10</t>
  </si>
  <si>
    <t xml:space="preserve">2019-07-11 15:25</t>
  </si>
  <si>
    <t xml:space="preserve">2019-07-11 16:15</t>
  </si>
  <si>
    <t xml:space="preserve">2019-07-12 10:35</t>
  </si>
  <si>
    <t xml:space="preserve">2019-07-12 11:35</t>
  </si>
  <si>
    <t xml:space="preserve">2019-07-12 14:35</t>
  </si>
  <si>
    <t xml:space="preserve">2019-07-12 15:50</t>
  </si>
  <si>
    <t xml:space="preserve">2019-07-15 13:30</t>
  </si>
  <si>
    <t xml:space="preserve">2019-07-15 14:50</t>
  </si>
  <si>
    <t xml:space="preserve">2019-07-15 19:20</t>
  </si>
  <si>
    <t xml:space="preserve">2019-07-15 21:00</t>
  </si>
  <si>
    <t xml:space="preserve">2019-07-16 12:20</t>
  </si>
  <si>
    <t xml:space="preserve">2019-07-16 12:55</t>
  </si>
  <si>
    <t xml:space="preserve">2019-07-16 20:15</t>
  </si>
  <si>
    <t xml:space="preserve">2019-07-16 22:20</t>
  </si>
  <si>
    <t xml:space="preserve">2019-07-17 13:35</t>
  </si>
  <si>
    <t xml:space="preserve">2019-07-17 14:05</t>
  </si>
  <si>
    <t xml:space="preserve">2019-07-17 18:20</t>
  </si>
  <si>
    <t xml:space="preserve">2019-07-17 19:20</t>
  </si>
  <si>
    <t xml:space="preserve">2019-07-18 13:10</t>
  </si>
  <si>
    <t xml:space="preserve">2019-07-18 13:15</t>
  </si>
  <si>
    <t xml:space="preserve">2019-07-18 17:00</t>
  </si>
  <si>
    <t xml:space="preserve">2019-07-18 19:15</t>
  </si>
  <si>
    <t xml:space="preserve">2019-07-18 23:40</t>
  </si>
  <si>
    <t xml:space="preserve">2019-07-19 11:30</t>
  </si>
  <si>
    <t xml:space="preserve">2019-07-19 16:20</t>
  </si>
  <si>
    <t xml:space="preserve">2019-07-19 17:35</t>
  </si>
  <si>
    <t xml:space="preserve">2019-07-19 22:20</t>
  </si>
  <si>
    <t xml:space="preserve">2019-07-22 10:05</t>
  </si>
  <si>
    <t xml:space="preserve">2019-07-22 15:00</t>
  </si>
  <si>
    <t xml:space="preserve">2019-07-22 15:55</t>
  </si>
  <si>
    <t xml:space="preserve">2019-07-22 20:20</t>
  </si>
  <si>
    <t xml:space="preserve">2019-07-22 21:00</t>
  </si>
  <si>
    <t xml:space="preserve">2019-07-23 13:10</t>
  </si>
  <si>
    <t xml:space="preserve">2019-07-23 13:25</t>
  </si>
  <si>
    <t xml:space="preserve">2019-07-23 18:10</t>
  </si>
  <si>
    <t xml:space="preserve">2019-07-23 18:20</t>
  </si>
  <si>
    <t xml:space="preserve">2019-07-24 21:25</t>
  </si>
  <si>
    <t xml:space="preserve">2019-07-24 22:00</t>
  </si>
  <si>
    <t xml:space="preserve">2019-07-25 11:40</t>
  </si>
  <si>
    <t xml:space="preserve">2019-07-25 12:00</t>
  </si>
  <si>
    <t xml:space="preserve">2019-07-25 19:25</t>
  </si>
  <si>
    <t xml:space="preserve">2019-07-25 20:00</t>
  </si>
  <si>
    <t xml:space="preserve">2019-07-26 12:15</t>
  </si>
  <si>
    <t xml:space="preserve">2019-07-26 12:50</t>
  </si>
  <si>
    <t xml:space="preserve">2019-07-26 17:15</t>
  </si>
  <si>
    <t xml:space="preserve">2019-07-26 18:00</t>
  </si>
  <si>
    <t xml:space="preserve">2019-07-29 14:30</t>
  </si>
  <si>
    <t xml:space="preserve">2019-07-29 15:25</t>
  </si>
  <si>
    <t xml:space="preserve">2019-07-29 21:30</t>
  </si>
  <si>
    <t xml:space="preserve">2019-07-29 21:45</t>
  </si>
  <si>
    <t xml:space="preserve">2019-07-30 16:50</t>
  </si>
  <si>
    <t xml:space="preserve">2019-07-30 16:55</t>
  </si>
  <si>
    <t xml:space="preserve">2019-07-30 17:05</t>
  </si>
  <si>
    <t xml:space="preserve">2019-07-30 17:15</t>
  </si>
  <si>
    <t xml:space="preserve">2019-07-30 21:00</t>
  </si>
  <si>
    <t xml:space="preserve">2019-07-30 21:15</t>
  </si>
  <si>
    <t xml:space="preserve">2019-08-02 20:10</t>
  </si>
  <si>
    <t xml:space="preserve">2019-08-02 21:00</t>
  </si>
  <si>
    <t xml:space="preserve">2019-08-05 14:10</t>
  </si>
  <si>
    <t xml:space="preserve">2019-08-05 14:35</t>
  </si>
  <si>
    <t xml:space="preserve">2019-08-05 16:20</t>
  </si>
  <si>
    <t xml:space="preserve">2019-08-05 16:50</t>
  </si>
  <si>
    <t xml:space="preserve">2019-08-06 11:15</t>
  </si>
  <si>
    <t xml:space="preserve">2019-08-06 11:25</t>
  </si>
  <si>
    <t xml:space="preserve">2019-08-06 14:50</t>
  </si>
  <si>
    <t xml:space="preserve">2019-08-06 15:30</t>
  </si>
  <si>
    <t xml:space="preserve">2019-08-07 23:15</t>
  </si>
  <si>
    <t xml:space="preserve">2019-08-08 10:00</t>
  </si>
  <si>
    <t xml:space="preserve">2019-08-08 13:55</t>
  </si>
  <si>
    <t xml:space="preserve">2019-08-08 14:15</t>
  </si>
  <si>
    <t xml:space="preserve">2019-08-08 18:05</t>
  </si>
  <si>
    <t xml:space="preserve">2019-08-08 19:15</t>
  </si>
  <si>
    <t xml:space="preserve">2019-08-09 23:15</t>
  </si>
  <si>
    <t xml:space="preserve">2019-08-12 10:45</t>
  </si>
  <si>
    <t xml:space="preserve">2019-08-12 16:05</t>
  </si>
  <si>
    <t xml:space="preserve">2019-08-12 16:40</t>
  </si>
  <si>
    <t xml:space="preserve">2019-08-13 15:35</t>
  </si>
  <si>
    <t xml:space="preserve">2019-08-13 15:50</t>
  </si>
  <si>
    <t xml:space="preserve">2019-08-13 17:15</t>
  </si>
  <si>
    <t xml:space="preserve">2019-08-13 17:55</t>
  </si>
  <si>
    <t xml:space="preserve">2019-08-14 10:50</t>
  </si>
  <si>
    <t xml:space="preserve">2019-08-14 11:20</t>
  </si>
  <si>
    <t xml:space="preserve">2019-08-14 22:40</t>
  </si>
  <si>
    <t xml:space="preserve">2019-08-14 23:05</t>
  </si>
  <si>
    <t xml:space="preserve">2019-08-15 12:40</t>
  </si>
  <si>
    <t xml:space="preserve">2019-08-15 13:40</t>
  </si>
  <si>
    <t xml:space="preserve">2019-08-16 10:15</t>
  </si>
  <si>
    <t xml:space="preserve">2019-08-16 11:00</t>
  </si>
  <si>
    <t xml:space="preserve">2019-08-16 15:35</t>
  </si>
  <si>
    <t xml:space="preserve">2019-08-16 15:50</t>
  </si>
  <si>
    <t xml:space="preserve">2019-08-19 10:25</t>
  </si>
  <si>
    <t xml:space="preserve">2019-08-19 12:10</t>
  </si>
  <si>
    <t xml:space="preserve">2019-08-19 14:50</t>
  </si>
  <si>
    <t xml:space="preserve">2019-08-19 15:05</t>
  </si>
  <si>
    <t xml:space="preserve">2019-08-19 17:55</t>
  </si>
  <si>
    <t xml:space="preserve">2019-08-19 18:05</t>
  </si>
  <si>
    <t xml:space="preserve">2019-08-20 15:00</t>
  </si>
  <si>
    <t xml:space="preserve">2019-08-20 15:45</t>
  </si>
  <si>
    <t xml:space="preserve">2019-08-20 20:25</t>
  </si>
  <si>
    <t xml:space="preserve">2019-08-20 20:45</t>
  </si>
  <si>
    <t xml:space="preserve">2019-08-21 19:30</t>
  </si>
  <si>
    <t xml:space="preserve">2019-08-21 20:35</t>
  </si>
  <si>
    <t xml:space="preserve">2019-08-22 12:25</t>
  </si>
  <si>
    <t xml:space="preserve">2019-08-22 12:30</t>
  </si>
  <si>
    <t xml:space="preserve">2019-08-22 13:00</t>
  </si>
  <si>
    <t xml:space="preserve">2019-08-22 14:10</t>
  </si>
  <si>
    <t xml:space="preserve">2019-08-22 17:30</t>
  </si>
  <si>
    <t xml:space="preserve">2019-08-22 18:30</t>
  </si>
  <si>
    <t xml:space="preserve">2019-08-22 22:30</t>
  </si>
  <si>
    <t xml:space="preserve">2019-08-22 23:00</t>
  </si>
  <si>
    <t xml:space="preserve">2019-08-23 22:45</t>
  </si>
  <si>
    <t xml:space="preserve">2019-08-23 23:10</t>
  </si>
  <si>
    <t xml:space="preserve">2019-08-26 18:35</t>
  </si>
  <si>
    <t xml:space="preserve">2019-08-26 19:05</t>
  </si>
  <si>
    <t xml:space="preserve">2019-08-27 11:25</t>
  </si>
  <si>
    <t xml:space="preserve">2019-08-27 11:30</t>
  </si>
  <si>
    <t xml:space="preserve">2019-08-27 11:50</t>
  </si>
  <si>
    <t xml:space="preserve">2019-08-27 12:05</t>
  </si>
  <si>
    <t xml:space="preserve">2019-08-27 19:55</t>
  </si>
  <si>
    <t xml:space="preserve">2019-08-27 20:00</t>
  </si>
  <si>
    <t xml:space="preserve">2019-08-27 22:15</t>
  </si>
  <si>
    <t xml:space="preserve">2019-08-27 22:40</t>
  </si>
  <si>
    <t xml:space="preserve">2019-08-30 11:55</t>
  </si>
  <si>
    <t xml:space="preserve">2019-08-30 12:20</t>
  </si>
  <si>
    <t xml:space="preserve">2019-08-30 23:15</t>
  </si>
  <si>
    <t xml:space="preserve">2019-09-02 10:00</t>
  </si>
  <si>
    <t xml:space="preserve">2019-09-02 15:45</t>
  </si>
  <si>
    <t xml:space="preserve">2019-09-02 15:55</t>
  </si>
  <si>
    <t xml:space="preserve">2019-09-03 20:20</t>
  </si>
  <si>
    <t xml:space="preserve">2019-09-03 22:30</t>
  </si>
  <si>
    <t xml:space="preserve">2019-09-05 21:35</t>
  </si>
  <si>
    <t xml:space="preserve">2019-09-05 22:40</t>
  </si>
  <si>
    <t xml:space="preserve">2019-09-06 18:30</t>
  </si>
  <si>
    <t xml:space="preserve">2019-09-06 20:55</t>
  </si>
  <si>
    <t xml:space="preserve">2019-09-10 20:35</t>
  </si>
  <si>
    <t xml:space="preserve">2019-09-10 21:15</t>
  </si>
  <si>
    <t xml:space="preserve">2019-09-11 11:00</t>
  </si>
  <si>
    <t xml:space="preserve">2019-09-11 13:55</t>
  </si>
  <si>
    <t xml:space="preserve">2019-09-11 18:40</t>
  </si>
  <si>
    <t xml:space="preserve">2019-09-11 20:15</t>
  </si>
  <si>
    <t xml:space="preserve">2019-09-12 10:15</t>
  </si>
  <si>
    <t xml:space="preserve">2019-09-12 10:50</t>
  </si>
  <si>
    <t xml:space="preserve">2019-09-12 12:45</t>
  </si>
  <si>
    <t xml:space="preserve">2019-09-12 13:15</t>
  </si>
  <si>
    <t xml:space="preserve">2019-09-12 20:10</t>
  </si>
  <si>
    <t xml:space="preserve">2019-09-12 21:00</t>
  </si>
  <si>
    <t xml:space="preserve">2019-09-13 12:45</t>
  </si>
  <si>
    <t xml:space="preserve">2019-09-13 13:35</t>
  </si>
  <si>
    <t xml:space="preserve">2019-09-13 15:30</t>
  </si>
  <si>
    <t xml:space="preserve">2019-09-13 15:50</t>
  </si>
  <si>
    <t xml:space="preserve">2019-09-17 10:15</t>
  </si>
  <si>
    <t xml:space="preserve">2019-09-17 10:55</t>
  </si>
  <si>
    <t xml:space="preserve">2019-09-17 12:35</t>
  </si>
  <si>
    <t xml:space="preserve">2019-09-17 13:50</t>
  </si>
  <si>
    <t xml:space="preserve">2019-09-17 14:20</t>
  </si>
  <si>
    <t xml:space="preserve">2019-09-17 15:10</t>
  </si>
  <si>
    <t xml:space="preserve">2019-09-19 11:00</t>
  </si>
  <si>
    <t xml:space="preserve">2019-09-19 11:45</t>
  </si>
  <si>
    <t xml:space="preserve">2019-09-19 17:40</t>
  </si>
  <si>
    <t xml:space="preserve">2019-09-19 18:25</t>
  </si>
  <si>
    <t xml:space="preserve">2019-09-20 10:45</t>
  </si>
  <si>
    <t xml:space="preserve">2019-09-20 12:00</t>
  </si>
  <si>
    <t xml:space="preserve">2019-09-20 22:05</t>
  </si>
  <si>
    <t xml:space="preserve">2019-09-20 22:15</t>
  </si>
  <si>
    <t xml:space="preserve">2019-09-23 21:35</t>
  </si>
  <si>
    <t xml:space="preserve">2019-09-23 22:20</t>
  </si>
  <si>
    <t xml:space="preserve">2019-09-24 10:50</t>
  </si>
  <si>
    <t xml:space="preserve">2019-09-24 11:05</t>
  </si>
  <si>
    <t xml:space="preserve">2019-09-25 20:45</t>
  </si>
  <si>
    <t xml:space="preserve">2019-09-25 22:25</t>
  </si>
  <si>
    <t xml:space="preserve">2019-09-26 15:45</t>
  </si>
  <si>
    <t xml:space="preserve">2019-09-26 16:40</t>
  </si>
  <si>
    <t xml:space="preserve">2019-09-26 20:50</t>
  </si>
  <si>
    <t xml:space="preserve">2019-09-26 20:55</t>
  </si>
  <si>
    <t xml:space="preserve">2019-09-27 11:50</t>
  </si>
  <si>
    <t xml:space="preserve">2019-09-27 12:05</t>
  </si>
  <si>
    <t xml:space="preserve">2019-09-27 18:35</t>
  </si>
  <si>
    <t xml:space="preserve">2019-09-27 21:00</t>
  </si>
  <si>
    <t xml:space="preserve">2019-09-27 21:05</t>
  </si>
  <si>
    <t xml:space="preserve">2019-09-27 21:10</t>
  </si>
  <si>
    <t xml:space="preserve">2019-09-30 10:10</t>
  </si>
  <si>
    <t xml:space="preserve">2019-09-30 10:50</t>
  </si>
  <si>
    <t xml:space="preserve">2019-09-30 12:00</t>
  </si>
  <si>
    <t xml:space="preserve">2019-09-30 12:25</t>
  </si>
  <si>
    <t xml:space="preserve">2019-10-02 15:55</t>
  </si>
  <si>
    <t xml:space="preserve">2019-10-02 17:05</t>
  </si>
  <si>
    <t xml:space="preserve">2019-10-02 17:45</t>
  </si>
  <si>
    <t xml:space="preserve">2019-10-02 19:40</t>
  </si>
  <si>
    <t xml:space="preserve">2019-10-03 20:40</t>
  </si>
  <si>
    <t xml:space="preserve">2019-10-03 23:00</t>
  </si>
  <si>
    <t xml:space="preserve">2019-10-04 20:05</t>
  </si>
  <si>
    <t xml:space="preserve">2019-10-04 20:10</t>
  </si>
  <si>
    <t xml:space="preserve">2019-10-04 23:15</t>
  </si>
  <si>
    <t xml:space="preserve">2019-10-07 10:20</t>
  </si>
  <si>
    <t xml:space="preserve">2019-10-07 21:15</t>
  </si>
  <si>
    <t xml:space="preserve">2019-10-07 21:50</t>
  </si>
  <si>
    <t xml:space="preserve">2019-10-08 18:35</t>
  </si>
  <si>
    <t xml:space="preserve">2019-10-08 19:50</t>
  </si>
  <si>
    <t xml:space="preserve">2019-10-09 21:40</t>
  </si>
  <si>
    <t xml:space="preserve">2019-10-09 22:05</t>
  </si>
  <si>
    <t xml:space="preserve">2019-10-10 15:25</t>
  </si>
  <si>
    <t xml:space="preserve">2019-10-10 16:10</t>
  </si>
  <si>
    <t xml:space="preserve">2019-10-11 14:40</t>
  </si>
  <si>
    <t xml:space="preserve">2019-10-11 14:55</t>
  </si>
  <si>
    <t xml:space="preserve">2019-10-11 18:40</t>
  </si>
  <si>
    <t xml:space="preserve">2019-10-11 19:30</t>
  </si>
  <si>
    <t xml:space="preserve">2019-10-14 11:05</t>
  </si>
  <si>
    <t xml:space="preserve">2019-10-14 12:10</t>
  </si>
  <si>
    <t xml:space="preserve">2019-10-14 21:15</t>
  </si>
  <si>
    <t xml:space="preserve">2019-10-14 21:25</t>
  </si>
  <si>
    <t xml:space="preserve">2019-10-15 12:10</t>
  </si>
  <si>
    <t xml:space="preserve">2019-10-15 14:30</t>
  </si>
  <si>
    <t xml:space="preserve">2019-10-15 15:40</t>
  </si>
  <si>
    <t xml:space="preserve">2019-10-15 16:10</t>
  </si>
  <si>
    <t xml:space="preserve">2019-10-15 22:05</t>
  </si>
  <si>
    <t xml:space="preserve">2019-10-15 23:15</t>
  </si>
  <si>
    <t xml:space="preserve">2019-10-16 18:05</t>
  </si>
  <si>
    <t xml:space="preserve">2019-10-16 18:35</t>
  </si>
  <si>
    <t xml:space="preserve">2019-10-16 23:40</t>
  </si>
  <si>
    <t xml:space="preserve">2019-10-17 11:10</t>
  </si>
  <si>
    <t xml:space="preserve">2019-10-17 21:15</t>
  </si>
  <si>
    <t xml:space="preserve">2019-10-17 22:30</t>
  </si>
  <si>
    <t xml:space="preserve">2019-10-18 17:40</t>
  </si>
  <si>
    <t xml:space="preserve">2019-10-18 18:05</t>
  </si>
  <si>
    <t xml:space="preserve">2019-10-21 20:45</t>
  </si>
  <si>
    <t xml:space="preserve">2019-10-21 20:55</t>
  </si>
  <si>
    <t xml:space="preserve">2019-10-22 21:35</t>
  </si>
  <si>
    <t xml:space="preserve">2019-10-22 21:50</t>
  </si>
  <si>
    <t xml:space="preserve">2019-10-23 17:40</t>
  </si>
  <si>
    <t xml:space="preserve">2019-10-23 18:15</t>
  </si>
  <si>
    <t xml:space="preserve">2019-10-24 11:55</t>
  </si>
  <si>
    <t xml:space="preserve">2019-10-24 12:35</t>
  </si>
  <si>
    <t xml:space="preserve">2019-10-24 15:00</t>
  </si>
  <si>
    <t xml:space="preserve">2019-10-24 15:50</t>
  </si>
  <si>
    <t xml:space="preserve">2019-10-24 23:40</t>
  </si>
  <si>
    <t xml:space="preserve">2019-10-25 10:15</t>
  </si>
  <si>
    <t xml:space="preserve">2019-10-25 21:45</t>
  </si>
  <si>
    <t xml:space="preserve">2019-10-25 22:15</t>
  </si>
  <si>
    <t xml:space="preserve">2019-10-28 12:05</t>
  </si>
  <si>
    <t xml:space="preserve">2019-10-28 13:25</t>
  </si>
  <si>
    <t xml:space="preserve">2019-10-28 16:35</t>
  </si>
  <si>
    <t xml:space="preserve">2019-10-28 18:40</t>
  </si>
  <si>
    <t xml:space="preserve">2019-10-28 19:40</t>
  </si>
  <si>
    <t xml:space="preserve">2019-10-28 20:25</t>
  </si>
  <si>
    <t xml:space="preserve">2019-10-29 19:00</t>
  </si>
  <si>
    <t xml:space="preserve">2019-10-29 19:30</t>
  </si>
  <si>
    <t xml:space="preserve">2019-10-29 23:20</t>
  </si>
  <si>
    <t xml:space="preserve">2019-10-29 23:30</t>
  </si>
  <si>
    <t xml:space="preserve">2019-10-30 13:25</t>
  </si>
  <si>
    <t xml:space="preserve">2019-10-30 14:50</t>
  </si>
  <si>
    <t xml:space="preserve">2019-10-30 18:30</t>
  </si>
  <si>
    <t xml:space="preserve">2019-10-30 20:15</t>
  </si>
  <si>
    <t xml:space="preserve">2019-10-31 11:20</t>
  </si>
  <si>
    <t xml:space="preserve">2019-10-31 11:25</t>
  </si>
  <si>
    <t xml:space="preserve">2019-10-31 14:10</t>
  </si>
  <si>
    <t xml:space="preserve">2019-10-31 16:10</t>
  </si>
  <si>
    <t xml:space="preserve">2019-11-05 10:20</t>
  </si>
  <si>
    <t xml:space="preserve">2019-11-05 12:05</t>
  </si>
  <si>
    <t xml:space="preserve">2019-11-06 11:25</t>
  </si>
  <si>
    <t xml:space="preserve">2019-11-06 11:30</t>
  </si>
  <si>
    <t xml:space="preserve">2019-11-06 15:05</t>
  </si>
  <si>
    <t xml:space="preserve">2019-11-06 15:55</t>
  </si>
  <si>
    <t xml:space="preserve">2019-11-06 20:35</t>
  </si>
  <si>
    <t xml:space="preserve">2019-11-06 20:45</t>
  </si>
  <si>
    <t xml:space="preserve">2019-11-07 11:30</t>
  </si>
  <si>
    <t xml:space="preserve">2019-11-07 11:55</t>
  </si>
  <si>
    <t xml:space="preserve">2019-11-07 23:40</t>
  </si>
  <si>
    <t xml:space="preserve">2019-11-08 10:00</t>
  </si>
  <si>
    <t xml:space="preserve">2019-11-08 20:10</t>
  </si>
  <si>
    <t xml:space="preserve">2019-11-08 21:10</t>
  </si>
  <si>
    <t xml:space="preserve">2019-11-11 11:15</t>
  </si>
  <si>
    <t xml:space="preserve">2019-11-11 12:20</t>
  </si>
  <si>
    <t xml:space="preserve">2019-11-11 17:00</t>
  </si>
  <si>
    <t xml:space="preserve">2019-11-11 17:30</t>
  </si>
  <si>
    <t xml:space="preserve">2019-11-12 20:35</t>
  </si>
  <si>
    <t xml:space="preserve">2019-11-12 21:30</t>
  </si>
  <si>
    <t xml:space="preserve">2019-11-13 16:50</t>
  </si>
  <si>
    <t xml:space="preserve">2019-11-13 17:25</t>
  </si>
  <si>
    <t xml:space="preserve">2019-11-14 20:05</t>
  </si>
  <si>
    <t xml:space="preserve">2019-11-14 21:15</t>
  </si>
  <si>
    <t xml:space="preserve">2019-11-15 17:20</t>
  </si>
  <si>
    <t xml:space="preserve">2019-11-15 17:40</t>
  </si>
  <si>
    <t xml:space="preserve">2019-11-18 16:20</t>
  </si>
  <si>
    <t xml:space="preserve">2019-11-18 17:10</t>
  </si>
  <si>
    <t xml:space="preserve">2019-11-20 14:25</t>
  </si>
  <si>
    <t xml:space="preserve">2019-11-20 14:55</t>
  </si>
  <si>
    <t xml:space="preserve">2019-11-21 11:55</t>
  </si>
  <si>
    <t xml:space="preserve">2019-11-21 12:50</t>
  </si>
  <si>
    <t xml:space="preserve">2019-11-21 16:05</t>
  </si>
  <si>
    <t xml:space="preserve">2019-11-21 16:55</t>
  </si>
  <si>
    <t xml:space="preserve">2019-11-22 19:55</t>
  </si>
  <si>
    <t xml:space="preserve">2019-11-22 20:20</t>
  </si>
  <si>
    <t xml:space="preserve">2019-11-25 10:40</t>
  </si>
  <si>
    <t xml:space="preserve">2019-11-25 11:15</t>
  </si>
  <si>
    <t xml:space="preserve">2019-11-25 13:55</t>
  </si>
  <si>
    <t xml:space="preserve">2019-11-25 14:15</t>
  </si>
  <si>
    <t xml:space="preserve">2019-11-25 23:10</t>
  </si>
  <si>
    <t xml:space="preserve">2019-11-25 23:20</t>
  </si>
  <si>
    <t xml:space="preserve">2019-11-27 19:10</t>
  </si>
  <si>
    <t xml:space="preserve">2019-11-27 20:20</t>
  </si>
  <si>
    <t xml:space="preserve">2019-11-27 23:25</t>
  </si>
  <si>
    <t xml:space="preserve">2019-11-28 11:20</t>
  </si>
  <si>
    <t xml:space="preserve">2019-11-28 12:05</t>
  </si>
  <si>
    <t xml:space="preserve">2019-11-28 14:55</t>
  </si>
  <si>
    <t xml:space="preserve">2019-11-28 22:00</t>
  </si>
  <si>
    <t xml:space="preserve">2019-11-28 22:15</t>
  </si>
  <si>
    <t xml:space="preserve">2019-11-29 11:50</t>
  </si>
  <si>
    <t xml:space="preserve">2019-11-29 12:40</t>
  </si>
  <si>
    <t xml:space="preserve">2019-12-03 10:35</t>
  </si>
  <si>
    <t xml:space="preserve">2019-12-03 11:15</t>
  </si>
  <si>
    <t xml:space="preserve">2019-12-03 15:05</t>
  </si>
  <si>
    <t xml:space="preserve">2019-12-03 17:25</t>
  </si>
  <si>
    <t xml:space="preserve">2019-12-03 20:20</t>
  </si>
  <si>
    <t xml:space="preserve">2019-12-03 20:25</t>
  </si>
  <si>
    <t xml:space="preserve">2019-12-05 10:25</t>
  </si>
  <si>
    <t xml:space="preserve">2019-12-05 11:25</t>
  </si>
  <si>
    <t xml:space="preserve">2019-12-05 14:25</t>
  </si>
  <si>
    <t xml:space="preserve">2019-12-05 14:30</t>
  </si>
  <si>
    <t xml:space="preserve">2019-12-05 21:35</t>
  </si>
  <si>
    <t xml:space="preserve">2019-12-05 21:50</t>
  </si>
  <si>
    <t xml:space="preserve">2019-12-06 18:20</t>
  </si>
  <si>
    <t xml:space="preserve">2019-12-06 19:20</t>
  </si>
  <si>
    <t xml:space="preserve">2019-12-09 11:55</t>
  </si>
  <si>
    <t xml:space="preserve">2019-12-09 12:40</t>
  </si>
  <si>
    <t xml:space="preserve">2019-12-09 18:10</t>
  </si>
  <si>
    <t xml:space="preserve">2019-12-09 19:15</t>
  </si>
  <si>
    <t xml:space="preserve">2019-12-10 11:20</t>
  </si>
  <si>
    <t xml:space="preserve">2019-12-10 11:30</t>
  </si>
  <si>
    <t xml:space="preserve">2019-12-10 18:30</t>
  </si>
  <si>
    <t xml:space="preserve">2019-12-10 19:15</t>
  </si>
  <si>
    <t xml:space="preserve">2019-12-11 11:00</t>
  </si>
  <si>
    <t xml:space="preserve">2019-12-11 11:25</t>
  </si>
  <si>
    <t xml:space="preserve">2019-12-11 23:15</t>
  </si>
  <si>
    <t xml:space="preserve">2019-12-11 23:40</t>
  </si>
  <si>
    <t xml:space="preserve">2019-12-12 17:15</t>
  </si>
  <si>
    <t xml:space="preserve">2019-12-12 18:25</t>
  </si>
  <si>
    <t xml:space="preserve">2019-12-12 19:10</t>
  </si>
  <si>
    <t xml:space="preserve">2019-12-12 19:40</t>
  </si>
  <si>
    <t xml:space="preserve">2019-12-13 17:40</t>
  </si>
  <si>
    <t xml:space="preserve">2019-12-13 18:30</t>
  </si>
  <si>
    <t xml:space="preserve">2019-12-16 11:45</t>
  </si>
  <si>
    <t xml:space="preserve">2019-12-16 11:55</t>
  </si>
  <si>
    <t xml:space="preserve">2019-12-16 23:30</t>
  </si>
  <si>
    <t xml:space="preserve">2019-12-16 23:40</t>
  </si>
  <si>
    <t xml:space="preserve">2019-12-17 15:25</t>
  </si>
  <si>
    <t xml:space="preserve">2019-12-17 15:40</t>
  </si>
  <si>
    <t xml:space="preserve">2019-12-18 10:55</t>
  </si>
  <si>
    <t xml:space="preserve">2019-12-18 11:35</t>
  </si>
  <si>
    <t xml:space="preserve">2019-12-18 15:50</t>
  </si>
  <si>
    <t xml:space="preserve">2019-12-18 16:25</t>
  </si>
  <si>
    <t xml:space="preserve">2019-12-20 13:55</t>
  </si>
  <si>
    <t xml:space="preserve">2019-12-20 15:15</t>
  </si>
  <si>
    <t xml:space="preserve">2019-12-23 14:10</t>
  </si>
  <si>
    <t xml:space="preserve">2019-12-23 15:40</t>
  </si>
  <si>
    <t xml:space="preserve">2019-12-23 19:05</t>
  </si>
  <si>
    <t xml:space="preserve">2019-12-23 20:15</t>
  </si>
  <si>
    <t xml:space="preserve">2019-12-23 20:55</t>
  </si>
  <si>
    <t xml:space="preserve">2019-12-23 21:10</t>
  </si>
  <si>
    <t xml:space="preserve">2019-12-26 10:35</t>
  </si>
  <si>
    <t xml:space="preserve">2019-12-26 11:25</t>
  </si>
  <si>
    <t xml:space="preserve">2019-12-26 14:50</t>
  </si>
  <si>
    <t xml:space="preserve">2019-12-26 16:50</t>
  </si>
  <si>
    <t xml:space="preserve">2019-12-27 15:50</t>
  </si>
  <si>
    <t xml:space="preserve">2019-12-27 16:45</t>
  </si>
  <si>
    <t xml:space="preserve">2019-12-27 20:45</t>
  </si>
  <si>
    <t xml:space="preserve">2019-12-27 21:10</t>
  </si>
  <si>
    <t xml:space="preserve">2019-12-30 19:40</t>
  </si>
  <si>
    <t xml:space="preserve">2019-12-30 20:25</t>
  </si>
  <si>
    <t xml:space="preserve">2020-01-03 10:15</t>
  </si>
  <si>
    <t xml:space="preserve">2020-01-03 11:50</t>
  </si>
  <si>
    <t xml:space="preserve">2020-01-03 17:45</t>
  </si>
  <si>
    <t xml:space="preserve">2020-01-03 18:30</t>
  </si>
  <si>
    <t xml:space="preserve">2020-01-03 23:20</t>
  </si>
  <si>
    <t xml:space="preserve">2020-01-06 10:05</t>
  </si>
  <si>
    <t xml:space="preserve">2020-01-06 14:40</t>
  </si>
  <si>
    <t xml:space="preserve">2020-01-06 14:50</t>
  </si>
  <si>
    <t xml:space="preserve">2020-01-09 12:05</t>
  </si>
  <si>
    <t xml:space="preserve">2020-01-09 12:40</t>
  </si>
  <si>
    <t xml:space="preserve">2020-01-09 15:15</t>
  </si>
  <si>
    <t xml:space="preserve">2020-01-09 16:05</t>
  </si>
  <si>
    <t xml:space="preserve">2020-01-09 21:30</t>
  </si>
  <si>
    <t xml:space="preserve">2020-01-09 22:40</t>
  </si>
  <si>
    <t xml:space="preserve">2020-01-10 11:25</t>
  </si>
  <si>
    <t xml:space="preserve">2020-01-10 11:40</t>
  </si>
  <si>
    <t xml:space="preserve">2020-01-10 15:35</t>
  </si>
  <si>
    <t xml:space="preserve">2020-01-10 16:35</t>
  </si>
  <si>
    <t xml:space="preserve">2020-01-10 18:15</t>
  </si>
  <si>
    <t xml:space="preserve">2020-01-10 18:25</t>
  </si>
  <si>
    <t xml:space="preserve">2020-01-14 14:05</t>
  </si>
  <si>
    <t xml:space="preserve">2020-01-14 14:20</t>
  </si>
  <si>
    <t xml:space="preserve">2020-01-15 10:00</t>
  </si>
  <si>
    <t xml:space="preserve">2020-01-15 10:05</t>
  </si>
  <si>
    <t xml:space="preserve">2020-01-15 15:10</t>
  </si>
  <si>
    <t xml:space="preserve">2020-01-15 15:50</t>
  </si>
  <si>
    <t xml:space="preserve">2020-01-15 18:25</t>
  </si>
  <si>
    <t xml:space="preserve">2020-01-15 19:45</t>
  </si>
  <si>
    <t xml:space="preserve">2020-01-15 23:15</t>
  </si>
  <si>
    <t xml:space="preserve">2020-01-16 10:05</t>
  </si>
  <si>
    <t xml:space="preserve">2020-01-16 15:15</t>
  </si>
  <si>
    <t xml:space="preserve">2020-01-16 16:25</t>
  </si>
  <si>
    <t xml:space="preserve">2020-01-16 18:20</t>
  </si>
  <si>
    <t xml:space="preserve">2020-01-16 18:35</t>
  </si>
  <si>
    <t xml:space="preserve">2020-01-16 23:45</t>
  </si>
  <si>
    <t xml:space="preserve">2020-01-17 11:30</t>
  </si>
  <si>
    <t xml:space="preserve">2020-01-17 12:20</t>
  </si>
  <si>
    <t xml:space="preserve">2020-01-17 12:55</t>
  </si>
  <si>
    <t xml:space="preserve">2020-01-17 20:35</t>
  </si>
  <si>
    <t xml:space="preserve">2020-01-17 20:45</t>
  </si>
  <si>
    <t xml:space="preserve">2020-01-20 10:00</t>
  </si>
  <si>
    <t xml:space="preserve">2020-01-20 11:05</t>
  </si>
  <si>
    <t xml:space="preserve">2020-01-20 14:15</t>
  </si>
  <si>
    <t xml:space="preserve">2020-01-20 15:05</t>
  </si>
  <si>
    <t xml:space="preserve">2020-01-20 16:25</t>
  </si>
  <si>
    <t xml:space="preserve">2020-01-20 17:10</t>
  </si>
  <si>
    <t xml:space="preserve">2020-01-20 20:15</t>
  </si>
  <si>
    <t xml:space="preserve">2020-01-20 20:55</t>
  </si>
  <si>
    <t xml:space="preserve">2020-01-21 17:55</t>
  </si>
  <si>
    <t xml:space="preserve">2020-01-21 18:30</t>
  </si>
  <si>
    <t xml:space="preserve">2020-01-21 23:45</t>
  </si>
  <si>
    <t xml:space="preserve">2020-01-22 10:05</t>
  </si>
  <si>
    <t xml:space="preserve">2020-01-23 23:35</t>
  </si>
  <si>
    <t xml:space="preserve">2020-01-24 10:50</t>
  </si>
  <si>
    <t xml:space="preserve">2020-01-24 13:45</t>
  </si>
  <si>
    <t xml:space="preserve">2020-01-24 14:20</t>
  </si>
  <si>
    <t xml:space="preserve">2020-01-27 16:40</t>
  </si>
  <si>
    <t xml:space="preserve">2020-01-27 17:05</t>
  </si>
  <si>
    <t xml:space="preserve">2020-01-27 21:25</t>
  </si>
  <si>
    <t xml:space="preserve">2020-01-27 22:10</t>
  </si>
  <si>
    <t xml:space="preserve">2020-01-27 23:30</t>
  </si>
  <si>
    <t xml:space="preserve">2020-01-27 23:45</t>
  </si>
  <si>
    <t xml:space="preserve">2020-01-28 12:20</t>
  </si>
  <si>
    <t xml:space="preserve">2020-01-28 13:10</t>
  </si>
  <si>
    <t xml:space="preserve">2020-01-28 16:10</t>
  </si>
  <si>
    <t xml:space="preserve">2020-01-28 18:05</t>
  </si>
  <si>
    <t xml:space="preserve">2020-01-28 23:10</t>
  </si>
  <si>
    <t xml:space="preserve">2020-01-29 10:50</t>
  </si>
  <si>
    <t xml:space="preserve">2020-01-29 11:05</t>
  </si>
  <si>
    <t xml:space="preserve">2020-01-29 11:30</t>
  </si>
  <si>
    <t xml:space="preserve">2020-01-29 19:45</t>
  </si>
  <si>
    <t xml:space="preserve">2020-01-29 20:20</t>
  </si>
  <si>
    <t xml:space="preserve">2020-01-30 18:40</t>
  </si>
  <si>
    <t xml:space="preserve">2020-01-30 19:20</t>
  </si>
  <si>
    <t xml:space="preserve">2020-01-30 21:15</t>
  </si>
  <si>
    <t xml:space="preserve">2020-01-31 10:50</t>
  </si>
  <si>
    <t xml:space="preserve">2020-01-31 13:40</t>
  </si>
  <si>
    <t xml:space="preserve">2020-01-31 14:35</t>
  </si>
  <si>
    <t xml:space="preserve">2020-02-03 10:55</t>
  </si>
  <si>
    <t xml:space="preserve">2020-02-03 11:00</t>
  </si>
  <si>
    <t xml:space="preserve">2020-02-04 22:35</t>
  </si>
  <si>
    <t xml:space="preserve">2020-02-04 23:35</t>
  </si>
  <si>
    <t xml:space="preserve">2020-02-05 12:20</t>
  </si>
  <si>
    <t xml:space="preserve">2020-02-05 13:00</t>
  </si>
  <si>
    <t xml:space="preserve">2020-02-05 22:40</t>
  </si>
  <si>
    <t xml:space="preserve">2020-02-05 23:35</t>
  </si>
  <si>
    <t xml:space="preserve">2020-02-06 11:35</t>
  </si>
  <si>
    <t xml:space="preserve">2020-02-06 11:40</t>
  </si>
  <si>
    <t xml:space="preserve">2020-02-06 13:55</t>
  </si>
  <si>
    <t xml:space="preserve">2020-02-06 15:25</t>
  </si>
  <si>
    <t xml:space="preserve">2020-02-07 10:45</t>
  </si>
  <si>
    <t xml:space="preserve">2020-02-07 11:00</t>
  </si>
  <si>
    <t xml:space="preserve">2020-02-07 15:15</t>
  </si>
  <si>
    <t xml:space="preserve">2020-02-07 16:45</t>
  </si>
  <si>
    <t xml:space="preserve">2020-02-07 20:00</t>
  </si>
  <si>
    <t xml:space="preserve">2020-02-07 21:15</t>
  </si>
  <si>
    <t xml:space="preserve">2020-02-07 22:55</t>
  </si>
  <si>
    <t xml:space="preserve">2020-02-07 23:40</t>
  </si>
  <si>
    <t xml:space="preserve">2020-02-11 10:45</t>
  </si>
  <si>
    <t xml:space="preserve">2020-02-11 11:05</t>
  </si>
  <si>
    <t xml:space="preserve">2020-02-11 23:20</t>
  </si>
  <si>
    <t xml:space="preserve">2020-02-12 11:30</t>
  </si>
  <si>
    <t xml:space="preserve">2020-02-13 11:35</t>
  </si>
  <si>
    <t xml:space="preserve">2020-02-13 12:55</t>
  </si>
  <si>
    <t xml:space="preserve">2020-02-13 16:25</t>
  </si>
  <si>
    <t xml:space="preserve">2020-02-13 18:15</t>
  </si>
  <si>
    <t xml:space="preserve">2020-02-14 20:45</t>
  </si>
  <si>
    <t xml:space="preserve">2020-02-14 20:55</t>
  </si>
  <si>
    <t xml:space="preserve">2020-02-14 23:25</t>
  </si>
  <si>
    <t xml:space="preserve">2020-02-17 10:35</t>
  </si>
  <si>
    <t xml:space="preserve">2020-02-17 16:30</t>
  </si>
  <si>
    <t xml:space="preserve">2020-02-17 17:50</t>
  </si>
  <si>
    <t xml:space="preserve">2020-02-17 20:40</t>
  </si>
  <si>
    <t xml:space="preserve">2020-02-17 21:40</t>
  </si>
  <si>
    <t xml:space="preserve">2020-02-18 10:45</t>
  </si>
  <si>
    <t xml:space="preserve">2020-02-18 11:25</t>
  </si>
  <si>
    <t xml:space="preserve">2020-02-18 19:00</t>
  </si>
  <si>
    <t xml:space="preserve">2020-02-18 19:35</t>
  </si>
  <si>
    <t xml:space="preserve">2020-02-20 23:15</t>
  </si>
  <si>
    <t xml:space="preserve">2020-02-21 10:00</t>
  </si>
  <si>
    <t xml:space="preserve">2020-02-21 21:40</t>
  </si>
  <si>
    <t xml:space="preserve">2020-02-21 21:50</t>
  </si>
  <si>
    <t xml:space="preserve">2020-02-25 10:30</t>
  </si>
  <si>
    <t xml:space="preserve">2020-02-25 12:10</t>
  </si>
  <si>
    <t xml:space="preserve">2020-02-26 18:15</t>
  </si>
  <si>
    <t xml:space="preserve">2020-02-26 18:20</t>
  </si>
  <si>
    <t xml:space="preserve">2020-02-26 21:35</t>
  </si>
  <si>
    <t xml:space="preserve">2020-02-26 23:00</t>
  </si>
  <si>
    <t xml:space="preserve">2020-02-27 21:00</t>
  </si>
  <si>
    <t xml:space="preserve">2020-02-27 21:15</t>
  </si>
  <si>
    <t xml:space="preserve">2020-02-28 10:30</t>
  </si>
  <si>
    <t xml:space="preserve">2020-02-28 11:10</t>
  </si>
  <si>
    <t xml:space="preserve">2020-02-28 15:50</t>
  </si>
  <si>
    <t xml:space="preserve">2020-02-28 16:15</t>
  </si>
  <si>
    <t xml:space="preserve">2020-02-28 18:35</t>
  </si>
  <si>
    <t xml:space="preserve">2020-02-28 20:10</t>
  </si>
  <si>
    <t xml:space="preserve">2020-03-03 12:30</t>
  </si>
  <si>
    <t xml:space="preserve">2020-03-03 13:30</t>
  </si>
  <si>
    <t xml:space="preserve">2020-03-03 17:10</t>
  </si>
  <si>
    <t xml:space="preserve">2020-03-03 17:25</t>
  </si>
  <si>
    <t xml:space="preserve">2020-03-04 11:50</t>
  </si>
  <si>
    <t xml:space="preserve">2020-03-04 12:00</t>
  </si>
  <si>
    <t xml:space="preserve">2020-03-04 14:35</t>
  </si>
  <si>
    <t xml:space="preserve">2020-03-04 16:45</t>
  </si>
  <si>
    <t xml:space="preserve">2020-03-04 19:45</t>
  </si>
  <si>
    <t xml:space="preserve">2020-03-04 21:30</t>
  </si>
  <si>
    <t xml:space="preserve">2020-03-10 14:50</t>
  </si>
  <si>
    <t xml:space="preserve">2020-03-10 15:50</t>
  </si>
  <si>
    <t xml:space="preserve">2020-03-10 18:25</t>
  </si>
  <si>
    <t xml:space="preserve">2020-03-10 19:05</t>
  </si>
  <si>
    <t xml:space="preserve">2020-03-10 22:05</t>
  </si>
  <si>
    <t xml:space="preserve">2020-03-10 22:20</t>
  </si>
  <si>
    <t xml:space="preserve">2020-03-11 11:50</t>
  </si>
  <si>
    <t xml:space="preserve">2020-03-11 12:05</t>
  </si>
  <si>
    <t xml:space="preserve">2020-03-13 11:00</t>
  </si>
  <si>
    <t xml:space="preserve">2020-03-13 12:05</t>
  </si>
  <si>
    <t xml:space="preserve">2020-03-13 17:40</t>
  </si>
  <si>
    <t xml:space="preserve">2020-03-13 20:05</t>
  </si>
  <si>
    <t xml:space="preserve">2020-03-13 22:20</t>
  </si>
  <si>
    <t xml:space="preserve">2020-03-13 22:50</t>
  </si>
  <si>
    <t xml:space="preserve">2020-03-16 11:00</t>
  </si>
  <si>
    <t xml:space="preserve">2020-03-16 11:20</t>
  </si>
  <si>
    <t xml:space="preserve">2020-03-17 11:05</t>
  </si>
  <si>
    <t xml:space="preserve">2020-03-17 13:05</t>
  </si>
  <si>
    <t xml:space="preserve">2020-03-17 13:55</t>
  </si>
  <si>
    <t xml:space="preserve">2020-03-17 14:35</t>
  </si>
  <si>
    <t xml:space="preserve">2020-03-18 23:40</t>
  </si>
  <si>
    <t xml:space="preserve">2020-03-19 10:40</t>
  </si>
  <si>
    <t xml:space="preserve">2020-03-19 15:10</t>
  </si>
  <si>
    <t xml:space="preserve">2020-03-19 15:45</t>
  </si>
  <si>
    <t xml:space="preserve">2020-03-19 19:15</t>
  </si>
  <si>
    <t xml:space="preserve">2020-03-19 19:30</t>
  </si>
  <si>
    <t xml:space="preserve">2020-03-20 15:15</t>
  </si>
  <si>
    <t xml:space="preserve">2020-03-20 15:20</t>
  </si>
  <si>
    <t xml:space="preserve">2020-03-23 16:20</t>
  </si>
  <si>
    <t xml:space="preserve">2020-03-23 17:00</t>
  </si>
  <si>
    <t xml:space="preserve">2020-03-23 19:50</t>
  </si>
  <si>
    <t xml:space="preserve">2020-03-23 20:40</t>
  </si>
  <si>
    <t xml:space="preserve">2020-03-23 21:50</t>
  </si>
  <si>
    <t xml:space="preserve">2020-03-23 22:40</t>
  </si>
  <si>
    <t xml:space="preserve">2020-03-24 16:15</t>
  </si>
  <si>
    <t xml:space="preserve">2020-03-24 16:20</t>
  </si>
  <si>
    <t xml:space="preserve">2020-03-25 10:40</t>
  </si>
  <si>
    <t xml:space="preserve">2020-03-25 10:55</t>
  </si>
  <si>
    <t xml:space="preserve">2020-03-25 13:45</t>
  </si>
  <si>
    <t xml:space="preserve">2020-03-25 14:35</t>
  </si>
  <si>
    <t xml:space="preserve">2020-03-25 18:40</t>
  </si>
  <si>
    <t xml:space="preserve">2020-03-25 19:40</t>
  </si>
  <si>
    <t xml:space="preserve">2020-03-26 10:55</t>
  </si>
  <si>
    <t xml:space="preserve">2020-03-26 11:15</t>
  </si>
  <si>
    <t xml:space="preserve">2020-03-26 14:45</t>
  </si>
  <si>
    <t xml:space="preserve">2020-03-26 15:40</t>
  </si>
  <si>
    <t xml:space="preserve">2020-03-26 20:30</t>
  </si>
  <si>
    <t xml:space="preserve">2020-03-26 20:45</t>
  </si>
  <si>
    <t xml:space="preserve">2020-03-27 22:15</t>
  </si>
  <si>
    <t xml:space="preserve">2020-03-27 23:35</t>
  </si>
  <si>
    <t xml:space="preserve">2020-03-30 10:35</t>
  </si>
  <si>
    <t xml:space="preserve">2020-03-30 11:25</t>
  </si>
  <si>
    <t xml:space="preserve">2020-03-30 23:00</t>
  </si>
  <si>
    <t xml:space="preserve">2020-03-30 23:20</t>
  </si>
  <si>
    <t xml:space="preserve">2020-03-31 17:05</t>
  </si>
  <si>
    <t xml:space="preserve">2020-03-31 17:35</t>
  </si>
  <si>
    <t xml:space="preserve">2020-04-01 14:45</t>
  </si>
  <si>
    <t xml:space="preserve">2020-04-01 15:30</t>
  </si>
  <si>
    <t xml:space="preserve">2020-04-02 16:45</t>
  </si>
  <si>
    <t xml:space="preserve">2020-04-02 18:15</t>
  </si>
  <si>
    <t xml:space="preserve">2020-04-02 18:40</t>
  </si>
  <si>
    <t xml:space="preserve">2020-04-02 19:05</t>
  </si>
  <si>
    <t xml:space="preserve">2020-04-03 19:30</t>
  </si>
  <si>
    <t xml:space="preserve">2020-04-03 19:55</t>
  </si>
  <si>
    <t xml:space="preserve">2020-04-03 22:05</t>
  </si>
  <si>
    <t xml:space="preserve">2020-04-03 23:05</t>
  </si>
  <si>
    <t xml:space="preserve">2020-04-06 11:40</t>
  </si>
  <si>
    <t xml:space="preserve">2020-04-06 12:25</t>
  </si>
  <si>
    <t xml:space="preserve">2020-04-06 22:40</t>
  </si>
  <si>
    <t xml:space="preserve">2020-04-06 23:20</t>
  </si>
  <si>
    <t xml:space="preserve">2020-04-07 18:10</t>
  </si>
  <si>
    <t xml:space="preserve">2020-04-07 18:30</t>
  </si>
  <si>
    <t xml:space="preserve">2020-04-08 22:05</t>
  </si>
  <si>
    <t xml:space="preserve">2020-04-08 23:35</t>
  </si>
  <si>
    <t xml:space="preserve">2020-04-09 20:45</t>
  </si>
  <si>
    <t xml:space="preserve">2020-04-09 22:25</t>
  </si>
  <si>
    <t xml:space="preserve">2020-04-10 23:45</t>
  </si>
  <si>
    <t xml:space="preserve">2020-04-13 10:05</t>
  </si>
  <si>
    <t xml:space="preserve">2020-04-13 12:55</t>
  </si>
  <si>
    <t xml:space="preserve">2020-04-13 13:30</t>
  </si>
  <si>
    <t xml:space="preserve">2020-04-13 18:30</t>
  </si>
  <si>
    <t xml:space="preserve">2020-04-13 20:15</t>
  </si>
  <si>
    <t xml:space="preserve">2020-04-14 12:05</t>
  </si>
  <si>
    <t xml:space="preserve">2020-04-14 13:00</t>
  </si>
  <si>
    <t xml:space="preserve">2020-04-15 21:50</t>
  </si>
  <si>
    <t xml:space="preserve">2020-04-15 22:20</t>
  </si>
  <si>
    <t xml:space="preserve">2020-04-16 10:35</t>
  </si>
  <si>
    <t xml:space="preserve">2020-04-16 12:25</t>
  </si>
  <si>
    <t xml:space="preserve">2020-04-16 13:10</t>
  </si>
  <si>
    <t xml:space="preserve">2020-04-16 13:45</t>
  </si>
  <si>
    <t xml:space="preserve">2020-04-16 17:30</t>
  </si>
  <si>
    <t xml:space="preserve">2020-04-16 17:50</t>
  </si>
  <si>
    <t xml:space="preserve">2020-04-16 22:45</t>
  </si>
  <si>
    <t xml:space="preserve">2020-04-16 23:25</t>
  </si>
  <si>
    <t xml:space="preserve">2020-04-17 17:30</t>
  </si>
  <si>
    <t xml:space="preserve">2020-04-17 17:55</t>
  </si>
  <si>
    <t xml:space="preserve">2020-04-20 10:10</t>
  </si>
  <si>
    <t xml:space="preserve">2020-04-20 11:00</t>
  </si>
  <si>
    <t xml:space="preserve">2020-04-22 10:00</t>
  </si>
  <si>
    <t xml:space="preserve">2020-04-22 10:45</t>
  </si>
  <si>
    <t xml:space="preserve">2020-04-22 11:20</t>
  </si>
  <si>
    <t xml:space="preserve">2020-04-22 11:45</t>
  </si>
  <si>
    <t xml:space="preserve">2020-04-22 14:10</t>
  </si>
  <si>
    <t xml:space="preserve">2020-04-22 14:30</t>
  </si>
  <si>
    <t xml:space="preserve">2020-04-23 21:10</t>
  </si>
  <si>
    <t xml:space="preserve">2020-04-23 22:15</t>
  </si>
  <si>
    <t xml:space="preserve">2020-04-24 14:55</t>
  </si>
  <si>
    <t xml:space="preserve">2020-04-24 16:05</t>
  </si>
  <si>
    <t xml:space="preserve">2020-04-24 18:40</t>
  </si>
  <si>
    <t xml:space="preserve">2020-04-24 19:15</t>
  </si>
  <si>
    <t xml:space="preserve">2020-04-24 21:55</t>
  </si>
  <si>
    <t xml:space="preserve">2020-04-24 22:35</t>
  </si>
  <si>
    <t xml:space="preserve">2020-04-27 10:30</t>
  </si>
  <si>
    <t xml:space="preserve">2020-04-27 11:35</t>
  </si>
  <si>
    <t xml:space="preserve">2020-04-27 22:50</t>
  </si>
  <si>
    <t xml:space="preserve">2020-04-28 10:50</t>
  </si>
  <si>
    <t xml:space="preserve">2020-04-28 11:05</t>
  </si>
  <si>
    <t xml:space="preserve">2020-04-28 11:10</t>
  </si>
  <si>
    <t xml:space="preserve">2020-04-28 13:35</t>
  </si>
  <si>
    <t xml:space="preserve">2020-04-28 15:05</t>
  </si>
  <si>
    <t xml:space="preserve">2020-04-28 20:00</t>
  </si>
  <si>
    <t xml:space="preserve">2020-04-28 21:05</t>
  </si>
  <si>
    <t xml:space="preserve">2020-04-28 22:40</t>
  </si>
  <si>
    <t xml:space="preserve">2020-04-29 11:40</t>
  </si>
  <si>
    <t xml:space="preserve">2020-04-29 21:05</t>
  </si>
  <si>
    <t xml:space="preserve">2020-04-29 21:55</t>
  </si>
  <si>
    <t xml:space="preserve">2020-04-30 10:15</t>
  </si>
  <si>
    <t xml:space="preserve">2020-04-30 11:10</t>
  </si>
  <si>
    <t xml:space="preserve">2020-04-30 20:55</t>
  </si>
  <si>
    <t xml:space="preserve">2020-04-30 22:05</t>
  </si>
  <si>
    <t xml:space="preserve">2020-05-04 10:10</t>
  </si>
  <si>
    <t xml:space="preserve">2020-05-04 10:35</t>
  </si>
  <si>
    <t xml:space="preserve">2020-05-06 15:35</t>
  </si>
  <si>
    <t xml:space="preserve">2020-05-06 16:10</t>
  </si>
  <si>
    <t xml:space="preserve">2020-05-06 22:45</t>
  </si>
  <si>
    <t xml:space="preserve">2020-05-06 23:25</t>
  </si>
  <si>
    <t xml:space="preserve">2020-05-07 17:55</t>
  </si>
  <si>
    <t xml:space="preserve">2020-05-07 19:10</t>
  </si>
  <si>
    <t xml:space="preserve">2020-05-08 11:15</t>
  </si>
  <si>
    <t xml:space="preserve">2020-05-08 12:05</t>
  </si>
  <si>
    <t xml:space="preserve">2020-05-08 14:45</t>
  </si>
  <si>
    <t xml:space="preserve">2020-05-08 15:05</t>
  </si>
  <si>
    <t xml:space="preserve">2020-05-08 21:20</t>
  </si>
  <si>
    <t xml:space="preserve">2020-05-08 22:10</t>
  </si>
  <si>
    <t xml:space="preserve">2020-05-12 11:15</t>
  </si>
  <si>
    <t xml:space="preserve">2020-05-12 11:55</t>
  </si>
  <si>
    <t xml:space="preserve">2020-05-12 14:35</t>
  </si>
  <si>
    <t xml:space="preserve">2020-05-12 14:45</t>
  </si>
  <si>
    <t xml:space="preserve">2020-05-12 17:50</t>
  </si>
  <si>
    <t xml:space="preserve">2020-05-12 18:25</t>
  </si>
  <si>
    <t xml:space="preserve">2020-05-13 14:10</t>
  </si>
  <si>
    <t xml:space="preserve">2020-05-13 15:45</t>
  </si>
  <si>
    <t xml:space="preserve">2020-05-13 19:15</t>
  </si>
  <si>
    <t xml:space="preserve">2020-05-13 20:40</t>
  </si>
  <si>
    <t xml:space="preserve">2020-05-14 10:35</t>
  </si>
  <si>
    <t xml:space="preserve">2020-05-14 11:10</t>
  </si>
  <si>
    <t xml:space="preserve">2020-05-14 16:30</t>
  </si>
  <si>
    <t xml:space="preserve">2020-05-14 16:50</t>
  </si>
  <si>
    <t xml:space="preserve">2020-05-14 19:40</t>
  </si>
  <si>
    <t xml:space="preserve">2020-05-14 20:50</t>
  </si>
  <si>
    <t xml:space="preserve">2020-05-15 14:15</t>
  </si>
  <si>
    <t xml:space="preserve">2020-05-15 15:05</t>
  </si>
  <si>
    <t xml:space="preserve">2020-05-15 20:35</t>
  </si>
  <si>
    <t xml:space="preserve">2020-05-15 21:55</t>
  </si>
  <si>
    <t xml:space="preserve">2020-05-18 22:10</t>
  </si>
  <si>
    <t xml:space="preserve">2020-05-18 23:00</t>
  </si>
  <si>
    <t xml:space="preserve">2020-05-19 10:00</t>
  </si>
  <si>
    <t xml:space="preserve">2020-05-19 10:25</t>
  </si>
  <si>
    <t xml:space="preserve">2020-05-19 12:35</t>
  </si>
  <si>
    <t xml:space="preserve">2020-05-19 15:00</t>
  </si>
  <si>
    <t xml:space="preserve">2020-05-19 16:25</t>
  </si>
  <si>
    <t xml:space="preserve">2020-05-19 16:30</t>
  </si>
  <si>
    <t xml:space="preserve">2020-05-19 19:35</t>
  </si>
  <si>
    <t xml:space="preserve">2020-05-19 20:20</t>
  </si>
  <si>
    <t xml:space="preserve">2020-05-20 12:45</t>
  </si>
  <si>
    <t xml:space="preserve">2020-05-20 13:20</t>
  </si>
  <si>
    <t xml:space="preserve">2020-05-20 20:25</t>
  </si>
  <si>
    <t xml:space="preserve">2020-05-20 20:35</t>
  </si>
  <si>
    <t xml:space="preserve">2020-05-20 22:50</t>
  </si>
  <si>
    <t xml:space="preserve">2020-05-20 23:00</t>
  </si>
  <si>
    <t xml:space="preserve">2020-05-21 19:25</t>
  </si>
  <si>
    <t xml:space="preserve">2020-05-21 19:45</t>
  </si>
  <si>
    <t xml:space="preserve">2020-05-22 15:25</t>
  </si>
  <si>
    <t xml:space="preserve">2020-05-22 16:05</t>
  </si>
  <si>
    <t xml:space="preserve">2020-05-25 23:10</t>
  </si>
  <si>
    <t xml:space="preserve">2020-05-25 23:15</t>
  </si>
  <si>
    <t xml:space="preserve">2020-05-26 10:30</t>
  </si>
  <si>
    <t xml:space="preserve">2020-05-26 12:15</t>
  </si>
  <si>
    <t xml:space="preserve">2020-05-26 18:30</t>
  </si>
  <si>
    <t xml:space="preserve">2020-05-26 20:25</t>
  </si>
  <si>
    <t xml:space="preserve">2020-05-26 22:20</t>
  </si>
  <si>
    <t xml:space="preserve">2020-05-26 22:25</t>
  </si>
  <si>
    <t xml:space="preserve">2020-05-27 11:30</t>
  </si>
  <si>
    <t xml:space="preserve">2020-05-27 12:10</t>
  </si>
  <si>
    <t xml:space="preserve">2020-05-28 14:15</t>
  </si>
  <si>
    <t xml:space="preserve">2020-05-28 15:50</t>
  </si>
  <si>
    <t xml:space="preserve">2020-05-28 23:30</t>
  </si>
  <si>
    <t xml:space="preserve">2020-05-29 10:05</t>
  </si>
  <si>
    <t xml:space="preserve">2020-05-29 16:15</t>
  </si>
  <si>
    <t xml:space="preserve">2020-05-29 16:45</t>
  </si>
  <si>
    <t xml:space="preserve">2020-06-02 16:30</t>
  </si>
  <si>
    <t xml:space="preserve">2020-06-02 16:45</t>
  </si>
  <si>
    <t xml:space="preserve">2020-06-02 20:05</t>
  </si>
  <si>
    <t xml:space="preserve">2020-06-02 20:10</t>
  </si>
  <si>
    <t xml:space="preserve">2020-06-03 13:55</t>
  </si>
  <si>
    <t xml:space="preserve">2020-06-03 15:00</t>
  </si>
  <si>
    <t xml:space="preserve">2020-06-03 22:00</t>
  </si>
  <si>
    <t xml:space="preserve">2020-06-03 22:35</t>
  </si>
  <si>
    <t xml:space="preserve">2020-06-04 10:50</t>
  </si>
  <si>
    <t xml:space="preserve">2020-06-04 12:05</t>
  </si>
  <si>
    <t xml:space="preserve">2020-06-04 20:55</t>
  </si>
  <si>
    <t xml:space="preserve">2020-06-04 21:25</t>
  </si>
  <si>
    <t xml:space="preserve">2020-06-08 14:45</t>
  </si>
  <si>
    <t xml:space="preserve">2020-06-08 14:50</t>
  </si>
  <si>
    <t xml:space="preserve">2020-06-09 15:55</t>
  </si>
  <si>
    <t xml:space="preserve">2020-06-09 16:05</t>
  </si>
  <si>
    <t xml:space="preserve">2020-06-10 11:10</t>
  </si>
  <si>
    <t xml:space="preserve">2020-06-10 12:00</t>
  </si>
  <si>
    <t xml:space="preserve">2020-06-10 16:30</t>
  </si>
  <si>
    <t xml:space="preserve">2020-06-10 17:00</t>
  </si>
  <si>
    <t xml:space="preserve">2020-06-11 10:35</t>
  </si>
  <si>
    <t xml:space="preserve">2020-06-11 10:50</t>
  </si>
  <si>
    <t xml:space="preserve">2020-06-15 13:20</t>
  </si>
  <si>
    <t xml:space="preserve">2020-06-15 14:50</t>
  </si>
  <si>
    <t xml:space="preserve">2020-06-15 16:10</t>
  </si>
  <si>
    <t xml:space="preserve">2020-06-15 20:50</t>
  </si>
  <si>
    <t xml:space="preserve">2020-06-16 19:45</t>
  </si>
  <si>
    <t xml:space="preserve">2020-06-16 20:55</t>
  </si>
  <si>
    <t xml:space="preserve">2020-06-16 22:35</t>
  </si>
  <si>
    <t xml:space="preserve">2020-06-16 23:15</t>
  </si>
  <si>
    <t xml:space="preserve">2020-06-17 14:35</t>
  </si>
  <si>
    <t xml:space="preserve">2020-06-17 14:55</t>
  </si>
  <si>
    <t xml:space="preserve">2020-06-18 12:05</t>
  </si>
  <si>
    <t xml:space="preserve">2020-06-18 12:20</t>
  </si>
  <si>
    <t xml:space="preserve">2020-06-18 16:55</t>
  </si>
  <si>
    <t xml:space="preserve">2020-06-18 17:55</t>
  </si>
  <si>
    <t xml:space="preserve">2020-06-18 19:25</t>
  </si>
  <si>
    <t xml:space="preserve">2020-06-18 19:45</t>
  </si>
  <si>
    <t xml:space="preserve">2020-06-19 15:15</t>
  </si>
  <si>
    <t xml:space="preserve">2020-06-19 16:00</t>
  </si>
  <si>
    <t xml:space="preserve">2020-06-22 12:15</t>
  </si>
  <si>
    <t xml:space="preserve">2020-06-22 13:05</t>
  </si>
  <si>
    <t xml:space="preserve">2020-06-22 14:40</t>
  </si>
  <si>
    <t xml:space="preserve">2020-06-22 15:05</t>
  </si>
  <si>
    <t xml:space="preserve">2020-06-22 18:00</t>
  </si>
  <si>
    <t xml:space="preserve">2020-06-22 18:10</t>
  </si>
  <si>
    <t xml:space="preserve">2020-06-23 17:05</t>
  </si>
  <si>
    <t xml:space="preserve">2020-06-23 17:45</t>
  </si>
  <si>
    <t xml:space="preserve">2020-06-25 17:40</t>
  </si>
  <si>
    <t xml:space="preserve">2020-06-25 18:20</t>
  </si>
  <si>
    <t xml:space="preserve">2020-06-26 15:40</t>
  </si>
  <si>
    <t xml:space="preserve">2020-06-26 16:40</t>
  </si>
  <si>
    <t xml:space="preserve">2020-06-26 22:10</t>
  </si>
  <si>
    <t xml:space="preserve">2020-06-26 23:25</t>
  </si>
  <si>
    <t xml:space="preserve">2020-06-29 10:35</t>
  </si>
  <si>
    <t xml:space="preserve">2020-06-29 11:30</t>
  </si>
  <si>
    <t xml:space="preserve">2020-06-29 14:25</t>
  </si>
  <si>
    <t xml:space="preserve">2020-06-30 10:10</t>
  </si>
  <si>
    <t xml:space="preserve">2020-06-30 10:45</t>
  </si>
  <si>
    <t xml:space="preserve">2020-06-30 19:45</t>
  </si>
  <si>
    <t xml:space="preserve">2020-06-30 20:05</t>
  </si>
  <si>
    <t xml:space="preserve">2020-07-03 11:25</t>
  </si>
  <si>
    <t xml:space="preserve">2020-07-03 12:00</t>
  </si>
  <si>
    <t xml:space="preserve">2020-07-03 20:05</t>
  </si>
  <si>
    <t xml:space="preserve">2020-07-03 20:35</t>
  </si>
  <si>
    <t xml:space="preserve">2020-07-06 14:45</t>
  </si>
  <si>
    <t xml:space="preserve">2020-07-06 15:50</t>
  </si>
  <si>
    <t xml:space="preserve">2020-07-07 16:00</t>
  </si>
  <si>
    <t xml:space="preserve">2020-07-07 16:10</t>
  </si>
  <si>
    <t xml:space="preserve">2020-07-07 22:20</t>
  </si>
  <si>
    <t xml:space="preserve">2020-07-07 23:25</t>
  </si>
  <si>
    <t xml:space="preserve">2020-07-08 12:20</t>
  </si>
  <si>
    <t xml:space="preserve">2020-07-08 13:05</t>
  </si>
  <si>
    <t xml:space="preserve">2020-07-09 17:25</t>
  </si>
  <si>
    <t xml:space="preserve">2020-07-10 15:45</t>
  </si>
  <si>
    <t xml:space="preserve">2020-07-10 17:15</t>
  </si>
  <si>
    <t xml:space="preserve">2020-07-13 11:10</t>
  </si>
  <si>
    <t xml:space="preserve">2020-07-13 11:20</t>
  </si>
  <si>
    <t xml:space="preserve">2020-07-13 16:40</t>
  </si>
  <si>
    <t xml:space="preserve">2020-07-13 17:15</t>
  </si>
  <si>
    <t xml:space="preserve">2020-07-13 22:15</t>
  </si>
  <si>
    <t xml:space="preserve">2020-07-14 12:10</t>
  </si>
  <si>
    <t xml:space="preserve">2020-07-14 13:25</t>
  </si>
  <si>
    <t xml:space="preserve">2020-07-14 13:50</t>
  </si>
  <si>
    <t xml:space="preserve">2020-07-14 22:40</t>
  </si>
  <si>
    <t xml:space="preserve">2020-07-14 23:05</t>
  </si>
  <si>
    <t xml:space="preserve">2020-07-15 10:45</t>
  </si>
  <si>
    <t xml:space="preserve">2020-07-15 12:00</t>
  </si>
  <si>
    <t xml:space="preserve">2020-07-16 11:35</t>
  </si>
  <si>
    <t xml:space="preserve">2020-07-16 11:55</t>
  </si>
  <si>
    <t xml:space="preserve">2020-07-17 16:40</t>
  </si>
  <si>
    <t xml:space="preserve">2020-07-17 17:45</t>
  </si>
  <si>
    <t xml:space="preserve">2020-07-20 10:10</t>
  </si>
  <si>
    <t xml:space="preserve">2020-07-20 11:10</t>
  </si>
  <si>
    <t xml:space="preserve">2020-07-20 19:20</t>
  </si>
  <si>
    <t xml:space="preserve">2020-07-20 19:40</t>
  </si>
  <si>
    <t xml:space="preserve">2020-07-21 20:25</t>
  </si>
  <si>
    <t xml:space="preserve">2020-07-21 20:35</t>
  </si>
  <si>
    <t xml:space="preserve">2020-07-22 20:15</t>
  </si>
  <si>
    <t xml:space="preserve">2020-07-22 20:25</t>
  </si>
  <si>
    <t xml:space="preserve">2020-07-23 14:40</t>
  </si>
  <si>
    <t xml:space="preserve">2020-07-23 15:10</t>
  </si>
  <si>
    <t xml:space="preserve">2020-07-24 12:55</t>
  </si>
  <si>
    <t xml:space="preserve">2020-07-24 14:10</t>
  </si>
  <si>
    <t xml:space="preserve">2020-07-24 16:20</t>
  </si>
  <si>
    <t xml:space="preserve">2020-07-24 17:40</t>
  </si>
  <si>
    <t xml:space="preserve">2020-07-24 22:45</t>
  </si>
  <si>
    <t xml:space="preserve">2020-07-24 23:00</t>
  </si>
  <si>
    <t xml:space="preserve">2020-07-27 17:25</t>
  </si>
  <si>
    <t xml:space="preserve">2020-07-27 17:45</t>
  </si>
  <si>
    <t xml:space="preserve">2020-07-27 21:00</t>
  </si>
  <si>
    <t xml:space="preserve">2020-07-27 21:35</t>
  </si>
  <si>
    <t xml:space="preserve">2020-07-28 18:05</t>
  </si>
  <si>
    <t xml:space="preserve">2020-07-28 19:20</t>
  </si>
  <si>
    <t xml:space="preserve">2020-07-29 10:55</t>
  </si>
  <si>
    <t xml:space="preserve">2020-07-29 11:10</t>
  </si>
  <si>
    <t xml:space="preserve">2020-07-30 11:15</t>
  </si>
  <si>
    <t xml:space="preserve">2020-07-30 11:25</t>
  </si>
  <si>
    <t xml:space="preserve">2020-07-30 20:55</t>
  </si>
  <si>
    <t xml:space="preserve">2020-07-30 21:10</t>
  </si>
  <si>
    <t xml:space="preserve">2020-07-31 19:25</t>
  </si>
  <si>
    <t xml:space="preserve">2020-07-31 19:30</t>
  </si>
  <si>
    <t xml:space="preserve">2020-07-31 19:35</t>
  </si>
  <si>
    <t xml:space="preserve">2020-07-31 19:50</t>
  </si>
  <si>
    <t xml:space="preserve">2020-07-31 21:55</t>
  </si>
  <si>
    <t xml:space="preserve">2020-07-31 23:05</t>
  </si>
  <si>
    <t xml:space="preserve">2020-08-03 15:25</t>
  </si>
  <si>
    <t xml:space="preserve">2020-08-03 15:40</t>
  </si>
  <si>
    <t xml:space="preserve">2020-08-04 17:25</t>
  </si>
  <si>
    <t xml:space="preserve">2020-08-04 17:40</t>
  </si>
  <si>
    <t xml:space="preserve">2020-08-05 20:25</t>
  </si>
  <si>
    <t xml:space="preserve">2020-08-05 21:20</t>
  </si>
  <si>
    <t xml:space="preserve">2020-08-06 16:30</t>
  </si>
  <si>
    <t xml:space="preserve">2020-08-06 17:35</t>
  </si>
  <si>
    <t xml:space="preserve">2020-08-06 21:15</t>
  </si>
  <si>
    <t xml:space="preserve">2020-08-06 22:10</t>
  </si>
  <si>
    <t xml:space="preserve">2020-08-07 23:35</t>
  </si>
  <si>
    <t xml:space="preserve">2020-08-07 23:40</t>
  </si>
  <si>
    <t xml:space="preserve">2020-08-10 23:30</t>
  </si>
  <si>
    <t xml:space="preserve">2020-08-10 23:35</t>
  </si>
  <si>
    <t xml:space="preserve">2020-08-11 11:25</t>
  </si>
  <si>
    <t xml:space="preserve">2020-08-11 11:30</t>
  </si>
  <si>
    <t xml:space="preserve">2020-08-11 18:20</t>
  </si>
  <si>
    <t xml:space="preserve">2020-08-11 19:05</t>
  </si>
  <si>
    <t xml:space="preserve">2020-08-12 11:30</t>
  </si>
  <si>
    <t xml:space="preserve">2020-08-12 11:35</t>
  </si>
  <si>
    <t xml:space="preserve">2020-08-13 19:05</t>
  </si>
  <si>
    <t xml:space="preserve">2020-08-13 19:15</t>
  </si>
  <si>
    <t xml:space="preserve">2020-08-14 10:05</t>
  </si>
  <si>
    <t xml:space="preserve">2020-08-14 11:25</t>
  </si>
  <si>
    <t xml:space="preserve">2020-08-14 11:35</t>
  </si>
  <si>
    <t xml:space="preserve">2020-08-14 11:40</t>
  </si>
  <si>
    <t xml:space="preserve">2020-08-14 15:10</t>
  </si>
  <si>
    <t xml:space="preserve">2020-08-14 15:15</t>
  </si>
  <si>
    <t xml:space="preserve">2020-08-17 13:10</t>
  </si>
  <si>
    <t xml:space="preserve">2020-08-17 13:45</t>
  </si>
  <si>
    <t xml:space="preserve">2020-08-17 17:20</t>
  </si>
  <si>
    <t xml:space="preserve">2020-08-17 17:55</t>
  </si>
  <si>
    <t xml:space="preserve">2020-08-18 14:50</t>
  </si>
  <si>
    <t xml:space="preserve">2020-08-18 15:25</t>
  </si>
  <si>
    <t xml:space="preserve">2020-08-18 20:05</t>
  </si>
  <si>
    <t xml:space="preserve">2020-08-18 20:35</t>
  </si>
  <si>
    <t xml:space="preserve">2020-08-18 23:15</t>
  </si>
  <si>
    <t xml:space="preserve">2020-08-18 23:35</t>
  </si>
  <si>
    <t xml:space="preserve">2020-08-19 19:45</t>
  </si>
  <si>
    <t xml:space="preserve">2020-08-19 19:55</t>
  </si>
  <si>
    <t xml:space="preserve">2020-08-20 10:20</t>
  </si>
  <si>
    <t xml:space="preserve">2020-08-20 11:20</t>
  </si>
  <si>
    <t xml:space="preserve">2020-08-20 20:25</t>
  </si>
  <si>
    <t xml:space="preserve">2020-08-20 21:10</t>
  </si>
  <si>
    <t xml:space="preserve">2020-08-21 12:05</t>
  </si>
  <si>
    <t xml:space="preserve">2020-08-21 12:15</t>
  </si>
  <si>
    <t xml:space="preserve">2020-08-21 22:15</t>
  </si>
  <si>
    <t xml:space="preserve">2020-08-21 22:30</t>
  </si>
  <si>
    <t xml:space="preserve">2020-08-26 13:35</t>
  </si>
  <si>
    <t xml:space="preserve">2020-08-26 14:05</t>
  </si>
  <si>
    <t xml:space="preserve">2020-08-26 17:45</t>
  </si>
  <si>
    <t xml:space="preserve">2020-08-26 18:40</t>
  </si>
  <si>
    <t xml:space="preserve">2020-08-26 20:30</t>
  </si>
  <si>
    <t xml:space="preserve">2020-08-26 20:45</t>
  </si>
  <si>
    <t xml:space="preserve">2020-08-28 14:20</t>
  </si>
  <si>
    <t xml:space="preserve">2020-08-28 14:55</t>
  </si>
  <si>
    <t xml:space="preserve">2020-09-01 20:50</t>
  </si>
  <si>
    <t xml:space="preserve">2020-09-01 21:00</t>
  </si>
  <si>
    <t xml:space="preserve">2020-09-02 10:40</t>
  </si>
  <si>
    <t xml:space="preserve">2020-09-02 10:50</t>
  </si>
  <si>
    <t xml:space="preserve">2020-09-02 13:25</t>
  </si>
  <si>
    <t xml:space="preserve">2020-09-02 14:50</t>
  </si>
  <si>
    <t xml:space="preserve">2020-09-02 16:25</t>
  </si>
  <si>
    <t xml:space="preserve">2020-09-02 17:40</t>
  </si>
  <si>
    <t xml:space="preserve">2020-09-03 20:50</t>
  </si>
  <si>
    <t xml:space="preserve">2020-09-03 21:05</t>
  </si>
  <si>
    <t xml:space="preserve">2020-09-04 16:15</t>
  </si>
  <si>
    <t xml:space="preserve">2020-09-04 19:05</t>
  </si>
  <si>
    <t xml:space="preserve">2020-09-09 12:10</t>
  </si>
  <si>
    <t xml:space="preserve">2020-09-09 12:15</t>
  </si>
  <si>
    <t xml:space="preserve">2020-09-09 23:25</t>
  </si>
  <si>
    <t xml:space="preserve">2020-09-09 23:35</t>
  </si>
  <si>
    <t xml:space="preserve">2020-09-10 18:00</t>
  </si>
  <si>
    <t xml:space="preserve">2020-09-10 18:15</t>
  </si>
  <si>
    <t xml:space="preserve">2020-09-10 21:25</t>
  </si>
  <si>
    <t xml:space="preserve">2020-09-10 23:00</t>
  </si>
  <si>
    <t xml:space="preserve">2020-09-14 10:15</t>
  </si>
  <si>
    <t xml:space="preserve">2020-09-14 10:25</t>
  </si>
  <si>
    <t xml:space="preserve">2020-09-14 12:20</t>
  </si>
  <si>
    <t xml:space="preserve">2020-09-14 15:05</t>
  </si>
  <si>
    <t xml:space="preserve">2020-09-15 12:40</t>
  </si>
  <si>
    <t xml:space="preserve">2020-09-15 13:25</t>
  </si>
  <si>
    <t xml:space="preserve">2020-09-15 16:45</t>
  </si>
  <si>
    <t xml:space="preserve">2020-09-15 16:50</t>
  </si>
  <si>
    <t xml:space="preserve">2020-09-15 19:55</t>
  </si>
  <si>
    <t xml:space="preserve">2020-09-15 21:35</t>
  </si>
  <si>
    <t xml:space="preserve">2020-09-17 11:35</t>
  </si>
  <si>
    <t xml:space="preserve">2020-09-17 12:20</t>
  </si>
  <si>
    <t xml:space="preserve">2020-09-17 14:25</t>
  </si>
  <si>
    <t xml:space="preserve">2020-09-17 15:45</t>
  </si>
  <si>
    <t xml:space="preserve">2020-09-18 14:50</t>
  </si>
  <si>
    <t xml:space="preserve">2020-09-18 16:50</t>
  </si>
  <si>
    <t xml:space="preserve">2020-09-18 18:25</t>
  </si>
  <si>
    <t xml:space="preserve">2020-09-18 20:05</t>
  </si>
  <si>
    <t xml:space="preserve">2020-09-18 20:50</t>
  </si>
  <si>
    <t xml:space="preserve">2020-09-18 21:55</t>
  </si>
  <si>
    <t xml:space="preserve">2020-09-21 23:00</t>
  </si>
  <si>
    <t xml:space="preserve">2020-09-21 23:45</t>
  </si>
  <si>
    <t xml:space="preserve">2020-09-22 20:20</t>
  </si>
  <si>
    <t xml:space="preserve">2020-09-22 21:35</t>
  </si>
  <si>
    <t xml:space="preserve">2020-09-22 23:45</t>
  </si>
  <si>
    <t xml:space="preserve">2020-09-23 10:35</t>
  </si>
  <si>
    <t xml:space="preserve">2020-09-23 22:20</t>
  </si>
  <si>
    <t xml:space="preserve">2020-09-23 23:15</t>
  </si>
  <si>
    <t xml:space="preserve">2020-09-24 13:40</t>
  </si>
  <si>
    <t xml:space="preserve">2020-09-24 14:30</t>
  </si>
  <si>
    <t xml:space="preserve">2020-09-25 14:30</t>
  </si>
  <si>
    <t xml:space="preserve">2020-09-25 15:15</t>
  </si>
  <si>
    <t xml:space="preserve">2020-09-25 22:10</t>
  </si>
  <si>
    <t xml:space="preserve">2020-09-25 23:10</t>
  </si>
  <si>
    <t xml:space="preserve">2020-09-28 11:00</t>
  </si>
  <si>
    <t xml:space="preserve">2020-09-28 11:40</t>
  </si>
  <si>
    <t xml:space="preserve">2020-09-28 14:20</t>
  </si>
  <si>
    <t xml:space="preserve">2020-09-28 14:35</t>
  </si>
  <si>
    <t xml:space="preserve">2020-09-29 11:35</t>
  </si>
  <si>
    <t xml:space="preserve">2020-09-29 13:30</t>
  </si>
  <si>
    <t xml:space="preserve">2020-09-30 17:30</t>
  </si>
  <si>
    <t xml:space="preserve">2020-09-30 17:35</t>
  </si>
  <si>
    <t xml:space="preserve">2020-10-02 10:15</t>
  </si>
  <si>
    <t xml:space="preserve">2020-10-02 11:30</t>
  </si>
  <si>
    <t xml:space="preserve">2020-10-02 19:40</t>
  </si>
  <si>
    <t xml:space="preserve">2020-10-02 21:10</t>
  </si>
  <si>
    <t xml:space="preserve">2020-10-02 22:05</t>
  </si>
  <si>
    <t xml:space="preserve">2020-10-02 23:00</t>
  </si>
  <si>
    <t xml:space="preserve">2020-10-05 11:00</t>
  </si>
  <si>
    <t xml:space="preserve">2020-10-05 11:45</t>
  </si>
  <si>
    <t xml:space="preserve">2020-10-06 20:35</t>
  </si>
  <si>
    <t xml:space="preserve">2020-10-06 21:00</t>
  </si>
  <si>
    <t xml:space="preserve">2020-10-07 22:00</t>
  </si>
  <si>
    <t xml:space="preserve">2020-10-07 22:05</t>
  </si>
  <si>
    <t xml:space="preserve">2020-10-09 12:20</t>
  </si>
  <si>
    <t xml:space="preserve">2020-10-09 13:25</t>
  </si>
  <si>
    <t xml:space="preserve">2020-10-09 17:00</t>
  </si>
  <si>
    <t xml:space="preserve">2020-10-09 17:40</t>
  </si>
  <si>
    <t xml:space="preserve">2020-10-09 21:05</t>
  </si>
  <si>
    <t xml:space="preserve">2020-10-09 21:25</t>
  </si>
  <si>
    <t xml:space="preserve">2020-10-13 10:15</t>
  </si>
  <si>
    <t xml:space="preserve">2020-10-13 10:45</t>
  </si>
  <si>
    <t xml:space="preserve">2020-10-13 11:05</t>
  </si>
  <si>
    <t xml:space="preserve">2020-10-13 17:50</t>
  </si>
  <si>
    <t xml:space="preserve">2020-10-13 19:40</t>
  </si>
  <si>
    <t xml:space="preserve">2020-10-13 20:20</t>
  </si>
  <si>
    <t xml:space="preserve">2020-10-13 20:55</t>
  </si>
  <si>
    <t xml:space="preserve">2020-10-14 10:50</t>
  </si>
  <si>
    <t xml:space="preserve">2020-10-14 12:20</t>
  </si>
  <si>
    <t xml:space="preserve">2020-10-14 16:25</t>
  </si>
  <si>
    <t xml:space="preserve">2020-10-14 17:40</t>
  </si>
  <si>
    <t xml:space="preserve">2020-10-15 11:25</t>
  </si>
  <si>
    <t xml:space="preserve">2020-10-15 12:20</t>
  </si>
  <si>
    <t xml:space="preserve">2020-10-15 19:10</t>
  </si>
  <si>
    <t xml:space="preserve">2020-10-15 19:45</t>
  </si>
  <si>
    <t xml:space="preserve">2020-10-16 11:30</t>
  </si>
  <si>
    <t xml:space="preserve">2020-10-16 11:45</t>
  </si>
  <si>
    <t xml:space="preserve">2020-10-16 19:30</t>
  </si>
  <si>
    <t xml:space="preserve">2020-10-16 20:10</t>
  </si>
  <si>
    <t xml:space="preserve">2020-10-16 23:25</t>
  </si>
  <si>
    <t xml:space="preserve">2020-10-16 23:40</t>
  </si>
  <si>
    <t xml:space="preserve">2020-10-19 17:30</t>
  </si>
  <si>
    <t xml:space="preserve">2020-10-19 18:00</t>
  </si>
  <si>
    <t xml:space="preserve">2020-10-19 21:15</t>
  </si>
  <si>
    <t xml:space="preserve">2020-10-19 21:30</t>
  </si>
  <si>
    <t xml:space="preserve">2020-10-20 14:15</t>
  </si>
  <si>
    <t xml:space="preserve">2020-10-20 14:50</t>
  </si>
  <si>
    <t xml:space="preserve">2020-10-20 16:50</t>
  </si>
  <si>
    <t xml:space="preserve">2020-10-20 17:10</t>
  </si>
  <si>
    <t xml:space="preserve">2020-10-20 20:00</t>
  </si>
  <si>
    <t xml:space="preserve">2020-10-20 20:15</t>
  </si>
  <si>
    <t xml:space="preserve">2020-10-21 10:55</t>
  </si>
  <si>
    <t xml:space="preserve">2020-10-21 11:55</t>
  </si>
  <si>
    <t xml:space="preserve">2020-10-22 12:00</t>
  </si>
  <si>
    <t xml:space="preserve">2020-10-22 12:35</t>
  </si>
  <si>
    <t xml:space="preserve">2020-10-23 17:30</t>
  </si>
  <si>
    <t xml:space="preserve">2020-10-23 18:40</t>
  </si>
  <si>
    <t xml:space="preserve">2020-10-26 14:40</t>
  </si>
  <si>
    <t xml:space="preserve">2020-10-26 15:30</t>
  </si>
  <si>
    <t xml:space="preserve">2020-10-26 17:45</t>
  </si>
  <si>
    <t xml:space="preserve">2020-10-26 17:55</t>
  </si>
  <si>
    <t xml:space="preserve">2020-10-27 10:35</t>
  </si>
  <si>
    <t xml:space="preserve">2020-10-27 11:35</t>
  </si>
  <si>
    <t xml:space="preserve">2020-10-27 17:10</t>
  </si>
  <si>
    <t xml:space="preserve">2020-10-27 17:20</t>
  </si>
  <si>
    <t xml:space="preserve">2020-10-27 19:25</t>
  </si>
  <si>
    <t xml:space="preserve">2020-10-27 20:00</t>
  </si>
  <si>
    <t xml:space="preserve">2020-10-28 10:05</t>
  </si>
  <si>
    <t xml:space="preserve">2020-10-28 11:15</t>
  </si>
  <si>
    <t xml:space="preserve">2020-10-29 19:25</t>
  </si>
  <si>
    <t xml:space="preserve">2020-10-29 20:05</t>
  </si>
  <si>
    <t xml:space="preserve">2020-10-30 10:55</t>
  </si>
  <si>
    <t xml:space="preserve">2020-10-30 12:10</t>
  </si>
  <si>
    <t xml:space="preserve">2020-10-30 13:25</t>
  </si>
  <si>
    <t xml:space="preserve">2020-10-30 13:55</t>
  </si>
  <si>
    <t xml:space="preserve">2020-10-30 18:40</t>
  </si>
  <si>
    <t xml:space="preserve">2020-10-30 19:40</t>
  </si>
  <si>
    <t xml:space="preserve">2020-11-02 16:50</t>
  </si>
  <si>
    <t xml:space="preserve">2020-11-02 17:05</t>
  </si>
  <si>
    <t xml:space="preserve">2020-11-03 10:20</t>
  </si>
  <si>
    <t xml:space="preserve">2020-11-03 12:00</t>
  </si>
  <si>
    <t xml:space="preserve">2020-11-03 12:35</t>
  </si>
  <si>
    <t xml:space="preserve">2020-11-03 14:15</t>
  </si>
  <si>
    <t xml:space="preserve">2020-11-03 20:50</t>
  </si>
  <si>
    <t xml:space="preserve">2020-11-03 22:00</t>
  </si>
  <si>
    <t xml:space="preserve">2020-11-05 10:30</t>
  </si>
  <si>
    <t xml:space="preserve">2020-11-05 10:55</t>
  </si>
  <si>
    <t xml:space="preserve">2020-11-05 20:50</t>
  </si>
  <si>
    <t xml:space="preserve">2020-11-05 22:00</t>
  </si>
  <si>
    <t xml:space="preserve">2020-11-06 17:50</t>
  </si>
  <si>
    <t xml:space="preserve">2020-11-06 18:25</t>
  </si>
  <si>
    <t xml:space="preserve">2020-11-06 20:30</t>
  </si>
  <si>
    <t xml:space="preserve">2020-11-06 20:35</t>
  </si>
  <si>
    <t xml:space="preserve">2020-11-09 10:35</t>
  </si>
  <si>
    <t xml:space="preserve">2020-11-09 11:20</t>
  </si>
  <si>
    <t xml:space="preserve">2020-11-09 20:45</t>
  </si>
  <si>
    <t xml:space="preserve">2020-11-09 20:50</t>
  </si>
  <si>
    <t xml:space="preserve">2020-11-10 12:35</t>
  </si>
  <si>
    <t xml:space="preserve">2020-11-10 13:40</t>
  </si>
  <si>
    <t xml:space="preserve">2020-11-11 16:50</t>
  </si>
  <si>
    <t xml:space="preserve">2020-11-11 16:55</t>
  </si>
  <si>
    <t xml:space="preserve">2020-11-12 18:15</t>
  </si>
  <si>
    <t xml:space="preserve">2020-11-12 19:45</t>
  </si>
  <si>
    <t xml:space="preserve">2020-11-12 22:25</t>
  </si>
  <si>
    <t xml:space="preserve">2020-11-12 23:35</t>
  </si>
  <si>
    <t xml:space="preserve">2020-11-13 14:50</t>
  </si>
  <si>
    <t xml:space="preserve">2020-11-13 14:55</t>
  </si>
  <si>
    <t xml:space="preserve">2020-11-16 11:15</t>
  </si>
  <si>
    <t xml:space="preserve">2020-11-16 12:40</t>
  </si>
  <si>
    <t xml:space="preserve">2020-11-16 20:35</t>
  </si>
  <si>
    <t xml:space="preserve">2020-11-16 21:05</t>
  </si>
  <si>
    <t xml:space="preserve">2020-11-17 23:00</t>
  </si>
  <si>
    <t xml:space="preserve">2020-11-18 10:00</t>
  </si>
  <si>
    <t xml:space="preserve">2020-11-19 10:00</t>
  </si>
  <si>
    <t xml:space="preserve">2020-11-19 11:15</t>
  </si>
  <si>
    <t xml:space="preserve">2020-11-19 16:35</t>
  </si>
  <si>
    <t xml:space="preserve">2020-11-19 16:50</t>
  </si>
  <si>
    <t xml:space="preserve">2020-11-19 20:10</t>
  </si>
  <si>
    <t xml:space="preserve">2020-11-19 20:45</t>
  </si>
  <si>
    <t xml:space="preserve">2020-11-19 23:25</t>
  </si>
  <si>
    <t xml:space="preserve">2020-11-20 11:05</t>
  </si>
  <si>
    <t xml:space="preserve">2020-11-20 17:50</t>
  </si>
  <si>
    <t xml:space="preserve">2020-11-20 17:55</t>
  </si>
  <si>
    <t xml:space="preserve">2020-11-20 21:45</t>
  </si>
  <si>
    <t xml:space="preserve">2020-11-20 23:30</t>
  </si>
  <si>
    <t xml:space="preserve">2020-11-23 15:00</t>
  </si>
  <si>
    <t xml:space="preserve">2020-11-23 15:10</t>
  </si>
  <si>
    <t xml:space="preserve">2020-11-23 20:40</t>
  </si>
  <si>
    <t xml:space="preserve">2020-11-23 20:45</t>
  </si>
  <si>
    <t xml:space="preserve">2020-11-25 16:10</t>
  </si>
  <si>
    <t xml:space="preserve">2020-11-25 16:40</t>
  </si>
  <si>
    <t xml:space="preserve">2020-11-25 21:25</t>
  </si>
  <si>
    <t xml:space="preserve">2020-11-25 23:05</t>
  </si>
  <si>
    <t xml:space="preserve">2020-11-26 11:10</t>
  </si>
  <si>
    <t xml:space="preserve">2020-11-26 12:00</t>
  </si>
  <si>
    <t xml:space="preserve">2020-11-26 15:45</t>
  </si>
  <si>
    <t xml:space="preserve">2020-11-26 16:30</t>
  </si>
  <si>
    <t xml:space="preserve">2020-11-26 20:40</t>
  </si>
  <si>
    <t xml:space="preserve">2020-11-26 21:20</t>
  </si>
  <si>
    <t xml:space="preserve">2020-11-27 13:25</t>
  </si>
  <si>
    <t xml:space="preserve">2020-11-27 13:35</t>
  </si>
  <si>
    <t xml:space="preserve">2020-11-27 18:15</t>
  </si>
  <si>
    <t xml:space="preserve">2020-11-27 18:40</t>
  </si>
  <si>
    <t xml:space="preserve">2020-11-27 22:40</t>
  </si>
  <si>
    <t xml:space="preserve">2020-11-27 23:05</t>
  </si>
  <si>
    <t xml:space="preserve">2020-11-30 11:00</t>
  </si>
  <si>
    <t xml:space="preserve">2020-11-30 11:50</t>
  </si>
  <si>
    <t xml:space="preserve">2020-11-30 15:45</t>
  </si>
  <si>
    <t xml:space="preserve">2020-11-30 15:55</t>
  </si>
  <si>
    <t xml:space="preserve">2020-11-30 20:35</t>
  </si>
  <si>
    <t xml:space="preserve">2020-11-30 21:15</t>
  </si>
  <si>
    <t xml:space="preserve">2020-12-01 10:30</t>
  </si>
  <si>
    <t xml:space="preserve">2020-12-01 11:05</t>
  </si>
  <si>
    <t xml:space="preserve">2020-12-02 15:40</t>
  </si>
  <si>
    <t xml:space="preserve">2020-12-02 16:05</t>
  </si>
  <si>
    <t xml:space="preserve">2020-12-02 18:30</t>
  </si>
  <si>
    <t xml:space="preserve">2020-12-02 18:35</t>
  </si>
  <si>
    <t xml:space="preserve">2020-12-02 23:45</t>
  </si>
  <si>
    <t xml:space="preserve">2020-12-03 11:25</t>
  </si>
  <si>
    <t xml:space="preserve">2020-12-03 18:00</t>
  </si>
  <si>
    <t xml:space="preserve">2020-12-03 18:10</t>
  </si>
  <si>
    <t xml:space="preserve">2020-12-04 14:45</t>
  </si>
  <si>
    <t xml:space="preserve">2020-12-04 16:20</t>
  </si>
  <si>
    <t xml:space="preserve">2020-12-07 15:50</t>
  </si>
  <si>
    <t xml:space="preserve">2020-12-07 16:05</t>
  </si>
  <si>
    <t xml:space="preserve">2020-12-07 23:20</t>
  </si>
  <si>
    <t xml:space="preserve">2020-12-07 23:25</t>
  </si>
  <si>
    <t xml:space="preserve">2020-12-08 13:30</t>
  </si>
  <si>
    <t xml:space="preserve">2020-12-08 13:55</t>
  </si>
  <si>
    <t xml:space="preserve">2020-12-09 15:15</t>
  </si>
  <si>
    <t xml:space="preserve">2020-12-09 15:25</t>
  </si>
  <si>
    <t xml:space="preserve">2020-12-09 18:00</t>
  </si>
  <si>
    <t xml:space="preserve">2020-12-09 19:40</t>
  </si>
  <si>
    <t xml:space="preserve">2020-12-09 20:35</t>
  </si>
  <si>
    <t xml:space="preserve">2020-12-09 21:35</t>
  </si>
  <si>
    <t xml:space="preserve">2020-12-10 11:55</t>
  </si>
  <si>
    <t xml:space="preserve">2020-12-10 12:05</t>
  </si>
  <si>
    <t xml:space="preserve">2020-12-10 22:50</t>
  </si>
  <si>
    <t xml:space="preserve">2020-12-10 23:10</t>
  </si>
  <si>
    <t xml:space="preserve">2020-12-14 10:35</t>
  </si>
  <si>
    <t xml:space="preserve">2020-12-14 11:05</t>
  </si>
  <si>
    <t xml:space="preserve">2020-12-14 18:30</t>
  </si>
  <si>
    <t xml:space="preserve">2020-12-14 18:40</t>
  </si>
  <si>
    <t xml:space="preserve">2020-12-14 23:15</t>
  </si>
  <si>
    <t xml:space="preserve">2020-12-14 23:25</t>
  </si>
  <si>
    <t xml:space="preserve">2020-12-16 16:55</t>
  </si>
  <si>
    <t xml:space="preserve">2020-12-16 17:00</t>
  </si>
  <si>
    <t xml:space="preserve">2020-12-16 21:00</t>
  </si>
  <si>
    <t xml:space="preserve">2020-12-16 21:35</t>
  </si>
  <si>
    <t xml:space="preserve">2020-12-17 14:25</t>
  </si>
  <si>
    <t xml:space="preserve">2020-12-17 14:40</t>
  </si>
  <si>
    <t xml:space="preserve">2020-12-17 18:15</t>
  </si>
  <si>
    <t xml:space="preserve">2020-12-17 19:25</t>
  </si>
  <si>
    <t xml:space="preserve">2020-12-21 10:30</t>
  </si>
  <si>
    <t xml:space="preserve">2020-12-21 11:10</t>
  </si>
  <si>
    <t xml:space="preserve">2020-12-21 16:30</t>
  </si>
  <si>
    <t xml:space="preserve">2020-12-21 16:35</t>
  </si>
  <si>
    <t xml:space="preserve">2020-12-22 11:20</t>
  </si>
  <si>
    <t xml:space="preserve">2020-12-22 12:05</t>
  </si>
  <si>
    <t xml:space="preserve">2020-12-22 14:35</t>
  </si>
  <si>
    <t xml:space="preserve">2020-12-22 15:30</t>
  </si>
  <si>
    <t xml:space="preserve">2020-12-22 17:55</t>
  </si>
  <si>
    <t xml:space="preserve">2020-12-22 19:00</t>
  </si>
  <si>
    <t xml:space="preserve">2020-12-23 13:25</t>
  </si>
  <si>
    <t xml:space="preserve">2020-12-23 14:05</t>
  </si>
  <si>
    <t xml:space="preserve">2020-12-24 14:05</t>
  </si>
  <si>
    <t xml:space="preserve">2020-12-24 15:00</t>
  </si>
  <si>
    <t xml:space="preserve">2020-12-24 19:55</t>
  </si>
  <si>
    <t xml:space="preserve">2020-12-24 20:50</t>
  </si>
  <si>
    <t xml:space="preserve">2020-12-25 15:00</t>
  </si>
  <si>
    <t xml:space="preserve">2020-12-25 16:10</t>
  </si>
  <si>
    <t xml:space="preserve">2020-12-25 18:05</t>
  </si>
  <si>
    <t xml:space="preserve">2020-12-25 19:05</t>
  </si>
  <si>
    <t xml:space="preserve">2020-12-28 11:45</t>
  </si>
  <si>
    <t xml:space="preserve">2020-12-28 14:30</t>
  </si>
  <si>
    <t xml:space="preserve">2020-12-28 17:10</t>
  </si>
  <si>
    <t xml:space="preserve">2020-12-28 18:10</t>
  </si>
  <si>
    <t xml:space="preserve">2020-12-29 11:45</t>
  </si>
  <si>
    <t xml:space="preserve">2020-12-29 12:10</t>
  </si>
  <si>
    <t xml:space="preserve">2020-12-29 20:45</t>
  </si>
  <si>
    <t xml:space="preserve">2020-12-29 21:50</t>
  </si>
  <si>
    <t xml:space="preserve">2020-12-30 11:10</t>
  </si>
  <si>
    <t xml:space="preserve">2020-12-30 11:20</t>
  </si>
  <si>
    <t xml:space="preserve">2020-12-30 17:40</t>
  </si>
  <si>
    <t xml:space="preserve">2020-12-30 19:10</t>
  </si>
  <si>
    <t xml:space="preserve">2020-12-30 23:30</t>
  </si>
  <si>
    <t xml:space="preserve">2020-12-30 23:40</t>
  </si>
  <si>
    <t xml:space="preserve">2021-01-04 14:35</t>
  </si>
  <si>
    <t xml:space="preserve">2021-01-04 14:55</t>
  </si>
  <si>
    <t xml:space="preserve">2021-01-05 13:00</t>
  </si>
  <si>
    <t xml:space="preserve">2021-01-05 13:10</t>
  </si>
  <si>
    <t xml:space="preserve">2021-01-06 16:35</t>
  </si>
  <si>
    <t xml:space="preserve">2021-01-06 17:00</t>
  </si>
  <si>
    <t xml:space="preserve">2021-01-06 19:40</t>
  </si>
  <si>
    <t xml:space="preserve">2021-01-06 20:55</t>
  </si>
  <si>
    <t xml:space="preserve">2021-01-06 23:35</t>
  </si>
  <si>
    <t xml:space="preserve">2021-01-08 10:50</t>
  </si>
  <si>
    <t xml:space="preserve">2021-01-08 11:45</t>
  </si>
  <si>
    <t xml:space="preserve">2021-01-08 12:20</t>
  </si>
  <si>
    <t xml:space="preserve">2021-01-11 11:50</t>
  </si>
  <si>
    <t xml:space="preserve">2021-01-11 12:15</t>
  </si>
  <si>
    <t xml:space="preserve">2021-01-11 19:55</t>
  </si>
  <si>
    <t xml:space="preserve">2021-01-11 20:35</t>
  </si>
  <si>
    <t xml:space="preserve">2021-01-12 18:00</t>
  </si>
  <si>
    <t xml:space="preserve">2021-01-12 19:40</t>
  </si>
  <si>
    <t xml:space="preserve">2021-01-12 20:55</t>
  </si>
  <si>
    <t xml:space="preserve">2021-01-12 21:15</t>
  </si>
  <si>
    <t xml:space="preserve">2021-01-13 14:15</t>
  </si>
  <si>
    <t xml:space="preserve">2021-01-13 14:30</t>
  </si>
  <si>
    <t xml:space="preserve">2021-01-14 20:50</t>
  </si>
  <si>
    <t xml:space="preserve">2021-01-14 21:35</t>
  </si>
  <si>
    <t xml:space="preserve">2021-01-15 11:15</t>
  </si>
  <si>
    <t xml:space="preserve">2021-01-15 11:40</t>
  </si>
  <si>
    <t xml:space="preserve">2021-01-18 14:20</t>
  </si>
  <si>
    <t xml:space="preserve">2021-01-18 15:10</t>
  </si>
  <si>
    <t xml:space="preserve">2021-01-18 16:40</t>
  </si>
  <si>
    <t xml:space="preserve">2021-01-18 17:45</t>
  </si>
  <si>
    <t xml:space="preserve">2021-01-19 10:45</t>
  </si>
  <si>
    <t xml:space="preserve">2021-01-19 11:05</t>
  </si>
  <si>
    <t xml:space="preserve">2021-01-20 21:50</t>
  </si>
  <si>
    <t xml:space="preserve">2021-01-20 22:35</t>
  </si>
  <si>
    <t xml:space="preserve">2021-01-21 16:35</t>
  </si>
  <si>
    <t xml:space="preserve">2021-01-21 17:20</t>
  </si>
  <si>
    <t xml:space="preserve">2021-01-22 10:45</t>
  </si>
  <si>
    <t xml:space="preserve">2021-01-22 10:50</t>
  </si>
  <si>
    <t xml:space="preserve">2021-01-22 18:30</t>
  </si>
  <si>
    <t xml:space="preserve">2021-01-22 19:10</t>
  </si>
  <si>
    <t xml:space="preserve">2021-01-25 16:15</t>
  </si>
  <si>
    <t xml:space="preserve">2021-01-25 17:20</t>
  </si>
  <si>
    <t xml:space="preserve">2021-01-25 22:05</t>
  </si>
  <si>
    <t xml:space="preserve">2021-01-25 22:15</t>
  </si>
  <si>
    <t xml:space="preserve">2021-01-26 19:45</t>
  </si>
  <si>
    <t xml:space="preserve">2021-01-26 20:20</t>
  </si>
  <si>
    <t xml:space="preserve">2021-01-27 10:30</t>
  </si>
  <si>
    <t xml:space="preserve">2021-01-27 10:55</t>
  </si>
  <si>
    <t xml:space="preserve">2021-01-27 15:05</t>
  </si>
  <si>
    <t xml:space="preserve">2021-01-27 15:40</t>
  </si>
  <si>
    <t xml:space="preserve">2021-01-27 20:30</t>
  </si>
  <si>
    <t xml:space="preserve">2021-01-27 20:45</t>
  </si>
  <si>
    <t xml:space="preserve">2021-01-27 23:05</t>
  </si>
  <si>
    <t xml:space="preserve">2021-01-28 10:05</t>
  </si>
  <si>
    <t xml:space="preserve">2021-01-28 14:15</t>
  </si>
  <si>
    <t xml:space="preserve">2021-01-28 14:20</t>
  </si>
  <si>
    <t xml:space="preserve">2021-01-28 20:25</t>
  </si>
  <si>
    <t xml:space="preserve">2021-01-28 20:40</t>
  </si>
  <si>
    <t xml:space="preserve">2021-01-29 13:15</t>
  </si>
  <si>
    <t xml:space="preserve">2021-01-29 14:35</t>
  </si>
  <si>
    <t xml:space="preserve">2021-01-29 20:30</t>
  </si>
  <si>
    <t xml:space="preserve">2021-02-01 13:15</t>
  </si>
  <si>
    <t xml:space="preserve">2021-02-01 13:55</t>
  </si>
  <si>
    <t xml:space="preserve">2021-02-01 16:55</t>
  </si>
  <si>
    <t xml:space="preserve">2021-02-01 17:10</t>
  </si>
  <si>
    <t xml:space="preserve">2021-02-02 10:20</t>
  </si>
  <si>
    <t xml:space="preserve">2021-02-02 11:05</t>
  </si>
  <si>
    <t xml:space="preserve">2021-02-02 21:05</t>
  </si>
  <si>
    <t xml:space="preserve">2021-02-02 21:50</t>
  </si>
  <si>
    <t xml:space="preserve">2021-02-03 10:50</t>
  </si>
  <si>
    <t xml:space="preserve">2021-02-03 12:35</t>
  </si>
  <si>
    <t xml:space="preserve">2021-02-03 23:00</t>
  </si>
  <si>
    <t xml:space="preserve">2021-02-04 10:50</t>
  </si>
  <si>
    <t xml:space="preserve">2021-02-04 11:10</t>
  </si>
  <si>
    <t xml:space="preserve">2021-02-04 11:15</t>
  </si>
  <si>
    <t xml:space="preserve">2021-02-04 18:15</t>
  </si>
  <si>
    <t xml:space="preserve">2021-02-04 20:05</t>
  </si>
  <si>
    <t xml:space="preserve">2021-02-04 21:40</t>
  </si>
  <si>
    <t xml:space="preserve">2021-02-04 22:10</t>
  </si>
  <si>
    <t xml:space="preserve">2021-02-05 22:15</t>
  </si>
  <si>
    <t xml:space="preserve">2021-02-05 23:10</t>
  </si>
  <si>
    <t xml:space="preserve">2021-02-08 10:30</t>
  </si>
  <si>
    <t xml:space="preserve">2021-02-08 11:30</t>
  </si>
  <si>
    <t xml:space="preserve">2021-02-09 14:25</t>
  </si>
  <si>
    <t xml:space="preserve">2021-02-09 15:50</t>
  </si>
  <si>
    <t xml:space="preserve">2021-02-09 20:25</t>
  </si>
  <si>
    <t xml:space="preserve">2021-02-09 20:40</t>
  </si>
  <si>
    <t xml:space="preserve">2021-02-10 18:00</t>
  </si>
  <si>
    <t xml:space="preserve">2021-02-10 20:05</t>
  </si>
  <si>
    <t xml:space="preserve">2021-02-10 21:25</t>
  </si>
  <si>
    <t xml:space="preserve">2021-02-10 22:05</t>
  </si>
  <si>
    <t xml:space="preserve">2021-02-11 10:30</t>
  </si>
  <si>
    <t xml:space="preserve">2021-02-11 11:15</t>
  </si>
  <si>
    <t xml:space="preserve">2021-02-11 17:40</t>
  </si>
  <si>
    <t xml:space="preserve">2021-02-11 18:15</t>
  </si>
  <si>
    <t xml:space="preserve">2021-02-11 21:55</t>
  </si>
  <si>
    <t xml:space="preserve">2021-02-11 23:45</t>
  </si>
  <si>
    <t xml:space="preserve">2021-02-12 15:15</t>
  </si>
  <si>
    <t xml:space="preserve">2021-02-12 15:40</t>
  </si>
  <si>
    <t xml:space="preserve">2021-02-16 13:35</t>
  </si>
  <si>
    <t xml:space="preserve">2021-02-16 14:15</t>
  </si>
  <si>
    <t xml:space="preserve">2021-02-16 22:30</t>
  </si>
  <si>
    <t xml:space="preserve">2021-02-16 23:00</t>
  </si>
  <si>
    <t xml:space="preserve">2021-02-17 18:20</t>
  </si>
  <si>
    <t xml:space="preserve">2021-02-17 19:10</t>
  </si>
  <si>
    <t xml:space="preserve">2021-02-17 21:50</t>
  </si>
  <si>
    <t xml:space="preserve">2021-02-17 22:15</t>
  </si>
  <si>
    <t xml:space="preserve">2021-02-18 14:10</t>
  </si>
  <si>
    <t xml:space="preserve">2021-02-18 15:50</t>
  </si>
  <si>
    <t xml:space="preserve">2021-02-18 17:00</t>
  </si>
  <si>
    <t xml:space="preserve">2021-02-18 17:20</t>
  </si>
  <si>
    <t xml:space="preserve">2021-02-18 19:15</t>
  </si>
  <si>
    <t xml:space="preserve">2021-02-18 19:35</t>
  </si>
  <si>
    <t xml:space="preserve">2021-02-19 17:40</t>
  </si>
  <si>
    <t xml:space="preserve">2021-02-19 18:15</t>
  </si>
  <si>
    <t xml:space="preserve">2021-02-19 21:20</t>
  </si>
  <si>
    <t xml:space="preserve">2021-02-19 22:25</t>
  </si>
  <si>
    <t xml:space="preserve">2021-02-22 10:20</t>
  </si>
  <si>
    <t xml:space="preserve">2021-02-22 11:10</t>
  </si>
  <si>
    <t xml:space="preserve">2021-02-25 14:35</t>
  </si>
  <si>
    <t xml:space="preserve">2021-02-25 14:50</t>
  </si>
  <si>
    <t xml:space="preserve">2021-03-02 13:20</t>
  </si>
  <si>
    <t xml:space="preserve">2021-03-02 14:25</t>
  </si>
  <si>
    <t xml:space="preserve">2021-03-02 22:55</t>
  </si>
  <si>
    <t xml:space="preserve">2021-03-02 23:25</t>
  </si>
  <si>
    <t xml:space="preserve">2021-03-03 09:55</t>
  </si>
  <si>
    <t xml:space="preserve">2021-03-03 11:15</t>
  </si>
  <si>
    <t xml:space="preserve">2021-03-03 17:55</t>
  </si>
  <si>
    <t xml:space="preserve">2021-03-03 18:05</t>
  </si>
  <si>
    <t xml:space="preserve">2021-03-04 07:20</t>
  </si>
  <si>
    <t xml:space="preserve">2021-03-04 08:10</t>
  </si>
  <si>
    <t xml:space="preserve">2021-03-04 08:50</t>
  </si>
  <si>
    <t xml:space="preserve">2021-03-04 09:10</t>
  </si>
  <si>
    <t xml:space="preserve">2021-03-04 12:55</t>
  </si>
  <si>
    <t xml:space="preserve">2021-03-04 13:15</t>
  </si>
  <si>
    <t xml:space="preserve">2021-03-04 16:30</t>
  </si>
  <si>
    <t xml:space="preserve">2021-03-04 18:10</t>
  </si>
  <si>
    <t xml:space="preserve">2021-03-05 07:00</t>
  </si>
  <si>
    <t xml:space="preserve">2021-03-05 07:55</t>
  </si>
  <si>
    <t xml:space="preserve">2021-03-05 08:25</t>
  </si>
  <si>
    <t xml:space="preserve">2021-03-05 08:40</t>
  </si>
  <si>
    <t xml:space="preserve">2021-03-09 08:15</t>
  </si>
  <si>
    <t xml:space="preserve">2021-03-09 08:30</t>
  </si>
  <si>
    <t xml:space="preserve">2021-03-09 13:15</t>
  </si>
  <si>
    <t xml:space="preserve">2021-03-09 14:15</t>
  </si>
  <si>
    <t xml:space="preserve">2021-03-09 17:00</t>
  </si>
  <si>
    <t xml:space="preserve">2021-03-09 17:10</t>
  </si>
  <si>
    <t xml:space="preserve">2021-03-10 12:15</t>
  </si>
  <si>
    <t xml:space="preserve">2021-03-10 12:40</t>
  </si>
  <si>
    <t xml:space="preserve">2021-03-10 20:15</t>
  </si>
  <si>
    <t xml:space="preserve">2021-03-10 22:30</t>
  </si>
  <si>
    <t xml:space="preserve">2021-03-10 23:05</t>
  </si>
  <si>
    <t xml:space="preserve">2021-03-11 08:35</t>
  </si>
  <si>
    <t xml:space="preserve">2021-03-12 09:30</t>
  </si>
  <si>
    <t xml:space="preserve">2021-03-12 10:15</t>
  </si>
  <si>
    <t xml:space="preserve">2021-03-12 13:10</t>
  </si>
  <si>
    <t xml:space="preserve">2021-03-12 14:50</t>
  </si>
  <si>
    <t xml:space="preserve">2021-03-12 23:05</t>
  </si>
  <si>
    <t xml:space="preserve">2021-03-15 08:15</t>
  </si>
  <si>
    <t xml:space="preserve">2021-03-15 08:20</t>
  </si>
  <si>
    <t xml:space="preserve">2021-03-15 09:20</t>
  </si>
  <si>
    <t xml:space="preserve">2021-03-15 14:10</t>
  </si>
  <si>
    <t xml:space="preserve">2021-03-15 15:00</t>
  </si>
  <si>
    <t xml:space="preserve">2021-03-15 20:40</t>
  </si>
  <si>
    <t xml:space="preserve">2021-03-15 20:45</t>
  </si>
  <si>
    <t xml:space="preserve">2021-03-16 07:45</t>
  </si>
  <si>
    <t xml:space="preserve">2021-03-16 08:00</t>
  </si>
  <si>
    <t xml:space="preserve">2021-03-16 20:05</t>
  </si>
  <si>
    <t xml:space="preserve">2021-03-16 20:20</t>
  </si>
  <si>
    <t xml:space="preserve">2021-03-17 12:35</t>
  </si>
  <si>
    <t xml:space="preserve">2021-03-17 12:55</t>
  </si>
  <si>
    <t xml:space="preserve">2021-03-17 22:20</t>
  </si>
  <si>
    <t xml:space="preserve">2021-03-17 22:35</t>
  </si>
  <si>
    <t xml:space="preserve">2021-03-18 08:20</t>
  </si>
  <si>
    <t xml:space="preserve">2021-03-18 08:30</t>
  </si>
  <si>
    <t xml:space="preserve">2021-03-18 14:25</t>
  </si>
  <si>
    <t xml:space="preserve">2021-03-18 16:00</t>
  </si>
  <si>
    <t xml:space="preserve">2021-03-18 16:30</t>
  </si>
  <si>
    <t xml:space="preserve">2021-03-18 17:05</t>
  </si>
  <si>
    <t xml:space="preserve">2021-03-19 08:50</t>
  </si>
  <si>
    <t xml:space="preserve">2021-03-19 09:55</t>
  </si>
  <si>
    <t xml:space="preserve">2021-03-19 15:40</t>
  </si>
  <si>
    <t xml:space="preserve">2021-03-19 16:35</t>
  </si>
  <si>
    <t xml:space="preserve">2021-03-19 19:20</t>
  </si>
  <si>
    <t xml:space="preserve">2021-03-19 21:00</t>
  </si>
  <si>
    <t xml:space="preserve">2021-03-22 08:30</t>
  </si>
  <si>
    <t xml:space="preserve">2021-03-22 09:00</t>
  </si>
  <si>
    <t xml:space="preserve">2021-03-22 13:35</t>
  </si>
  <si>
    <t xml:space="preserve">2021-03-22 14:25</t>
  </si>
  <si>
    <t xml:space="preserve">2021-03-23 07:30</t>
  </si>
  <si>
    <t xml:space="preserve">2021-03-23 08:30</t>
  </si>
  <si>
    <t xml:space="preserve">2021-03-24 09:25</t>
  </si>
  <si>
    <t xml:space="preserve">2021-03-24 10:35</t>
  </si>
  <si>
    <t xml:space="preserve">2021-03-25 07:50</t>
  </si>
  <si>
    <t xml:space="preserve">2021-03-25 07:55</t>
  </si>
  <si>
    <t xml:space="preserve">2021-03-26 07:45</t>
  </si>
  <si>
    <t xml:space="preserve">2021-03-26 08:00</t>
  </si>
  <si>
    <t xml:space="preserve">2021-03-29 07:15</t>
  </si>
  <si>
    <t xml:space="preserve">2021-03-29 08:40</t>
  </si>
  <si>
    <t xml:space="preserve">2021-03-29 11:35</t>
  </si>
  <si>
    <t xml:space="preserve">2021-03-29 11:50</t>
  </si>
  <si>
    <t xml:space="preserve">2021-03-29 17:15</t>
  </si>
  <si>
    <t xml:space="preserve">2021-03-29 17:50</t>
  </si>
  <si>
    <t xml:space="preserve">2021-03-29 20:40</t>
  </si>
  <si>
    <t xml:space="preserve">2021-03-29 20:55</t>
  </si>
  <si>
    <t xml:space="preserve">2021-03-30 10:10</t>
  </si>
  <si>
    <t xml:space="preserve">2021-03-30 11:15</t>
  </si>
  <si>
    <t xml:space="preserve">2021-03-31 07:55</t>
  </si>
  <si>
    <t xml:space="preserve">2021-03-31 08:35</t>
  </si>
  <si>
    <t xml:space="preserve">2021-03-31 12:25</t>
  </si>
  <si>
    <t xml:space="preserve">2021-03-31 13:20</t>
  </si>
  <si>
    <t xml:space="preserve">2021-04-01 16:20</t>
  </si>
  <si>
    <t xml:space="preserve">2021-04-01 16:35</t>
  </si>
  <si>
    <t xml:space="preserve">2021-04-02 11:50</t>
  </si>
  <si>
    <t xml:space="preserve">2021-04-02 12:25</t>
  </si>
  <si>
    <t xml:space="preserve">2021-04-02 22:00</t>
  </si>
  <si>
    <t xml:space="preserve">2021-04-02 22:35</t>
  </si>
  <si>
    <t xml:space="preserve">2021-04-05 07:35</t>
  </si>
  <si>
    <t xml:space="preserve">2021-04-05 08:00</t>
  </si>
  <si>
    <t xml:space="preserve">2021-04-05 23:30</t>
  </si>
  <si>
    <t xml:space="preserve">2021-04-05 23:45</t>
  </si>
  <si>
    <t xml:space="preserve">2021-04-06 15:50</t>
  </si>
  <si>
    <t xml:space="preserve">2021-04-06 19:25</t>
  </si>
  <si>
    <t xml:space="preserve">2021-04-06 20:45</t>
  </si>
  <si>
    <t xml:space="preserve">2021-04-06 21:30</t>
  </si>
  <si>
    <t xml:space="preserve">2021-04-07 08:20</t>
  </si>
  <si>
    <t xml:space="preserve">2021-04-07 09:40</t>
  </si>
  <si>
    <t xml:space="preserve">2021-04-07 12:05</t>
  </si>
  <si>
    <t xml:space="preserve">2021-04-07 12:10</t>
  </si>
  <si>
    <t xml:space="preserve">2021-04-07 14:40</t>
  </si>
  <si>
    <t xml:space="preserve">2021-04-07 14:50</t>
  </si>
  <si>
    <t xml:space="preserve">2021-04-07 18:20</t>
  </si>
  <si>
    <t xml:space="preserve">2021-04-07 21:25</t>
  </si>
  <si>
    <t xml:space="preserve">2021-04-07 22:15</t>
  </si>
  <si>
    <t xml:space="preserve">2021-04-08 09:00</t>
  </si>
  <si>
    <t xml:space="preserve">2021-04-08 09:10</t>
  </si>
  <si>
    <t xml:space="preserve">2021-04-08 20:40</t>
  </si>
  <si>
    <t xml:space="preserve">2021-04-08 21:00</t>
  </si>
  <si>
    <t xml:space="preserve">2021-04-09 09:00</t>
  </si>
  <si>
    <t xml:space="preserve">2021-04-09 09:40</t>
  </si>
  <si>
    <t xml:space="preserve">2021-04-09 14:30</t>
  </si>
  <si>
    <t xml:space="preserve">2021-04-09 15:35</t>
  </si>
  <si>
    <t xml:space="preserve">2021-04-09 17:15</t>
  </si>
  <si>
    <t xml:space="preserve">2021-04-09 17:30</t>
  </si>
  <si>
    <t xml:space="preserve">2021-04-09 20:00</t>
  </si>
  <si>
    <t xml:space="preserve">2021-04-09 20:05</t>
  </si>
  <si>
    <t xml:space="preserve">2021-04-12 09:15</t>
  </si>
  <si>
    <t xml:space="preserve">2021-04-12 10:00</t>
  </si>
  <si>
    <t xml:space="preserve">2021-04-12 12:40</t>
  </si>
  <si>
    <t xml:space="preserve">2021-04-12 12:45</t>
  </si>
  <si>
    <t xml:space="preserve">2021-04-12 19:45</t>
  </si>
  <si>
    <t xml:space="preserve">2021-04-12 20:05</t>
  </si>
  <si>
    <t xml:space="preserve">2021-04-13 07:40</t>
  </si>
  <si>
    <t xml:space="preserve">2021-04-13 08:40</t>
  </si>
  <si>
    <t xml:space="preserve">2021-04-14 23:30</t>
  </si>
  <si>
    <t xml:space="preserve">2021-04-15 07:40</t>
  </si>
  <si>
    <t xml:space="preserve">2021-04-15 09:30</t>
  </si>
  <si>
    <t xml:space="preserve">2021-04-15 09:40</t>
  </si>
  <si>
    <t xml:space="preserve">2021-04-15 12:25</t>
  </si>
  <si>
    <t xml:space="preserve">2021-04-15 20:50</t>
  </si>
  <si>
    <t xml:space="preserve">2021-04-16 17:55</t>
  </si>
  <si>
    <t xml:space="preserve">2021-04-16 18:00</t>
  </si>
  <si>
    <t xml:space="preserve">2021-04-16 21:20</t>
  </si>
  <si>
    <t xml:space="preserve">2021-04-16 22:05</t>
  </si>
  <si>
    <t xml:space="preserve">2021-04-16 23:25</t>
  </si>
  <si>
    <t xml:space="preserve">2021-04-19 07:05</t>
  </si>
  <si>
    <t xml:space="preserve">2021-04-19 17:00</t>
  </si>
  <si>
    <t xml:space="preserve">2021-04-19 18:25</t>
  </si>
  <si>
    <t xml:space="preserve">2021-04-20 14:25</t>
  </si>
  <si>
    <t xml:space="preserve">2021-04-20 14:35</t>
  </si>
  <si>
    <t xml:space="preserve">2021-04-20 22:30</t>
  </si>
  <si>
    <t xml:space="preserve">2021-04-20 23:10</t>
  </si>
  <si>
    <t xml:space="preserve">2021-04-21 07:55</t>
  </si>
  <si>
    <t xml:space="preserve">2021-04-21 08:50</t>
  </si>
  <si>
    <t xml:space="preserve">2021-04-21 11:15</t>
  </si>
  <si>
    <t xml:space="preserve">2021-04-21 13:55</t>
  </si>
  <si>
    <t xml:space="preserve">2021-04-21 18:35</t>
  </si>
  <si>
    <t xml:space="preserve">2021-04-21 19:15</t>
  </si>
  <si>
    <t xml:space="preserve">2021-04-21 21:30</t>
  </si>
  <si>
    <t xml:space="preserve">2021-04-21 21:35</t>
  </si>
  <si>
    <t xml:space="preserve">2021-04-22 15:50</t>
  </si>
  <si>
    <t xml:space="preserve">2021-04-22 15:55</t>
  </si>
  <si>
    <t xml:space="preserve">2021-04-23 12:45</t>
  </si>
  <si>
    <t xml:space="preserve">2021-04-23 13:00</t>
  </si>
  <si>
    <t xml:space="preserve">2021-04-23 18:15</t>
  </si>
  <si>
    <t xml:space="preserve">2021-04-23 19:25</t>
  </si>
  <si>
    <t xml:space="preserve">2021-04-26 08:30</t>
  </si>
  <si>
    <t xml:space="preserve">2021-04-26 08:40</t>
  </si>
  <si>
    <t xml:space="preserve">2021-04-26 18:25</t>
  </si>
  <si>
    <t xml:space="preserve">2021-04-26 19:05</t>
  </si>
  <si>
    <t xml:space="preserve">2021-04-26 23:15</t>
  </si>
  <si>
    <t xml:space="preserve">2021-04-26 23:20</t>
  </si>
  <si>
    <t xml:space="preserve">2021-04-27 08:30</t>
  </si>
  <si>
    <t xml:space="preserve">2021-04-27 10:35</t>
  </si>
  <si>
    <t xml:space="preserve">2021-04-28 12:25</t>
  </si>
  <si>
    <t xml:space="preserve">2021-04-28 12:30</t>
  </si>
  <si>
    <t xml:space="preserve">2021-04-28 14:50</t>
  </si>
  <si>
    <t xml:space="preserve">2021-04-28 15:55</t>
  </si>
  <si>
    <t xml:space="preserve">2021-04-28 22:20</t>
  </si>
  <si>
    <t xml:space="preserve">2021-04-28 22:50</t>
  </si>
  <si>
    <t xml:space="preserve">2021-04-29 08:30</t>
  </si>
  <si>
    <t xml:space="preserve">2021-04-29 10:25</t>
  </si>
  <si>
    <t xml:space="preserve">2021-04-29 19:25</t>
  </si>
  <si>
    <t xml:space="preserve">2021-04-29 20:25</t>
  </si>
  <si>
    <t xml:space="preserve">2021-04-29 22:10</t>
  </si>
  <si>
    <t xml:space="preserve">2021-04-29 23:25</t>
  </si>
  <si>
    <t xml:space="preserve">2021-04-30 08:20</t>
  </si>
  <si>
    <t xml:space="preserve">2021-04-30 10:35</t>
  </si>
  <si>
    <t xml:space="preserve">2021-05-04 07:25</t>
  </si>
  <si>
    <t xml:space="preserve">2021-05-04 08:40</t>
  </si>
  <si>
    <t xml:space="preserve">2021-05-05 20:10</t>
  </si>
  <si>
    <t xml:space="preserve">2021-05-05 20:50</t>
  </si>
  <si>
    <t xml:space="preserve">2021-05-06 08:20</t>
  </si>
  <si>
    <t xml:space="preserve">2021-05-06 08:25</t>
  </si>
  <si>
    <t xml:space="preserve">2021-05-06 12:55</t>
  </si>
  <si>
    <t xml:space="preserve">2021-05-06 13:35</t>
  </si>
  <si>
    <t xml:space="preserve">2021-05-07 07:55</t>
  </si>
  <si>
    <t xml:space="preserve">2021-05-07 08:20</t>
  </si>
  <si>
    <t xml:space="preserve">2021-05-07 11:25</t>
  </si>
  <si>
    <t xml:space="preserve">2021-05-07 12:20</t>
  </si>
  <si>
    <t xml:space="preserve">2021-05-07 19:25</t>
  </si>
  <si>
    <t xml:space="preserve">2021-05-07 19:30</t>
  </si>
  <si>
    <t xml:space="preserve">2021-05-07 23:30</t>
  </si>
  <si>
    <t xml:space="preserve">2021-05-07 23:40</t>
  </si>
  <si>
    <t xml:space="preserve">2021-05-10 07:55</t>
  </si>
  <si>
    <t xml:space="preserve">2021-05-10 08:35</t>
  </si>
  <si>
    <t xml:space="preserve">2021-05-10 19:35</t>
  </si>
  <si>
    <t xml:space="preserve">2021-05-10 21:30</t>
  </si>
  <si>
    <t xml:space="preserve">2021-05-10 21:50</t>
  </si>
  <si>
    <t xml:space="preserve">2021-05-11 07:20</t>
  </si>
  <si>
    <t xml:space="preserve">2021-05-11 08:35</t>
  </si>
  <si>
    <t xml:space="preserve">2021-05-11 18:15</t>
  </si>
  <si>
    <t xml:space="preserve">2021-05-11 19:35</t>
  </si>
  <si>
    <t xml:space="preserve">2021-05-12 22:30</t>
  </si>
  <si>
    <t xml:space="preserve">2021-05-12 23:25</t>
  </si>
  <si>
    <t xml:space="preserve">2021-05-14 12:00</t>
  </si>
  <si>
    <t xml:space="preserve">2021-05-14 13:35</t>
  </si>
  <si>
    <t xml:space="preserve">2021-05-17 15:20</t>
  </si>
  <si>
    <t xml:space="preserve">2021-05-17 15:50</t>
  </si>
  <si>
    <t xml:space="preserve">2021-05-17 17:40</t>
  </si>
  <si>
    <t xml:space="preserve">2021-05-17 18:00</t>
  </si>
  <si>
    <t xml:space="preserve">2021-05-18 15:50</t>
  </si>
  <si>
    <t xml:space="preserve">2021-05-18 16:45</t>
  </si>
  <si>
    <t xml:space="preserve">2021-05-18 23:20</t>
  </si>
  <si>
    <t xml:space="preserve">2021-05-19 08:35</t>
  </si>
  <si>
    <t xml:space="preserve">2021-05-19 21:10</t>
  </si>
  <si>
    <t xml:space="preserve">2021-05-19 21:25</t>
  </si>
  <si>
    <t xml:space="preserve">2021-05-20 12:05</t>
  </si>
  <si>
    <t xml:space="preserve">2021-05-20 12:35</t>
  </si>
  <si>
    <t xml:space="preserve">2021-05-20 16:20</t>
  </si>
  <si>
    <t xml:space="preserve">2021-05-20 17:25</t>
  </si>
  <si>
    <t xml:space="preserve">2021-05-20 21:05</t>
  </si>
  <si>
    <t xml:space="preserve">2021-05-20 21:20</t>
  </si>
  <si>
    <t xml:space="preserve">2021-05-21 13:20</t>
  </si>
  <si>
    <t xml:space="preserve">2021-05-21 13:55</t>
  </si>
  <si>
    <t xml:space="preserve">2021-05-25 11:15</t>
  </si>
  <si>
    <t xml:space="preserve">2021-05-25 12:05</t>
  </si>
  <si>
    <t xml:space="preserve">2021-05-25 19:15</t>
  </si>
  <si>
    <t xml:space="preserve">2021-05-25 19:55</t>
  </si>
  <si>
    <t xml:space="preserve">2021-05-25 23:25</t>
  </si>
  <si>
    <t xml:space="preserve">2021-05-26 07:40</t>
  </si>
  <si>
    <t xml:space="preserve">2021-05-26 09:00</t>
  </si>
  <si>
    <t xml:space="preserve">2021-05-26 09:30</t>
  </si>
  <si>
    <t xml:space="preserve">2021-05-26 13:50</t>
  </si>
  <si>
    <t xml:space="preserve">2021-05-26 14:05</t>
  </si>
  <si>
    <t xml:space="preserve">2021-05-26 19:25</t>
  </si>
  <si>
    <t xml:space="preserve">2021-05-26 19:40</t>
  </si>
  <si>
    <t xml:space="preserve">2021-05-27 07:55</t>
  </si>
  <si>
    <t xml:space="preserve">2021-05-27 08:15</t>
  </si>
  <si>
    <t xml:space="preserve">2021-05-27 17:05</t>
  </si>
  <si>
    <t xml:space="preserve">2021-05-27 17:15</t>
  </si>
  <si>
    <t xml:space="preserve">2021-05-28 10:45</t>
  </si>
  <si>
    <t xml:space="preserve">2021-05-28 10:55</t>
  </si>
  <si>
    <t xml:space="preserve">2021-05-28 13:10</t>
  </si>
  <si>
    <t xml:space="preserve">2021-05-28 13:30</t>
  </si>
  <si>
    <t xml:space="preserve">2021-05-28 23:30</t>
  </si>
  <si>
    <t xml:space="preserve">2021-05-31 07:10</t>
  </si>
  <si>
    <t xml:space="preserve">2021-05-31 12:40</t>
  </si>
  <si>
    <t xml:space="preserve">2021-05-31 13:50</t>
  </si>
  <si>
    <t xml:space="preserve">2021-05-31 14:45</t>
  </si>
  <si>
    <t xml:space="preserve">2021-05-31 15:50</t>
  </si>
  <si>
    <t xml:space="preserve">2021-06-01 07:15</t>
  </si>
  <si>
    <t xml:space="preserve">2021-06-01 08:35</t>
  </si>
  <si>
    <t xml:space="preserve">2021-06-01 19:30</t>
  </si>
  <si>
    <t xml:space="preserve">2021-06-01 20:05</t>
  </si>
  <si>
    <t xml:space="preserve">2021-06-01 23:10</t>
  </si>
  <si>
    <t xml:space="preserve">2021-06-01 23:35</t>
  </si>
  <si>
    <t xml:space="preserve">2021-06-02 17:10</t>
  </si>
  <si>
    <t xml:space="preserve">2021-06-02 17:50</t>
  </si>
  <si>
    <t xml:space="preserve">2021-06-02 20:10</t>
  </si>
  <si>
    <t xml:space="preserve">2021-06-02 21:25</t>
  </si>
  <si>
    <t xml:space="preserve">2021-06-03 11:50</t>
  </si>
  <si>
    <t xml:space="preserve">2021-06-03 13:10</t>
  </si>
  <si>
    <t xml:space="preserve">2021-06-03 23:10</t>
  </si>
  <si>
    <t xml:space="preserve">2021-06-03 23:30</t>
  </si>
  <si>
    <t xml:space="preserve">2021-06-04 15:00</t>
  </si>
  <si>
    <t xml:space="preserve">2021-06-04 16:50</t>
  </si>
  <si>
    <t xml:space="preserve">2021-06-04 16:55</t>
  </si>
  <si>
    <t xml:space="preserve">2021-06-04 18:15</t>
  </si>
  <si>
    <t xml:space="preserve">2021-06-04 20:15</t>
  </si>
  <si>
    <t xml:space="preserve">2021-06-04 20:50</t>
  </si>
  <si>
    <t xml:space="preserve">2021-06-04 21:55</t>
  </si>
  <si>
    <t xml:space="preserve">2021-06-04 22:05</t>
  </si>
  <si>
    <t xml:space="preserve">2021-06-07 07:15</t>
  </si>
  <si>
    <t xml:space="preserve">2021-06-07 08:15</t>
  </si>
  <si>
    <t xml:space="preserve">2021-06-07 15:10</t>
  </si>
  <si>
    <t xml:space="preserve">2021-06-07 15:50</t>
  </si>
  <si>
    <t xml:space="preserve">2021-06-07 19:10</t>
  </si>
  <si>
    <t xml:space="preserve">2021-06-07 20:00</t>
  </si>
  <si>
    <t xml:space="preserve">2021-06-08 17:35</t>
  </si>
  <si>
    <t xml:space="preserve">2021-06-08 18:20</t>
  </si>
  <si>
    <t xml:space="preserve">2021-06-09 19:25</t>
  </si>
  <si>
    <t xml:space="preserve">2021-06-09 20:00</t>
  </si>
  <si>
    <t xml:space="preserve">2021-06-10 11:35</t>
  </si>
  <si>
    <t xml:space="preserve">2021-06-10 11:55</t>
  </si>
  <si>
    <t xml:space="preserve">2021-06-10 20:00</t>
  </si>
  <si>
    <t xml:space="preserve">2021-06-10 21:35</t>
  </si>
  <si>
    <t xml:space="preserve">2021-06-10 22:35</t>
  </si>
  <si>
    <t xml:space="preserve">2021-06-10 23:15</t>
  </si>
  <si>
    <t xml:space="preserve">2021-06-11 08:10</t>
  </si>
  <si>
    <t xml:space="preserve">2021-06-11 10:30</t>
  </si>
  <si>
    <t xml:space="preserve">2021-06-11 10:55</t>
  </si>
  <si>
    <t xml:space="preserve">2021-06-11 22:55</t>
  </si>
  <si>
    <t xml:space="preserve">2021-06-11 23:25</t>
  </si>
  <si>
    <t xml:space="preserve">2021-06-14 08:10</t>
  </si>
  <si>
    <t xml:space="preserve">2021-06-14 08:25</t>
  </si>
  <si>
    <t xml:space="preserve">2021-06-14 14:45</t>
  </si>
  <si>
    <t xml:space="preserve">2021-06-14 15:55</t>
  </si>
  <si>
    <t xml:space="preserve">2021-06-14 17:45</t>
  </si>
  <si>
    <t xml:space="preserve">2021-06-14 19:10</t>
  </si>
  <si>
    <t xml:space="preserve">2021-06-14 20:10</t>
  </si>
  <si>
    <t xml:space="preserve">2021-06-14 21:00</t>
  </si>
  <si>
    <t xml:space="preserve">2021-06-15 07:20</t>
  </si>
  <si>
    <t xml:space="preserve">2021-06-15 07:45</t>
  </si>
  <si>
    <t xml:space="preserve">2021-06-16 11:20</t>
  </si>
  <si>
    <t xml:space="preserve">2021-06-16 11:30</t>
  </si>
  <si>
    <t xml:space="preserve">2021-06-16 15:40</t>
  </si>
  <si>
    <t xml:space="preserve">2021-06-16 15:55</t>
  </si>
  <si>
    <t xml:space="preserve">2021-06-16 21:45</t>
  </si>
  <si>
    <t xml:space="preserve">2021-06-16 22:45</t>
  </si>
  <si>
    <t xml:space="preserve">2021-06-17 13:10</t>
  </si>
  <si>
    <t xml:space="preserve">2021-06-17 14:30</t>
  </si>
  <si>
    <t xml:space="preserve">2021-06-17 16:30</t>
  </si>
  <si>
    <t xml:space="preserve">2021-06-17 16:50</t>
  </si>
  <si>
    <t xml:space="preserve">2021-06-17 22:55</t>
  </si>
  <si>
    <t xml:space="preserve">2021-06-18 07:50</t>
  </si>
  <si>
    <t xml:space="preserve">2021-06-18 08:10</t>
  </si>
  <si>
    <t xml:space="preserve">2021-06-18 08:30</t>
  </si>
  <si>
    <t xml:space="preserve">2021-06-18 17:25</t>
  </si>
  <si>
    <t xml:space="preserve">2021-06-18 17:50</t>
  </si>
  <si>
    <t xml:space="preserve">2021-06-21 15:25</t>
  </si>
  <si>
    <t xml:space="preserve">2021-06-21 17:45</t>
  </si>
  <si>
    <t xml:space="preserve">2021-06-21 17:55</t>
  </si>
  <si>
    <t xml:space="preserve">2021-06-21 18:20</t>
  </si>
  <si>
    <t xml:space="preserve">2021-06-22 11:35</t>
  </si>
  <si>
    <t xml:space="preserve">2021-06-22 13:40</t>
  </si>
  <si>
    <t xml:space="preserve">2021-06-22 17:05</t>
  </si>
  <si>
    <t xml:space="preserve">2021-06-22 17:15</t>
  </si>
  <si>
    <t xml:space="preserve">2021-06-22 21:15</t>
  </si>
  <si>
    <t xml:space="preserve">2021-06-22 22:35</t>
  </si>
  <si>
    <t xml:space="preserve">2021-06-22 23:15</t>
  </si>
  <si>
    <t xml:space="preserve">2021-06-22 23:20</t>
  </si>
  <si>
    <t xml:space="preserve">2021-06-23 20:30</t>
  </si>
  <si>
    <t xml:space="preserve">2021-06-23 21:05</t>
  </si>
  <si>
    <t xml:space="preserve">2021-06-24 08:05</t>
  </si>
  <si>
    <t xml:space="preserve">2021-06-24 08:35</t>
  </si>
  <si>
    <t xml:space="preserve">2021-06-24 13:50</t>
  </si>
  <si>
    <t xml:space="preserve">2021-06-24 14:50</t>
  </si>
  <si>
    <t xml:space="preserve">2021-06-24 18:30</t>
  </si>
  <si>
    <t xml:space="preserve">2021-06-24 19:55</t>
  </si>
  <si>
    <t xml:space="preserve">2021-06-25 13:10</t>
  </si>
  <si>
    <t xml:space="preserve">2021-06-25 14:35</t>
  </si>
  <si>
    <t xml:space="preserve">2021-06-25 16:20</t>
  </si>
  <si>
    <t xml:space="preserve">2021-06-25 17:35</t>
  </si>
  <si>
    <t xml:space="preserve">2021-06-28 12:25</t>
  </si>
  <si>
    <t xml:space="preserve">2021-06-28 13:05</t>
  </si>
  <si>
    <t xml:space="preserve">2021-06-29 15:35</t>
  </si>
  <si>
    <t xml:space="preserve">2021-06-29 16:10</t>
  </si>
  <si>
    <t xml:space="preserve">2021-06-29 20:30</t>
  </si>
  <si>
    <t xml:space="preserve">2021-06-29 20:35</t>
  </si>
  <si>
    <t xml:space="preserve">2021-06-29 23:35</t>
  </si>
  <si>
    <t xml:space="preserve">2021-06-30 07:05</t>
  </si>
  <si>
    <t xml:space="preserve">2021-06-30 10:20</t>
  </si>
  <si>
    <t xml:space="preserve">2021-06-30 10:45</t>
  </si>
  <si>
    <t xml:space="preserve">2021-06-30 13:45</t>
  </si>
  <si>
    <t xml:space="preserve">2021-06-30 13:55</t>
  </si>
  <si>
    <t xml:space="preserve">2021-06-30 18:25</t>
  </si>
  <si>
    <t xml:space="preserve">2021-06-30 20:30</t>
  </si>
  <si>
    <t xml:space="preserve">2021-07-02 07:20</t>
  </si>
  <si>
    <t xml:space="preserve">2021-07-02 08:30</t>
  </si>
  <si>
    <t xml:space="preserve">2021-07-05 08:40</t>
  </si>
  <si>
    <t xml:space="preserve">2021-07-05 09:25</t>
  </si>
  <si>
    <t xml:space="preserve">2021-07-05 10:30</t>
  </si>
  <si>
    <t xml:space="preserve">2021-07-05 11:20</t>
  </si>
  <si>
    <t xml:space="preserve">2021-07-05 17:25</t>
  </si>
  <si>
    <t xml:space="preserve">2021-07-05 17:35</t>
  </si>
  <si>
    <t xml:space="preserve">2021-07-05 19:45</t>
  </si>
  <si>
    <t xml:space="preserve">2021-07-05 20:30</t>
  </si>
  <si>
    <t xml:space="preserve">2021-07-06 14:05</t>
  </si>
  <si>
    <t xml:space="preserve">2021-07-06 15:45</t>
  </si>
  <si>
    <t xml:space="preserve">2021-07-06 23:30</t>
  </si>
  <si>
    <t xml:space="preserve">2021-07-07 08:10</t>
  </si>
  <si>
    <t xml:space="preserve">2021-07-07 16:35</t>
  </si>
  <si>
    <t xml:space="preserve">2021-07-07 16:40</t>
  </si>
  <si>
    <t xml:space="preserve">2021-07-08 14:55</t>
  </si>
  <si>
    <t xml:space="preserve">2021-07-08 15:15</t>
  </si>
  <si>
    <t xml:space="preserve">2021-07-12 08:30</t>
  </si>
  <si>
    <t xml:space="preserve">2021-07-12 18:05</t>
  </si>
  <si>
    <t xml:space="preserve">2021-07-12 18:15</t>
  </si>
  <si>
    <t xml:space="preserve">2021-07-13 15:05</t>
  </si>
  <si>
    <t xml:space="preserve">2021-07-13 15:40</t>
  </si>
  <si>
    <t xml:space="preserve">2021-07-13 19:30</t>
  </si>
  <si>
    <t xml:space="preserve">2021-07-13 20:25</t>
  </si>
  <si>
    <t xml:space="preserve">2021-07-14 08:35</t>
  </si>
  <si>
    <t xml:space="preserve">2021-07-14 09:05</t>
  </si>
  <si>
    <t xml:space="preserve">2021-07-14 16:05</t>
  </si>
  <si>
    <t xml:space="preserve">2021-07-14 16:40</t>
  </si>
  <si>
    <t xml:space="preserve">2021-07-14 19:20</t>
  </si>
  <si>
    <t xml:space="preserve">2021-07-14 21:05</t>
  </si>
  <si>
    <t xml:space="preserve">2021-07-15 13:20</t>
  </si>
  <si>
    <t xml:space="preserve">2021-07-15 14:35</t>
  </si>
  <si>
    <t xml:space="preserve">2021-07-15 15:25</t>
  </si>
  <si>
    <t xml:space="preserve">2021-07-15 15:45</t>
  </si>
  <si>
    <t xml:space="preserve">2021-07-15 18:15</t>
  </si>
  <si>
    <t xml:space="preserve">2021-07-15 20:30</t>
  </si>
  <si>
    <t xml:space="preserve">2021-07-15 21:50</t>
  </si>
  <si>
    <t xml:space="preserve">2021-07-15 23:00</t>
  </si>
  <si>
    <t xml:space="preserve">2021-07-16 12:15</t>
  </si>
  <si>
    <t xml:space="preserve">2021-07-16 14:25</t>
  </si>
  <si>
    <t xml:space="preserve">2021-07-16 17:45</t>
  </si>
  <si>
    <t xml:space="preserve">2021-07-16 19:25</t>
  </si>
  <si>
    <t xml:space="preserve">2021-07-16 20:30</t>
  </si>
  <si>
    <t xml:space="preserve">2021-07-16 20:40</t>
  </si>
  <si>
    <t xml:space="preserve">2021-07-16 23:00</t>
  </si>
  <si>
    <t xml:space="preserve">2021-07-16 23:05</t>
  </si>
  <si>
    <t xml:space="preserve">2021-07-20 08:25</t>
  </si>
  <si>
    <t xml:space="preserve">2021-07-20 08:45</t>
  </si>
  <si>
    <t xml:space="preserve">2021-07-20 13:15</t>
  </si>
  <si>
    <t xml:space="preserve">2021-07-20 13:40</t>
  </si>
  <si>
    <t xml:space="preserve">2021-07-20 19:10</t>
  </si>
  <si>
    <t xml:space="preserve">2021-07-20 19:50</t>
  </si>
  <si>
    <t xml:space="preserve">2021-07-21 08:05</t>
  </si>
  <si>
    <t xml:space="preserve">2021-07-21 09:10</t>
  </si>
  <si>
    <t xml:space="preserve">2021-07-21 11:05</t>
  </si>
  <si>
    <t xml:space="preserve">2021-07-21 12:20</t>
  </si>
  <si>
    <t xml:space="preserve">2021-07-22 07:45</t>
  </si>
  <si>
    <t xml:space="preserve">2021-07-22 09:30</t>
  </si>
  <si>
    <t xml:space="preserve">2021-07-22 11:30</t>
  </si>
  <si>
    <t xml:space="preserve">2021-07-22 12:10</t>
  </si>
  <si>
    <t xml:space="preserve">2021-07-22 16:50</t>
  </si>
  <si>
    <t xml:space="preserve">2021-07-22 17:45</t>
  </si>
  <si>
    <t xml:space="preserve">2021-07-22 19:50</t>
  </si>
  <si>
    <t xml:space="preserve">2021-07-22 20:35</t>
  </si>
  <si>
    <t xml:space="preserve">2021-07-26 08:15</t>
  </si>
  <si>
    <t xml:space="preserve">2021-07-26 09:05</t>
  </si>
  <si>
    <t xml:space="preserve">2021-07-26 13:25</t>
  </si>
  <si>
    <t xml:space="preserve">2021-07-26 13:50</t>
  </si>
  <si>
    <t xml:space="preserve">2021-07-27 10:40</t>
  </si>
  <si>
    <t xml:space="preserve">2021-07-27 12:05</t>
  </si>
  <si>
    <t xml:space="preserve">2021-07-27 14:05</t>
  </si>
  <si>
    <t xml:space="preserve">2021-07-27 14:10</t>
  </si>
  <si>
    <t xml:space="preserve">2021-07-27 19:55</t>
  </si>
  <si>
    <t xml:space="preserve">2021-07-27 20:15</t>
  </si>
  <si>
    <t xml:space="preserve">2021-07-27 23:20</t>
  </si>
  <si>
    <t xml:space="preserve">2021-07-27 23:35</t>
  </si>
  <si>
    <t xml:space="preserve">2021-07-28 15:20</t>
  </si>
  <si>
    <t xml:space="preserve">2021-07-28 16:00</t>
  </si>
  <si>
    <t xml:space="preserve">2021-07-29 08:30</t>
  </si>
  <si>
    <t xml:space="preserve">2021-07-29 09:35</t>
  </si>
  <si>
    <t xml:space="preserve">2021-07-29 13:55</t>
  </si>
  <si>
    <t xml:space="preserve">2021-07-29 15:15</t>
  </si>
  <si>
    <t xml:space="preserve">2021-07-29 17:35</t>
  </si>
  <si>
    <t xml:space="preserve">2021-07-29 18:20</t>
  </si>
  <si>
    <t xml:space="preserve">2021-07-30 08:20</t>
  </si>
  <si>
    <t xml:space="preserve">2021-07-30 09:00</t>
  </si>
  <si>
    <t xml:space="preserve">2021-07-30 11:50</t>
  </si>
  <si>
    <t xml:space="preserve">2021-07-30 12:15</t>
  </si>
  <si>
    <t xml:space="preserve">2021-08-02 15:00</t>
  </si>
  <si>
    <t xml:space="preserve">2021-08-02 15:20</t>
  </si>
  <si>
    <t xml:space="preserve">2021-08-03 11:55</t>
  </si>
  <si>
    <t xml:space="preserve">2021-08-03 12:00</t>
  </si>
  <si>
    <t xml:space="preserve">2021-08-03 15:30</t>
  </si>
  <si>
    <t xml:space="preserve">2021-08-03 16:50</t>
  </si>
  <si>
    <t xml:space="preserve">2021-08-03 19:50</t>
  </si>
  <si>
    <t xml:space="preserve">2021-08-03 20:00</t>
  </si>
  <si>
    <t xml:space="preserve">2021-08-04 14:10</t>
  </si>
  <si>
    <t xml:space="preserve">2021-08-04 15:20</t>
  </si>
  <si>
    <t xml:space="preserve">2021-08-05 08:45</t>
  </si>
  <si>
    <t xml:space="preserve">2021-08-05 10:10</t>
  </si>
  <si>
    <t xml:space="preserve">2021-08-05 11:00</t>
  </si>
  <si>
    <t xml:space="preserve">2021-08-05 11:20</t>
  </si>
  <si>
    <t xml:space="preserve">2021-08-05 13:10</t>
  </si>
  <si>
    <t xml:space="preserve">2021-08-05 14:25</t>
  </si>
  <si>
    <t xml:space="preserve">2021-08-06 17:35</t>
  </si>
  <si>
    <t xml:space="preserve">2021-08-06 18:40</t>
  </si>
  <si>
    <t xml:space="preserve">2021-08-09 16:50</t>
  </si>
  <si>
    <t xml:space="preserve">2021-08-09 17:00</t>
  </si>
  <si>
    <t xml:space="preserve">2021-08-10 22:45</t>
  </si>
  <si>
    <t xml:space="preserve">2021-08-10 23:00</t>
  </si>
  <si>
    <t xml:space="preserve">2021-08-11 10:25</t>
  </si>
  <si>
    <t xml:space="preserve">2021-08-11 11:35</t>
  </si>
  <si>
    <t xml:space="preserve">2021-08-11 13:25</t>
  </si>
  <si>
    <t xml:space="preserve">2021-08-11 13:55</t>
  </si>
  <si>
    <t xml:space="preserve">2021-08-11 19:35</t>
  </si>
  <si>
    <t xml:space="preserve">2021-08-11 21:15</t>
  </si>
  <si>
    <t xml:space="preserve">2021-08-12 09:55</t>
  </si>
  <si>
    <t xml:space="preserve">2021-08-12 10:15</t>
  </si>
  <si>
    <t xml:space="preserve">2021-08-12 12:45</t>
  </si>
  <si>
    <t xml:space="preserve">2021-08-12 14:25</t>
  </si>
  <si>
    <t xml:space="preserve">2021-08-12 15:15</t>
  </si>
  <si>
    <t xml:space="preserve">2021-08-12 15:35</t>
  </si>
  <si>
    <t xml:space="preserve">2021-08-13 12:25</t>
  </si>
  <si>
    <t xml:space="preserve">2021-08-13 13:45</t>
  </si>
  <si>
    <t xml:space="preserve">2021-08-13 19:35</t>
  </si>
  <si>
    <t xml:space="preserve">2021-08-13 19:40</t>
  </si>
  <si>
    <t xml:space="preserve">2021-08-16 13:00</t>
  </si>
  <si>
    <t xml:space="preserve">2021-08-16 13:35</t>
  </si>
  <si>
    <t xml:space="preserve">2021-08-16 15:30</t>
  </si>
  <si>
    <t xml:space="preserve">2021-08-16 16:20</t>
  </si>
  <si>
    <t xml:space="preserve">2021-08-16 19:35</t>
  </si>
  <si>
    <t xml:space="preserve">2021-08-16 20:40</t>
  </si>
  <si>
    <t xml:space="preserve">2021-08-17 09:15</t>
  </si>
  <si>
    <t xml:space="preserve">2021-08-17 11:15</t>
  </si>
  <si>
    <t xml:space="preserve">2021-08-17 17:30</t>
  </si>
  <si>
    <t xml:space="preserve">2021-08-17 17:40</t>
  </si>
  <si>
    <t xml:space="preserve">2021-08-17 20:40</t>
  </si>
  <si>
    <t xml:space="preserve">2021-08-17 20:45</t>
  </si>
  <si>
    <t xml:space="preserve">2021-08-18 08:55</t>
  </si>
  <si>
    <t xml:space="preserve">2021-08-18 09:20</t>
  </si>
  <si>
    <t xml:space="preserve">2021-08-18 17:50</t>
  </si>
  <si>
    <t xml:space="preserve">2021-08-18 18:35</t>
  </si>
  <si>
    <t xml:space="preserve">2021-08-19 22:05</t>
  </si>
  <si>
    <t xml:space="preserve">2021-08-19 23:10</t>
  </si>
  <si>
    <t xml:space="preserve">2021-08-20 11:45</t>
  </si>
  <si>
    <t xml:space="preserve">2021-08-20 12:15</t>
  </si>
  <si>
    <t xml:space="preserve">2021-08-20 19:00</t>
  </si>
  <si>
    <t xml:space="preserve">2021-08-20 20:10</t>
  </si>
  <si>
    <t xml:space="preserve">2021-08-20 20:50</t>
  </si>
  <si>
    <t xml:space="preserve">2021-08-20 21:10</t>
  </si>
  <si>
    <t xml:space="preserve">2021-08-23 07:45</t>
  </si>
  <si>
    <t xml:space="preserve">2021-08-23 08:10</t>
  </si>
  <si>
    <t xml:space="preserve">2021-08-25 08:10</t>
  </si>
  <si>
    <t xml:space="preserve">2021-08-25 09:00</t>
  </si>
  <si>
    <t xml:space="preserve">2021-08-25 14:40</t>
  </si>
  <si>
    <t xml:space="preserve">2021-08-25 15:55</t>
  </si>
  <si>
    <t xml:space="preserve">2021-08-26 08:10</t>
  </si>
  <si>
    <t xml:space="preserve">2021-08-26 09:45</t>
  </si>
  <si>
    <t xml:space="preserve">2021-08-27 07:55</t>
  </si>
  <si>
    <t xml:space="preserve">2021-08-27 10:05</t>
  </si>
  <si>
    <t xml:space="preserve">2021-08-27 13:15</t>
  </si>
  <si>
    <t xml:space="preserve">2021-08-27 13:40</t>
  </si>
  <si>
    <t xml:space="preserve">2021-08-27 15:35</t>
  </si>
  <si>
    <t xml:space="preserve">2021-08-27 16:50</t>
  </si>
  <si>
    <t xml:space="preserve">2021-08-30 10:55</t>
  </si>
  <si>
    <t xml:space="preserve">2021-08-30 11:30</t>
  </si>
  <si>
    <t xml:space="preserve">2021-08-30 14:50</t>
  </si>
  <si>
    <t xml:space="preserve">2021-08-30 15:20</t>
  </si>
  <si>
    <t xml:space="preserve">2021-08-31 08:30</t>
  </si>
  <si>
    <t xml:space="preserve">2021-08-31 09:15</t>
  </si>
  <si>
    <t xml:space="preserve">2021-08-31 10:30</t>
  </si>
  <si>
    <t xml:space="preserve">2021-08-31 11:45</t>
  </si>
  <si>
    <t xml:space="preserve">2021-08-31 12:05</t>
  </si>
  <si>
    <t xml:space="preserve">2021-08-31 12:25</t>
  </si>
  <si>
    <t xml:space="preserve">2021-08-31 19:10</t>
  </si>
  <si>
    <t xml:space="preserve">2021-08-31 19:30</t>
  </si>
  <si>
    <t xml:space="preserve">2021-09-01 15:35</t>
  </si>
  <si>
    <t xml:space="preserve">2021-09-01 15:40</t>
  </si>
  <si>
    <t xml:space="preserve">2021-09-02 07:30</t>
  </si>
  <si>
    <t xml:space="preserve">2021-09-02 08:10</t>
  </si>
  <si>
    <t xml:space="preserve">2021-09-02 22:20</t>
  </si>
  <si>
    <t xml:space="preserve">2021-09-02 22:50</t>
  </si>
  <si>
    <t xml:space="preserve">2021-09-03 09:00</t>
  </si>
  <si>
    <t xml:space="preserve">2021-09-03 10:30</t>
  </si>
  <si>
    <t xml:space="preserve">2021-09-03 17:55</t>
  </si>
  <si>
    <t xml:space="preserve">2021-09-03 18:15</t>
  </si>
  <si>
    <t xml:space="preserve">2021-09-06 12:20</t>
  </si>
  <si>
    <t xml:space="preserve">2021-09-06 12:40</t>
  </si>
  <si>
    <t xml:space="preserve">2021-09-06 19:50</t>
  </si>
  <si>
    <t xml:space="preserve">2021-09-06 20:25</t>
  </si>
  <si>
    <t xml:space="preserve">2021-09-07 07:35</t>
  </si>
  <si>
    <t xml:space="preserve">2021-09-07 08:15</t>
  </si>
  <si>
    <t xml:space="preserve">2021-09-07 13:25</t>
  </si>
  <si>
    <t xml:space="preserve">2021-09-07 13:55</t>
  </si>
  <si>
    <t xml:space="preserve">2021-09-08 09:00</t>
  </si>
  <si>
    <t xml:space="preserve">2021-09-08 09:35</t>
  </si>
  <si>
    <t xml:space="preserve">2021-09-09 16:35</t>
  </si>
  <si>
    <t xml:space="preserve">2021-09-09 18:20</t>
  </si>
  <si>
    <t xml:space="preserve">2021-09-10 08:05</t>
  </si>
  <si>
    <t xml:space="preserve">2021-09-10 09:15</t>
  </si>
  <si>
    <t xml:space="preserve">2021-09-13 20:15</t>
  </si>
  <si>
    <t xml:space="preserve">2021-09-13 20:30</t>
  </si>
  <si>
    <t xml:space="preserve">2021-09-13 23:30</t>
  </si>
  <si>
    <t xml:space="preserve">2021-09-14 08:00</t>
  </si>
  <si>
    <t xml:space="preserve">2021-09-14 19:35</t>
  </si>
  <si>
    <t xml:space="preserve">2021-09-14 21:20</t>
  </si>
  <si>
    <t xml:space="preserve">2021-09-14 23:40</t>
  </si>
  <si>
    <t xml:space="preserve">2021-09-15 08:35</t>
  </si>
  <si>
    <t xml:space="preserve">2021-09-15 21:45</t>
  </si>
  <si>
    <t xml:space="preserve">2021-09-15 21:50</t>
  </si>
  <si>
    <t xml:space="preserve">2021-09-16 08:40</t>
  </si>
  <si>
    <t xml:space="preserve">2021-09-16 08:45</t>
  </si>
  <si>
    <t xml:space="preserve">2021-09-16 20:35</t>
  </si>
  <si>
    <t xml:space="preserve">2021-09-16 22:00</t>
  </si>
  <si>
    <t xml:space="preserve">2021-09-17 08:25</t>
  </si>
  <si>
    <t xml:space="preserve">2021-09-17 08:30</t>
  </si>
  <si>
    <t xml:space="preserve">2021-09-17 21:50</t>
  </si>
  <si>
    <t xml:space="preserve">2021-09-17 22:25</t>
  </si>
  <si>
    <t xml:space="preserve">2021-09-20 08:10</t>
  </si>
  <si>
    <t xml:space="preserve">2021-09-20 08:40</t>
  </si>
  <si>
    <t xml:space="preserve">2021-09-20 17:30</t>
  </si>
  <si>
    <t xml:space="preserve">2021-09-20 17:40</t>
  </si>
  <si>
    <t xml:space="preserve">2021-09-20 20:45</t>
  </si>
  <si>
    <t xml:space="preserve">2021-09-20 21:00</t>
  </si>
  <si>
    <t xml:space="preserve">2021-09-21 07:20</t>
  </si>
  <si>
    <t xml:space="preserve">2021-09-21 08:10</t>
  </si>
  <si>
    <t xml:space="preserve">2021-09-21 15:05</t>
  </si>
  <si>
    <t xml:space="preserve">2021-09-21 15:15</t>
  </si>
  <si>
    <t xml:space="preserve">2021-09-21 21:25</t>
  </si>
  <si>
    <t xml:space="preserve">2021-09-21 23:30</t>
  </si>
  <si>
    <t xml:space="preserve">2021-09-23 13:35</t>
  </si>
  <si>
    <t xml:space="preserve">2021-09-23 15:05</t>
  </si>
  <si>
    <t xml:space="preserve">2021-09-23 17:15</t>
  </si>
  <si>
    <t xml:space="preserve">2021-09-23 18:20</t>
  </si>
  <si>
    <t xml:space="preserve">2021-09-24 15:15</t>
  </si>
  <si>
    <t xml:space="preserve">2021-09-24 15:35</t>
  </si>
  <si>
    <t xml:space="preserve">2021-09-24 18:00</t>
  </si>
  <si>
    <t xml:space="preserve">2021-09-24 18:10</t>
  </si>
  <si>
    <t xml:space="preserve">2021-09-28 13:10</t>
  </si>
  <si>
    <t xml:space="preserve">2021-09-28 13:20</t>
  </si>
  <si>
    <t xml:space="preserve">2021-09-29 11:50</t>
  </si>
  <si>
    <t xml:space="preserve">2021-09-29 12:45</t>
  </si>
  <si>
    <t xml:space="preserve">2021-09-29 21:55</t>
  </si>
  <si>
    <t xml:space="preserve">2021-09-29 22:25</t>
  </si>
  <si>
    <t xml:space="preserve">2021-09-30 11:15</t>
  </si>
  <si>
    <t xml:space="preserve">2021-09-30 12:15</t>
  </si>
  <si>
    <t xml:space="preserve">2021-09-30 15:30</t>
  </si>
  <si>
    <t xml:space="preserve">2021-09-30 19:30</t>
  </si>
  <si>
    <t xml:space="preserve">2021-09-30 21:00</t>
  </si>
  <si>
    <t xml:space="preserve">2021-10-01 14:40</t>
  </si>
  <si>
    <t xml:space="preserve">2021-10-01 14:55</t>
  </si>
  <si>
    <t xml:space="preserve">2021-10-04 12:50</t>
  </si>
  <si>
    <t xml:space="preserve">2021-10-04 13:40</t>
  </si>
  <si>
    <t xml:space="preserve">2021-10-04 23:00</t>
  </si>
  <si>
    <t xml:space="preserve">2021-10-04 23:20</t>
  </si>
  <si>
    <t xml:space="preserve">2021-10-05 12:00</t>
  </si>
  <si>
    <t xml:space="preserve">2021-10-05 12:45</t>
  </si>
  <si>
    <t xml:space="preserve">2021-10-06 12:30</t>
  </si>
  <si>
    <t xml:space="preserve">2021-10-06 12:40</t>
  </si>
  <si>
    <t xml:space="preserve">2021-10-07 15:30</t>
  </si>
  <si>
    <t xml:space="preserve">2021-10-07 16:00</t>
  </si>
  <si>
    <t xml:space="preserve">2021-10-08 13:50</t>
  </si>
  <si>
    <t xml:space="preserve">2021-10-08 14:35</t>
  </si>
  <si>
    <t xml:space="preserve">2021-10-08 17:20</t>
  </si>
  <si>
    <t xml:space="preserve">2021-10-08 18:30</t>
  </si>
  <si>
    <t xml:space="preserve">2021-10-08 20:30</t>
  </si>
  <si>
    <t xml:space="preserve">2021-10-08 21:30</t>
  </si>
  <si>
    <t xml:space="preserve">2021-10-11 07:15</t>
  </si>
  <si>
    <t xml:space="preserve">2021-10-11 08:40</t>
  </si>
  <si>
    <t xml:space="preserve">2021-10-11 17:35</t>
  </si>
  <si>
    <t xml:space="preserve">2021-10-11 17:45</t>
  </si>
  <si>
    <t xml:space="preserve">2021-10-12 08:50</t>
  </si>
  <si>
    <t xml:space="preserve">2021-10-12 10:25</t>
  </si>
  <si>
    <t xml:space="preserve">2021-10-13 12:00</t>
  </si>
  <si>
    <t xml:space="preserve">2021-10-13 12:10</t>
  </si>
  <si>
    <t xml:space="preserve">2021-10-13 12:15</t>
  </si>
  <si>
    <t xml:space="preserve">2021-10-13 12:35</t>
  </si>
  <si>
    <t xml:space="preserve">2021-10-13 19:25</t>
  </si>
  <si>
    <t xml:space="preserve">2021-10-13 20:35</t>
  </si>
  <si>
    <t xml:space="preserve">2021-10-14 18:15</t>
  </si>
  <si>
    <t xml:space="preserve">2021-10-14 19:45</t>
  </si>
  <si>
    <t xml:space="preserve">2021-10-14 22:00</t>
  </si>
  <si>
    <t xml:space="preserve">2021-10-14 22:50</t>
  </si>
  <si>
    <t xml:space="preserve">2021-10-18 11:40</t>
  </si>
  <si>
    <t xml:space="preserve">2021-10-18 13:50</t>
  </si>
  <si>
    <t xml:space="preserve">2021-10-18 14:20</t>
  </si>
  <si>
    <t xml:space="preserve">2021-10-18 15:15</t>
  </si>
  <si>
    <t xml:space="preserve">2021-10-18 17:35</t>
  </si>
  <si>
    <t xml:space="preserve">2021-10-18 19:00</t>
  </si>
  <si>
    <t xml:space="preserve">2021-10-19 08:30</t>
  </si>
  <si>
    <t xml:space="preserve">2021-10-19 08:55</t>
  </si>
  <si>
    <t xml:space="preserve">2021-10-19 16:30</t>
  </si>
  <si>
    <t xml:space="preserve">2021-10-19 17:15</t>
  </si>
  <si>
    <t xml:space="preserve">2021-10-19 19:45</t>
  </si>
  <si>
    <t xml:space="preserve">2021-10-19 20:00</t>
  </si>
  <si>
    <t xml:space="preserve">2021-10-19 23:15</t>
  </si>
  <si>
    <t xml:space="preserve">2021-10-19 23:20</t>
  </si>
  <si>
    <t xml:space="preserve">2021-10-20 18:00</t>
  </si>
  <si>
    <t xml:space="preserve">2021-10-20 19:10</t>
  </si>
  <si>
    <t xml:space="preserve">2021-10-21 09:20</t>
  </si>
  <si>
    <t xml:space="preserve">2021-10-21 10:45</t>
  </si>
  <si>
    <t xml:space="preserve">2021-10-21 22:15</t>
  </si>
  <si>
    <t xml:space="preserve">2021-10-21 22:30</t>
  </si>
  <si>
    <t xml:space="preserve">2021-10-22 08:30</t>
  </si>
  <si>
    <t xml:space="preserve">2021-10-22 09:10</t>
  </si>
  <si>
    <t xml:space="preserve">2021-10-22 11:40</t>
  </si>
  <si>
    <t xml:space="preserve">2021-10-22 12:50</t>
  </si>
  <si>
    <t xml:space="preserve">2021-10-22 19:00</t>
  </si>
  <si>
    <t xml:space="preserve">2021-10-22 20:45</t>
  </si>
  <si>
    <t xml:space="preserve">2021-10-22 21:25</t>
  </si>
  <si>
    <t xml:space="preserve">2021-10-22 21:30</t>
  </si>
  <si>
    <t xml:space="preserve">2021-10-25 20:10</t>
  </si>
  <si>
    <t xml:space="preserve">2021-10-25 20:45</t>
  </si>
  <si>
    <t xml:space="preserve">2021-10-26 08:10</t>
  </si>
  <si>
    <t xml:space="preserve">2021-10-26 08:55</t>
  </si>
  <si>
    <t xml:space="preserve">2021-10-26 11:00</t>
  </si>
  <si>
    <t xml:space="preserve">2021-10-26 11:35</t>
  </si>
  <si>
    <t xml:space="preserve">2021-10-26 15:05</t>
  </si>
  <si>
    <t xml:space="preserve">2021-10-26 15:45</t>
  </si>
  <si>
    <t xml:space="preserve">2021-10-27 07:25</t>
  </si>
  <si>
    <t xml:space="preserve">2021-10-27 10:25</t>
  </si>
  <si>
    <t xml:space="preserve">2021-10-28 10:55</t>
  </si>
  <si>
    <t xml:space="preserve">2021-10-28 11:30</t>
  </si>
  <si>
    <t xml:space="preserve">2021-10-28 14:20</t>
  </si>
  <si>
    <t xml:space="preserve">2021-10-28 14:30</t>
  </si>
  <si>
    <t xml:space="preserve">2021-10-28 17:15</t>
  </si>
  <si>
    <t xml:space="preserve">2021-10-28 17:25</t>
  </si>
  <si>
    <t xml:space="preserve">2021-10-28 21:00</t>
  </si>
  <si>
    <t xml:space="preserve">2021-10-28 21:50</t>
  </si>
  <si>
    <t xml:space="preserve">2021-10-28 22:20</t>
  </si>
  <si>
    <t xml:space="preserve">2021-10-29 07:40</t>
  </si>
  <si>
    <t xml:space="preserve">2021-10-29 17:10</t>
  </si>
  <si>
    <t xml:space="preserve">2021-10-29 19:35</t>
  </si>
  <si>
    <t xml:space="preserve">2021-10-29 20:30</t>
  </si>
  <si>
    <t xml:space="preserve">2021-10-29 21:05</t>
  </si>
  <si>
    <t xml:space="preserve">2021-11-01 16:10</t>
  </si>
  <si>
    <t xml:space="preserve">2021-11-01 16:20</t>
  </si>
  <si>
    <t xml:space="preserve">2021-11-02 07:25</t>
  </si>
  <si>
    <t xml:space="preserve">2021-11-02 08:10</t>
  </si>
  <si>
    <t xml:space="preserve">2021-11-02 13:55</t>
  </si>
  <si>
    <t xml:space="preserve">2021-11-02 14:10</t>
  </si>
  <si>
    <t xml:space="preserve">2021-11-02 21:00</t>
  </si>
  <si>
    <t xml:space="preserve">2021-11-02 21:15</t>
  </si>
  <si>
    <t xml:space="preserve">2021-11-03 07:20</t>
  </si>
  <si>
    <t xml:space="preserve">2021-11-03 08:10</t>
  </si>
  <si>
    <t xml:space="preserve">2021-11-05 12:55</t>
  </si>
  <si>
    <t xml:space="preserve">2021-11-05 14:15</t>
  </si>
  <si>
    <t xml:space="preserve">2021-11-08 16:55</t>
  </si>
  <si>
    <t xml:space="preserve">2021-11-08 17:25</t>
  </si>
  <si>
    <t xml:space="preserve">2021-11-08 20:40</t>
  </si>
  <si>
    <t xml:space="preserve">2021-11-08 20:45</t>
  </si>
  <si>
    <t xml:space="preserve">2021-11-09 16:10</t>
  </si>
  <si>
    <t xml:space="preserve">2021-11-09 16:25</t>
  </si>
  <si>
    <t xml:space="preserve">2021-11-09 20:45</t>
  </si>
  <si>
    <t xml:space="preserve">2021-11-09 21:20</t>
  </si>
  <si>
    <t xml:space="preserve">2021-11-10 13:00</t>
  </si>
  <si>
    <t xml:space="preserve">2021-11-10 13:40</t>
  </si>
  <si>
    <t xml:space="preserve">2021-11-11 09:40</t>
  </si>
  <si>
    <t xml:space="preserve">2021-11-11 10:20</t>
  </si>
  <si>
    <t xml:space="preserve">2021-11-11 15:15</t>
  </si>
  <si>
    <t xml:space="preserve">2021-11-11 15:50</t>
  </si>
  <si>
    <t xml:space="preserve">2021-11-11 18:10</t>
  </si>
  <si>
    <t xml:space="preserve">2021-11-11 19:10</t>
  </si>
  <si>
    <t xml:space="preserve">2021-11-11 21:25</t>
  </si>
  <si>
    <t xml:space="preserve">2021-11-11 22:05</t>
  </si>
  <si>
    <t xml:space="preserve">2021-11-12 18:10</t>
  </si>
  <si>
    <t xml:space="preserve">2021-11-12 18:25</t>
  </si>
  <si>
    <t xml:space="preserve">2021-11-12 22:10</t>
  </si>
  <si>
    <t xml:space="preserve">2021-11-12 23:00</t>
  </si>
  <si>
    <t xml:space="preserve">2021-11-15 21:40</t>
  </si>
  <si>
    <t xml:space="preserve">2021-11-15 23:00</t>
  </si>
  <si>
    <t xml:space="preserve">2021-11-16 13:15</t>
  </si>
  <si>
    <t xml:space="preserve">2021-11-16 13:20</t>
  </si>
  <si>
    <t xml:space="preserve">2021-11-16 21:15</t>
  </si>
  <si>
    <t xml:space="preserve">2021-11-16 22:00</t>
  </si>
  <si>
    <t xml:space="preserve">2021-11-17 07:15</t>
  </si>
  <si>
    <t xml:space="preserve">2021-11-17 07:55</t>
  </si>
  <si>
    <t xml:space="preserve">2021-11-17 11:45</t>
  </si>
  <si>
    <t xml:space="preserve">2021-11-17 11:55</t>
  </si>
  <si>
    <t xml:space="preserve">2021-11-17 14:10</t>
  </si>
  <si>
    <t xml:space="preserve">2021-11-17 15:55</t>
  </si>
  <si>
    <t xml:space="preserve">2021-11-17 17:15</t>
  </si>
  <si>
    <t xml:space="preserve">2021-11-17 17:25</t>
  </si>
  <si>
    <t xml:space="preserve">2021-11-17 20:00</t>
  </si>
  <si>
    <t xml:space="preserve">2021-11-17 23:45</t>
  </si>
  <si>
    <t xml:space="preserve">2021-11-18 13:45</t>
  </si>
  <si>
    <t xml:space="preserve">2021-11-18 14:25</t>
  </si>
  <si>
    <t xml:space="preserve">2021-11-19 12:55</t>
  </si>
  <si>
    <t xml:space="preserve">2021-11-19 14:10</t>
  </si>
  <si>
    <t xml:space="preserve">2021-11-19 19:00</t>
  </si>
  <si>
    <t xml:space="preserve">2021-11-19 20:00</t>
  </si>
  <si>
    <t xml:space="preserve">2021-11-19 20:45</t>
  </si>
  <si>
    <t xml:space="preserve">2021-11-19 21:15</t>
  </si>
  <si>
    <t xml:space="preserve">2021-11-22 12:00</t>
  </si>
  <si>
    <t xml:space="preserve">2021-11-22 12:40</t>
  </si>
  <si>
    <t xml:space="preserve">2021-11-22 15:40</t>
  </si>
  <si>
    <t xml:space="preserve">2021-11-22 15:55</t>
  </si>
  <si>
    <t xml:space="preserve">2021-11-22 19:25</t>
  </si>
  <si>
    <t xml:space="preserve">2021-11-22 20:25</t>
  </si>
  <si>
    <t xml:space="preserve">2021-11-23 08:20</t>
  </si>
  <si>
    <t xml:space="preserve">2021-11-23 08:30</t>
  </si>
  <si>
    <t xml:space="preserve">2021-11-23 16:00</t>
  </si>
  <si>
    <t xml:space="preserve">2021-11-23 16:15</t>
  </si>
  <si>
    <t xml:space="preserve">2021-11-24 14:15</t>
  </si>
  <si>
    <t xml:space="preserve">2021-11-24 15:25</t>
  </si>
  <si>
    <t xml:space="preserve">2021-11-25 08:40</t>
  </si>
  <si>
    <t xml:space="preserve">2021-11-25 09:40</t>
  </si>
  <si>
    <t xml:space="preserve">2021-11-25 12:45</t>
  </si>
  <si>
    <t xml:space="preserve">2021-11-25 13:40</t>
  </si>
  <si>
    <t xml:space="preserve">2021-11-25 16:25</t>
  </si>
  <si>
    <t xml:space="preserve">2021-11-25 16:45</t>
  </si>
  <si>
    <t xml:space="preserve">2021-11-25 19:15</t>
  </si>
  <si>
    <t xml:space="preserve">2021-11-25 19:20</t>
  </si>
  <si>
    <t xml:space="preserve">2021-11-26 07:25</t>
  </si>
  <si>
    <t xml:space="preserve">2021-11-26 08:30</t>
  </si>
  <si>
    <t xml:space="preserve">2021-11-29 08:00</t>
  </si>
  <si>
    <t xml:space="preserve">2021-11-29 08:35</t>
  </si>
  <si>
    <t xml:space="preserve">2021-11-29 19:30</t>
  </si>
  <si>
    <t xml:space="preserve">2021-11-29 19:35</t>
  </si>
  <si>
    <t xml:space="preserve">2021-12-01 07:35</t>
  </si>
  <si>
    <t xml:space="preserve">2021-12-01 07:55</t>
  </si>
  <si>
    <t xml:space="preserve">2021-12-02 15:55</t>
  </si>
  <si>
    <t xml:space="preserve">2021-12-02 16:25</t>
  </si>
  <si>
    <t xml:space="preserve">2021-12-02 20:25</t>
  </si>
  <si>
    <t xml:space="preserve">2021-12-02 21:45</t>
  </si>
  <si>
    <t xml:space="preserve">2021-12-03 20:50</t>
  </si>
  <si>
    <t xml:space="preserve">2021-12-06 08:10</t>
  </si>
  <si>
    <t xml:space="preserve">2021-12-06 08:15</t>
  </si>
  <si>
    <t xml:space="preserve">2021-12-07 23:25</t>
  </si>
  <si>
    <t xml:space="preserve">2021-12-08 07:55</t>
  </si>
  <si>
    <t xml:space="preserve">2021-12-08 13:35</t>
  </si>
  <si>
    <t xml:space="preserve">2021-12-08 14:40</t>
  </si>
  <si>
    <t xml:space="preserve">2021-12-09 11:40</t>
  </si>
  <si>
    <t xml:space="preserve">2021-12-09 12:55</t>
  </si>
  <si>
    <t xml:space="preserve">2021-12-10 12:40</t>
  </si>
  <si>
    <t xml:space="preserve">2021-12-10 13:45</t>
  </si>
  <si>
    <t xml:space="preserve">2021-12-10 19:45</t>
  </si>
  <si>
    <t xml:space="preserve">2021-12-10 20:30</t>
  </si>
  <si>
    <t xml:space="preserve">2021-12-10 23:15</t>
  </si>
  <si>
    <t xml:space="preserve">2021-12-13 07:05</t>
  </si>
  <si>
    <t xml:space="preserve">2021-12-13 11:50</t>
  </si>
  <si>
    <t xml:space="preserve">2021-12-13 12:40</t>
  </si>
  <si>
    <t xml:space="preserve">2021-12-14 10:45</t>
  </si>
  <si>
    <t xml:space="preserve">2021-12-14 10:55</t>
  </si>
  <si>
    <t xml:space="preserve">2021-12-14 14:25</t>
  </si>
  <si>
    <t xml:space="preserve">2021-12-14 15:40</t>
  </si>
  <si>
    <t xml:space="preserve">2021-12-14 23:20</t>
  </si>
  <si>
    <t xml:space="preserve">2021-12-15 07:55</t>
  </si>
  <si>
    <t xml:space="preserve">2021-12-15 08:25</t>
  </si>
  <si>
    <t xml:space="preserve">2021-12-15 09:35</t>
  </si>
  <si>
    <t xml:space="preserve">2021-12-15 12:05</t>
  </si>
  <si>
    <t xml:space="preserve">2021-12-15 13:35</t>
  </si>
  <si>
    <t xml:space="preserve">2021-12-15 15:00</t>
  </si>
  <si>
    <t xml:space="preserve">2021-12-15 16:05</t>
  </si>
  <si>
    <t xml:space="preserve">2021-12-15 21:10</t>
  </si>
  <si>
    <t xml:space="preserve">2021-12-15 21:45</t>
  </si>
  <si>
    <t xml:space="preserve">2021-12-16 17:00</t>
  </si>
  <si>
    <t xml:space="preserve">2021-12-16 17:25</t>
  </si>
  <si>
    <t xml:space="preserve">2021-12-16 19:55</t>
  </si>
  <si>
    <t xml:space="preserve">2021-12-16 21:10</t>
  </si>
  <si>
    <t xml:space="preserve">2021-12-16 23:40</t>
  </si>
  <si>
    <t xml:space="preserve">2021-12-17 07:00</t>
  </si>
  <si>
    <t xml:space="preserve">2021-12-20 15:10</t>
  </si>
  <si>
    <t xml:space="preserve">2021-12-20 16:10</t>
  </si>
  <si>
    <t xml:space="preserve">2021-12-20 17:40</t>
  </si>
  <si>
    <t xml:space="preserve">2021-12-20 18:15</t>
  </si>
  <si>
    <t xml:space="preserve">2021-12-20 22:15</t>
  </si>
  <si>
    <t xml:space="preserve">2021-12-20 23:40</t>
  </si>
  <si>
    <t xml:space="preserve">2021-12-21 11:55</t>
  </si>
  <si>
    <t xml:space="preserve">2021-12-21 12:05</t>
  </si>
  <si>
    <t xml:space="preserve">2021-12-21 14:55</t>
  </si>
  <si>
    <t xml:space="preserve">2021-12-21 15:30</t>
  </si>
  <si>
    <t xml:space="preserve">2021-12-22 16:15</t>
  </si>
  <si>
    <t xml:space="preserve">2021-12-22 16:25</t>
  </si>
  <si>
    <t xml:space="preserve">2021-12-22 19:40</t>
  </si>
  <si>
    <t xml:space="preserve">2021-12-22 20:55</t>
  </si>
  <si>
    <t xml:space="preserve">2021-12-23 11:15</t>
  </si>
  <si>
    <t xml:space="preserve">2021-12-23 12:25</t>
  </si>
  <si>
    <t xml:space="preserve">2021-12-23 14:45</t>
  </si>
  <si>
    <t xml:space="preserve">2021-12-23 15:35</t>
  </si>
  <si>
    <t xml:space="preserve">2021-12-24 09:15</t>
  </si>
  <si>
    <t xml:space="preserve">2021-12-24 10:20</t>
  </si>
  <si>
    <t xml:space="preserve">2021-12-27 08:05</t>
  </si>
  <si>
    <t xml:space="preserve">2021-12-27 08:15</t>
  </si>
  <si>
    <t xml:space="preserve">2021-12-27 10:55</t>
  </si>
  <si>
    <t xml:space="preserve">2021-12-27 11:25</t>
  </si>
  <si>
    <t xml:space="preserve">2021-12-27 13:30</t>
  </si>
  <si>
    <t xml:space="preserve">2021-12-27 13:35</t>
  </si>
  <si>
    <t xml:space="preserve">2021-12-28 18:00</t>
  </si>
  <si>
    <t xml:space="preserve">2021-12-28 19:05</t>
  </si>
  <si>
    <t xml:space="preserve">2021-12-29 23:05</t>
  </si>
  <si>
    <t xml:space="preserve">2021-12-29 23:20</t>
  </si>
  <si>
    <t xml:space="preserve">2021-12-30 11:15</t>
  </si>
  <si>
    <t xml:space="preserve">2021-12-30 12:00</t>
  </si>
  <si>
    <t xml:space="preserve">2021-12-30 17:10</t>
  </si>
  <si>
    <t xml:space="preserve">2021-12-30 19:55</t>
  </si>
  <si>
    <t xml:space="preserve">2022-01-03 09:10</t>
  </si>
  <si>
    <t xml:space="preserve">2022-01-03 09:35</t>
  </si>
  <si>
    <t xml:space="preserve">2022-01-04 07:15</t>
  </si>
  <si>
    <t xml:space="preserve">2022-01-04 08:40</t>
  </si>
  <si>
    <t xml:space="preserve">2022-01-04 10:50</t>
  </si>
  <si>
    <t xml:space="preserve">2022-01-04 12:00</t>
  </si>
  <si>
    <t xml:space="preserve">2022-01-04 13:25</t>
  </si>
  <si>
    <t xml:space="preserve">2022-01-04 14:05</t>
  </si>
  <si>
    <t xml:space="preserve">2022-01-05 07:45</t>
  </si>
  <si>
    <t xml:space="preserve">2022-01-05 08:30</t>
  </si>
  <si>
    <t xml:space="preserve">2022-01-05 15:35</t>
  </si>
  <si>
    <t xml:space="preserve">2022-01-05 15:45</t>
  </si>
  <si>
    <t xml:space="preserve">2022-01-05 23:10</t>
  </si>
  <si>
    <t xml:space="preserve">2022-01-06 07:50</t>
  </si>
  <si>
    <t xml:space="preserve">2022-01-06 10:55</t>
  </si>
  <si>
    <t xml:space="preserve">2022-01-06 11:35</t>
  </si>
  <si>
    <t xml:space="preserve">2022-01-06 21:55</t>
  </si>
  <si>
    <t xml:space="preserve">2022-01-06 23:25</t>
  </si>
  <si>
    <t xml:space="preserve">2022-01-07 07:55</t>
  </si>
  <si>
    <t xml:space="preserve">2022-01-07 09:30</t>
  </si>
  <si>
    <t xml:space="preserve">2022-01-07 18:00</t>
  </si>
  <si>
    <t xml:space="preserve">2022-01-07 18:15</t>
  </si>
  <si>
    <t xml:space="preserve">2022-01-10 08:10</t>
  </si>
  <si>
    <t xml:space="preserve">2022-01-10 08:20</t>
  </si>
  <si>
    <t xml:space="preserve">2022-01-10 14:50</t>
  </si>
  <si>
    <t xml:space="preserve">2022-01-10 14:55</t>
  </si>
  <si>
    <t xml:space="preserve">2022-01-11 08:40</t>
  </si>
  <si>
    <t xml:space="preserve">2022-01-11 09:00</t>
  </si>
  <si>
    <t xml:space="preserve">2022-01-12 23:45</t>
  </si>
  <si>
    <t xml:space="preserve">2022-01-13 08:00</t>
  </si>
  <si>
    <t xml:space="preserve">2022-01-13 13:00</t>
  </si>
  <si>
    <t xml:space="preserve">2022-01-13 14:25</t>
  </si>
  <si>
    <t xml:space="preserve">2022-01-13 16:30</t>
  </si>
  <si>
    <t xml:space="preserve">2022-01-13 16:45</t>
  </si>
  <si>
    <t xml:space="preserve">2022-01-14 09:40</t>
  </si>
  <si>
    <t xml:space="preserve">2022-01-14 10:15</t>
  </si>
  <si>
    <t xml:space="preserve">2022-01-14 16:40</t>
  </si>
  <si>
    <t xml:space="preserve">2022-01-14 17:00</t>
  </si>
  <si>
    <t xml:space="preserve">2022-01-14 19:50</t>
  </si>
  <si>
    <t xml:space="preserve">2022-01-14 20:05</t>
  </si>
  <si>
    <t xml:space="preserve">2022-01-17 12:55</t>
  </si>
  <si>
    <t xml:space="preserve">2022-01-17 13:05</t>
  </si>
  <si>
    <t xml:space="preserve">2022-01-17 19:30</t>
  </si>
  <si>
    <t xml:space="preserve">2022-01-17 20:35</t>
  </si>
  <si>
    <t xml:space="preserve">2022-01-18 13:50</t>
  </si>
  <si>
    <t xml:space="preserve">2022-01-18 14:10</t>
  </si>
  <si>
    <t xml:space="preserve">2022-01-18 23:20</t>
  </si>
  <si>
    <t xml:space="preserve">2022-01-18 23:25</t>
  </si>
  <si>
    <t xml:space="preserve">2022-01-19 11:15</t>
  </si>
  <si>
    <t xml:space="preserve">2022-01-19 13:55</t>
  </si>
  <si>
    <t xml:space="preserve">2022-01-19 14:35</t>
  </si>
  <si>
    <t xml:space="preserve">2022-01-19 16:55</t>
  </si>
  <si>
    <t xml:space="preserve">2022-01-19 17:50</t>
  </si>
  <si>
    <t xml:space="preserve">2022-01-19 19:45</t>
  </si>
  <si>
    <t xml:space="preserve">2022-01-19 20:30</t>
  </si>
  <si>
    <t xml:space="preserve">2022-01-19 22:55</t>
  </si>
  <si>
    <t xml:space="preserve">2022-01-19 23:35</t>
  </si>
  <si>
    <t xml:space="preserve">2022-01-20 15:00</t>
  </si>
  <si>
    <t xml:space="preserve">2022-01-20 16:15</t>
  </si>
  <si>
    <t xml:space="preserve">2022-01-20 23:00</t>
  </si>
  <si>
    <t xml:space="preserve">2022-01-21 09:05</t>
  </si>
  <si>
    <t xml:space="preserve">2022-01-21 16:45</t>
  </si>
  <si>
    <t xml:space="preserve">2022-01-21 17:25</t>
  </si>
  <si>
    <t xml:space="preserve">2022-01-24 11:45</t>
  </si>
  <si>
    <t xml:space="preserve">2022-01-24 13:15</t>
  </si>
  <si>
    <t xml:space="preserve">2022-01-24 22:55</t>
  </si>
  <si>
    <t xml:space="preserve">2022-01-24 23:00</t>
  </si>
  <si>
    <t xml:space="preserve">2022-01-25 16:05</t>
  </si>
  <si>
    <t xml:space="preserve">2022-01-25 17:15</t>
  </si>
  <si>
    <t xml:space="preserve">2022-01-25 19:25</t>
  </si>
  <si>
    <t xml:space="preserve">2022-01-25 21:00</t>
  </si>
  <si>
    <t xml:space="preserve">2022-01-26 23:30</t>
  </si>
  <si>
    <t xml:space="preserve">2022-01-27 07:45</t>
  </si>
  <si>
    <t xml:space="preserve">2022-01-27 11:15</t>
  </si>
  <si>
    <t xml:space="preserve">2022-01-27 12:25</t>
  </si>
  <si>
    <t xml:space="preserve">2022-01-27 19:35</t>
  </si>
  <si>
    <t xml:space="preserve">2022-01-27 19:45</t>
  </si>
  <si>
    <t xml:space="preserve">2022-01-28 08:55</t>
  </si>
  <si>
    <t xml:space="preserve">2022-01-28 09:25</t>
  </si>
  <si>
    <t xml:space="preserve">2022-01-28 21:05</t>
  </si>
  <si>
    <t xml:space="preserve">2022-01-28 21:50</t>
  </si>
  <si>
    <t xml:space="preserve">2022-01-31 08:05</t>
  </si>
  <si>
    <t xml:space="preserve">2022-01-31 08:20</t>
  </si>
  <si>
    <t xml:space="preserve">2022-01-31 12:35</t>
  </si>
  <si>
    <t xml:space="preserve">2022-01-31 14:25</t>
  </si>
  <si>
    <t xml:space="preserve">2022-01-31 15:30</t>
  </si>
  <si>
    <t xml:space="preserve">2022-01-31 16:35</t>
  </si>
  <si>
    <t xml:space="preserve">2022-02-01 16:35</t>
  </si>
  <si>
    <t xml:space="preserve">2022-02-01 17:10</t>
  </si>
  <si>
    <t xml:space="preserve">2022-02-02 07:40</t>
  </si>
  <si>
    <t xml:space="preserve">2022-02-02 08:20</t>
  </si>
  <si>
    <t xml:space="preserve">2022-02-02 11:20</t>
  </si>
  <si>
    <t xml:space="preserve">2022-02-02 12:45</t>
  </si>
  <si>
    <t xml:space="preserve">2022-02-02 16:55</t>
  </si>
  <si>
    <t xml:space="preserve">2022-02-02 19:05</t>
  </si>
  <si>
    <t xml:space="preserve">2022-02-02 19:45</t>
  </si>
  <si>
    <t xml:space="preserve">2022-02-02 20:30</t>
  </si>
  <si>
    <t xml:space="preserve">2022-02-02 22:45</t>
  </si>
  <si>
    <t xml:space="preserve">2022-02-02 22:50</t>
  </si>
  <si>
    <t xml:space="preserve">2022-02-03 09:05</t>
  </si>
  <si>
    <t xml:space="preserve">2022-02-03 10:40</t>
  </si>
  <si>
    <t xml:space="preserve">2022-02-03 17:45</t>
  </si>
  <si>
    <t xml:space="preserve">2022-02-03 18:10</t>
  </si>
  <si>
    <t xml:space="preserve">2022-02-07 11:25</t>
  </si>
  <si>
    <t xml:space="preserve">2022-02-07 12:05</t>
  </si>
  <si>
    <t xml:space="preserve">2022-02-07 15:40</t>
  </si>
  <si>
    <t xml:space="preserve">2022-02-07 16:20</t>
  </si>
  <si>
    <t xml:space="preserve">2022-02-08 11:30</t>
  </si>
  <si>
    <t xml:space="preserve">2022-02-08 12:15</t>
  </si>
  <si>
    <t xml:space="preserve">2022-02-08 22:45</t>
  </si>
  <si>
    <t xml:space="preserve">2022-02-08 23:10</t>
  </si>
  <si>
    <t xml:space="preserve">2022-02-09 10:40</t>
  </si>
  <si>
    <t xml:space="preserve">2022-02-09 12:10</t>
  </si>
  <si>
    <t xml:space="preserve">2022-02-09 17:50</t>
  </si>
  <si>
    <t xml:space="preserve">2022-02-09 18:30</t>
  </si>
  <si>
    <t xml:space="preserve">2022-02-10 09:45</t>
  </si>
  <si>
    <t xml:space="preserve">2022-02-10 10:05</t>
  </si>
  <si>
    <t xml:space="preserve">2022-02-10 12:10</t>
  </si>
  <si>
    <t xml:space="preserve">2022-02-10 13:45</t>
  </si>
  <si>
    <t xml:space="preserve">2022-02-10 22:15</t>
  </si>
  <si>
    <t xml:space="preserve">2022-02-10 22:20</t>
  </si>
  <si>
    <t xml:space="preserve">2022-02-11 12:15</t>
  </si>
  <si>
    <t xml:space="preserve">2022-02-11 12:50</t>
  </si>
  <si>
    <t xml:space="preserve">2022-02-14 11:50</t>
  </si>
  <si>
    <t xml:space="preserve">2022-02-14 12:45</t>
  </si>
  <si>
    <t xml:space="preserve">2022-02-14 19:40</t>
  </si>
  <si>
    <t xml:space="preserve">2022-02-14 20:05</t>
  </si>
  <si>
    <t xml:space="preserve">2022-02-15 11:40</t>
  </si>
  <si>
    <t xml:space="preserve">2022-02-15 12:05</t>
  </si>
  <si>
    <t xml:space="preserve">2022-02-15 22:10</t>
  </si>
  <si>
    <t xml:space="preserve">2022-02-15 23:05</t>
  </si>
  <si>
    <t xml:space="preserve">2022-02-16 22:45</t>
  </si>
  <si>
    <t xml:space="preserve">2022-02-17 07:45</t>
  </si>
  <si>
    <t xml:space="preserve">2022-02-18 18:15</t>
  </si>
  <si>
    <t xml:space="preserve">2022-02-18 20:25</t>
  </si>
  <si>
    <t xml:space="preserve">2022-02-21 09:40</t>
  </si>
  <si>
    <t xml:space="preserve">2022-02-21 10:15</t>
  </si>
  <si>
    <t xml:space="preserve">2022-02-21 12:25</t>
  </si>
  <si>
    <t xml:space="preserve">2022-02-21 12:35</t>
  </si>
  <si>
    <t xml:space="preserve">2022-02-22 15:30</t>
  </si>
  <si>
    <t xml:space="preserve">2022-02-22 16:20</t>
  </si>
  <si>
    <t xml:space="preserve">2022-02-23 08:45</t>
  </si>
  <si>
    <t xml:space="preserve">2022-02-23 10:10</t>
  </si>
  <si>
    <t xml:space="preserve">2022-02-23 13:00</t>
  </si>
  <si>
    <t xml:space="preserve">2022-02-23 14:10</t>
  </si>
  <si>
    <t xml:space="preserve">2022-02-23 17:00</t>
  </si>
  <si>
    <t xml:space="preserve">2022-02-23 17:40</t>
  </si>
  <si>
    <t xml:space="preserve">2022-02-23 21:40</t>
  </si>
  <si>
    <t xml:space="preserve">2022-02-23 22:15</t>
  </si>
  <si>
    <t xml:space="preserve">2022-02-24 07:30</t>
  </si>
  <si>
    <t xml:space="preserve">2022-02-24 11:10</t>
  </si>
  <si>
    <t xml:space="preserve">2022-02-24 18:25</t>
  </si>
  <si>
    <t xml:space="preserve">2022-02-24 19:25</t>
  </si>
  <si>
    <t xml:space="preserve">2022-02-25 23:25</t>
  </si>
  <si>
    <t xml:space="preserve">2022-02-25 23:35</t>
  </si>
  <si>
    <t xml:space="preserve">2022-03-03 18:20</t>
  </si>
  <si>
    <t xml:space="preserve">2022-03-04 10:05</t>
  </si>
  <si>
    <t xml:space="preserve">2022-03-04 10:20</t>
  </si>
  <si>
    <t xml:space="preserve">2022-03-04 10:45</t>
  </si>
  <si>
    <t xml:space="preserve">2022-03-04 15:25</t>
  </si>
  <si>
    <t xml:space="preserve">2022-03-04 16:15</t>
  </si>
  <si>
    <t xml:space="preserve">2022-03-09 14:40</t>
  </si>
  <si>
    <t xml:space="preserve">2022-03-09 15:05</t>
  </si>
  <si>
    <t xml:space="preserve">2022-03-16 11:20</t>
  </si>
  <si>
    <t xml:space="preserve">2022-03-16 13:15</t>
  </si>
  <si>
    <t xml:space="preserve">2022-03-16 14:20</t>
  </si>
  <si>
    <t xml:space="preserve">2022-03-17 11:40</t>
  </si>
  <si>
    <t xml:space="preserve">2022-03-17 12:10</t>
  </si>
  <si>
    <t xml:space="preserve">2022-03-18 16:05</t>
  </si>
  <si>
    <t xml:space="preserve">2022-03-18 16:50</t>
  </si>
  <si>
    <t xml:space="preserve">2022-03-21 10:55</t>
  </si>
  <si>
    <t xml:space="preserve">2022-03-21 11:15</t>
  </si>
  <si>
    <t xml:space="preserve">2022-03-24 17:50</t>
  </si>
  <si>
    <t xml:space="preserve">2022-03-24 18:20</t>
  </si>
  <si>
    <t xml:space="preserve">2022-03-25 18:35</t>
  </si>
  <si>
    <t xml:space="preserve">2022-03-28 10:45</t>
  </si>
  <si>
    <t xml:space="preserve">2022-03-28 12:50</t>
  </si>
  <si>
    <t xml:space="preserve">2022-03-28 13:00</t>
  </si>
  <si>
    <t xml:space="preserve">2022-03-30 10:50</t>
  </si>
  <si>
    <t xml:space="preserve">2022-03-30 11:25</t>
  </si>
  <si>
    <t xml:space="preserve">2022-03-31 10:45</t>
  </si>
  <si>
    <t xml:space="preserve">2022-03-31 11:20</t>
  </si>
  <si>
    <t xml:space="preserve">2022-03-31 18:00</t>
  </si>
  <si>
    <t xml:space="preserve">2022-03-31 18:10</t>
  </si>
  <si>
    <t xml:space="preserve">2022-04-04 13:20</t>
  </si>
  <si>
    <t xml:space="preserve">2022-04-04 15:20</t>
  </si>
  <si>
    <t xml:space="preserve">2022-04-04 15:55</t>
  </si>
  <si>
    <t xml:space="preserve">2022-04-04 16:30</t>
  </si>
  <si>
    <t xml:space="preserve">2022-04-06 10:05</t>
  </si>
  <si>
    <t xml:space="preserve">2022-04-06 11:20</t>
  </si>
  <si>
    <t xml:space="preserve">2022-04-06 13:40</t>
  </si>
  <si>
    <t xml:space="preserve">2022-04-06 13:45</t>
  </si>
  <si>
    <t xml:space="preserve">2022-04-07 14:45</t>
  </si>
  <si>
    <t xml:space="preserve">2022-04-07 15:10</t>
  </si>
  <si>
    <t xml:space="preserve">2022-04-07 17:40</t>
  </si>
  <si>
    <t xml:space="preserve">2022-04-07 17:45</t>
  </si>
  <si>
    <t xml:space="preserve">2022-04-12 10:20</t>
  </si>
  <si>
    <t xml:space="preserve">2022-04-12 11:35</t>
  </si>
  <si>
    <t xml:space="preserve">2022-04-13 17:55</t>
  </si>
  <si>
    <t xml:space="preserve">2022-04-14 10:15</t>
  </si>
  <si>
    <t xml:space="preserve">2022-04-14 11:55</t>
  </si>
  <si>
    <t xml:space="preserve">2022-04-14 12:05</t>
  </si>
  <si>
    <t xml:space="preserve">2022-04-18 11:00</t>
  </si>
  <si>
    <t xml:space="preserve">2022-04-18 11:20</t>
  </si>
  <si>
    <t xml:space="preserve">2022-04-18 16:00</t>
  </si>
  <si>
    <t xml:space="preserve">2022-04-18 16:40</t>
  </si>
  <si>
    <t xml:space="preserve">2022-04-19 11:25</t>
  </si>
  <si>
    <t xml:space="preserve">2022-04-19 11:40</t>
  </si>
  <si>
    <t xml:space="preserve">2022-04-20 12:30</t>
  </si>
  <si>
    <t xml:space="preserve">2022-04-20 13:10</t>
  </si>
  <si>
    <t xml:space="preserve">2022-04-20 17:55</t>
  </si>
  <si>
    <t xml:space="preserve">2022-04-20 18:05</t>
  </si>
  <si>
    <t xml:space="preserve">2022-04-21 18:40</t>
  </si>
  <si>
    <t xml:space="preserve">2022-04-22 10:55</t>
  </si>
  <si>
    <t xml:space="preserve">2022-04-22 11:55</t>
  </si>
  <si>
    <t xml:space="preserve">2022-04-22 12:55</t>
  </si>
  <si>
    <t xml:space="preserve">2022-04-25 15:50</t>
  </si>
  <si>
    <t xml:space="preserve">2022-04-25 15:55</t>
  </si>
  <si>
    <t xml:space="preserve">2022-04-25 18:25</t>
  </si>
  <si>
    <t xml:space="preserve">2022-04-26 10:45</t>
  </si>
  <si>
    <t xml:space="preserve">2022-04-26 15:10</t>
  </si>
  <si>
    <t xml:space="preserve">2022-04-26 15:40</t>
  </si>
  <si>
    <t xml:space="preserve">2022-04-27 16:20</t>
  </si>
  <si>
    <t xml:space="preserve">2022-04-27 17:05</t>
  </si>
  <si>
    <t xml:space="preserve">2022-04-28 11:25</t>
  </si>
  <si>
    <t xml:space="preserve">2022-04-28 11:30</t>
  </si>
  <si>
    <t xml:space="preserve">2022-05-06 10:50</t>
  </si>
  <si>
    <t xml:space="preserve">2022-05-06 11:10</t>
  </si>
  <si>
    <t xml:space="preserve">2022-05-06 13:10</t>
  </si>
  <si>
    <t xml:space="preserve">2022-05-06 15:05</t>
  </si>
  <si>
    <t xml:space="preserve">2022-05-06 16:20</t>
  </si>
  <si>
    <t xml:space="preserve">2022-05-06 16:45</t>
  </si>
  <si>
    <t xml:space="preserve">2022-05-12 14:45</t>
  </si>
  <si>
    <t xml:space="preserve">2022-05-12 15:25</t>
  </si>
  <si>
    <t xml:space="preserve">2022-05-16 12:20</t>
  </si>
  <si>
    <t xml:space="preserve">2022-05-16 13:00</t>
  </si>
  <si>
    <t xml:space="preserve">2022-05-16 17:20</t>
  </si>
  <si>
    <t xml:space="preserve">2022-05-16 18:15</t>
  </si>
  <si>
    <t xml:space="preserve">2022-05-17 17:05</t>
  </si>
  <si>
    <t xml:space="preserve">2022-05-17 17:45</t>
  </si>
  <si>
    <t xml:space="preserve">2022-05-19 18:35</t>
  </si>
  <si>
    <t xml:space="preserve">2022-05-20 10:35</t>
  </si>
  <si>
    <t xml:space="preserve">2022-05-20 17:30</t>
  </si>
  <si>
    <t xml:space="preserve">2022-05-20 17:55</t>
  </si>
  <si>
    <t xml:space="preserve">2022-05-23 11:05</t>
  </si>
  <si>
    <t xml:space="preserve">2022-05-23 12:00</t>
  </si>
  <si>
    <t xml:space="preserve">2022-05-23 16:40</t>
  </si>
  <si>
    <t xml:space="preserve">2022-05-23 17:05</t>
  </si>
  <si>
    <t xml:space="preserve">2022-05-24 15:40</t>
  </si>
  <si>
    <t xml:space="preserve">2022-05-24 16:00</t>
  </si>
  <si>
    <t xml:space="preserve">2022-05-25 15:50</t>
  </si>
  <si>
    <t xml:space="preserve">2022-05-25 16:05</t>
  </si>
  <si>
    <t xml:space="preserve">2022-05-26 11:55</t>
  </si>
  <si>
    <t xml:space="preserve">2022-05-26 12:05</t>
  </si>
  <si>
    <t xml:space="preserve">2022-05-26 15:50</t>
  </si>
  <si>
    <t xml:space="preserve">2022-05-26 15:55</t>
  </si>
  <si>
    <t xml:space="preserve">2022-05-26 17:30</t>
  </si>
  <si>
    <t xml:space="preserve">2022-05-26 18:00</t>
  </si>
  <si>
    <t xml:space="preserve">2022-05-27 15:20</t>
  </si>
  <si>
    <t xml:space="preserve">2022-05-27 16:45</t>
  </si>
  <si>
    <t xml:space="preserve">2022-05-27 17:50</t>
  </si>
  <si>
    <t xml:space="preserve">2022-05-27 18:20</t>
  </si>
  <si>
    <t xml:space="preserve">2022-06-01 11:15</t>
  </si>
  <si>
    <t xml:space="preserve">2022-06-01 11:30</t>
  </si>
  <si>
    <t xml:space="preserve">2022-06-02 16:25</t>
  </si>
  <si>
    <t xml:space="preserve">2022-06-02 18:05</t>
  </si>
  <si>
    <t xml:space="preserve">2022-06-06 15:45</t>
  </si>
  <si>
    <t xml:space="preserve">2022-06-06 15:55</t>
  </si>
  <si>
    <t xml:space="preserve">2022-06-07 17:25</t>
  </si>
  <si>
    <t xml:space="preserve">2022-06-07 18:15</t>
  </si>
  <si>
    <t xml:space="preserve">2022-06-10 11:10</t>
  </si>
  <si>
    <t xml:space="preserve">2022-06-10 15:15</t>
  </si>
  <si>
    <t xml:space="preserve">2022-06-10 17:10</t>
  </si>
  <si>
    <t xml:space="preserve">2022-06-10 17:15</t>
  </si>
  <si>
    <t xml:space="preserve">2022-06-14 12:05</t>
  </si>
  <si>
    <t xml:space="preserve">2022-06-14 12:50</t>
  </si>
  <si>
    <t xml:space="preserve">2022-06-15 11:15</t>
  </si>
  <si>
    <t xml:space="preserve">2022-06-15 11:25</t>
  </si>
  <si>
    <t xml:space="preserve">2022-06-15 16:10</t>
  </si>
  <si>
    <t xml:space="preserve">2022-06-15 16:35</t>
  </si>
  <si>
    <t xml:space="preserve">2022-06-16 10:50</t>
  </si>
  <si>
    <t xml:space="preserve">2022-06-16 11:25</t>
  </si>
  <si>
    <t xml:space="preserve">2022-06-17 10:25</t>
  </si>
  <si>
    <t xml:space="preserve">2022-06-17 11:25</t>
  </si>
  <si>
    <t xml:space="preserve">2022-06-17 16:05</t>
  </si>
  <si>
    <t xml:space="preserve">2022-06-17 16:50</t>
  </si>
  <si>
    <t xml:space="preserve">2022-06-20 14:45</t>
  </si>
  <si>
    <t xml:space="preserve">2022-06-20 15:05</t>
  </si>
  <si>
    <t xml:space="preserve">2022-06-20 17:30</t>
  </si>
  <si>
    <t xml:space="preserve">2022-06-20 17:35</t>
  </si>
  <si>
    <t xml:space="preserve">2022-06-21 10:50</t>
  </si>
  <si>
    <t xml:space="preserve">2022-06-21 12:15</t>
  </si>
  <si>
    <t xml:space="preserve">2022-06-22 10:25</t>
  </si>
  <si>
    <t xml:space="preserve">2022-06-22 11:05</t>
  </si>
  <si>
    <t xml:space="preserve">2022-06-23 10:25</t>
  </si>
  <si>
    <t xml:space="preserve">2022-06-23 10:45</t>
  </si>
  <si>
    <t xml:space="preserve">2022-06-24 10:25</t>
  </si>
  <si>
    <t xml:space="preserve">2022-06-24 12:05</t>
  </si>
  <si>
    <t xml:space="preserve">2022-06-24 13:25</t>
  </si>
  <si>
    <t xml:space="preserve">2022-06-24 14:15</t>
  </si>
  <si>
    <t xml:space="preserve">2022-06-30 10:15</t>
  </si>
  <si>
    <t xml:space="preserve">2022-06-30 11:30</t>
  </si>
  <si>
    <t xml:space="preserve">2022-07-01 12:40</t>
  </si>
  <si>
    <t xml:space="preserve">2022-07-01 13:20</t>
  </si>
  <si>
    <t xml:space="preserve">2022-07-01 15:50</t>
  </si>
  <si>
    <t xml:space="preserve">2022-07-01 16:00</t>
  </si>
  <si>
    <t xml:space="preserve">2022-07-04 14:35</t>
  </si>
  <si>
    <t xml:space="preserve">2022-07-04 15:10</t>
  </si>
  <si>
    <t xml:space="preserve">2022-07-05 13:15</t>
  </si>
  <si>
    <t xml:space="preserve">2022-07-05 13:20</t>
  </si>
  <si>
    <t xml:space="preserve">2022-07-07 11:55</t>
  </si>
  <si>
    <t xml:space="preserve">2022-07-07 12:20</t>
  </si>
  <si>
    <t xml:space="preserve">2022-07-11 11:45</t>
  </si>
  <si>
    <t xml:space="preserve">2022-07-11 12:35</t>
  </si>
  <si>
    <t xml:space="preserve">2022-07-11 18:45</t>
  </si>
  <si>
    <t xml:space="preserve">2022-07-12 10:45</t>
  </si>
  <si>
    <t xml:space="preserve">2022-07-12 12:50</t>
  </si>
  <si>
    <t xml:space="preserve">2022-07-12 13:10</t>
  </si>
  <si>
    <t xml:space="preserve">2022-07-13 11:25</t>
  </si>
  <si>
    <t xml:space="preserve">2022-07-13 11:30</t>
  </si>
  <si>
    <t xml:space="preserve">2022-07-13 14:50</t>
  </si>
  <si>
    <t xml:space="preserve">2022-07-13 15:35</t>
  </si>
  <si>
    <t xml:space="preserve">2022-07-14 20:20</t>
  </si>
  <si>
    <t xml:space="preserve">2022-07-14 21:10</t>
  </si>
  <si>
    <t xml:space="preserve">2022-07-18 14:50</t>
  </si>
  <si>
    <t xml:space="preserve">2022-07-18 15:05</t>
  </si>
  <si>
    <t xml:space="preserve">2022-07-19 13:10</t>
  </si>
  <si>
    <t xml:space="preserve">2022-07-19 13:25</t>
  </si>
  <si>
    <t xml:space="preserve">2022-07-19 18:25</t>
  </si>
  <si>
    <t xml:space="preserve">2022-07-19 18:35</t>
  </si>
  <si>
    <t xml:space="preserve">2022-07-20 11:20</t>
  </si>
  <si>
    <t xml:space="preserve">2022-07-20 11:55</t>
  </si>
  <si>
    <t xml:space="preserve">2022-07-20 18:35</t>
  </si>
  <si>
    <t xml:space="preserve">2022-07-20 19:10</t>
  </si>
  <si>
    <t xml:space="preserve">2022-07-21 10:55</t>
  </si>
  <si>
    <t xml:space="preserve">2022-07-21 12:05</t>
  </si>
  <si>
    <t xml:space="preserve">2022-07-21 17:15</t>
  </si>
  <si>
    <t xml:space="preserve">2022-07-21 17:45</t>
  </si>
  <si>
    <t xml:space="preserve">2022-07-21 23:10</t>
  </si>
  <si>
    <t xml:space="preserve">2022-07-21 23:30</t>
  </si>
  <si>
    <t xml:space="preserve">2022-07-22 17:15</t>
  </si>
  <si>
    <t xml:space="preserve">2022-07-22 17:45</t>
  </si>
  <si>
    <t xml:space="preserve">2022-07-22 21:45</t>
  </si>
  <si>
    <t xml:space="preserve">2022-07-22 22:15</t>
  </si>
  <si>
    <t xml:space="preserve">2022-07-25 13:25</t>
  </si>
  <si>
    <t xml:space="preserve">2022-07-25 13:30</t>
  </si>
  <si>
    <t xml:space="preserve">2022-07-26 18:40</t>
  </si>
  <si>
    <t xml:space="preserve">2022-07-26 20:15</t>
  </si>
  <si>
    <t xml:space="preserve">2022-07-27 11:15</t>
  </si>
  <si>
    <t xml:space="preserve">2022-07-27 12:45</t>
  </si>
  <si>
    <t xml:space="preserve">2022-07-28 17:40</t>
  </si>
  <si>
    <t xml:space="preserve">2022-07-28 18:15</t>
  </si>
  <si>
    <t xml:space="preserve">2022-07-29 10:25</t>
  </si>
  <si>
    <t xml:space="preserve">2022-07-29 11:40</t>
  </si>
  <si>
    <t xml:space="preserve">2022-08-01 14:30</t>
  </si>
  <si>
    <t xml:space="preserve">2022-08-01 15:05</t>
  </si>
  <si>
    <t xml:space="preserve">2022-08-02 15:20</t>
  </si>
  <si>
    <t xml:space="preserve">2022-08-02 23:00</t>
  </si>
  <si>
    <t xml:space="preserve">2022-08-02 23:05</t>
  </si>
  <si>
    <t xml:space="preserve">2022-08-03 15:15</t>
  </si>
  <si>
    <t xml:space="preserve">2022-08-03 16:45</t>
  </si>
  <si>
    <t xml:space="preserve">2022-08-03 18:35</t>
  </si>
  <si>
    <t xml:space="preserve">2022-08-03 21:05</t>
  </si>
  <si>
    <t xml:space="preserve">2022-08-04 14:05</t>
  </si>
  <si>
    <t xml:space="preserve">2022-08-04 14:40</t>
  </si>
  <si>
    <t xml:space="preserve">2022-08-04 16:35</t>
  </si>
  <si>
    <t xml:space="preserve">2022-08-04 17:15</t>
  </si>
  <si>
    <t xml:space="preserve">2022-08-05 12:00</t>
  </si>
  <si>
    <t xml:space="preserve">2022-08-05 12:20</t>
  </si>
  <si>
    <t xml:space="preserve">2022-08-05 21:50</t>
  </si>
  <si>
    <t xml:space="preserve">2022-08-08 10:45</t>
  </si>
  <si>
    <t xml:space="preserve">2022-08-08 11:10</t>
  </si>
  <si>
    <t xml:space="preserve">2022-08-08 12:20</t>
  </si>
  <si>
    <t xml:space="preserve">2022-08-08 13:20</t>
  </si>
  <si>
    <t xml:space="preserve">2022-08-08 13:55</t>
  </si>
  <si>
    <t xml:space="preserve">2022-08-08 17:15</t>
  </si>
  <si>
    <t xml:space="preserve">2022-08-08 17:55</t>
  </si>
  <si>
    <t xml:space="preserve">2022-08-09 11:50</t>
  </si>
  <si>
    <t xml:space="preserve">2022-08-09 12:00</t>
  </si>
  <si>
    <t xml:space="preserve">2022-08-09 14:10</t>
  </si>
  <si>
    <t xml:space="preserve">2022-08-09 15:15</t>
  </si>
  <si>
    <t xml:space="preserve">2022-08-09 19:30</t>
  </si>
  <si>
    <t xml:space="preserve">2022-08-09 21:25</t>
  </si>
  <si>
    <t xml:space="preserve">2022-08-09 23:30</t>
  </si>
  <si>
    <t xml:space="preserve">2022-08-10 11:10</t>
  </si>
  <si>
    <t xml:space="preserve">2022-08-10 20:20</t>
  </si>
  <si>
    <t xml:space="preserve">2022-08-10 22:15</t>
  </si>
  <si>
    <t xml:space="preserve">2022-08-12 14:25</t>
  </si>
  <si>
    <t xml:space="preserve">2022-08-12 15:10</t>
  </si>
  <si>
    <t xml:space="preserve">2022-08-12 21:10</t>
  </si>
  <si>
    <t xml:space="preserve">2022-08-12 22:00</t>
  </si>
  <si>
    <t xml:space="preserve">2022-08-15 10:25</t>
  </si>
  <si>
    <t xml:space="preserve">2022-08-15 12:20</t>
  </si>
  <si>
    <t xml:space="preserve">2022-08-15 18:45</t>
  </si>
  <si>
    <t xml:space="preserve">2022-08-15 19:45</t>
  </si>
  <si>
    <t xml:space="preserve">2022-08-15 23:25</t>
  </si>
  <si>
    <t xml:space="preserve">2022-08-15 23:40</t>
  </si>
  <si>
    <t xml:space="preserve">2022-08-16 14:35</t>
  </si>
  <si>
    <t xml:space="preserve">2022-08-16 15:15</t>
  </si>
  <si>
    <t xml:space="preserve">2022-08-16 18:25</t>
  </si>
  <si>
    <t xml:space="preserve">2022-08-16 19:45</t>
  </si>
  <si>
    <t xml:space="preserve">2022-08-17 18:00</t>
  </si>
  <si>
    <t xml:space="preserve">2022-08-17 18:35</t>
  </si>
  <si>
    <t xml:space="preserve">2022-08-19 10:55</t>
  </si>
  <si>
    <t xml:space="preserve">2022-08-19 11:15</t>
  </si>
  <si>
    <t xml:space="preserve">2022-08-19 17:10</t>
  </si>
  <si>
    <t xml:space="preserve">2022-08-19 18:20</t>
  </si>
  <si>
    <t xml:space="preserve">2022-08-19 22:10</t>
  </si>
  <si>
    <t xml:space="preserve">2022-08-19 22:50</t>
  </si>
  <si>
    <t xml:space="preserve">2022-08-22 13:50</t>
  </si>
  <si>
    <t xml:space="preserve">2022-08-22 15:25</t>
  </si>
  <si>
    <t xml:space="preserve">2022-08-22 16:45</t>
  </si>
  <si>
    <t xml:space="preserve">2022-08-22 17:25</t>
  </si>
  <si>
    <t xml:space="preserve">2022-08-22 20:20</t>
  </si>
  <si>
    <t xml:space="preserve">2022-08-22 20:45</t>
  </si>
  <si>
    <t xml:space="preserve">2022-08-25 19:35</t>
  </si>
  <si>
    <t xml:space="preserve">2022-08-25 20:20</t>
  </si>
  <si>
    <t xml:space="preserve">2022-08-26 14:15</t>
  </si>
  <si>
    <t xml:space="preserve">2022-08-26 14:55</t>
  </si>
  <si>
    <t xml:space="preserve">2022-08-26 16:40</t>
  </si>
  <si>
    <t xml:space="preserve">2022-08-26 17:05</t>
  </si>
  <si>
    <t xml:space="preserve">2022-08-26 21:05</t>
  </si>
  <si>
    <t xml:space="preserve">2022-08-26 22:10</t>
  </si>
  <si>
    <t xml:space="preserve">2022-08-30 12:45</t>
  </si>
  <si>
    <t xml:space="preserve">2022-08-30 13:00</t>
  </si>
  <si>
    <t xml:space="preserve">2022-08-30 23:20</t>
  </si>
  <si>
    <t xml:space="preserve">2022-08-30 23:25</t>
  </si>
  <si>
    <t xml:space="preserve">2022-08-31 11:25</t>
  </si>
  <si>
    <t xml:space="preserve">2022-08-31 11:55</t>
  </si>
  <si>
    <t xml:space="preserve">2022-09-01 14:55</t>
  </si>
  <si>
    <t xml:space="preserve">2022-09-01 15:10</t>
  </si>
  <si>
    <t xml:space="preserve">2022-09-02 15:05</t>
  </si>
  <si>
    <t xml:space="preserve">2022-09-02 15:15</t>
  </si>
  <si>
    <t xml:space="preserve">2022-09-02 17:00</t>
  </si>
  <si>
    <t xml:space="preserve">2022-09-02 17:15</t>
  </si>
  <si>
    <t xml:space="preserve">2022-09-02 20:50</t>
  </si>
  <si>
    <t xml:space="preserve">2022-09-02 21:30</t>
  </si>
  <si>
    <t xml:space="preserve">2022-09-05 11:05</t>
  </si>
  <si>
    <t xml:space="preserve">2022-09-05 11:10</t>
  </si>
  <si>
    <t xml:space="preserve">2022-09-05 19:20</t>
  </si>
  <si>
    <t xml:space="preserve">2022-09-05 20:10</t>
  </si>
  <si>
    <t xml:space="preserve">2022-09-07 13:30</t>
  </si>
  <si>
    <t xml:space="preserve">2022-09-07 13:40</t>
  </si>
  <si>
    <t xml:space="preserve">2022-09-07 16:05</t>
  </si>
  <si>
    <t xml:space="preserve">2022-09-07 17:05</t>
  </si>
  <si>
    <t xml:space="preserve">2022-09-08 15:55</t>
  </si>
  <si>
    <t xml:space="preserve">2022-09-08 23:30</t>
  </si>
  <si>
    <t xml:space="preserve">2022-09-09 11:15</t>
  </si>
  <si>
    <t xml:space="preserve">2022-09-09 11:30</t>
  </si>
  <si>
    <t xml:space="preserve">2022-09-09 11:40</t>
  </si>
  <si>
    <t xml:space="preserve">2022-09-12 20:55</t>
  </si>
  <si>
    <t xml:space="preserve">2022-09-12 21:35</t>
  </si>
  <si>
    <t xml:space="preserve">2022-09-13 10:40</t>
  </si>
  <si>
    <t xml:space="preserve">2022-09-13 12:00</t>
  </si>
  <si>
    <t xml:space="preserve">2022-09-13 16:45</t>
  </si>
  <si>
    <t xml:space="preserve">2022-09-13 17:00</t>
  </si>
  <si>
    <t xml:space="preserve">2022-09-13 22:20</t>
  </si>
  <si>
    <t xml:space="preserve">2022-09-13 22:40</t>
  </si>
  <si>
    <t xml:space="preserve">2022-09-14 10:30</t>
  </si>
  <si>
    <t xml:space="preserve">2022-09-14 11:40</t>
  </si>
  <si>
    <t xml:space="preserve">2022-09-14 13:50</t>
  </si>
  <si>
    <t xml:space="preserve">2022-09-14 15:15</t>
  </si>
  <si>
    <t xml:space="preserve">2022-09-14 22:35</t>
  </si>
  <si>
    <t xml:space="preserve">2022-09-15 09:05</t>
  </si>
  <si>
    <t xml:space="preserve">2022-09-16 15:15</t>
  </si>
  <si>
    <t xml:space="preserve">2022-09-16 16:10</t>
  </si>
  <si>
    <t xml:space="preserve">2022-09-16 22:35</t>
  </si>
  <si>
    <t xml:space="preserve">2022-09-16 23:30</t>
  </si>
  <si>
    <t xml:space="preserve">2022-09-19 09:55</t>
  </si>
  <si>
    <t xml:space="preserve">2022-09-19 10:25</t>
  </si>
  <si>
    <t xml:space="preserve">2022-09-19 18:10</t>
  </si>
  <si>
    <t xml:space="preserve">2022-09-19 18:35</t>
  </si>
  <si>
    <t xml:space="preserve">2022-09-20 14:05</t>
  </si>
  <si>
    <t xml:space="preserve">2022-09-20 15:05</t>
  </si>
  <si>
    <t xml:space="preserve">2022-09-21 09:45</t>
  </si>
  <si>
    <t xml:space="preserve">2022-09-21 10:45</t>
  </si>
  <si>
    <t xml:space="preserve">2022-09-21 16:55</t>
  </si>
  <si>
    <t xml:space="preserve">2022-09-21 17:40</t>
  </si>
  <si>
    <t xml:space="preserve">2022-09-22 16:10</t>
  </si>
  <si>
    <t xml:space="preserve">2022-09-22 18:20</t>
  </si>
  <si>
    <t xml:space="preserve">2022-09-22 19:30</t>
  </si>
  <si>
    <t xml:space="preserve">2022-09-22 19:50</t>
  </si>
  <si>
    <t xml:space="preserve">2022-09-26 16:55</t>
  </si>
  <si>
    <t xml:space="preserve">2022-09-26 17:00</t>
  </si>
  <si>
    <t xml:space="preserve">2022-09-26 19:55</t>
  </si>
  <si>
    <t xml:space="preserve">2022-09-26 20:10</t>
  </si>
  <si>
    <t xml:space="preserve">2022-09-27 10:45</t>
  </si>
  <si>
    <t xml:space="preserve">2022-09-27 11:25</t>
  </si>
  <si>
    <t xml:space="preserve">2022-09-28 10:05</t>
  </si>
  <si>
    <t xml:space="preserve">2022-09-28 12:10</t>
  </si>
  <si>
    <t xml:space="preserve">2022-09-28 13:10</t>
  </si>
  <si>
    <t xml:space="preserve">2022-09-28 13:15</t>
  </si>
  <si>
    <t xml:space="preserve">2022-09-29 09:55</t>
  </si>
  <si>
    <t xml:space="preserve">2022-09-29 10:05</t>
  </si>
  <si>
    <t xml:space="preserve">2022-09-29 13:20</t>
  </si>
  <si>
    <t xml:space="preserve">2022-09-29 13:55</t>
  </si>
  <si>
    <t xml:space="preserve">2022-09-29 22:30</t>
  </si>
  <si>
    <t xml:space="preserve">2022-09-29 23:00</t>
  </si>
  <si>
    <t xml:space="preserve">2022-09-30 11:45</t>
  </si>
  <si>
    <t xml:space="preserve">2022-09-30 11:50</t>
  </si>
  <si>
    <t xml:space="preserve">2022-09-30 15:00</t>
  </si>
  <si>
    <t xml:space="preserve">2022-09-30 16:05</t>
  </si>
  <si>
    <t xml:space="preserve">2022-10-03 15:15</t>
  </si>
  <si>
    <t xml:space="preserve">2022-10-03 15:20</t>
  </si>
  <si>
    <t xml:space="preserve">2022-10-05 12:35</t>
  </si>
  <si>
    <t xml:space="preserve">2022-10-05 13:15</t>
  </si>
  <si>
    <t xml:space="preserve">2022-10-05 15:35</t>
  </si>
  <si>
    <t xml:space="preserve">2022-10-05 15:55</t>
  </si>
  <si>
    <t xml:space="preserve">2022-10-06 10:45</t>
  </si>
  <si>
    <t xml:space="preserve">2022-10-06 11:25</t>
  </si>
  <si>
    <t xml:space="preserve">2022-10-06 17:30</t>
  </si>
  <si>
    <t xml:space="preserve">2022-10-06 17:35</t>
  </si>
  <si>
    <t xml:space="preserve">2022-10-10 11:15</t>
  </si>
  <si>
    <t xml:space="preserve">2022-10-10 11:35</t>
  </si>
  <si>
    <t xml:space="preserve">2022-10-10 15:30</t>
  </si>
  <si>
    <t xml:space="preserve">2022-10-10 16:10</t>
  </si>
  <si>
    <t xml:space="preserve">2022-10-10 17:35</t>
  </si>
  <si>
    <t xml:space="preserve">2022-10-10 18:25</t>
  </si>
  <si>
    <t xml:space="preserve">2022-10-10 20:55</t>
  </si>
  <si>
    <t xml:space="preserve">2022-10-10 21:00</t>
  </si>
  <si>
    <t xml:space="preserve">2022-10-11 15:35</t>
  </si>
  <si>
    <t xml:space="preserve">2022-10-11 16:35</t>
  </si>
  <si>
    <t xml:space="preserve">2022-10-11 22:25</t>
  </si>
  <si>
    <t xml:space="preserve">2022-10-11 23:05</t>
  </si>
  <si>
    <t xml:space="preserve">2022-10-12 10:50</t>
  </si>
  <si>
    <t xml:space="preserve">2022-10-12 11:00</t>
  </si>
  <si>
    <t xml:space="preserve">2022-10-12 16:20</t>
  </si>
  <si>
    <t xml:space="preserve">2022-10-12 16:55</t>
  </si>
  <si>
    <t xml:space="preserve">2022-10-13 11:40</t>
  </si>
  <si>
    <t xml:space="preserve">2022-10-13 12:45</t>
  </si>
  <si>
    <t xml:space="preserve">2022-10-13 15:55</t>
  </si>
  <si>
    <t xml:space="preserve">2022-10-13 17:10</t>
  </si>
  <si>
    <t xml:space="preserve">2022-10-13 19:20</t>
  </si>
  <si>
    <t xml:space="preserve">2022-10-13 19:55</t>
  </si>
  <si>
    <t xml:space="preserve">2022-10-14 12:15</t>
  </si>
  <si>
    <t xml:space="preserve">2022-10-14 12:30</t>
  </si>
  <si>
    <t xml:space="preserve">2022-10-17 10:10</t>
  </si>
  <si>
    <t xml:space="preserve">2022-10-17 10:35</t>
  </si>
  <si>
    <t xml:space="preserve">2022-10-17 13:10</t>
  </si>
  <si>
    <t xml:space="preserve">2022-10-17 13:30</t>
  </si>
  <si>
    <t xml:space="preserve">2022-10-17 17:10</t>
  </si>
  <si>
    <t xml:space="preserve">2022-10-17 17:15</t>
  </si>
  <si>
    <t xml:space="preserve">2022-10-17 21:55</t>
  </si>
  <si>
    <t xml:space="preserve">2022-10-17 22:05</t>
  </si>
  <si>
    <t xml:space="preserve">2022-10-18 10:15</t>
  </si>
  <si>
    <t xml:space="preserve">2022-10-18 10:30</t>
  </si>
  <si>
    <t xml:space="preserve">2022-10-18 12:55</t>
  </si>
  <si>
    <t xml:space="preserve">2022-10-18 13:25</t>
  </si>
  <si>
    <t xml:space="preserve">2022-10-18 21:35</t>
  </si>
  <si>
    <t xml:space="preserve">2022-10-18 22:00</t>
  </si>
  <si>
    <t xml:space="preserve">2022-10-20 20:25</t>
  </si>
  <si>
    <t xml:space="preserve">2022-10-20 21:05</t>
  </si>
  <si>
    <t xml:space="preserve">2022-10-21 14:35</t>
  </si>
  <si>
    <t xml:space="preserve">2022-10-21 15:00</t>
  </si>
  <si>
    <t xml:space="preserve">2022-10-24 09:50</t>
  </si>
  <si>
    <t xml:space="preserve">2022-10-24 10:45</t>
  </si>
  <si>
    <t xml:space="preserve">2022-10-24 14:50</t>
  </si>
  <si>
    <t xml:space="preserve">2022-10-24 15:45</t>
  </si>
  <si>
    <t xml:space="preserve">2022-10-25 11:00</t>
  </si>
  <si>
    <t xml:space="preserve">2022-10-25 11:50</t>
  </si>
  <si>
    <t xml:space="preserve">2022-10-25 16:40</t>
  </si>
  <si>
    <t xml:space="preserve">2022-10-25 18:10</t>
  </si>
  <si>
    <t xml:space="preserve">2022-10-25 22:25</t>
  </si>
  <si>
    <t xml:space="preserve">2022-10-25 22:45</t>
  </si>
  <si>
    <t xml:space="preserve">2022-10-26 12:30</t>
  </si>
  <si>
    <t xml:space="preserve">2022-10-26 13:30</t>
  </si>
  <si>
    <t xml:space="preserve">2022-10-27 10:30</t>
  </si>
  <si>
    <t xml:space="preserve">2022-10-27 11:45</t>
  </si>
  <si>
    <t xml:space="preserve">2022-10-27 13:30</t>
  </si>
  <si>
    <t xml:space="preserve">2022-10-27 14:30</t>
  </si>
  <si>
    <t xml:space="preserve">2022-10-27 23:40</t>
  </si>
  <si>
    <t xml:space="preserve">2022-10-28 10:45</t>
  </si>
  <si>
    <t xml:space="preserve">2022-10-28 13:30</t>
  </si>
  <si>
    <t xml:space="preserve">2022-10-28 14:15</t>
  </si>
  <si>
    <t xml:space="preserve">2022-10-28 18:35</t>
  </si>
  <si>
    <t xml:space="preserve">2022-10-28 19:10</t>
  </si>
  <si>
    <t xml:space="preserve">2022-10-28 23:00</t>
  </si>
  <si>
    <t xml:space="preserve">2022-10-31 09:00</t>
  </si>
  <si>
    <t xml:space="preserve">2022-10-31 10:20</t>
  </si>
  <si>
    <t xml:space="preserve">2022-10-31 11:05</t>
  </si>
  <si>
    <t xml:space="preserve">2022-10-31 18:20</t>
  </si>
  <si>
    <t xml:space="preserve">2022-10-31 18:25</t>
  </si>
  <si>
    <t xml:space="preserve">2022-10-31 20:45</t>
  </si>
  <si>
    <t xml:space="preserve">2022-10-31 22:15</t>
  </si>
  <si>
    <t xml:space="preserve">2022-10-31 23:35</t>
  </si>
  <si>
    <t xml:space="preserve">2022-10-31 23:40</t>
  </si>
  <si>
    <t xml:space="preserve">2022-11-02 13:25</t>
  </si>
  <si>
    <t xml:space="preserve">2022-11-02 14:40</t>
  </si>
  <si>
    <t xml:space="preserve">2022-11-02 19:15</t>
  </si>
  <si>
    <t xml:space="preserve">2022-11-02 19:20</t>
  </si>
  <si>
    <t xml:space="preserve">2022-11-02 23:40</t>
  </si>
  <si>
    <t xml:space="preserve">2022-11-03 09:05</t>
  </si>
  <si>
    <t xml:space="preserve">2022-11-03 20:15</t>
  </si>
  <si>
    <t xml:space="preserve">2022-11-03 21:50</t>
  </si>
  <si>
    <t xml:space="preserve">2022-11-03 22:15</t>
  </si>
  <si>
    <t xml:space="preserve">2022-11-03 22:20</t>
  </si>
  <si>
    <t xml:space="preserve">2022-11-07 09:35</t>
  </si>
  <si>
    <t xml:space="preserve">2022-11-07 10:25</t>
  </si>
  <si>
    <t xml:space="preserve">2022-11-07 16:40</t>
  </si>
  <si>
    <t xml:space="preserve">2022-11-07 16:55</t>
  </si>
  <si>
    <t xml:space="preserve">2022-11-07 19:25</t>
  </si>
  <si>
    <t xml:space="preserve">2022-11-07 20:20</t>
  </si>
  <si>
    <t xml:space="preserve">2022-11-07 22:25</t>
  </si>
  <si>
    <t xml:space="preserve">2022-11-07 23:40</t>
  </si>
  <si>
    <t xml:space="preserve">2022-11-08 16:25</t>
  </si>
  <si>
    <t xml:space="preserve">2022-11-08 17:15</t>
  </si>
  <si>
    <t xml:space="preserve">2022-11-08 20:50</t>
  </si>
  <si>
    <t xml:space="preserve">2022-11-08 21:05</t>
  </si>
  <si>
    <t xml:space="preserve">2022-11-10 17:50</t>
  </si>
  <si>
    <t xml:space="preserve">2022-11-11 21:25</t>
  </si>
  <si>
    <t xml:space="preserve">2022-11-14 09:00</t>
  </si>
  <si>
    <t xml:space="preserve">2022-11-14 09:05</t>
  </si>
  <si>
    <t xml:space="preserve">2022-11-14 09:10</t>
  </si>
  <si>
    <t xml:space="preserve">2022-11-14 09:45</t>
  </si>
  <si>
    <t xml:space="preserve">2022-11-14 14:30</t>
  </si>
  <si>
    <t xml:space="preserve">2022-11-14 15:40</t>
  </si>
  <si>
    <t xml:space="preserve">2022-11-15 16:20</t>
  </si>
  <si>
    <t xml:space="preserve">2022-11-15 16:35</t>
  </si>
  <si>
    <t xml:space="preserve">2022-11-16 09:50</t>
  </si>
  <si>
    <t xml:space="preserve">2022-11-16 10:45</t>
  </si>
  <si>
    <t xml:space="preserve">2022-11-16 12:45</t>
  </si>
  <si>
    <t xml:space="preserve">2022-11-16 14:15</t>
  </si>
  <si>
    <t xml:space="preserve">2022-11-16 16:50</t>
  </si>
  <si>
    <t xml:space="preserve">2022-11-16 17:50</t>
  </si>
  <si>
    <t xml:space="preserve">2022-11-16 22:50</t>
  </si>
  <si>
    <t xml:space="preserve">2022-11-17 10:45</t>
  </si>
  <si>
    <t xml:space="preserve">2022-11-17 11:40</t>
  </si>
  <si>
    <t xml:space="preserve">2022-11-18 23:30</t>
  </si>
  <si>
    <t xml:space="preserve">2022-11-21 10:05</t>
  </si>
  <si>
    <t xml:space="preserve">2022-11-21 12:35</t>
  </si>
  <si>
    <t xml:space="preserve">2022-11-21 13:30</t>
  </si>
  <si>
    <t xml:space="preserve">2022-11-21 21:35</t>
  </si>
  <si>
    <t xml:space="preserve">2022-11-21 21:55</t>
  </si>
  <si>
    <t xml:space="preserve">2022-11-22 23:00</t>
  </si>
  <si>
    <t xml:space="preserve">2022-11-23 09:05</t>
  </si>
  <si>
    <t xml:space="preserve">2022-11-23 12:00</t>
  </si>
  <si>
    <t xml:space="preserve">2022-11-23 12:25</t>
  </si>
  <si>
    <t xml:space="preserve">2022-11-23 14:35</t>
  </si>
  <si>
    <t xml:space="preserve">2022-11-23 15:35</t>
  </si>
  <si>
    <t xml:space="preserve">2022-11-24 12:50</t>
  </si>
  <si>
    <t xml:space="preserve">2022-11-24 13:15</t>
  </si>
  <si>
    <t xml:space="preserve">2022-11-24 15:40</t>
  </si>
  <si>
    <t xml:space="preserve">2022-11-24 16:00</t>
  </si>
  <si>
    <t xml:space="preserve">2022-11-24 21:05</t>
  </si>
  <si>
    <t xml:space="preserve">2022-11-24 22:10</t>
  </si>
  <si>
    <t xml:space="preserve">2022-11-25 18:10</t>
  </si>
  <si>
    <t xml:space="preserve">2022-11-25 18:15</t>
  </si>
  <si>
    <t xml:space="preserve">2022-11-28 18:15</t>
  </si>
  <si>
    <t xml:space="preserve">2022-11-28 19:20</t>
  </si>
  <si>
    <t xml:space="preserve">2022-11-29 17:40</t>
  </si>
  <si>
    <t xml:space="preserve">2022-11-29 17:50</t>
  </si>
  <si>
    <t xml:space="preserve">2022-11-30 12:35</t>
  </si>
  <si>
    <t xml:space="preserve">2022-11-30 13:35</t>
  </si>
  <si>
    <t xml:space="preserve">2022-12-01 10:25</t>
  </si>
  <si>
    <t xml:space="preserve">2022-12-01 11:15</t>
  </si>
  <si>
    <t xml:space="preserve">2022-12-01 15:20</t>
  </si>
  <si>
    <t xml:space="preserve">2022-12-01 16:10</t>
  </si>
  <si>
    <t xml:space="preserve">2022-12-02 12:20</t>
  </si>
  <si>
    <t xml:space="preserve">2022-12-02 13:40</t>
  </si>
  <si>
    <t xml:space="preserve">2022-12-02 15:25</t>
  </si>
  <si>
    <t xml:space="preserve">2022-12-02 17:25</t>
  </si>
  <si>
    <t xml:space="preserve">2022-12-02 21:40</t>
  </si>
  <si>
    <t xml:space="preserve">2022-12-02 21:50</t>
  </si>
  <si>
    <t xml:space="preserve">2022-12-05 10:10</t>
  </si>
  <si>
    <t xml:space="preserve">2022-12-05 10:35</t>
  </si>
  <si>
    <t xml:space="preserve">2022-12-05 19:15</t>
  </si>
  <si>
    <t xml:space="preserve">2022-12-05 20:00</t>
  </si>
  <si>
    <t xml:space="preserve">2022-12-07 17:20</t>
  </si>
  <si>
    <t xml:space="preserve">2022-12-07 17:25</t>
  </si>
  <si>
    <t xml:space="preserve">2022-12-07 20:10</t>
  </si>
  <si>
    <t xml:space="preserve">2022-12-07 20:45</t>
  </si>
  <si>
    <t xml:space="preserve">2022-12-08 15:50</t>
  </si>
  <si>
    <t xml:space="preserve">2022-12-08 15:55</t>
  </si>
  <si>
    <t xml:space="preserve">2022-12-08 19:35</t>
  </si>
  <si>
    <t xml:space="preserve">2022-12-08 20:05</t>
  </si>
  <si>
    <t xml:space="preserve">2022-12-12 09:35</t>
  </si>
  <si>
    <t xml:space="preserve">2022-12-12 10:35</t>
  </si>
  <si>
    <t xml:space="preserve">2022-12-12 12:45</t>
  </si>
  <si>
    <t xml:space="preserve">2022-12-12 13:40</t>
  </si>
  <si>
    <t xml:space="preserve">2022-12-12 17:35</t>
  </si>
  <si>
    <t xml:space="preserve">2022-12-12 19:50</t>
  </si>
  <si>
    <t xml:space="preserve">2022-12-13 14:50</t>
  </si>
  <si>
    <t xml:space="preserve">2022-12-13 15:10</t>
  </si>
  <si>
    <t xml:space="preserve">2022-12-13 17:40</t>
  </si>
  <si>
    <t xml:space="preserve">2022-12-13 18:35</t>
  </si>
  <si>
    <t xml:space="preserve">2022-12-14 09:25</t>
  </si>
  <si>
    <t xml:space="preserve">2022-12-14 10:30</t>
  </si>
  <si>
    <t xml:space="preserve">2022-12-14 13:45</t>
  </si>
  <si>
    <t xml:space="preserve">2022-12-14 14:30</t>
  </si>
  <si>
    <t xml:space="preserve">2022-12-15 10:20</t>
  </si>
  <si>
    <t xml:space="preserve">2022-12-15 11:30</t>
  </si>
  <si>
    <t xml:space="preserve">2022-12-15 14:30</t>
  </si>
  <si>
    <t xml:space="preserve">2022-12-15 15:10</t>
  </si>
  <si>
    <t xml:space="preserve">2022-12-15 19:50</t>
  </si>
  <si>
    <t xml:space="preserve">2022-12-15 20:35</t>
  </si>
  <si>
    <t xml:space="preserve">2022-12-16 22:10</t>
  </si>
  <si>
    <t xml:space="preserve">2022-12-16 22:20</t>
  </si>
  <si>
    <t xml:space="preserve">2022-12-20 11:15</t>
  </si>
  <si>
    <t xml:space="preserve">2022-12-20 12:20</t>
  </si>
  <si>
    <t xml:space="preserve">2022-12-20 14:10</t>
  </si>
  <si>
    <t xml:space="preserve">2022-12-20 15:05</t>
  </si>
  <si>
    <t xml:space="preserve">2022-12-20 20:30</t>
  </si>
  <si>
    <t xml:space="preserve">2022-12-20 22:05</t>
  </si>
  <si>
    <t xml:space="preserve">2022-12-20 23:20</t>
  </si>
  <si>
    <t xml:space="preserve">2022-12-20 23:35</t>
  </si>
  <si>
    <t xml:space="preserve">2022-12-22 17:00</t>
  </si>
  <si>
    <t xml:space="preserve">2022-12-22 17:35</t>
  </si>
  <si>
    <t xml:space="preserve">2022-12-23 10:00</t>
  </si>
  <si>
    <t xml:space="preserve">2022-12-23 10:05</t>
  </si>
  <si>
    <t xml:space="preserve">2022-12-26 11:30</t>
  </si>
  <si>
    <t xml:space="preserve">2022-12-26 11:35</t>
  </si>
  <si>
    <t xml:space="preserve">2022-12-26 15:20</t>
  </si>
  <si>
    <t xml:space="preserve">2022-12-26 16:05</t>
  </si>
  <si>
    <t xml:space="preserve">2022-12-26 22:25</t>
  </si>
  <si>
    <t xml:space="preserve">2022-12-26 23:15</t>
  </si>
  <si>
    <t xml:space="preserve">2022-12-27 10:15</t>
  </si>
  <si>
    <t xml:space="preserve">2022-12-27 10:50</t>
  </si>
  <si>
    <t xml:space="preserve">2022-12-27 17:40</t>
  </si>
  <si>
    <t xml:space="preserve">2022-12-27 17:50</t>
  </si>
  <si>
    <t xml:space="preserve">2022-12-27 19:40</t>
  </si>
  <si>
    <t xml:space="preserve">2022-12-27 20:15</t>
  </si>
  <si>
    <t xml:space="preserve">2022-12-27 22:55</t>
  </si>
  <si>
    <t xml:space="preserve">2022-12-27 23:00</t>
  </si>
  <si>
    <t xml:space="preserve">2022-12-28 22:40</t>
  </si>
  <si>
    <t xml:space="preserve">2022-12-29 10:25</t>
  </si>
  <si>
    <t xml:space="preserve">2022-12-29 10:35</t>
  </si>
  <si>
    <t xml:space="preserve">2022-12-29 14:15</t>
  </si>
  <si>
    <t xml:space="preserve">2022-12-29 15:40</t>
  </si>
  <si>
    <t xml:space="preserve">2022-12-29 15:50</t>
  </si>
  <si>
    <t xml:space="preserve">2022-12-29 18:40</t>
  </si>
  <si>
    <t xml:space="preserve">2022-12-29 19:10</t>
  </si>
  <si>
    <t xml:space="preserve">2022-12-30 15:20</t>
  </si>
  <si>
    <t xml:space="preserve">2022-12-30 16:00</t>
  </si>
  <si>
    <t xml:space="preserve">2023-01-03 09:30</t>
  </si>
  <si>
    <t xml:space="preserve">2023-01-03 11:15</t>
  </si>
  <si>
    <t xml:space="preserve">2023-01-05 14:15</t>
  </si>
  <si>
    <t xml:space="preserve">2023-01-05 14:40</t>
  </si>
  <si>
    <t xml:space="preserve">2023-01-05 17:15</t>
  </si>
  <si>
    <t xml:space="preserve">2023-01-05 18:05</t>
  </si>
  <si>
    <t xml:space="preserve">2023-01-06 17:50</t>
  </si>
  <si>
    <t xml:space="preserve">2023-01-06 18:05</t>
  </si>
  <si>
    <t xml:space="preserve">2023-01-06 22:00</t>
  </si>
  <si>
    <t xml:space="preserve">2023-01-06 23:10</t>
  </si>
  <si>
    <t xml:space="preserve">2023-01-09 10:30</t>
  </si>
  <si>
    <t xml:space="preserve">2023-01-09 10:35</t>
  </si>
  <si>
    <t xml:space="preserve">2023-01-09 20:00</t>
  </si>
  <si>
    <t xml:space="preserve">2023-01-09 21:55</t>
  </si>
  <si>
    <t xml:space="preserve">2023-01-10 14:50</t>
  </si>
  <si>
    <t xml:space="preserve">2023-01-10 15:30</t>
  </si>
  <si>
    <t xml:space="preserve">2023-01-11 10:10</t>
  </si>
  <si>
    <t xml:space="preserve">2023-01-11 11:00</t>
  </si>
  <si>
    <t xml:space="preserve">2023-01-11 12:50</t>
  </si>
  <si>
    <t xml:space="preserve">2023-01-11 13:05</t>
  </si>
  <si>
    <t xml:space="preserve">2023-01-13 11:10</t>
  </si>
  <si>
    <t xml:space="preserve">2023-01-13 12:00</t>
  </si>
  <si>
    <t xml:space="preserve">2023-01-13 12:45</t>
  </si>
  <si>
    <t xml:space="preserve">2023-01-16 10:55</t>
  </si>
  <si>
    <t xml:space="preserve">2023-01-16 11:10</t>
  </si>
  <si>
    <t xml:space="preserve">2023-01-16 13:30</t>
  </si>
  <si>
    <t xml:space="preserve">2023-01-16 15:00</t>
  </si>
  <si>
    <t xml:space="preserve">2023-01-16 17:45</t>
  </si>
  <si>
    <t xml:space="preserve">2023-01-16 19:05</t>
  </si>
  <si>
    <t xml:space="preserve">2023-01-17 13:30</t>
  </si>
  <si>
    <t xml:space="preserve">2023-01-17 15:10</t>
  </si>
  <si>
    <t xml:space="preserve">2023-01-17 21:30</t>
  </si>
  <si>
    <t xml:space="preserve">2023-01-18 09:50</t>
  </si>
  <si>
    <t xml:space="preserve">2023-01-18 21:15</t>
  </si>
  <si>
    <t xml:space="preserve">2023-01-18 21:55</t>
  </si>
  <si>
    <t xml:space="preserve">2023-01-19 16:55</t>
  </si>
  <si>
    <t xml:space="preserve">2023-01-19 17:00</t>
  </si>
  <si>
    <t xml:space="preserve">2023-01-20 14:10</t>
  </si>
  <si>
    <t xml:space="preserve">2023-01-20 14:40</t>
  </si>
  <si>
    <t xml:space="preserve">2023-01-20 20:45</t>
  </si>
  <si>
    <t xml:space="preserve">2023-01-20 20:55</t>
  </si>
  <si>
    <t xml:space="preserve">2023-01-24 09:25</t>
  </si>
  <si>
    <t xml:space="preserve">2023-01-24 09:40</t>
  </si>
  <si>
    <t xml:space="preserve">2023-01-24 09:55</t>
  </si>
  <si>
    <t xml:space="preserve">2023-01-24 10:05</t>
  </si>
  <si>
    <t xml:space="preserve">2023-01-24 17:05</t>
  </si>
  <si>
    <t xml:space="preserve">2023-01-24 17:20</t>
  </si>
  <si>
    <t xml:space="preserve">2023-01-24 19:10</t>
  </si>
  <si>
    <t xml:space="preserve">2023-01-24 20:00</t>
  </si>
  <si>
    <t xml:space="preserve">2023-01-25 20:45</t>
  </si>
  <si>
    <t xml:space="preserve">2023-01-25 21:30</t>
  </si>
  <si>
    <t xml:space="preserve">2023-01-25 23:05</t>
  </si>
  <si>
    <t xml:space="preserve">2023-01-25 23:35</t>
  </si>
  <si>
    <t xml:space="preserve">2023-01-26 14:25</t>
  </si>
  <si>
    <t xml:space="preserve">2023-01-26 14:35</t>
  </si>
  <si>
    <t xml:space="preserve">2023-01-27 19:20</t>
  </si>
  <si>
    <t xml:space="preserve">2023-01-27 21:30</t>
  </si>
  <si>
    <t xml:space="preserve">2023-01-30 13:45</t>
  </si>
  <si>
    <t xml:space="preserve">2023-01-30 14:40</t>
  </si>
  <si>
    <t xml:space="preserve">2023-01-30 16:55</t>
  </si>
  <si>
    <t xml:space="preserve">2023-01-30 17:25</t>
  </si>
  <si>
    <t xml:space="preserve">2023-01-31 19:10</t>
  </si>
  <si>
    <t xml:space="preserve">2023-01-31 20:35</t>
  </si>
  <si>
    <t xml:space="preserve">2023-01-31 22:50</t>
  </si>
  <si>
    <t xml:space="preserve">2023-01-31 22:55</t>
  </si>
  <si>
    <t xml:space="preserve">2023-02-02 21:30</t>
  </si>
  <si>
    <t xml:space="preserve">2023-02-02 21:40</t>
  </si>
  <si>
    <t xml:space="preserve">2023-02-03 09:10</t>
  </si>
  <si>
    <t xml:space="preserve">2023-02-03 10:05</t>
  </si>
  <si>
    <t xml:space="preserve">2023-02-03 18:10</t>
  </si>
  <si>
    <t xml:space="preserve">2023-02-03 21:00</t>
  </si>
  <si>
    <t xml:space="preserve">2023-02-06 11:30</t>
  </si>
  <si>
    <t xml:space="preserve">2023-02-06 11:35</t>
  </si>
  <si>
    <t xml:space="preserve">2023-02-06 13:40</t>
  </si>
  <si>
    <t xml:space="preserve">2023-02-06 14:15</t>
  </si>
  <si>
    <t xml:space="preserve">2023-02-06 22:30</t>
  </si>
  <si>
    <t xml:space="preserve">2023-02-06 23:20</t>
  </si>
  <si>
    <t xml:space="preserve">2023-02-09 17:40</t>
  </si>
  <si>
    <t xml:space="preserve">2023-02-09 17:55</t>
  </si>
  <si>
    <t xml:space="preserve">2023-02-09 22:05</t>
  </si>
  <si>
    <t xml:space="preserve">2023-02-09 23:15</t>
  </si>
  <si>
    <t xml:space="preserve">2023-02-10 17:50</t>
  </si>
  <si>
    <t xml:space="preserve">2023-02-10 18:05</t>
  </si>
  <si>
    <t xml:space="preserve">2023-02-10 20:30</t>
  </si>
  <si>
    <t xml:space="preserve">2023-02-10 21:05</t>
  </si>
  <si>
    <t xml:space="preserve">2023-02-13 10:15</t>
  </si>
  <si>
    <t xml:space="preserve">2023-02-13 10:35</t>
  </si>
  <si>
    <t xml:space="preserve">2023-02-13 15:45</t>
  </si>
  <si>
    <t xml:space="preserve">2023-02-13 16:50</t>
  </si>
  <si>
    <t xml:space="preserve">2023-02-14 09:40</t>
  </si>
  <si>
    <t xml:space="preserve">2023-02-14 09:50</t>
  </si>
  <si>
    <t xml:space="preserve">2023-02-15 09:00</t>
  </si>
  <si>
    <t xml:space="preserve">2023-02-15 09:05</t>
  </si>
  <si>
    <t xml:space="preserve">2023-02-15 14:35</t>
  </si>
  <si>
    <t xml:space="preserve">2023-02-15 15:15</t>
  </si>
  <si>
    <t xml:space="preserve">2023-02-15 18:20</t>
  </si>
  <si>
    <t xml:space="preserve">2023-02-15 18:35</t>
  </si>
  <si>
    <t xml:space="preserve">2023-02-15 22:20</t>
  </si>
  <si>
    <t xml:space="preserve">2023-02-15 23:05</t>
  </si>
  <si>
    <t xml:space="preserve">2023-02-16 13:40</t>
  </si>
  <si>
    <t xml:space="preserve">2023-02-16 13:45</t>
  </si>
  <si>
    <t xml:space="preserve">2023-02-20 09:35</t>
  </si>
  <si>
    <t xml:space="preserve">2023-02-20 09:45</t>
  </si>
  <si>
    <t xml:space="preserve">2023-02-20 15:50</t>
  </si>
  <si>
    <t xml:space="preserve">2023-02-20 15:55</t>
  </si>
  <si>
    <t xml:space="preserve">2023-02-20 17:40</t>
  </si>
  <si>
    <t xml:space="preserve">2023-02-20 18:15</t>
  </si>
  <si>
    <t xml:space="preserve">2023-02-20 20:00</t>
  </si>
  <si>
    <t xml:space="preserve">2023-02-20 20:50</t>
  </si>
  <si>
    <t xml:space="preserve">2023-02-20 22:20</t>
  </si>
  <si>
    <t xml:space="preserve">2023-02-20 22:50</t>
  </si>
  <si>
    <t xml:space="preserve">2023-02-21 09:55</t>
  </si>
  <si>
    <t xml:space="preserve">2023-02-21 10:00</t>
  </si>
  <si>
    <t xml:space="preserve">2023-02-21 15:20</t>
  </si>
  <si>
    <t xml:space="preserve">2023-02-21 16:00</t>
  </si>
  <si>
    <t xml:space="preserve">2023-02-21 20:00</t>
  </si>
  <si>
    <t xml:space="preserve">2023-02-21 20:50</t>
  </si>
  <si>
    <t xml:space="preserve">2023-02-22 15:55</t>
  </si>
  <si>
    <t xml:space="preserve">2023-02-22 16:20</t>
  </si>
  <si>
    <t xml:space="preserve">2023-02-22 19:30</t>
  </si>
  <si>
    <t xml:space="preserve">2023-02-22 20:35</t>
  </si>
  <si>
    <t xml:space="preserve">2023-02-24 10:00</t>
  </si>
  <si>
    <t xml:space="preserve">2023-02-24 10:15</t>
  </si>
  <si>
    <t xml:space="preserve">2023-02-24 15:55</t>
  </si>
  <si>
    <t xml:space="preserve">2023-02-24 16:05</t>
  </si>
  <si>
    <t xml:space="preserve">2023-02-24 21:05</t>
  </si>
  <si>
    <t xml:space="preserve">2023-02-24 22:20</t>
  </si>
  <si>
    <t xml:space="preserve">2023-02-27 10:35</t>
  </si>
  <si>
    <t xml:space="preserve">2023-02-27 11:50</t>
  </si>
  <si>
    <t xml:space="preserve">2023-02-27 12:35</t>
  </si>
  <si>
    <t xml:space="preserve">2023-02-27 13:55</t>
  </si>
  <si>
    <t xml:space="preserve">2023-02-27 15:40</t>
  </si>
  <si>
    <t xml:space="preserve">2023-02-27 16:50</t>
  </si>
  <si>
    <t xml:space="preserve">2023-02-28 10:05</t>
  </si>
  <si>
    <t xml:space="preserve">2023-02-28 10:20</t>
  </si>
  <si>
    <t xml:space="preserve">2023-03-02 09:20</t>
  </si>
  <si>
    <t xml:space="preserve">2023-03-02 10:30</t>
  </si>
  <si>
    <t xml:space="preserve">2023-03-02 12:55</t>
  </si>
  <si>
    <t xml:space="preserve">2023-03-02 13:30</t>
  </si>
  <si>
    <t xml:space="preserve">2023-03-03 13:55</t>
  </si>
  <si>
    <t xml:space="preserve">2023-03-03 14:15</t>
  </si>
  <si>
    <t xml:space="preserve">2023-03-03 20:05</t>
  </si>
  <si>
    <t xml:space="preserve">2023-03-03 20:45</t>
  </si>
  <si>
    <t xml:space="preserve">2023-03-06 10:30</t>
  </si>
  <si>
    <t xml:space="preserve">2023-03-06 11:15</t>
  </si>
  <si>
    <t xml:space="preserve">2023-03-06 17:50</t>
  </si>
  <si>
    <t xml:space="preserve">2023-03-06 18:10</t>
  </si>
  <si>
    <t xml:space="preserve">2023-03-07 12:30</t>
  </si>
  <si>
    <t xml:space="preserve">2023-03-07 12:45</t>
  </si>
  <si>
    <t xml:space="preserve">2023-03-09 15:20</t>
  </si>
  <si>
    <t xml:space="preserve">2023-03-09 16:15</t>
  </si>
  <si>
    <t xml:space="preserve">2023-03-09 21:00</t>
  </si>
  <si>
    <t xml:space="preserve">2023-03-09 22:30</t>
  </si>
  <si>
    <t xml:space="preserve">2023-03-10 17:55</t>
  </si>
  <si>
    <t xml:space="preserve">2023-03-10 19:10</t>
  </si>
  <si>
    <t xml:space="preserve">2023-03-13 12:55</t>
  </si>
  <si>
    <t xml:space="preserve">2023-03-13 13:10</t>
  </si>
  <si>
    <t xml:space="preserve">2023-03-13 19:15</t>
  </si>
  <si>
    <t xml:space="preserve">2023-03-13 20:15</t>
  </si>
  <si>
    <t xml:space="preserve">2023-03-13 21:40</t>
  </si>
  <si>
    <t xml:space="preserve">2023-03-13 23:40</t>
  </si>
  <si>
    <t xml:space="preserve">2023-03-14 18:40</t>
  </si>
  <si>
    <t xml:space="preserve">2023-03-14 23:05</t>
  </si>
  <si>
    <t xml:space="preserve">2023-03-15 10:25</t>
  </si>
  <si>
    <t xml:space="preserve">2023-03-15 11:20</t>
  </si>
  <si>
    <t xml:space="preserve">2023-03-15 13:25</t>
  </si>
  <si>
    <t xml:space="preserve">2023-03-15 13:40</t>
  </si>
  <si>
    <t xml:space="preserve">2023-03-15 22:45</t>
  </si>
  <si>
    <t xml:space="preserve">2023-03-15 23:10</t>
  </si>
  <si>
    <t xml:space="preserve">2023-03-16 11:15</t>
  </si>
  <si>
    <t xml:space="preserve">2023-03-16 12:00</t>
  </si>
  <si>
    <t xml:space="preserve">2023-03-16 20:05</t>
  </si>
  <si>
    <t xml:space="preserve">2023-03-16 20:45</t>
  </si>
  <si>
    <t xml:space="preserve">2023-03-17 16:35</t>
  </si>
  <si>
    <t xml:space="preserve">2023-03-17 22:00</t>
  </si>
  <si>
    <t xml:space="preserve">2023-03-17 23:05</t>
  </si>
  <si>
    <t xml:space="preserve">2023-03-17 23:45</t>
  </si>
  <si>
    <t xml:space="preserve">2023-03-20 09:05</t>
  </si>
  <si>
    <t xml:space="preserve">2023-03-20 15:45</t>
  </si>
  <si>
    <t xml:space="preserve">2023-03-20 16:15</t>
  </si>
  <si>
    <t xml:space="preserve">2023-03-22 10:40</t>
  </si>
  <si>
    <t xml:space="preserve">2023-03-22 11:35</t>
  </si>
  <si>
    <t xml:space="preserve">2023-03-22 16:10</t>
  </si>
  <si>
    <t xml:space="preserve">2023-03-22 17:35</t>
  </si>
  <si>
    <t xml:space="preserve">2023-03-23 09:25</t>
  </si>
  <si>
    <t xml:space="preserve">2023-03-23 09:50</t>
  </si>
  <si>
    <t xml:space="preserve">2023-03-23 12:10</t>
  </si>
  <si>
    <t xml:space="preserve">2023-03-23 13:10</t>
  </si>
  <si>
    <t xml:space="preserve">2023-03-23 21:10</t>
  </si>
  <si>
    <t xml:space="preserve">2023-03-23 21:20</t>
  </si>
  <si>
    <t xml:space="preserve">2023-03-24 10:55</t>
  </si>
  <si>
    <t xml:space="preserve">2023-03-24 11:30</t>
  </si>
  <si>
    <t xml:space="preserve">2023-03-24 12:45</t>
  </si>
  <si>
    <t xml:space="preserve">2023-03-24 14:05</t>
  </si>
  <si>
    <t xml:space="preserve">2023-03-24 17:30</t>
  </si>
  <si>
    <t xml:space="preserve">2023-03-24 18:25</t>
  </si>
  <si>
    <t xml:space="preserve">2023-03-28 15:45</t>
  </si>
  <si>
    <t xml:space="preserve">2023-03-28 16:20</t>
  </si>
  <si>
    <t xml:space="preserve">2023-03-28 19:30</t>
  </si>
  <si>
    <t xml:space="preserve">2023-03-28 20:20</t>
  </si>
  <si>
    <t xml:space="preserve">2023-03-28 23:10</t>
  </si>
  <si>
    <t xml:space="preserve">2023-03-28 23:15</t>
  </si>
  <si>
    <t xml:space="preserve">2023-03-29 10:15</t>
  </si>
  <si>
    <t xml:space="preserve">2023-03-29 10:30</t>
  </si>
  <si>
    <t xml:space="preserve">2023-03-29 19:15</t>
  </si>
  <si>
    <t xml:space="preserve">2023-03-29 20:20</t>
  </si>
  <si>
    <t xml:space="preserve">2023-03-30 11:20</t>
  </si>
  <si>
    <t xml:space="preserve">2023-03-30 12:50</t>
  </si>
  <si>
    <t xml:space="preserve">2023-03-30 17:30</t>
  </si>
  <si>
    <t xml:space="preserve">2023-03-30 19:05</t>
  </si>
  <si>
    <t xml:space="preserve">2023-03-30 19:30</t>
  </si>
  <si>
    <t xml:space="preserve">2023-03-30 19:55</t>
  </si>
  <si>
    <t xml:space="preserve">2023-03-31 12:05</t>
  </si>
  <si>
    <t xml:space="preserve">2023-03-31 12:55</t>
  </si>
  <si>
    <t xml:space="preserve">2023-03-31 14:05</t>
  </si>
  <si>
    <t xml:space="preserve">2023-03-31 14:45</t>
  </si>
  <si>
    <t xml:space="preserve">2023-04-03 15:20</t>
  </si>
  <si>
    <t xml:space="preserve">2023-04-03 15:50</t>
  </si>
  <si>
    <t xml:space="preserve">2023-04-04 09:40</t>
  </si>
  <si>
    <t xml:space="preserve">2023-04-04 12:15</t>
  </si>
  <si>
    <t xml:space="preserve">2023-04-04 18:15</t>
  </si>
  <si>
    <t xml:space="preserve">2023-04-04 19:35</t>
  </si>
  <si>
    <t xml:space="preserve">2023-04-04 22:30</t>
  </si>
  <si>
    <t xml:space="preserve">2023-04-04 22:55</t>
  </si>
  <si>
    <t xml:space="preserve">2023-04-05 13:10</t>
  </si>
  <si>
    <t xml:space="preserve">2023-04-05 13:40</t>
  </si>
  <si>
    <t xml:space="preserve">2023-04-05 21:15</t>
  </si>
  <si>
    <t xml:space="preserve">2023-04-05 21:35</t>
  </si>
  <si>
    <t xml:space="preserve">2023-04-06 09:40</t>
  </si>
  <si>
    <t xml:space="preserve">2023-04-06 09:50</t>
  </si>
  <si>
    <t xml:space="preserve">2023-04-06 14:15</t>
  </si>
  <si>
    <t xml:space="preserve">2023-04-06 15:00</t>
  </si>
  <si>
    <t xml:space="preserve">2023-04-07 13:30</t>
  </si>
  <si>
    <t xml:space="preserve">2023-04-07 13:35</t>
  </si>
  <si>
    <t xml:space="preserve">2023-04-07 23:30</t>
  </si>
  <si>
    <t xml:space="preserve">2023-04-07 23:35</t>
  </si>
  <si>
    <t xml:space="preserve">2023-04-07 23:45</t>
  </si>
  <si>
    <t xml:space="preserve">2023-04-10 09:05</t>
  </si>
  <si>
    <t xml:space="preserve">2023-04-10 10:15</t>
  </si>
  <si>
    <t xml:space="preserve">2023-04-10 10:55</t>
  </si>
  <si>
    <t xml:space="preserve">2023-04-10 15:55</t>
  </si>
  <si>
    <t xml:space="preserve">2023-04-11 10:10</t>
  </si>
  <si>
    <t xml:space="preserve">2023-04-11 10:20</t>
  </si>
  <si>
    <t xml:space="preserve">2023-04-11 13:30</t>
  </si>
  <si>
    <t xml:space="preserve">2023-04-11 14:25</t>
  </si>
  <si>
    <t xml:space="preserve">2023-04-11 18:10</t>
  </si>
  <si>
    <t xml:space="preserve">2023-04-11 19:15</t>
  </si>
  <si>
    <t xml:space="preserve">2023-04-13 09:10</t>
  </si>
  <si>
    <t xml:space="preserve">2023-04-13 09:40</t>
  </si>
  <si>
    <t xml:space="preserve">2023-04-13 12:05</t>
  </si>
  <si>
    <t xml:space="preserve">2023-04-13 12:50</t>
  </si>
  <si>
    <t xml:space="preserve">2023-04-13 16:45</t>
  </si>
  <si>
    <t xml:space="preserve">2023-04-13 16:55</t>
  </si>
  <si>
    <t xml:space="preserve">2023-04-14 13:30</t>
  </si>
  <si>
    <t xml:space="preserve">2023-04-14 15:25</t>
  </si>
  <si>
    <t xml:space="preserve">2023-04-17 11:40</t>
  </si>
  <si>
    <t xml:space="preserve">2023-04-17 13:20</t>
  </si>
  <si>
    <t xml:space="preserve">2023-04-18 19:20</t>
  </si>
  <si>
    <t xml:space="preserve">2023-04-18 19:50</t>
  </si>
  <si>
    <t xml:space="preserve">2023-04-18 23:10</t>
  </si>
  <si>
    <t xml:space="preserve">2023-04-18 23:30</t>
  </si>
  <si>
    <t xml:space="preserve">2023-04-21 12:20</t>
  </si>
  <si>
    <t xml:space="preserve">2023-04-21 12:25</t>
  </si>
  <si>
    <t xml:space="preserve">2023-04-24 09:40</t>
  </si>
  <si>
    <t xml:space="preserve">2023-04-24 10:05</t>
  </si>
  <si>
    <t xml:space="preserve">2023-04-24 13:20</t>
  </si>
  <si>
    <t xml:space="preserve">2023-04-24 13:40</t>
  </si>
  <si>
    <t xml:space="preserve">2023-04-25 13:55</t>
  </si>
  <si>
    <t xml:space="preserve">2023-04-25 14:25</t>
  </si>
  <si>
    <t xml:space="preserve">2023-04-26 10:00</t>
  </si>
  <si>
    <t xml:space="preserve">2023-04-26 11:00</t>
  </si>
  <si>
    <t xml:space="preserve">2023-04-26 14:15</t>
  </si>
  <si>
    <t xml:space="preserve">2023-04-26 15:20</t>
  </si>
  <si>
    <t xml:space="preserve">2023-04-27 22:20</t>
  </si>
  <si>
    <t xml:space="preserve">2023-04-27 22:55</t>
  </si>
  <si>
    <t xml:space="preserve">2023-04-28 12:15</t>
  </si>
  <si>
    <t xml:space="preserve">2023-04-28 13:35</t>
  </si>
  <si>
    <t xml:space="preserve">2023-04-28 14:35</t>
  </si>
  <si>
    <t xml:space="preserve">2023-04-28 14:40</t>
  </si>
  <si>
    <t xml:space="preserve">2023-05-03 10:55</t>
  </si>
  <si>
    <t xml:space="preserve">2023-05-03 12:35</t>
  </si>
  <si>
    <t xml:space="preserve">2023-05-03 20:25</t>
  </si>
  <si>
    <t xml:space="preserve">2023-05-03 21:05</t>
  </si>
  <si>
    <t xml:space="preserve">2023-05-03 23:20</t>
  </si>
  <si>
    <t xml:space="preserve">2023-05-03 23:35</t>
  </si>
  <si>
    <t xml:space="preserve">2023-05-04 11:50</t>
  </si>
  <si>
    <t xml:space="preserve">2023-05-04 12:05</t>
  </si>
  <si>
    <t xml:space="preserve">2023-05-04 20:40</t>
  </si>
  <si>
    <t xml:space="preserve">2023-05-04 22:05</t>
  </si>
  <si>
    <t xml:space="preserve">2023-05-04 23:20</t>
  </si>
  <si>
    <t xml:space="preserve">2023-05-05 09:45</t>
  </si>
  <si>
    <t xml:space="preserve">2023-05-05 10:25</t>
  </si>
  <si>
    <t xml:space="preserve">2023-05-05 11:10</t>
  </si>
  <si>
    <t xml:space="preserve">2023-05-08 17:25</t>
  </si>
  <si>
    <t xml:space="preserve">2023-05-08 18:15</t>
  </si>
  <si>
    <t xml:space="preserve">2023-05-10 15:15</t>
  </si>
  <si>
    <t xml:space="preserve">2023-05-10 15:30</t>
  </si>
  <si>
    <t xml:space="preserve">2023-05-10 20:20</t>
  </si>
  <si>
    <t xml:space="preserve">2023-05-10 21:10</t>
  </si>
  <si>
    <t xml:space="preserve">2023-05-10 21:50</t>
  </si>
  <si>
    <t xml:space="preserve">2023-05-10 22:15</t>
  </si>
  <si>
    <t xml:space="preserve">2023-05-11 09:25</t>
  </si>
  <si>
    <t xml:space="preserve">2023-05-11 10:05</t>
  </si>
  <si>
    <t xml:space="preserve">2023-05-11 14:50</t>
  </si>
  <si>
    <t xml:space="preserve">2023-05-11 15:00</t>
  </si>
  <si>
    <t xml:space="preserve">2023-05-12 14:10</t>
  </si>
  <si>
    <t xml:space="preserve">2023-05-12 14:40</t>
  </si>
  <si>
    <t xml:space="preserve">2023-05-12 19:35</t>
  </si>
  <si>
    <t xml:space="preserve">2023-05-12 20:00</t>
  </si>
  <si>
    <t xml:space="preserve">2023-05-15 13:00</t>
  </si>
  <si>
    <t xml:space="preserve">2023-05-15 13:15</t>
  </si>
  <si>
    <t xml:space="preserve">2023-05-16 14:30</t>
  </si>
  <si>
    <t xml:space="preserve">2023-05-16 15:45</t>
  </si>
  <si>
    <t xml:space="preserve">2023-05-17 13:00</t>
  </si>
  <si>
    <t xml:space="preserve">2023-05-17 13:25</t>
  </si>
  <si>
    <t xml:space="preserve">2023-05-18 12:00</t>
  </si>
  <si>
    <t xml:space="preserve">2023-05-18 12:10</t>
  </si>
  <si>
    <t xml:space="preserve">2023-05-18 12:20</t>
  </si>
  <si>
    <t xml:space="preserve">2023-05-18 12:35</t>
  </si>
  <si>
    <t xml:space="preserve">2023-05-18 15:25</t>
  </si>
  <si>
    <t xml:space="preserve">2023-05-18 16:30</t>
  </si>
  <si>
    <t xml:space="preserve">2023-05-18 17:05</t>
  </si>
  <si>
    <t xml:space="preserve">2023-05-18 17:45</t>
  </si>
  <si>
    <t xml:space="preserve">2023-05-18 23:35</t>
  </si>
  <si>
    <t xml:space="preserve">2023-05-19 09:05</t>
  </si>
  <si>
    <t xml:space="preserve">2023-05-19 18:10</t>
  </si>
  <si>
    <t xml:space="preserve">2023-05-19 19:20</t>
  </si>
  <si>
    <t xml:space="preserve">2023-05-22 09:00</t>
  </si>
  <si>
    <t xml:space="preserve">2023-05-22 09:05</t>
  </si>
  <si>
    <t xml:space="preserve">2023-05-22 13:00</t>
  </si>
  <si>
    <t xml:space="preserve">2023-05-22 13:10</t>
  </si>
  <si>
    <t xml:space="preserve">2023-05-23 09:00</t>
  </si>
  <si>
    <t xml:space="preserve">2023-05-23 09:05</t>
  </si>
  <si>
    <t xml:space="preserve">2023-05-23 09:15</t>
  </si>
  <si>
    <t xml:space="preserve">2023-05-23 09:40</t>
  </si>
  <si>
    <t xml:space="preserve">2023-05-23 14:15</t>
  </si>
  <si>
    <t xml:space="preserve">2023-05-23 15:45</t>
  </si>
  <si>
    <t xml:space="preserve">2023-05-23 23:05</t>
  </si>
  <si>
    <t xml:space="preserve">2023-05-24 09:30</t>
  </si>
  <si>
    <t xml:space="preserve">2023-05-24 09:50</t>
  </si>
  <si>
    <t xml:space="preserve">2023-05-24 10:50</t>
  </si>
  <si>
    <t xml:space="preserve">2023-05-24 20:20</t>
  </si>
  <si>
    <t xml:space="preserve">2023-05-24 21:50</t>
  </si>
  <si>
    <t xml:space="preserve">2023-05-24 23:10</t>
  </si>
  <si>
    <t xml:space="preserve">2023-05-24 23:30</t>
  </si>
  <si>
    <t xml:space="preserve">2023-05-25 11:55</t>
  </si>
  <si>
    <t xml:space="preserve">2023-05-25 12:45</t>
  </si>
  <si>
    <t xml:space="preserve">2023-05-25 23:20</t>
  </si>
  <si>
    <t xml:space="preserve">2023-05-26 09:00</t>
  </si>
  <si>
    <t xml:space="preserve">2023-05-26 20:50</t>
  </si>
  <si>
    <t xml:space="preserve">2023-05-26 20:55</t>
  </si>
  <si>
    <t xml:space="preserve">2023-05-29 13:10</t>
  </si>
  <si>
    <t xml:space="preserve">2023-05-29 13:35</t>
  </si>
  <si>
    <t xml:space="preserve">2023-05-29 19:50</t>
  </si>
  <si>
    <t xml:space="preserve">2023-05-29 21:00</t>
  </si>
  <si>
    <t xml:space="preserve">2023-05-30 09:55</t>
  </si>
  <si>
    <t xml:space="preserve">2023-05-30 10:05</t>
  </si>
  <si>
    <t xml:space="preserve">2023-05-31 17:30</t>
  </si>
  <si>
    <t xml:space="preserve">2023-05-31 18:35</t>
  </si>
  <si>
    <t xml:space="preserve">2023-05-31 22:05</t>
  </si>
  <si>
    <t xml:space="preserve">2023-05-31 22:15</t>
  </si>
  <si>
    <t xml:space="preserve">2023-06-01 12:45</t>
  </si>
  <si>
    <t xml:space="preserve">2023-06-01 14:10</t>
  </si>
  <si>
    <t xml:space="preserve">2023-06-05 18:15</t>
  </si>
  <si>
    <t xml:space="preserve">2023-06-05 18:35</t>
  </si>
  <si>
    <t xml:space="preserve">2023-06-06 17:40</t>
  </si>
  <si>
    <t xml:space="preserve">2023-06-06 19:25</t>
  </si>
  <si>
    <t xml:space="preserve">2023-06-06 23:45</t>
  </si>
  <si>
    <t xml:space="preserve">2023-06-07 10:05</t>
  </si>
  <si>
    <t xml:space="preserve">2023-06-07 12:45</t>
  </si>
  <si>
    <t xml:space="preserve">2023-06-07 15:20</t>
  </si>
  <si>
    <t xml:space="preserve">2023-06-07 22:35</t>
  </si>
  <si>
    <t xml:space="preserve">2023-06-07 22:40</t>
  </si>
  <si>
    <t xml:space="preserve">2023-06-08 14:45</t>
  </si>
  <si>
    <t xml:space="preserve">2023-06-08 15:05</t>
  </si>
  <si>
    <t xml:space="preserve">2023-06-08 17:25</t>
  </si>
  <si>
    <t xml:space="preserve">2023-06-08 18:00</t>
  </si>
  <si>
    <t xml:space="preserve">2023-06-08 22:50</t>
  </si>
  <si>
    <t xml:space="preserve">2023-06-08 23:40</t>
  </si>
  <si>
    <t xml:space="preserve">2023-06-09 09:55</t>
  </si>
  <si>
    <t xml:space="preserve">2023-06-09 10:10</t>
  </si>
  <si>
    <t xml:space="preserve">2023-06-09 12:20</t>
  </si>
  <si>
    <t xml:space="preserve">2023-06-09 13:45</t>
  </si>
  <si>
    <t xml:space="preserve">2023-06-09 21:05</t>
  </si>
  <si>
    <t xml:space="preserve">2023-06-09 21:25</t>
  </si>
  <si>
    <t xml:space="preserve">2023-06-13 13:50</t>
  </si>
  <si>
    <t xml:space="preserve">2023-06-13 14:10</t>
  </si>
  <si>
    <t xml:space="preserve">2023-06-13 23:35</t>
  </si>
  <si>
    <t xml:space="preserve">2023-06-14 09:50</t>
  </si>
  <si>
    <t xml:space="preserve">2023-06-14 10:10</t>
  </si>
  <si>
    <t xml:space="preserve">2023-06-14 10:40</t>
  </si>
  <si>
    <t xml:space="preserve">2023-06-14 17:55</t>
  </si>
  <si>
    <t xml:space="preserve">2023-06-14 20:15</t>
  </si>
  <si>
    <t xml:space="preserve">2023-06-15 14:05</t>
  </si>
  <si>
    <t xml:space="preserve">2023-06-15 14:30</t>
  </si>
  <si>
    <t xml:space="preserve">2023-06-16 12:30</t>
  </si>
  <si>
    <t xml:space="preserve">2023-06-16 13:30</t>
  </si>
  <si>
    <t xml:space="preserve">2023-06-16 15:45</t>
  </si>
  <si>
    <t xml:space="preserve">2023-06-16 17:05</t>
  </si>
  <si>
    <t xml:space="preserve">2023-06-19 10:05</t>
  </si>
  <si>
    <t xml:space="preserve">2023-06-19 11:10</t>
  </si>
  <si>
    <t xml:space="preserve">2023-06-19 13:00</t>
  </si>
  <si>
    <t xml:space="preserve">2023-06-19 13:20</t>
  </si>
  <si>
    <t xml:space="preserve">2023-06-19 19:05</t>
  </si>
  <si>
    <t xml:space="preserve">2023-06-19 20:25</t>
  </si>
  <si>
    <t xml:space="preserve">2023-06-20 11:30</t>
  </si>
  <si>
    <t xml:space="preserve">2023-06-20 11:45</t>
  </si>
  <si>
    <t xml:space="preserve">2023-06-20 15:50</t>
  </si>
  <si>
    <t xml:space="preserve">2023-06-20 16:10</t>
  </si>
  <si>
    <t xml:space="preserve">2023-06-20 21:30</t>
  </si>
  <si>
    <t xml:space="preserve">2023-06-20 22:45</t>
  </si>
  <si>
    <t xml:space="preserve">2023-06-22 10:25</t>
  </si>
  <si>
    <t xml:space="preserve">2023-06-22 10:50</t>
  </si>
  <si>
    <t xml:space="preserve">2023-06-23 14:55</t>
  </si>
  <si>
    <t xml:space="preserve">2023-06-23 17:15</t>
  </si>
  <si>
    <t xml:space="preserve">2023-06-23 19:40</t>
  </si>
  <si>
    <t xml:space="preserve">2023-06-23 20:00</t>
  </si>
  <si>
    <t xml:space="preserve">2023-06-26 12:15</t>
  </si>
  <si>
    <t xml:space="preserve">2023-06-26 13:10</t>
  </si>
  <si>
    <t xml:space="preserve">2023-06-26 14:50</t>
  </si>
  <si>
    <t xml:space="preserve">2023-06-26 16:35</t>
  </si>
  <si>
    <t xml:space="preserve">2023-06-27 12:45</t>
  </si>
  <si>
    <t xml:space="preserve">2023-06-27 13:50</t>
  </si>
  <si>
    <t xml:space="preserve">2023-06-27 17:45</t>
  </si>
  <si>
    <t xml:space="preserve">2023-06-27 19:40</t>
  </si>
  <si>
    <t xml:space="preserve">2023-06-27 20:10</t>
  </si>
  <si>
    <t xml:space="preserve">2023-06-27 21:05</t>
  </si>
  <si>
    <t xml:space="preserve">2023-06-28 18:30</t>
  </si>
  <si>
    <t xml:space="preserve">2023-06-28 19:25</t>
  </si>
  <si>
    <t xml:space="preserve">2023-06-29 09:00</t>
  </si>
  <si>
    <t xml:space="preserve">2023-06-29 09:30</t>
  </si>
  <si>
    <t xml:space="preserve">2023-06-29 12:50</t>
  </si>
  <si>
    <t xml:space="preserve">2023-06-29 13:15</t>
  </si>
  <si>
    <t xml:space="preserve">2023-06-29 21:00</t>
  </si>
  <si>
    <t xml:space="preserve">2023-06-29 21:05</t>
  </si>
  <si>
    <t xml:space="preserve">2023-06-29 23:10</t>
  </si>
  <si>
    <t xml:space="preserve">2023-06-29 23:15</t>
  </si>
  <si>
    <t xml:space="preserve">2023-06-30 14:55</t>
  </si>
  <si>
    <t xml:space="preserve">2023-06-30 15:00</t>
  </si>
  <si>
    <t xml:space="preserve">2023-06-30 17:45</t>
  </si>
  <si>
    <t xml:space="preserve">2023-06-30 18:05</t>
  </si>
  <si>
    <t xml:space="preserve">2023-07-03 10:00</t>
  </si>
  <si>
    <t xml:space="preserve">2023-07-03 10:10</t>
  </si>
  <si>
    <t xml:space="preserve">2023-07-03 15:00</t>
  </si>
  <si>
    <t xml:space="preserve">2023-07-03 15:40</t>
  </si>
  <si>
    <t xml:space="preserve">2023-07-05 10:55</t>
  </si>
  <si>
    <t xml:space="preserve">2023-07-05 11:00</t>
  </si>
  <si>
    <t xml:space="preserve">2023-07-05 14:30</t>
  </si>
  <si>
    <t xml:space="preserve">2023-07-05 14:35</t>
  </si>
  <si>
    <t xml:space="preserve">2023-07-06 10:25</t>
  </si>
  <si>
    <t xml:space="preserve">2023-07-06 10:30</t>
  </si>
  <si>
    <t xml:space="preserve">2023-07-06 12:45</t>
  </si>
  <si>
    <t xml:space="preserve">2023-07-06 13:30</t>
  </si>
  <si>
    <t xml:space="preserve">2023-07-06 15:50</t>
  </si>
  <si>
    <t xml:space="preserve">2023-07-06 16:35</t>
  </si>
  <si>
    <t xml:space="preserve">2023-07-06 21:00</t>
  </si>
  <si>
    <t xml:space="preserve">2023-07-06 21:35</t>
  </si>
  <si>
    <t xml:space="preserve">2023-07-10 10:30</t>
  </si>
  <si>
    <t xml:space="preserve">2023-07-10 11:15</t>
  </si>
  <si>
    <t xml:space="preserve">2023-07-10 14:40</t>
  </si>
  <si>
    <t xml:space="preserve">2023-07-10 14:50</t>
  </si>
  <si>
    <t xml:space="preserve">2023-07-10 21:10</t>
  </si>
  <si>
    <t xml:space="preserve">2023-07-10 21:20</t>
  </si>
  <si>
    <t xml:space="preserve">2023-07-11 09:40</t>
  </si>
  <si>
    <t xml:space="preserve">2023-07-11 10:00</t>
  </si>
  <si>
    <t xml:space="preserve">2023-07-11 14:25</t>
  </si>
  <si>
    <t xml:space="preserve">2023-07-11 15:00</t>
  </si>
  <si>
    <t xml:space="preserve">2023-07-11 16:30</t>
  </si>
  <si>
    <t xml:space="preserve">2023-07-11 16:50</t>
  </si>
  <si>
    <t xml:space="preserve">2023-07-14 10:55</t>
  </si>
  <si>
    <t xml:space="preserve">2023-07-14 11:20</t>
  </si>
  <si>
    <t xml:space="preserve">2023-07-17 18:00</t>
  </si>
  <si>
    <t xml:space="preserve">2023-07-17 21:00</t>
  </si>
  <si>
    <t xml:space="preserve">2023-07-18 13:25</t>
  </si>
  <si>
    <t xml:space="preserve">2023-07-18 13:45</t>
  </si>
  <si>
    <t xml:space="preserve">2023-07-19 09:05</t>
  </si>
  <si>
    <t xml:space="preserve">2023-07-19 09:10</t>
  </si>
  <si>
    <t xml:space="preserve">2023-07-19 20:25</t>
  </si>
  <si>
    <t xml:space="preserve">2023-07-19 20:35</t>
  </si>
  <si>
    <t xml:space="preserve">2023-07-20 16:50</t>
  </si>
  <si>
    <t xml:space="preserve">2023-07-20 17:05</t>
  </si>
  <si>
    <t xml:space="preserve">2023-07-20 19:35</t>
  </si>
  <si>
    <t xml:space="preserve">2023-07-20 20:10</t>
  </si>
  <si>
    <t xml:space="preserve">2023-07-20 23:00</t>
  </si>
  <si>
    <t xml:space="preserve">2023-07-20 23:20</t>
  </si>
  <si>
    <t xml:space="preserve">2023-07-21 17:55</t>
  </si>
  <si>
    <t xml:space="preserve">2023-07-21 19:15</t>
  </si>
  <si>
    <t xml:space="preserve">2023-07-21 20:35</t>
  </si>
  <si>
    <t xml:space="preserve">2023-07-21 20:50</t>
  </si>
  <si>
    <t xml:space="preserve">2023-07-24 10:35</t>
  </si>
  <si>
    <t xml:space="preserve">2023-07-24 10:45</t>
  </si>
  <si>
    <t xml:space="preserve">2023-07-24 12:50</t>
  </si>
  <si>
    <t xml:space="preserve">2023-07-24 13:35</t>
  </si>
  <si>
    <t xml:space="preserve">2023-07-25 11:55</t>
  </si>
  <si>
    <t xml:space="preserve">2023-07-25 13:00</t>
  </si>
  <si>
    <t xml:space="preserve">2023-07-25 15:00</t>
  </si>
  <si>
    <t xml:space="preserve">2023-07-25 15:10</t>
  </si>
  <si>
    <t xml:space="preserve">2023-07-25 17:15</t>
  </si>
  <si>
    <t xml:space="preserve">2023-07-25 18:00</t>
  </si>
  <si>
    <t xml:space="preserve">2023-07-25 18:45</t>
  </si>
  <si>
    <t xml:space="preserve">2023-07-25 19:40</t>
  </si>
  <si>
    <t xml:space="preserve">2023-07-26 09:35</t>
  </si>
  <si>
    <t xml:space="preserve">2023-07-26 09:45</t>
  </si>
  <si>
    <t xml:space="preserve">2023-07-26 17:30</t>
  </si>
  <si>
    <t xml:space="preserve">2023-07-26 18:00</t>
  </si>
  <si>
    <t xml:space="preserve">2023-07-26 21:45</t>
  </si>
  <si>
    <t xml:space="preserve">2023-07-26 22:10</t>
  </si>
  <si>
    <t xml:space="preserve">2023-07-27 10:00</t>
  </si>
  <si>
    <t xml:space="preserve">2023-07-27 12:00</t>
  </si>
  <si>
    <t xml:space="preserve">2023-07-27 23:05</t>
  </si>
  <si>
    <t xml:space="preserve">2023-07-27 23:20</t>
  </si>
  <si>
    <t xml:space="preserve">2023-07-28 10:50</t>
  </si>
  <si>
    <t xml:space="preserve">2023-07-28 11:50</t>
  </si>
  <si>
    <t xml:space="preserve">2023-07-28 13:55</t>
  </si>
  <si>
    <t xml:space="preserve">2023-07-28 14:05</t>
  </si>
  <si>
    <t xml:space="preserve">2023-07-28 21:25</t>
  </si>
  <si>
    <t xml:space="preserve">2023-07-28 22:20</t>
  </si>
  <si>
    <t xml:space="preserve">2023-08-01 11:35</t>
  </si>
  <si>
    <t xml:space="preserve">2023-08-01 11:45</t>
  </si>
  <si>
    <t xml:space="preserve">2023-08-02 09:35</t>
  </si>
  <si>
    <t xml:space="preserve">2023-08-02 09:45</t>
  </si>
  <si>
    <t xml:space="preserve">2023-08-02 11:30</t>
  </si>
  <si>
    <t xml:space="preserve">2023-08-02 12:35</t>
  </si>
  <si>
    <t xml:space="preserve">2023-08-02 23:05</t>
  </si>
  <si>
    <t xml:space="preserve">2023-08-02 23:10</t>
  </si>
  <si>
    <t xml:space="preserve">2023-08-03 10:35</t>
  </si>
  <si>
    <t xml:space="preserve">2023-08-03 12:15</t>
  </si>
  <si>
    <t xml:space="preserve">2023-08-03 14:35</t>
  </si>
  <si>
    <t xml:space="preserve">2023-08-03 15:05</t>
  </si>
  <si>
    <t xml:space="preserve">2023-08-04 23:25</t>
  </si>
  <si>
    <t xml:space="preserve">2023-08-07 09:00</t>
  </si>
  <si>
    <t xml:space="preserve">2023-08-07 21:40</t>
  </si>
  <si>
    <t xml:space="preserve">2023-08-07 22:20</t>
  </si>
  <si>
    <t xml:space="preserve">2023-08-08 17:55</t>
  </si>
  <si>
    <t xml:space="preserve">2023-08-08 18:15</t>
  </si>
  <si>
    <t xml:space="preserve">2023-08-09 20:20</t>
  </si>
  <si>
    <t xml:space="preserve">2023-08-09 22:00</t>
  </si>
  <si>
    <t xml:space="preserve">2023-08-09 22:20</t>
  </si>
  <si>
    <t xml:space="preserve">2023-08-09 23:15</t>
  </si>
  <si>
    <t xml:space="preserve">2023-08-10 13:30</t>
  </si>
  <si>
    <t xml:space="preserve">2023-08-10 14:10</t>
  </si>
  <si>
    <t xml:space="preserve">2023-08-11 14:35</t>
  </si>
  <si>
    <t xml:space="preserve">2023-08-11 14:50</t>
  </si>
  <si>
    <t xml:space="preserve">2023-08-11 22:45</t>
  </si>
  <si>
    <t xml:space="preserve">2023-08-11 23:15</t>
  </si>
  <si>
    <t xml:space="preserve">2023-08-14 12:40</t>
  </si>
  <si>
    <t xml:space="preserve">2023-08-14 12:50</t>
  </si>
  <si>
    <t xml:space="preserve">2023-08-14 15:50</t>
  </si>
  <si>
    <t xml:space="preserve">2023-08-14 16:40</t>
  </si>
  <si>
    <t xml:space="preserve">2023-08-15 10:05</t>
  </si>
  <si>
    <t xml:space="preserve">2023-08-15 11:20</t>
  </si>
  <si>
    <t xml:space="preserve">2023-08-15 12:20</t>
  </si>
  <si>
    <t xml:space="preserve">2023-08-15 13:40</t>
  </si>
  <si>
    <t xml:space="preserve">2023-08-15 22:45</t>
  </si>
  <si>
    <t xml:space="preserve">2023-08-15 23:35</t>
  </si>
  <si>
    <t xml:space="preserve">2023-08-16 10:50</t>
  </si>
  <si>
    <t xml:space="preserve">2023-08-16 10:55</t>
  </si>
  <si>
    <t xml:space="preserve">2023-08-16 16:20</t>
  </si>
  <si>
    <t xml:space="preserve">2023-08-16 16:45</t>
  </si>
  <si>
    <t xml:space="preserve">2023-08-16 19:35</t>
  </si>
  <si>
    <t xml:space="preserve">2023-08-16 21:05</t>
  </si>
  <si>
    <t xml:space="preserve">2023-08-17 10:35</t>
  </si>
  <si>
    <t xml:space="preserve">2023-08-17 11:00</t>
  </si>
  <si>
    <t xml:space="preserve">2023-08-17 21:15</t>
  </si>
  <si>
    <t xml:space="preserve">2023-08-17 21:40</t>
  </si>
  <si>
    <t xml:space="preserve">2023-08-18 10:40</t>
  </si>
  <si>
    <t xml:space="preserve">2023-08-18 11:05</t>
  </si>
  <si>
    <t xml:space="preserve">2023-08-18 13:10</t>
  </si>
  <si>
    <t xml:space="preserve">2023-08-18 13:35</t>
  </si>
  <si>
    <t xml:space="preserve">2023-08-18 18:40</t>
  </si>
  <si>
    <t xml:space="preserve">2023-08-18 21:00</t>
  </si>
  <si>
    <t xml:space="preserve">2023-08-21 17:35</t>
  </si>
  <si>
    <t xml:space="preserve">2023-08-21 18:00</t>
  </si>
  <si>
    <t xml:space="preserve">2023-08-23 19:30</t>
  </si>
  <si>
    <t xml:space="preserve">2023-08-23 20:20</t>
  </si>
  <si>
    <t xml:space="preserve">2023-08-23 23:10</t>
  </si>
  <si>
    <t xml:space="preserve">2023-08-24 09:25</t>
  </si>
  <si>
    <t xml:space="preserve">2023-08-24 12:40</t>
  </si>
  <si>
    <t xml:space="preserve">2023-08-24 12:50</t>
  </si>
  <si>
    <t xml:space="preserve">2023-08-24 16:20</t>
  </si>
  <si>
    <t xml:space="preserve">2023-08-24 17:30</t>
  </si>
  <si>
    <t xml:space="preserve">2023-08-24 19:55</t>
  </si>
  <si>
    <t xml:space="preserve">2023-08-24 20:25</t>
  </si>
  <si>
    <t xml:space="preserve">2023-08-25 20:35</t>
  </si>
  <si>
    <t xml:space="preserve">2023-08-25 22:40</t>
  </si>
  <si>
    <t xml:space="preserve">2023-08-25 22:45</t>
  </si>
  <si>
    <t xml:space="preserve">2023-08-25 23:45</t>
  </si>
  <si>
    <t xml:space="preserve">2023-08-28 14:15</t>
  </si>
  <si>
    <t xml:space="preserve">2023-08-28 15:20</t>
  </si>
  <si>
    <t xml:space="preserve">2023-08-28 17:35</t>
  </si>
  <si>
    <t xml:space="preserve">2023-08-28 19:50</t>
  </si>
  <si>
    <t xml:space="preserve">2023-08-28 20:35</t>
  </si>
  <si>
    <t xml:space="preserve">2023-08-29 12:10</t>
  </si>
  <si>
    <t xml:space="preserve">2023-08-29 12:35</t>
  </si>
  <si>
    <t xml:space="preserve">2023-08-29 17:05</t>
  </si>
  <si>
    <t xml:space="preserve">2023-08-29 17:25</t>
  </si>
  <si>
    <t xml:space="preserve">2023-08-29 20:30</t>
  </si>
  <si>
    <t xml:space="preserve">2023-08-29 21:25</t>
  </si>
  <si>
    <t xml:space="preserve">2023-08-30 19:40</t>
  </si>
  <si>
    <t xml:space="preserve">2023-08-30 20:05</t>
  </si>
  <si>
    <t xml:space="preserve">2023-08-30 22:35</t>
  </si>
  <si>
    <t xml:space="preserve">2023-08-30 22:50</t>
  </si>
  <si>
    <t xml:space="preserve">2023-09-01 14:25</t>
  </si>
  <si>
    <t xml:space="preserve">2023-09-01 14:55</t>
  </si>
  <si>
    <t xml:space="preserve">2023-09-04 14:15</t>
  </si>
  <si>
    <t xml:space="preserve">2023-09-04 14:35</t>
  </si>
  <si>
    <t xml:space="preserve">2023-09-05 09:00</t>
  </si>
  <si>
    <t xml:space="preserve">2023-09-05 10:05</t>
  </si>
  <si>
    <t xml:space="preserve">2023-09-05 16:15</t>
  </si>
  <si>
    <t xml:space="preserve">2023-09-05 17:00</t>
  </si>
  <si>
    <t xml:space="preserve">2023-09-05 22:25</t>
  </si>
  <si>
    <t xml:space="preserve">2023-09-05 23:15</t>
  </si>
  <si>
    <t xml:space="preserve">2023-09-06 15:20</t>
  </si>
  <si>
    <t xml:space="preserve">2023-09-06 15:55</t>
  </si>
  <si>
    <t xml:space="preserve">2023-09-07 09:55</t>
  </si>
  <si>
    <t xml:space="preserve">2023-09-07 10:25</t>
  </si>
  <si>
    <t xml:space="preserve">2023-09-08 13:00</t>
  </si>
  <si>
    <t xml:space="preserve">2023-09-08 13:45</t>
  </si>
  <si>
    <t xml:space="preserve">2023-09-08 23:10</t>
  </si>
  <si>
    <t xml:space="preserve">2023-09-08 23:25</t>
  </si>
  <si>
    <t xml:space="preserve">2023-09-11 16:25</t>
  </si>
  <si>
    <t xml:space="preserve">2023-09-11 17:20</t>
  </si>
  <si>
    <t xml:space="preserve">2023-09-11 20:25</t>
  </si>
  <si>
    <t xml:space="preserve">2023-09-11 20:45</t>
  </si>
  <si>
    <t xml:space="preserve">2023-09-12 10:00</t>
  </si>
  <si>
    <t xml:space="preserve">2023-09-12 10:05</t>
  </si>
  <si>
    <t xml:space="preserve">2023-09-13 17:25</t>
  </si>
  <si>
    <t xml:space="preserve">2023-09-13 17:30</t>
  </si>
  <si>
    <t xml:space="preserve">2023-09-13 23:45</t>
  </si>
  <si>
    <t xml:space="preserve">2023-09-14 10:10</t>
  </si>
  <si>
    <t xml:space="preserve">2023-09-15 12:55</t>
  </si>
  <si>
    <t xml:space="preserve">2023-09-15 13:00</t>
  </si>
  <si>
    <t xml:space="preserve">2023-09-15 20:25</t>
  </si>
  <si>
    <t xml:space="preserve">2023-09-15 20:45</t>
  </si>
  <si>
    <t xml:space="preserve">2023-09-18 13:00</t>
  </si>
  <si>
    <t xml:space="preserve">2023-09-18 13:15</t>
  </si>
  <si>
    <t xml:space="preserve">2023-09-18 15:30</t>
  </si>
  <si>
    <t xml:space="preserve">2023-09-18 16:30</t>
  </si>
  <si>
    <t xml:space="preserve">2023-09-18 20:45</t>
  </si>
  <si>
    <t xml:space="preserve">2023-09-18 21:05</t>
  </si>
  <si>
    <t xml:space="preserve">2023-09-18 23:45</t>
  </si>
  <si>
    <t xml:space="preserve">2023-09-19 09:30</t>
  </si>
  <si>
    <t xml:space="preserve">2023-09-19 20:15</t>
  </si>
  <si>
    <t xml:space="preserve">2023-09-19 20:40</t>
  </si>
  <si>
    <t xml:space="preserve">2023-09-20 14:45</t>
  </si>
  <si>
    <t xml:space="preserve">2023-09-20 15:35</t>
  </si>
  <si>
    <t xml:space="preserve">2023-09-20 21:55</t>
  </si>
  <si>
    <t xml:space="preserve">2023-09-20 22:15</t>
  </si>
  <si>
    <t xml:space="preserve">2023-09-21 14:50</t>
  </si>
  <si>
    <t xml:space="preserve">2023-09-21 15:40</t>
  </si>
  <si>
    <t xml:space="preserve">2023-09-21 20:45</t>
  </si>
  <si>
    <t xml:space="preserve">2023-09-21 21:05</t>
  </si>
  <si>
    <t xml:space="preserve">2023-09-22 10:35</t>
  </si>
  <si>
    <t xml:space="preserve">2023-09-22 10:45</t>
  </si>
  <si>
    <t xml:space="preserve">2023-09-22 19:25</t>
  </si>
  <si>
    <t xml:space="preserve">2023-09-22 20:20</t>
  </si>
  <si>
    <t xml:space="preserve">2023-09-22 23:15</t>
  </si>
  <si>
    <t xml:space="preserve">2023-09-22 23:30</t>
  </si>
  <si>
    <t xml:space="preserve">2023-09-25 13:45</t>
  </si>
  <si>
    <t xml:space="preserve">2023-09-25 14:35</t>
  </si>
  <si>
    <t xml:space="preserve">2023-09-25 21:55</t>
  </si>
  <si>
    <t xml:space="preserve">2023-09-25 22:15</t>
  </si>
  <si>
    <t xml:space="preserve">2023-09-26 14:15</t>
  </si>
  <si>
    <t xml:space="preserve">2023-09-26 15:05</t>
  </si>
  <si>
    <t xml:space="preserve">2023-09-28 12:50</t>
  </si>
  <si>
    <t xml:space="preserve">2023-09-28 14:20</t>
  </si>
  <si>
    <t xml:space="preserve">2023-09-29 13:20</t>
  </si>
  <si>
    <t xml:space="preserve">2023-09-29 15:05</t>
  </si>
  <si>
    <t xml:space="preserve">2023-09-29 17:15</t>
  </si>
  <si>
    <t xml:space="preserve">2023-09-29 17:45</t>
  </si>
  <si>
    <t xml:space="preserve">2023-10-03 12:30</t>
  </si>
  <si>
    <t xml:space="preserve">2023-10-03 12:40</t>
  </si>
  <si>
    <t xml:space="preserve">2023-10-03 15:15</t>
  </si>
  <si>
    <t xml:space="preserve">2023-10-03 16:00</t>
  </si>
  <si>
    <t xml:space="preserve">2023-10-03 18:00</t>
  </si>
  <si>
    <t xml:space="preserve">2023-10-03 19:50</t>
  </si>
  <si>
    <t xml:space="preserve">2023-10-04 10:00</t>
  </si>
  <si>
    <t xml:space="preserve">2023-10-04 12:05</t>
  </si>
  <si>
    <t xml:space="preserve">2023-10-05 17:35</t>
  </si>
  <si>
    <t xml:space="preserve">2023-10-05 19:15</t>
  </si>
  <si>
    <t xml:space="preserve">2023-10-05 20:25</t>
  </si>
  <si>
    <t xml:space="preserve">2023-10-05 21:05</t>
  </si>
  <si>
    <t xml:space="preserve">2023-10-06 20:25</t>
  </si>
  <si>
    <t xml:space="preserve">2023-10-06 21:00</t>
  </si>
  <si>
    <t xml:space="preserve">2023-10-10 10:10</t>
  </si>
  <si>
    <t xml:space="preserve">2023-10-10 11:00</t>
  </si>
  <si>
    <t xml:space="preserve">2023-10-10 13:10</t>
  </si>
  <si>
    <t xml:space="preserve">2023-10-10 13:15</t>
  </si>
  <si>
    <t xml:space="preserve">2023-10-10 15:20</t>
  </si>
  <si>
    <t xml:space="preserve">2023-10-10 15:35</t>
  </si>
  <si>
    <t xml:space="preserve">2023-10-10 21:30</t>
  </si>
  <si>
    <t xml:space="preserve">2023-10-10 22:50</t>
  </si>
  <si>
    <t xml:space="preserve">2023-10-11 13:05</t>
  </si>
  <si>
    <t xml:space="preserve">2023-10-11 13:55</t>
  </si>
  <si>
    <t xml:space="preserve">2023-10-12 12:00</t>
  </si>
  <si>
    <t xml:space="preserve">2023-10-12 12:50</t>
  </si>
  <si>
    <t xml:space="preserve">2023-10-12 19:20</t>
  </si>
  <si>
    <t xml:space="preserve">2023-10-12 19:40</t>
  </si>
  <si>
    <t xml:space="preserve">2023-10-12 23:35</t>
  </si>
  <si>
    <t xml:space="preserve">2023-10-12 23:40</t>
  </si>
  <si>
    <t xml:space="preserve">2023-10-16 11:00</t>
  </si>
  <si>
    <t xml:space="preserve">2023-10-16 11:15</t>
  </si>
  <si>
    <t xml:space="preserve">2023-10-16 14:20</t>
  </si>
  <si>
    <t xml:space="preserve">2023-10-16 15:05</t>
  </si>
  <si>
    <t xml:space="preserve">2023-10-16 18:10</t>
  </si>
  <si>
    <t xml:space="preserve">2023-10-16 18:35</t>
  </si>
  <si>
    <t xml:space="preserve">2023-10-17 22:45</t>
  </si>
  <si>
    <t xml:space="preserve">2023-10-18 10:05</t>
  </si>
  <si>
    <t xml:space="preserve">2023-10-18 16:00</t>
  </si>
  <si>
    <t xml:space="preserve">2023-10-18 16:35</t>
  </si>
  <si>
    <t xml:space="preserve">2023-10-18 21:55</t>
  </si>
  <si>
    <t xml:space="preserve">2023-10-18 22:30</t>
  </si>
  <si>
    <t xml:space="preserve">2023-10-19 09:30</t>
  </si>
  <si>
    <t xml:space="preserve">2023-10-19 09:50</t>
  </si>
  <si>
    <t xml:space="preserve">2023-10-19 15:30</t>
  </si>
  <si>
    <t xml:space="preserve">2023-10-19 16:25</t>
  </si>
  <si>
    <t xml:space="preserve">2023-10-20 21:10</t>
  </si>
  <si>
    <t xml:space="preserve">2023-10-20 22:15</t>
  </si>
  <si>
    <t xml:space="preserve">2023-10-23 13:05</t>
  </si>
  <si>
    <t xml:space="preserve">2023-10-23 14:15</t>
  </si>
  <si>
    <t xml:space="preserve">2023-10-23 19:15</t>
  </si>
  <si>
    <t xml:space="preserve">2023-10-23 20:25</t>
  </si>
  <si>
    <t xml:space="preserve">2023-10-24 09:45</t>
  </si>
  <si>
    <t xml:space="preserve">2023-10-24 11:55</t>
  </si>
  <si>
    <t xml:space="preserve">2023-10-24 12:35</t>
  </si>
  <si>
    <t xml:space="preserve">2023-10-24 13:15</t>
  </si>
  <si>
    <t xml:space="preserve">2023-10-25 13:00</t>
  </si>
  <si>
    <t xml:space="preserve">2023-10-25 14:10</t>
  </si>
  <si>
    <t xml:space="preserve">2023-10-26 13:55</t>
  </si>
  <si>
    <t xml:space="preserve">2023-10-26 14:55</t>
  </si>
  <si>
    <t xml:space="preserve">2023-10-27 09:35</t>
  </si>
  <si>
    <t xml:space="preserve">2023-10-27 09:55</t>
  </si>
  <si>
    <t xml:space="preserve">2023-10-27 15:55</t>
  </si>
  <si>
    <t xml:space="preserve">2023-10-27 16:15</t>
  </si>
  <si>
    <t xml:space="preserve">2023-10-27 20:45</t>
  </si>
  <si>
    <t xml:space="preserve">2023-10-27 22:10</t>
  </si>
  <si>
    <t xml:space="preserve">2023-10-30 09:50</t>
  </si>
  <si>
    <t xml:space="preserve">2023-10-30 10:00</t>
  </si>
  <si>
    <t xml:space="preserve">2023-10-30 15:15</t>
  </si>
  <si>
    <t xml:space="preserve">2023-10-30 16:00</t>
  </si>
  <si>
    <t xml:space="preserve">2023-10-30 17:25</t>
  </si>
  <si>
    <t xml:space="preserve">2023-10-30 19:45</t>
  </si>
  <si>
    <t xml:space="preserve">2023-11-01 14:15</t>
  </si>
  <si>
    <t xml:space="preserve">2023-11-01 14:45</t>
  </si>
  <si>
    <t xml:space="preserve">2023-11-02 15:40</t>
  </si>
  <si>
    <t xml:space="preserve">2023-11-02 16:00</t>
  </si>
  <si>
    <t xml:space="preserve">2023-11-02 19:40</t>
  </si>
  <si>
    <t xml:space="preserve">2023-11-02 20:10</t>
  </si>
  <si>
    <t xml:space="preserve">2023-11-03 13:40</t>
  </si>
  <si>
    <t xml:space="preserve">2023-11-03 15:05</t>
  </si>
  <si>
    <t xml:space="preserve">2023-11-03 16:00</t>
  </si>
  <si>
    <t xml:space="preserve">2023-11-03 16:55</t>
  </si>
  <si>
    <t xml:space="preserve">2023-11-03 17:50</t>
  </si>
  <si>
    <t xml:space="preserve">2023-11-03 19:10</t>
  </si>
  <si>
    <t xml:space="preserve">2023-11-06 09:55</t>
  </si>
  <si>
    <t xml:space="preserve">2023-11-06 11:05</t>
  </si>
  <si>
    <t xml:space="preserve">2023-11-06 16:30</t>
  </si>
  <si>
    <t xml:space="preserve">2023-11-06 17:40</t>
  </si>
  <si>
    <t xml:space="preserve">2023-11-06 20:05</t>
  </si>
  <si>
    <t xml:space="preserve">2023-11-06 20:10</t>
  </si>
  <si>
    <t xml:space="preserve">2023-11-06 21:15</t>
  </si>
  <si>
    <t xml:space="preserve">2023-11-06 21:20</t>
  </si>
  <si>
    <t xml:space="preserve">2023-11-06 23:15</t>
  </si>
  <si>
    <t xml:space="preserve">2023-11-07 11:05</t>
  </si>
  <si>
    <t xml:space="preserve">2023-11-09 09:50</t>
  </si>
  <si>
    <t xml:space="preserve">2023-11-09 10:30</t>
  </si>
  <si>
    <t xml:space="preserve">2023-11-09 14:50</t>
  </si>
  <si>
    <t xml:space="preserve">2023-11-09 15:15</t>
  </si>
  <si>
    <t xml:space="preserve">2023-11-09 18:15</t>
  </si>
  <si>
    <t xml:space="preserve">2023-11-09 20:20</t>
  </si>
  <si>
    <t xml:space="preserve">2023-11-09 23:20</t>
  </si>
  <si>
    <t xml:space="preserve">2023-11-09 23:45</t>
  </si>
  <si>
    <t xml:space="preserve">2023-11-10 11:15</t>
  </si>
  <si>
    <t xml:space="preserve">2023-11-10 11:25</t>
  </si>
  <si>
    <t xml:space="preserve">2023-11-13 09:25</t>
  </si>
  <si>
    <t xml:space="preserve">2023-11-13 09:55</t>
  </si>
  <si>
    <t xml:space="preserve">2023-11-13 13:40</t>
  </si>
  <si>
    <t xml:space="preserve">2023-11-13 14:05</t>
  </si>
  <si>
    <t xml:space="preserve">2023-11-14 12:20</t>
  </si>
  <si>
    <t xml:space="preserve">2023-11-14 12:30</t>
  </si>
  <si>
    <t xml:space="preserve">2023-11-14 17:45</t>
  </si>
  <si>
    <t xml:space="preserve">2023-11-14 20:00</t>
  </si>
  <si>
    <t xml:space="preserve">2023-11-14 21:45</t>
  </si>
  <si>
    <t xml:space="preserve">2023-11-14 22:05</t>
  </si>
  <si>
    <t xml:space="preserve">2023-11-15 10:35</t>
  </si>
  <si>
    <t xml:space="preserve">2023-11-15 10:40</t>
  </si>
  <si>
    <t xml:space="preserve">2023-11-15 12:40</t>
  </si>
  <si>
    <t xml:space="preserve">2023-11-15 13:15</t>
  </si>
  <si>
    <t xml:space="preserve">2023-11-16 14:50</t>
  </si>
  <si>
    <t xml:space="preserve">2023-11-16 16:05</t>
  </si>
  <si>
    <t xml:space="preserve">2023-11-16 16:30</t>
  </si>
  <si>
    <t xml:space="preserve">2023-11-16 16:45</t>
  </si>
  <si>
    <t xml:space="preserve">2023-11-17 09:55</t>
  </si>
  <si>
    <t xml:space="preserve">2023-11-17 10:25</t>
  </si>
  <si>
    <t xml:space="preserve">2023-11-20 23:20</t>
  </si>
  <si>
    <t xml:space="preserve">2023-11-20 23:45</t>
  </si>
  <si>
    <t xml:space="preserve">2023-11-21 15:10</t>
  </si>
  <si>
    <t xml:space="preserve">2023-11-21 16:20</t>
  </si>
  <si>
    <t xml:space="preserve">2023-11-21 18:15</t>
  </si>
  <si>
    <t xml:space="preserve">2023-11-21 18:25</t>
  </si>
  <si>
    <t xml:space="preserve">2023-11-21 22:10</t>
  </si>
  <si>
    <t xml:space="preserve">2023-11-21 23:15</t>
  </si>
  <si>
    <t xml:space="preserve">2023-11-22 13:45</t>
  </si>
  <si>
    <t xml:space="preserve">2023-11-22 14:05</t>
  </si>
  <si>
    <t xml:space="preserve">2023-11-22 21:05</t>
  </si>
  <si>
    <t xml:space="preserve">2023-11-22 23:10</t>
  </si>
  <si>
    <t xml:space="preserve">2023-11-23 10:45</t>
  </si>
  <si>
    <t xml:space="preserve">2023-11-23 11:15</t>
  </si>
  <si>
    <t xml:space="preserve">2023-11-23 21:00</t>
  </si>
  <si>
    <t xml:space="preserve">2023-11-23 21:50</t>
  </si>
  <si>
    <t xml:space="preserve">2023-11-24 17:15</t>
  </si>
  <si>
    <t xml:space="preserve">2023-11-24 18:25</t>
  </si>
  <si>
    <t xml:space="preserve">2023-11-24 19:45</t>
  </si>
  <si>
    <t xml:space="preserve">2023-11-24 22:30</t>
  </si>
  <si>
    <t xml:space="preserve">2023-11-27 17:10</t>
  </si>
  <si>
    <t xml:space="preserve">2023-11-27 17:50</t>
  </si>
  <si>
    <t xml:space="preserve">2023-11-28 17:45</t>
  </si>
  <si>
    <t xml:space="preserve">2023-11-28 18:05</t>
  </si>
  <si>
    <t xml:space="preserve">2023-11-28 23:40</t>
  </si>
  <si>
    <t xml:space="preserve">2023-11-29 09:05</t>
  </si>
  <si>
    <t xml:space="preserve">2023-11-29 13:00</t>
  </si>
  <si>
    <t xml:space="preserve">2023-11-29 13:35</t>
  </si>
  <si>
    <t xml:space="preserve">2023-11-29 18:10</t>
  </si>
  <si>
    <t xml:space="preserve">2023-11-29 20:30</t>
  </si>
  <si>
    <t xml:space="preserve">2023-11-29 21:30</t>
  </si>
  <si>
    <t xml:space="preserve">2023-11-29 21:55</t>
  </si>
  <si>
    <t xml:space="preserve">2023-11-30 19:55</t>
  </si>
  <si>
    <t xml:space="preserve">2023-11-30 20:45</t>
  </si>
  <si>
    <t xml:space="preserve">2023-12-01 15:50</t>
  </si>
  <si>
    <t xml:space="preserve">2023-12-01 16:05</t>
  </si>
  <si>
    <t xml:space="preserve">2023-12-04 10:30</t>
  </si>
  <si>
    <t xml:space="preserve">2023-12-04 11:30</t>
  </si>
  <si>
    <t xml:space="preserve">2023-12-04 15:30</t>
  </si>
  <si>
    <t xml:space="preserve">2023-12-04 15:45</t>
  </si>
  <si>
    <t xml:space="preserve">2023-12-04 23:00</t>
  </si>
  <si>
    <t xml:space="preserve">2023-12-04 23:20</t>
  </si>
  <si>
    <t xml:space="preserve">2023-12-05 11:55</t>
  </si>
  <si>
    <t xml:space="preserve">2023-12-05 12:20</t>
  </si>
  <si>
    <t xml:space="preserve">2023-12-05 15:15</t>
  </si>
  <si>
    <t xml:space="preserve">2023-12-05 15:40</t>
  </si>
  <si>
    <t xml:space="preserve">2023-12-05 19:15</t>
  </si>
  <si>
    <t xml:space="preserve">2023-12-05 19:20</t>
  </si>
  <si>
    <t xml:space="preserve">2023-12-05 21:35</t>
  </si>
  <si>
    <t xml:space="preserve">2023-12-05 22:25</t>
  </si>
  <si>
    <t xml:space="preserve">2023-12-07 11:10</t>
  </si>
  <si>
    <t xml:space="preserve">2023-12-07 11:45</t>
  </si>
  <si>
    <t xml:space="preserve">2023-12-07 16:20</t>
  </si>
  <si>
    <t xml:space="preserve">2023-12-07 16:25</t>
  </si>
  <si>
    <t xml:space="preserve">2023-12-08 09:05</t>
  </si>
  <si>
    <t xml:space="preserve">2023-12-08 10:00</t>
  </si>
  <si>
    <t xml:space="preserve">2023-12-08 15:00</t>
  </si>
  <si>
    <t xml:space="preserve">2023-12-08 15:55</t>
  </si>
  <si>
    <t xml:space="preserve">2023-12-08 19:15</t>
  </si>
  <si>
    <t xml:space="preserve">2023-12-08 20:00</t>
  </si>
  <si>
    <t xml:space="preserve">2023-12-11 12:55</t>
  </si>
  <si>
    <t xml:space="preserve">2023-12-11 13:30</t>
  </si>
  <si>
    <t xml:space="preserve">2023-12-11 17:30</t>
  </si>
  <si>
    <t xml:space="preserve">2023-12-11 17:45</t>
  </si>
  <si>
    <t xml:space="preserve">2023-12-12 13:40</t>
  </si>
  <si>
    <t xml:space="preserve">2023-12-12 14:30</t>
  </si>
  <si>
    <t xml:space="preserve">2023-12-13 14:05</t>
  </si>
  <si>
    <t xml:space="preserve">2023-12-13 14:55</t>
  </si>
  <si>
    <t xml:space="preserve">2023-12-14 23:45</t>
  </si>
  <si>
    <t xml:space="preserve">2023-12-15 09:30</t>
  </si>
  <si>
    <t xml:space="preserve">2023-12-15 21:35</t>
  </si>
  <si>
    <t xml:space="preserve">2023-12-15 21:50</t>
  </si>
  <si>
    <t xml:space="preserve">2023-12-18 13:05</t>
  </si>
  <si>
    <t xml:space="preserve">2023-12-18 15:20</t>
  </si>
  <si>
    <t xml:space="preserve">2023-12-18 16:00</t>
  </si>
  <si>
    <t xml:space="preserve">2023-12-18 19:10</t>
  </si>
  <si>
    <t xml:space="preserve">2023-12-18 21:45</t>
  </si>
  <si>
    <t xml:space="preserve">2023-12-18 23:05</t>
  </si>
  <si>
    <t xml:space="preserve">2023-12-19 17:50</t>
  </si>
  <si>
    <t xml:space="preserve">2023-12-19 18:30</t>
  </si>
  <si>
    <t xml:space="preserve">2023-12-20 21:05</t>
  </si>
  <si>
    <t xml:space="preserve">2023-12-20 21:35</t>
  </si>
  <si>
    <t xml:space="preserve">2023-12-21 11:40</t>
  </si>
  <si>
    <t xml:space="preserve">2023-12-21 12:10</t>
  </si>
  <si>
    <t xml:space="preserve">2023-12-21 14:55</t>
  </si>
  <si>
    <t xml:space="preserve">2023-12-21 15:25</t>
  </si>
  <si>
    <t xml:space="preserve">2023-12-21 20:20</t>
  </si>
  <si>
    <t xml:space="preserve">2023-12-21 20:30</t>
  </si>
  <si>
    <t xml:space="preserve">2023-12-22 15:35</t>
  </si>
  <si>
    <t xml:space="preserve">2023-12-22 15:40</t>
  </si>
  <si>
    <t xml:space="preserve">2023-12-26 09:00</t>
  </si>
  <si>
    <t xml:space="preserve">2023-12-26 09:10</t>
  </si>
  <si>
    <t xml:space="preserve">2023-12-26 13:40</t>
  </si>
  <si>
    <t xml:space="preserve">2023-12-26 14:20</t>
  </si>
  <si>
    <t xml:space="preserve">2023-12-26 16:10</t>
  </si>
  <si>
    <t xml:space="preserve">2023-12-26 17:45</t>
  </si>
  <si>
    <t xml:space="preserve">2023-12-26 23:35</t>
  </si>
  <si>
    <t xml:space="preserve">2023-12-27 09:50</t>
  </si>
  <si>
    <t xml:space="preserve">2023-12-29 15:55</t>
  </si>
  <si>
    <t xml:space="preserve">2023-12-29 17:00</t>
  </si>
  <si>
    <t xml:space="preserve">2024-01-03 10:05</t>
  </si>
  <si>
    <t xml:space="preserve">2024-01-03 11:45</t>
  </si>
  <si>
    <t xml:space="preserve">2024-01-03 15:25</t>
  </si>
  <si>
    <t xml:space="preserve">2024-01-03 15:30</t>
  </si>
  <si>
    <t xml:space="preserve">2024-01-04 17:55</t>
  </si>
  <si>
    <t xml:space="preserve">2024-01-04 18:25</t>
  </si>
  <si>
    <t xml:space="preserve">2024-01-04 23:20</t>
  </si>
  <si>
    <t xml:space="preserve">2024-01-05 10:20</t>
  </si>
  <si>
    <t xml:space="preserve">2024-01-05 15:50</t>
  </si>
  <si>
    <t xml:space="preserve">2024-01-05 16:00</t>
  </si>
  <si>
    <t xml:space="preserve">2024-01-05 17:30</t>
  </si>
  <si>
    <t xml:space="preserve">2024-01-05 17:55</t>
  </si>
  <si>
    <t xml:space="preserve">2024-01-08 09:30</t>
  </si>
  <si>
    <t xml:space="preserve">2024-01-08 11:30</t>
  </si>
  <si>
    <t xml:space="preserve">2024-01-08 22:50</t>
  </si>
  <si>
    <t xml:space="preserve">2024-01-08 23:45</t>
  </si>
  <si>
    <t xml:space="preserve">2024-01-09 18:35</t>
  </si>
  <si>
    <t xml:space="preserve">2024-01-09 19:05</t>
  </si>
  <si>
    <t xml:space="preserve">2024-01-09 21:15</t>
  </si>
  <si>
    <t xml:space="preserve">2024-01-09 21:30</t>
  </si>
  <si>
    <t xml:space="preserve">2024-01-09 23:45</t>
  </si>
  <si>
    <t xml:space="preserve">2024-01-10 09:40</t>
  </si>
  <si>
    <t xml:space="preserve">2024-01-10 10:45</t>
  </si>
  <si>
    <t xml:space="preserve">2024-01-10 11:20</t>
  </si>
  <si>
    <t xml:space="preserve">2024-01-10 13:00</t>
  </si>
  <si>
    <t xml:space="preserve">2024-01-10 15:05</t>
  </si>
  <si>
    <t xml:space="preserve">2024-01-10 15:55</t>
  </si>
  <si>
    <t xml:space="preserve">2024-01-10 17:30</t>
  </si>
  <si>
    <t xml:space="preserve">2024-01-10 20:10</t>
  </si>
  <si>
    <t xml:space="preserve">2024-01-10 22:15</t>
  </si>
  <si>
    <t xml:space="preserve">2024-01-11 09:55</t>
  </si>
  <si>
    <t xml:space="preserve">2024-01-11 10:15</t>
  </si>
  <si>
    <t xml:space="preserve">2024-01-11 21:45</t>
  </si>
  <si>
    <t xml:space="preserve">2024-01-11 22:15</t>
  </si>
  <si>
    <t xml:space="preserve">2024-01-12 09:40</t>
  </si>
  <si>
    <t xml:space="preserve">2024-01-12 10:35</t>
  </si>
  <si>
    <t xml:space="preserve">2024-01-12 17:35</t>
  </si>
  <si>
    <t xml:space="preserve">2024-01-12 18:00</t>
  </si>
  <si>
    <t xml:space="preserve">2024-01-15 19:40</t>
  </si>
  <si>
    <t xml:space="preserve">2024-01-15 20:20</t>
  </si>
  <si>
    <t xml:space="preserve">2024-01-16 18:30</t>
  </si>
  <si>
    <t xml:space="preserve">2024-01-16 20:10</t>
  </si>
  <si>
    <t xml:space="preserve">2024-01-17 20:15</t>
  </si>
  <si>
    <t xml:space="preserve">2024-01-17 20:20</t>
  </si>
  <si>
    <t xml:space="preserve">2024-01-18 16:10</t>
  </si>
  <si>
    <t xml:space="preserve">2024-01-18 19:25</t>
  </si>
  <si>
    <t xml:space="preserve">2024-01-18 20:45</t>
  </si>
  <si>
    <t xml:space="preserve">2024-01-19 15:45</t>
  </si>
  <si>
    <t xml:space="preserve">2024-01-19 17:40</t>
  </si>
  <si>
    <t xml:space="preserve">2024-01-19 18:30</t>
  </si>
  <si>
    <t xml:space="preserve">2024-01-19 18:45</t>
  </si>
  <si>
    <t xml:space="preserve">2024-01-19 20:55</t>
  </si>
  <si>
    <t xml:space="preserve">2024-01-19 21:50</t>
  </si>
  <si>
    <t xml:space="preserve">2024-01-22 14:20</t>
  </si>
  <si>
    <t xml:space="preserve">2024-01-22 14:35</t>
  </si>
  <si>
    <t xml:space="preserve">2024-01-23 09:55</t>
  </si>
  <si>
    <t xml:space="preserve">2024-01-23 11:05</t>
  </si>
  <si>
    <t xml:space="preserve">2024-01-23 11:40</t>
  </si>
  <si>
    <t xml:space="preserve">2024-01-23 13:15</t>
  </si>
  <si>
    <t xml:space="preserve">2024-01-23 13:20</t>
  </si>
  <si>
    <t xml:space="preserve">2024-01-23 13:30</t>
  </si>
  <si>
    <t xml:space="preserve">2024-01-23 19:15</t>
  </si>
  <si>
    <t xml:space="preserve">2024-01-23 20:05</t>
  </si>
  <si>
    <t xml:space="preserve">2024-01-23 22:10</t>
  </si>
  <si>
    <t xml:space="preserve">2024-01-23 23:35</t>
  </si>
  <si>
    <t xml:space="preserve">2024-01-24 09:45</t>
  </si>
  <si>
    <t xml:space="preserve">2024-01-24 15:05</t>
  </si>
  <si>
    <t xml:space="preserve">2024-01-24 15:35</t>
  </si>
  <si>
    <t xml:space="preserve">2024-01-24 18:00</t>
  </si>
  <si>
    <t xml:space="preserve">2024-01-24 18:35</t>
  </si>
  <si>
    <t xml:space="preserve">2024-01-24 23:20</t>
  </si>
  <si>
    <t xml:space="preserve">2024-01-24 23:30</t>
  </si>
  <si>
    <t xml:space="preserve">2024-01-25 10:05</t>
  </si>
  <si>
    <t xml:space="preserve">2024-01-25 10:15</t>
  </si>
  <si>
    <t xml:space="preserve">2024-01-26 11:30</t>
  </si>
  <si>
    <t xml:space="preserve">2024-01-26 12:00</t>
  </si>
  <si>
    <t xml:space="preserve">2024-01-26 18:25</t>
  </si>
  <si>
    <t xml:space="preserve">2024-01-26 20:45</t>
  </si>
  <si>
    <t xml:space="preserve">2024-01-26 20:55</t>
  </si>
  <si>
    <t xml:space="preserve">2024-01-26 21:50</t>
  </si>
  <si>
    <t xml:space="preserve">2024-01-26 22:30</t>
  </si>
  <si>
    <t xml:space="preserve">2024-01-26 23:00</t>
  </si>
  <si>
    <t xml:space="preserve">2024-01-29 13:15</t>
  </si>
  <si>
    <t xml:space="preserve">2024-01-29 13:55</t>
  </si>
  <si>
    <t xml:space="preserve">2024-01-30 19:20</t>
  </si>
  <si>
    <t xml:space="preserve">2024-01-30 20:00</t>
  </si>
  <si>
    <t xml:space="preserve">2024-01-31 09:05</t>
  </si>
  <si>
    <t xml:space="preserve">2024-01-31 09:50</t>
  </si>
  <si>
    <t xml:space="preserve">2024-02-01 13:45</t>
  </si>
  <si>
    <t xml:space="preserve">2024-02-01 13:50</t>
  </si>
  <si>
    <t xml:space="preserve">2024-02-02 16:30</t>
  </si>
  <si>
    <t xml:space="preserve">2024-02-02 17:00</t>
  </si>
  <si>
    <t xml:space="preserve">2024-02-05 17:20</t>
  </si>
  <si>
    <t xml:space="preserve">2024-02-05 17:30</t>
  </si>
  <si>
    <t xml:space="preserve">2024-02-08 13:15</t>
  </si>
  <si>
    <t xml:space="preserve">2024-02-08 15:15</t>
  </si>
  <si>
    <t xml:space="preserve">2024-02-09 15:50</t>
  </si>
  <si>
    <t xml:space="preserve">2024-02-09 16:45</t>
  </si>
  <si>
    <t xml:space="preserve">2024-02-09 18:10</t>
  </si>
  <si>
    <t xml:space="preserve">2024-02-09 19:10</t>
  </si>
  <si>
    <t xml:space="preserve">2024-02-12 11:20</t>
  </si>
  <si>
    <t xml:space="preserve">2024-02-12 12:20</t>
  </si>
  <si>
    <t xml:space="preserve">2024-02-12 18:20</t>
  </si>
  <si>
    <t xml:space="preserve">2024-02-12 19:25</t>
  </si>
  <si>
    <t xml:space="preserve">2024-02-14 09:05</t>
  </si>
  <si>
    <t xml:space="preserve">2024-02-14 09:25</t>
  </si>
  <si>
    <t xml:space="preserve">2024-02-14 12:05</t>
  </si>
  <si>
    <t xml:space="preserve">2024-02-14 12:10</t>
  </si>
  <si>
    <t xml:space="preserve">2024-02-14 20:15</t>
  </si>
  <si>
    <t xml:space="preserve">2024-02-14 21:25</t>
  </si>
  <si>
    <t xml:space="preserve">2024-02-15 17:30</t>
  </si>
  <si>
    <t xml:space="preserve">2024-02-15 18:05</t>
  </si>
  <si>
    <t xml:space="preserve">2024-02-16 11:20</t>
  </si>
  <si>
    <t xml:space="preserve">2024-02-16 11:35</t>
  </si>
  <si>
    <t xml:space="preserve">2024-02-16 17:10</t>
  </si>
  <si>
    <t xml:space="preserve">2024-02-16 18:05</t>
  </si>
  <si>
    <t xml:space="preserve">2024-02-19 09:45</t>
  </si>
  <si>
    <t xml:space="preserve">2024-02-19 10:40</t>
  </si>
  <si>
    <t xml:space="preserve">2024-02-19 15:15</t>
  </si>
  <si>
    <t xml:space="preserve">2024-02-19 16:30</t>
  </si>
  <si>
    <t xml:space="preserve">2024-02-20 12:55</t>
  </si>
  <si>
    <t xml:space="preserve">2024-02-20 13:15</t>
  </si>
  <si>
    <t xml:space="preserve">2024-02-20 17:55</t>
  </si>
  <si>
    <t xml:space="preserve">2024-02-20 19:35</t>
  </si>
  <si>
    <t xml:space="preserve">2024-02-20 19:55</t>
  </si>
  <si>
    <t xml:space="preserve">2024-02-20 20:05</t>
  </si>
  <si>
    <t xml:space="preserve">2024-02-21 17:25</t>
  </si>
  <si>
    <t xml:space="preserve">2024-02-21 18:20</t>
  </si>
  <si>
    <t xml:space="preserve">2024-02-22 15:10</t>
  </si>
  <si>
    <t xml:space="preserve">2024-02-22 15:50</t>
  </si>
  <si>
    <t xml:space="preserve">2024-02-22 19:35</t>
  </si>
  <si>
    <t xml:space="preserve">2024-02-22 22:05</t>
  </si>
  <si>
    <t xml:space="preserve">2024-02-26 09:10</t>
  </si>
  <si>
    <t xml:space="preserve">2024-02-26 10:05</t>
  </si>
  <si>
    <t xml:space="preserve">2024-02-26 18:10</t>
  </si>
  <si>
    <t xml:space="preserve">2024-02-26 19:15</t>
  </si>
  <si>
    <t xml:space="preserve">2024-02-27 13:35</t>
  </si>
  <si>
    <t xml:space="preserve">2024-02-27 14:55</t>
  </si>
  <si>
    <t xml:space="preserve">2024-02-27 17:45</t>
  </si>
  <si>
    <t xml:space="preserve">2024-02-27 18:35</t>
  </si>
  <si>
    <t xml:space="preserve">2024-02-28 10:25</t>
  </si>
  <si>
    <t xml:space="preserve">2024-02-28 10:55</t>
  </si>
  <si>
    <t xml:space="preserve">2024-02-28 16:30</t>
  </si>
  <si>
    <t xml:space="preserve">2024-02-28 18:15</t>
  </si>
  <si>
    <t xml:space="preserve">2024-02-28 21:05</t>
  </si>
  <si>
    <t xml:space="preserve">2024-02-28 22:00</t>
  </si>
  <si>
    <t xml:space="preserve">2024-02-29 15:25</t>
  </si>
  <si>
    <t xml:space="preserve">2024-02-29 15:50</t>
  </si>
  <si>
    <t xml:space="preserve">2024-02-29 16:50</t>
  </si>
  <si>
    <t xml:space="preserve">2024-02-29 17:00</t>
  </si>
  <si>
    <t xml:space="preserve">2024-03-01 13:45</t>
  </si>
  <si>
    <t xml:space="preserve">2024-03-01 14:25</t>
  </si>
  <si>
    <t xml:space="preserve">2024-03-04 11:55</t>
  </si>
  <si>
    <t xml:space="preserve">2024-03-04 13:15</t>
  </si>
  <si>
    <t xml:space="preserve">2024-03-04 14:25</t>
  </si>
  <si>
    <t xml:space="preserve">2024-03-04 15:15</t>
  </si>
  <si>
    <t xml:space="preserve">2024-03-04 17:50</t>
  </si>
  <si>
    <t xml:space="preserve">2024-03-04 18:40</t>
  </si>
  <si>
    <t xml:space="preserve">2024-03-04 20:30</t>
  </si>
  <si>
    <t xml:space="preserve">2024-03-04 20:55</t>
  </si>
  <si>
    <t xml:space="preserve">2024-03-05 13:20</t>
  </si>
  <si>
    <t xml:space="preserve">2024-03-05 13:25</t>
  </si>
  <si>
    <t xml:space="preserve">2024-03-05 15:55</t>
  </si>
  <si>
    <t xml:space="preserve">2024-03-05 17:30</t>
  </si>
  <si>
    <t xml:space="preserve">2024-03-06 10:50</t>
  </si>
  <si>
    <t xml:space="preserve">2024-03-06 11:10</t>
  </si>
  <si>
    <t xml:space="preserve">2024-03-06 22:35</t>
  </si>
  <si>
    <t xml:space="preserve">2024-03-06 23:25</t>
  </si>
  <si>
    <t xml:space="preserve">2024-03-07 20:45</t>
  </si>
  <si>
    <t xml:space="preserve">2024-03-07 22:00</t>
  </si>
  <si>
    <t xml:space="preserve">2024-03-11 09:05</t>
  </si>
  <si>
    <t xml:space="preserve">2024-03-11 10:35</t>
  </si>
  <si>
    <t xml:space="preserve">2024-03-11 13:20</t>
  </si>
  <si>
    <t xml:space="preserve">2024-03-11 14:40</t>
  </si>
  <si>
    <t xml:space="preserve">2024-03-11 15:20</t>
  </si>
  <si>
    <t xml:space="preserve">2024-03-11 16:15</t>
  </si>
  <si>
    <t xml:space="preserve">2024-03-11 19:50</t>
  </si>
  <si>
    <t xml:space="preserve">2024-03-11 20:40</t>
  </si>
  <si>
    <t xml:space="preserve">2024-03-12 15:20</t>
  </si>
  <si>
    <t xml:space="preserve">2024-03-12 15:25</t>
  </si>
  <si>
    <t xml:space="preserve">2024-03-12 19:15</t>
  </si>
  <si>
    <t xml:space="preserve">2024-03-12 19:40</t>
  </si>
  <si>
    <t xml:space="preserve">2024-03-12 21:35</t>
  </si>
  <si>
    <t xml:space="preserve">2024-03-12 22:00</t>
  </si>
  <si>
    <t xml:space="preserve">2024-03-13 09:50</t>
  </si>
  <si>
    <t xml:space="preserve">2024-03-13 09:55</t>
  </si>
  <si>
    <t xml:space="preserve">2024-03-15 09:00</t>
  </si>
  <si>
    <t xml:space="preserve">2024-03-15 09:55</t>
  </si>
  <si>
    <t xml:space="preserve">2024-03-15 19:35</t>
  </si>
  <si>
    <t xml:space="preserve">2024-03-15 20:45</t>
  </si>
  <si>
    <t xml:space="preserve">2024-03-18 15:25</t>
  </si>
  <si>
    <t xml:space="preserve">2024-03-18 16:35</t>
  </si>
  <si>
    <t xml:space="preserve">2024-03-18 19:05</t>
  </si>
  <si>
    <t xml:space="preserve">2024-03-18 19:50</t>
  </si>
  <si>
    <t xml:space="preserve">2024-03-19 10:30</t>
  </si>
  <si>
    <t xml:space="preserve">2024-03-19 10:35</t>
  </si>
  <si>
    <t xml:space="preserve">2024-03-19 15:35</t>
  </si>
  <si>
    <t xml:space="preserve">2024-03-19 16:05</t>
  </si>
  <si>
    <t xml:space="preserve">2024-03-20 09:25</t>
  </si>
  <si>
    <t xml:space="preserve">2024-03-20 09:30</t>
  </si>
  <si>
    <t xml:space="preserve">2024-03-20 23:10</t>
  </si>
  <si>
    <t xml:space="preserve">2024-03-21 10:10</t>
  </si>
  <si>
    <t xml:space="preserve">2024-03-21 12:50</t>
  </si>
  <si>
    <t xml:space="preserve">2024-03-21 13:35</t>
  </si>
  <si>
    <t xml:space="preserve">2024-03-21 21:55</t>
  </si>
  <si>
    <t xml:space="preserve">2024-03-21 22:10</t>
  </si>
  <si>
    <t xml:space="preserve">2024-03-22 09:50</t>
  </si>
  <si>
    <t xml:space="preserve">2024-03-22 09:55</t>
  </si>
  <si>
    <t xml:space="preserve">2024-03-22 12:50</t>
  </si>
  <si>
    <t xml:space="preserve">2024-03-22 13:35</t>
  </si>
  <si>
    <t xml:space="preserve">2024-03-22 18:25</t>
  </si>
  <si>
    <t xml:space="preserve">2024-03-22 19:10</t>
  </si>
  <si>
    <t xml:space="preserve">2024-03-25 08:55</t>
  </si>
  <si>
    <t xml:space="preserve">2024-03-25 10:20</t>
  </si>
  <si>
    <t xml:space="preserve">2024-03-26 11:00</t>
  </si>
  <si>
    <t xml:space="preserve">2024-03-26 11:40</t>
  </si>
  <si>
    <t xml:space="preserve">2024-03-27 14:40</t>
  </si>
  <si>
    <t xml:space="preserve">2024-03-27 15:50</t>
  </si>
  <si>
    <t xml:space="preserve">2024-04-01 16:55</t>
  </si>
  <si>
    <t xml:space="preserve">2024-04-01 17:05</t>
  </si>
  <si>
    <t xml:space="preserve">2024-04-02 09:30</t>
  </si>
  <si>
    <t xml:space="preserve">2024-04-02 10:00</t>
  </si>
  <si>
    <t xml:space="preserve">2024-04-02 16:25</t>
  </si>
  <si>
    <t xml:space="preserve">2024-04-02 16:30</t>
  </si>
  <si>
    <t xml:space="preserve">2024-04-02 21:25</t>
  </si>
  <si>
    <t xml:space="preserve">2024-04-02 22:45</t>
  </si>
  <si>
    <t xml:space="preserve">2024-04-03 22:45</t>
  </si>
  <si>
    <t xml:space="preserve">2024-04-04 09:10</t>
  </si>
  <si>
    <t xml:space="preserve">2024-04-04 21:35</t>
  </si>
  <si>
    <t xml:space="preserve">2024-04-04 22:20</t>
  </si>
  <si>
    <t xml:space="preserve">2024-04-05 12:35</t>
  </si>
  <si>
    <t xml:space="preserve">2024-04-05 12:45</t>
  </si>
  <si>
    <t xml:space="preserve">2024-04-05 18:40</t>
  </si>
  <si>
    <t xml:space="preserve">2024-04-05 19:10</t>
  </si>
  <si>
    <t xml:space="preserve">2024-04-05 22:45</t>
  </si>
  <si>
    <t xml:space="preserve">2024-04-05 23:45</t>
  </si>
  <si>
    <t xml:space="preserve">2024-04-08 13:00</t>
  </si>
  <si>
    <t xml:space="preserve">2024-04-08 13:20</t>
  </si>
  <si>
    <t xml:space="preserve">2024-04-08 18:30</t>
  </si>
  <si>
    <t xml:space="preserve">2024-04-08 18:45</t>
  </si>
  <si>
    <t xml:space="preserve">2024-04-08 21:55</t>
  </si>
  <si>
    <t xml:space="preserve">2024-04-09 08:55</t>
  </si>
  <si>
    <t xml:space="preserve">2024-04-09 15:15</t>
  </si>
  <si>
    <t xml:space="preserve">2024-04-09 15:30</t>
  </si>
  <si>
    <t xml:space="preserve">2024-04-10 10:10</t>
  </si>
  <si>
    <t xml:space="preserve">2024-04-10 10:25</t>
  </si>
  <si>
    <t xml:space="preserve">2024-04-10 18:10</t>
  </si>
  <si>
    <t xml:space="preserve">2024-04-10 19:30</t>
  </si>
  <si>
    <t xml:space="preserve">2024-04-10 21:25</t>
  </si>
  <si>
    <t xml:space="preserve">2024-04-10 22:05</t>
  </si>
  <si>
    <t xml:space="preserve">2024-04-11 14:10</t>
  </si>
  <si>
    <t xml:space="preserve">2024-04-11 14:30</t>
  </si>
  <si>
    <t xml:space="preserve">2024-04-11 23:25</t>
  </si>
  <si>
    <t xml:space="preserve">2024-04-12 09:00</t>
  </si>
  <si>
    <t xml:space="preserve">2024-04-12 20:10</t>
  </si>
  <si>
    <t xml:space="preserve">2024-04-12 20:15</t>
  </si>
  <si>
    <t xml:space="preserve">2024-04-15 14:45</t>
  </si>
  <si>
    <t xml:space="preserve">2024-04-15 15:30</t>
  </si>
  <si>
    <t xml:space="preserve">2024-04-15 17:30</t>
  </si>
  <si>
    <t xml:space="preserve">2024-04-15 18:05</t>
  </si>
  <si>
    <t xml:space="preserve">2024-04-15 21:25</t>
  </si>
  <si>
    <t xml:space="preserve">2024-04-15 22:20</t>
  </si>
  <si>
    <t xml:space="preserve">2024-04-16 12:15</t>
  </si>
  <si>
    <t xml:space="preserve">2024-04-16 12:20</t>
  </si>
  <si>
    <t xml:space="preserve">2024-04-16 19:05</t>
  </si>
  <si>
    <t xml:space="preserve">2024-04-16 19:45</t>
  </si>
  <si>
    <t xml:space="preserve">2024-04-17 09:45</t>
  </si>
  <si>
    <t xml:space="preserve">2024-04-17 10:25</t>
  </si>
  <si>
    <t xml:space="preserve">2024-04-18 16:30</t>
  </si>
  <si>
    <t xml:space="preserve">2024-04-18 17:15</t>
  </si>
  <si>
    <t xml:space="preserve">2024-04-18 23:15</t>
  </si>
  <si>
    <t xml:space="preserve">2024-04-19 09:35</t>
  </si>
  <si>
    <t xml:space="preserve">2024-04-19 09:50</t>
  </si>
  <si>
    <t xml:space="preserve">2024-04-19 10:00</t>
  </si>
  <si>
    <t xml:space="preserve">2024-04-19 12:50</t>
  </si>
  <si>
    <t xml:space="preserve">2024-04-19 14:10</t>
  </si>
  <si>
    <t xml:space="preserve">2024-04-19 17:40</t>
  </si>
  <si>
    <t xml:space="preserve">2024-04-19 19:10</t>
  </si>
  <si>
    <t xml:space="preserve">2024-04-19 23:35</t>
  </si>
  <si>
    <t xml:space="preserve">2024-04-22 08:55</t>
  </si>
  <si>
    <t xml:space="preserve">2024-04-22 13:25</t>
  </si>
  <si>
    <t xml:space="preserve">2024-04-22 13:45</t>
  </si>
  <si>
    <t xml:space="preserve">2024-04-22 16:40</t>
  </si>
  <si>
    <t xml:space="preserve">2024-04-22 17:55</t>
  </si>
  <si>
    <t xml:space="preserve">2024-04-22 19:25</t>
  </si>
  <si>
    <t xml:space="preserve">2024-04-22 19:45</t>
  </si>
  <si>
    <t xml:space="preserve">2024-04-23 14:15</t>
  </si>
  <si>
    <t xml:space="preserve">2024-04-23 19:05</t>
  </si>
  <si>
    <t xml:space="preserve">2024-04-24 12:35</t>
  </si>
  <si>
    <t xml:space="preserve">2024-04-24 12:40</t>
  </si>
  <si>
    <t xml:space="preserve">2024-04-24 23:15</t>
  </si>
  <si>
    <t xml:space="preserve">2024-04-24 23:40</t>
  </si>
  <si>
    <t xml:space="preserve">2024-04-25 13:40</t>
  </si>
  <si>
    <t xml:space="preserve">2024-04-25 14:40</t>
  </si>
  <si>
    <t xml:space="preserve">2024-04-25 20:50</t>
  </si>
  <si>
    <t xml:space="preserve">2024-04-25 22:55</t>
  </si>
  <si>
    <t xml:space="preserve">2024-04-26 13:05</t>
  </si>
  <si>
    <t xml:space="preserve">2024-04-26 13:15</t>
  </si>
  <si>
    <t xml:space="preserve">2024-04-26 15:00</t>
  </si>
  <si>
    <t xml:space="preserve">2024-04-26 15:30</t>
  </si>
  <si>
    <t xml:space="preserve">2024-04-26 18:15</t>
  </si>
  <si>
    <t xml:space="preserve">2024-04-26 19:30</t>
  </si>
  <si>
    <t xml:space="preserve">2024-04-26 21:20</t>
  </si>
  <si>
    <t xml:space="preserve">2024-04-26 22:15</t>
  </si>
  <si>
    <t xml:space="preserve">2024-04-26 23:25</t>
  </si>
  <si>
    <t xml:space="preserve">2024-04-27 09:05</t>
  </si>
  <si>
    <t xml:space="preserve">2024-04-29 13:10</t>
  </si>
  <si>
    <t xml:space="preserve">2024-04-29 13:40</t>
  </si>
  <si>
    <t xml:space="preserve">2024-04-29 17:40</t>
  </si>
  <si>
    <t xml:space="preserve">2024-04-29 18:20</t>
  </si>
  <si>
    <t xml:space="preserve">2024-04-30 12:20</t>
  </si>
  <si>
    <t xml:space="preserve">2024-04-30 12:35</t>
  </si>
  <si>
    <t xml:space="preserve">2024-04-30 17:05</t>
  </si>
  <si>
    <t xml:space="preserve">2024-04-30 18:40</t>
  </si>
  <si>
    <t xml:space="preserve">2024-05-03 15:30</t>
  </si>
  <si>
    <t xml:space="preserve">2024-05-03 15:35</t>
  </si>
  <si>
    <t xml:space="preserve">2024-05-03 17:40</t>
  </si>
  <si>
    <t xml:space="preserve">2024-05-03 18:20</t>
  </si>
  <si>
    <t xml:space="preserve">2024-05-06 10:05</t>
  </si>
  <si>
    <t xml:space="preserve">2024-05-06 10:30</t>
  </si>
  <si>
    <t xml:space="preserve">2024-05-06 21:10</t>
  </si>
  <si>
    <t xml:space="preserve">2024-05-06 22:20</t>
  </si>
  <si>
    <t xml:space="preserve">2024-05-07 09:00</t>
  </si>
  <si>
    <t xml:space="preserve">2024-05-07 09:15</t>
  </si>
  <si>
    <t xml:space="preserve">2024-05-07 14:15</t>
  </si>
  <si>
    <t xml:space="preserve">2024-05-07 14:25</t>
  </si>
  <si>
    <t xml:space="preserve">2024-05-07 20:00</t>
  </si>
  <si>
    <t xml:space="preserve">2024-05-07 20:05</t>
  </si>
  <si>
    <t xml:space="preserve">2024-05-07 23:20</t>
  </si>
  <si>
    <t xml:space="preserve">2024-05-07 23:35</t>
  </si>
  <si>
    <t xml:space="preserve">2024-05-08 17:40</t>
  </si>
  <si>
    <t xml:space="preserve">2024-05-10 17:20</t>
  </si>
  <si>
    <t xml:space="preserve">2024-05-10 20:35</t>
  </si>
  <si>
    <t xml:space="preserve">2024-05-13 12:10</t>
  </si>
  <si>
    <t xml:space="preserve">2024-05-13 12:20</t>
  </si>
  <si>
    <t xml:space="preserve">2024-05-13 20:20</t>
  </si>
  <si>
    <t xml:space="preserve">2024-05-13 22:05</t>
  </si>
  <si>
    <t xml:space="preserve">2024-05-13 22:45</t>
  </si>
  <si>
    <t xml:space="preserve">2024-05-13 23:35</t>
  </si>
  <si>
    <t xml:space="preserve">2024-05-14 11:30</t>
  </si>
  <si>
    <t xml:space="preserve">2024-05-14 11:50</t>
  </si>
  <si>
    <t xml:space="preserve">2024-05-14 23:45</t>
  </si>
  <si>
    <t xml:space="preserve">2024-05-15 09:55</t>
  </si>
  <si>
    <t xml:space="preserve">2024-05-15 13:15</t>
  </si>
  <si>
    <t xml:space="preserve">2024-05-15 15:05</t>
  </si>
  <si>
    <t xml:space="preserve">2024-05-15 19:35</t>
  </si>
  <si>
    <t xml:space="preserve">2024-05-15 19:50</t>
  </si>
  <si>
    <t xml:space="preserve">2024-05-16 12:55</t>
  </si>
  <si>
    <t xml:space="preserve">2024-05-16 13:45</t>
  </si>
  <si>
    <t xml:space="preserve">2024-05-16 16:15</t>
  </si>
  <si>
    <t xml:space="preserve">2024-05-16 17:15</t>
  </si>
  <si>
    <t xml:space="preserve">2024-05-16 20:30</t>
  </si>
  <si>
    <t xml:space="preserve">2024-05-16 20:50</t>
  </si>
  <si>
    <t xml:space="preserve">2024-05-16 22:40</t>
  </si>
  <si>
    <t xml:space="preserve">2024-05-16 23:25</t>
  </si>
  <si>
    <t xml:space="preserve">2024-05-17 12:50</t>
  </si>
  <si>
    <t xml:space="preserve">2024-05-17 14:05</t>
  </si>
  <si>
    <t xml:space="preserve">2024-05-17 20:50</t>
  </si>
  <si>
    <t xml:space="preserve">2024-05-17 23:05</t>
  </si>
  <si>
    <t xml:space="preserve">2024-05-20 13:00</t>
  </si>
  <si>
    <t xml:space="preserve">2024-05-20 14:05</t>
  </si>
  <si>
    <t xml:space="preserve">2024-05-20 18:30</t>
  </si>
  <si>
    <t xml:space="preserve">2024-05-20 19:35</t>
  </si>
  <si>
    <t xml:space="preserve">2024-05-20 20:40</t>
  </si>
  <si>
    <t xml:space="preserve">2024-05-20 22:05</t>
  </si>
  <si>
    <t xml:space="preserve">2024-05-20 23:45</t>
  </si>
  <si>
    <t xml:space="preserve">2024-05-21 08:55</t>
  </si>
  <si>
    <t xml:space="preserve">2024-05-21 10:15</t>
  </si>
  <si>
    <t xml:space="preserve">2024-05-21 10:35</t>
  </si>
  <si>
    <t xml:space="preserve">2024-05-21 17:50</t>
  </si>
  <si>
    <t xml:space="preserve">2024-05-21 18:05</t>
  </si>
  <si>
    <t xml:space="preserve">2024-05-22 09:15</t>
  </si>
  <si>
    <t xml:space="preserve">2024-05-22 09:55</t>
  </si>
  <si>
    <t xml:space="preserve">2024-05-22 13:55</t>
  </si>
  <si>
    <t xml:space="preserve">2024-05-22 15:15</t>
  </si>
  <si>
    <t xml:space="preserve">2024-05-22 17:00</t>
  </si>
  <si>
    <t xml:space="preserve">2024-05-22 17:10</t>
  </si>
  <si>
    <t xml:space="preserve">2024-05-22 19:55</t>
  </si>
  <si>
    <t xml:space="preserve">2024-05-22 22:40</t>
  </si>
  <si>
    <t xml:space="preserve">2024-05-23 11:55</t>
  </si>
  <si>
    <t xml:space="preserve">2024-05-23 12:05</t>
  </si>
  <si>
    <t xml:space="preserve">2024-05-23 18:35</t>
  </si>
  <si>
    <t xml:space="preserve">2024-05-23 19:45</t>
  </si>
  <si>
    <t xml:space="preserve">2024-05-24 09:30</t>
  </si>
  <si>
    <t xml:space="preserve">2024-05-24 09:40</t>
  </si>
  <si>
    <t xml:space="preserve">2024-05-24 12:05</t>
  </si>
  <si>
    <t xml:space="preserve">2024-05-24 13:35</t>
  </si>
  <si>
    <t xml:space="preserve">2024-05-24 16:15</t>
  </si>
  <si>
    <t xml:space="preserve">2024-05-24 17:55</t>
  </si>
  <si>
    <t xml:space="preserve">2024-05-27 23:15</t>
  </si>
  <si>
    <t xml:space="preserve">2024-05-28 09:35</t>
  </si>
  <si>
    <t xml:space="preserve">2024-05-28 10:55</t>
  </si>
  <si>
    <t xml:space="preserve">2024-05-29 15:55</t>
  </si>
  <si>
    <t xml:space="preserve">2024-05-29 17:45</t>
  </si>
  <si>
    <t xml:space="preserve">2024-05-31 16:50</t>
  </si>
  <si>
    <t xml:space="preserve">2024-05-31 18:15</t>
  </si>
  <si>
    <t xml:space="preserve">2024-05-31 19:45</t>
  </si>
  <si>
    <t xml:space="preserve">2024-05-31 20:05</t>
  </si>
  <si>
    <t xml:space="preserve">2024-06-03 13:30</t>
  </si>
  <si>
    <t xml:space="preserve">2024-06-03 14:45</t>
  </si>
  <si>
    <t xml:space="preserve">2024-06-04 11:00</t>
  </si>
  <si>
    <t xml:space="preserve">2024-06-04 11:55</t>
  </si>
  <si>
    <t xml:space="preserve">2024-06-04 20:05</t>
  </si>
  <si>
    <t xml:space="preserve">2024-06-04 21:50</t>
  </si>
  <si>
    <t xml:space="preserve">2024-06-05 09:20</t>
  </si>
  <si>
    <t xml:space="preserve">2024-06-05 09:55</t>
  </si>
  <si>
    <t xml:space="preserve">2024-06-05 15:25</t>
  </si>
  <si>
    <t xml:space="preserve">2024-06-05 15:30</t>
  </si>
  <si>
    <t xml:space="preserve">2024-06-06 13:45</t>
  </si>
  <si>
    <t xml:space="preserve">2024-06-06 14:55</t>
  </si>
  <si>
    <t xml:space="preserve">2024-06-06 19:10</t>
  </si>
  <si>
    <t xml:space="preserve">2024-06-06 20:15</t>
  </si>
  <si>
    <t xml:space="preserve">2024-06-07 13:05</t>
  </si>
  <si>
    <t xml:space="preserve">2024-06-07 15:10</t>
  </si>
  <si>
    <t xml:space="preserve">2024-06-07 19:25</t>
  </si>
  <si>
    <t xml:space="preserve">2024-06-07 20:05</t>
  </si>
  <si>
    <t xml:space="preserve">2024-06-10 10:30</t>
  </si>
  <si>
    <t xml:space="preserve">2024-06-10 10:55</t>
  </si>
  <si>
    <t xml:space="preserve">2024-06-11 11:00</t>
  </si>
  <si>
    <t xml:space="preserve">2024-06-11 12:00</t>
  </si>
  <si>
    <t xml:space="preserve">2024-06-11 19:40</t>
  </si>
  <si>
    <t xml:space="preserve">2024-06-11 20:15</t>
  </si>
  <si>
    <t xml:space="preserve">2024-06-11 23:10</t>
  </si>
  <si>
    <t xml:space="preserve">2024-06-13 10:35</t>
  </si>
  <si>
    <t xml:space="preserve">2024-06-13 11:10</t>
  </si>
  <si>
    <t xml:space="preserve">2024-06-13 13:20</t>
  </si>
  <si>
    <t xml:space="preserve">2024-06-13 13:55</t>
  </si>
  <si>
    <t xml:space="preserve">2024-06-13 14:35</t>
  </si>
  <si>
    <t xml:space="preserve">2024-06-13 16:25</t>
  </si>
  <si>
    <t xml:space="preserve">2024-06-13 16:50</t>
  </si>
  <si>
    <t xml:space="preserve">2024-06-13 23:10</t>
  </si>
  <si>
    <t xml:space="preserve">2024-06-14 10:30</t>
  </si>
  <si>
    <t xml:space="preserve">2024-06-14 13:15</t>
  </si>
  <si>
    <t xml:space="preserve">2024-06-14 13:25</t>
  </si>
  <si>
    <t xml:space="preserve">2024-06-14 18:40</t>
  </si>
  <si>
    <t xml:space="preserve">2024-06-14 18:45</t>
  </si>
  <si>
    <t xml:space="preserve">2024-06-17 12:55</t>
  </si>
  <si>
    <t xml:space="preserve">2024-06-17 13:10</t>
  </si>
  <si>
    <t xml:space="preserve">2024-06-18 11:45</t>
  </si>
  <si>
    <t xml:space="preserve">2024-06-18 13:15</t>
  </si>
  <si>
    <t xml:space="preserve">2024-06-18 15:00</t>
  </si>
  <si>
    <t xml:space="preserve">2024-06-18 15:20</t>
  </si>
  <si>
    <t xml:space="preserve">2024-06-19 12:35</t>
  </si>
  <si>
    <t xml:space="preserve">2024-06-19 12:55</t>
  </si>
  <si>
    <t xml:space="preserve">2024-06-19 14:45</t>
  </si>
  <si>
    <t xml:space="preserve">2024-06-19 15:15</t>
  </si>
  <si>
    <t xml:space="preserve">2024-06-19 20:25</t>
  </si>
  <si>
    <t xml:space="preserve">2024-06-19 20:55</t>
  </si>
  <si>
    <t xml:space="preserve">2024-06-20 16:10</t>
  </si>
  <si>
    <t xml:space="preserve">2024-06-20 16:45</t>
  </si>
  <si>
    <t xml:space="preserve">2024-06-20 20:35</t>
  </si>
  <si>
    <t xml:space="preserve">2024-06-20 20:45</t>
  </si>
  <si>
    <t xml:space="preserve">2024-06-20 22:25</t>
  </si>
  <si>
    <t xml:space="preserve">2024-06-21 09:55</t>
  </si>
  <si>
    <t xml:space="preserve">2024-06-21 11:15</t>
  </si>
  <si>
    <t xml:space="preserve">2024-06-21 11:35</t>
  </si>
  <si>
    <t xml:space="preserve">2024-06-21 14:40</t>
  </si>
  <si>
    <t xml:space="preserve">2024-06-21 15:05</t>
  </si>
  <si>
    <t xml:space="preserve">2024-06-21 20:05</t>
  </si>
  <si>
    <t xml:space="preserve">2024-06-21 20:45</t>
  </si>
  <si>
    <t xml:space="preserve">2024-06-24 11:05</t>
  </si>
  <si>
    <t xml:space="preserve">2024-06-24 11:40</t>
  </si>
  <si>
    <t xml:space="preserve">2024-06-24 16:25</t>
  </si>
  <si>
    <t xml:space="preserve">2024-06-24 17:40</t>
  </si>
  <si>
    <t xml:space="preserve">2024-06-24 19:20</t>
  </si>
  <si>
    <t xml:space="preserve">2024-06-24 20:00</t>
  </si>
  <si>
    <t xml:space="preserve">2024-06-25 12:00</t>
  </si>
  <si>
    <t xml:space="preserve">2024-06-25 12:30</t>
  </si>
  <si>
    <t xml:space="preserve">2024-06-25 17:40</t>
  </si>
  <si>
    <t xml:space="preserve">2024-06-25 17:55</t>
  </si>
  <si>
    <t xml:space="preserve">2024-06-25 20:15</t>
  </si>
  <si>
    <t xml:space="preserve">2024-06-25 20:20</t>
  </si>
  <si>
    <t xml:space="preserve">2024-06-26 11:45</t>
  </si>
  <si>
    <t xml:space="preserve">2024-06-26 13:35</t>
  </si>
  <si>
    <t xml:space="preserve">2024-06-26 16:25</t>
  </si>
  <si>
    <t xml:space="preserve">2024-06-26 16:30</t>
  </si>
  <si>
    <t xml:space="preserve">2024-06-26 20:55</t>
  </si>
  <si>
    <t xml:space="preserve">2024-06-26 23:05</t>
  </si>
  <si>
    <t xml:space="preserve">2024-06-26 23:30</t>
  </si>
  <si>
    <t xml:space="preserve">2024-06-26 23:35</t>
  </si>
  <si>
    <t xml:space="preserve">2024-06-27 11:45</t>
  </si>
  <si>
    <t xml:space="preserve">2024-06-27 11:55</t>
  </si>
  <si>
    <t xml:space="preserve">2024-06-28 16:10</t>
  </si>
  <si>
    <t xml:space="preserve">2024-06-28 18:10</t>
  </si>
  <si>
    <t xml:space="preserve">2024-07-02 12:20</t>
  </si>
  <si>
    <t xml:space="preserve">2024-07-02 13:30</t>
  </si>
  <si>
    <t xml:space="preserve">2024-07-02 17:55</t>
  </si>
  <si>
    <t xml:space="preserve">2024-07-02 18:45</t>
  </si>
  <si>
    <t xml:space="preserve">2024-07-03 11:25</t>
  </si>
  <si>
    <t xml:space="preserve">2024-07-03 12:05</t>
  </si>
  <si>
    <t xml:space="preserve">2024-07-03 13:15</t>
  </si>
  <si>
    <t xml:space="preserve">2024-07-03 13:25</t>
  </si>
  <si>
    <t xml:space="preserve">2024-07-03 21:20</t>
  </si>
  <si>
    <t xml:space="preserve">2024-07-03 22:20</t>
  </si>
  <si>
    <t xml:space="preserve">2024-07-04 11:05</t>
  </si>
  <si>
    <t xml:space="preserve">2024-07-04 11:30</t>
  </si>
  <si>
    <t xml:space="preserve">2024-07-04 13:55</t>
  </si>
  <si>
    <t xml:space="preserve">2024-07-04 14:55</t>
  </si>
  <si>
    <t xml:space="preserve">2024-07-05 13:40</t>
  </si>
  <si>
    <t xml:space="preserve">2024-07-05 13:50</t>
  </si>
  <si>
    <t xml:space="preserve">2024-07-05 18:35</t>
  </si>
  <si>
    <t xml:space="preserve">2024-07-05 19:45</t>
  </si>
  <si>
    <t xml:space="preserve">2024-07-05 21:15</t>
  </si>
  <si>
    <t xml:space="preserve">2024-07-05 22:10</t>
  </si>
  <si>
    <t xml:space="preserve">2024-07-08 15:55</t>
  </si>
  <si>
    <t xml:space="preserve">2024-07-08 17:00</t>
  </si>
  <si>
    <t xml:space="preserve">2024-07-08 21:20</t>
  </si>
  <si>
    <t xml:space="preserve">2024-07-08 21:25</t>
  </si>
  <si>
    <t xml:space="preserve">2024-07-10 13:30</t>
  </si>
  <si>
    <t xml:space="preserve">2024-07-10 14:40</t>
  </si>
  <si>
    <t xml:space="preserve">2024-07-10 15:55</t>
  </si>
  <si>
    <t xml:space="preserve">2024-07-10 16:25</t>
  </si>
  <si>
    <t xml:space="preserve">2024-07-10 18:35</t>
  </si>
  <si>
    <t xml:space="preserve">2024-07-10 20:35</t>
  </si>
  <si>
    <t xml:space="preserve">2024-07-11 17:10</t>
  </si>
  <si>
    <t xml:space="preserve">2024-07-11 17:25</t>
  </si>
  <si>
    <t xml:space="preserve">2024-07-11 22:55</t>
  </si>
  <si>
    <t xml:space="preserve">2024-07-12 10:00</t>
  </si>
  <si>
    <t xml:space="preserve">2024-07-12 15:00</t>
  </si>
  <si>
    <t xml:space="preserve">2024-07-12 15:25</t>
  </si>
  <si>
    <t xml:space="preserve">2024-07-15 13:35</t>
  </si>
  <si>
    <t xml:space="preserve">2024-07-15 14:20</t>
  </si>
  <si>
    <t xml:space="preserve">2024-07-15 15:30</t>
  </si>
  <si>
    <t xml:space="preserve">2024-07-15 16:20</t>
  </si>
  <si>
    <t xml:space="preserve">2024-07-16 18:45</t>
  </si>
  <si>
    <t xml:space="preserve">2024-07-16 19:20</t>
  </si>
  <si>
    <t xml:space="preserve">2024-07-16 22:40</t>
  </si>
  <si>
    <t xml:space="preserve">2024-07-16 23:40</t>
  </si>
  <si>
    <t xml:space="preserve">2024-07-17 15:30</t>
  </si>
  <si>
    <t xml:space="preserve">2024-07-17 17:25</t>
  </si>
  <si>
    <t xml:space="preserve">2024-07-18 13:35</t>
  </si>
  <si>
    <t xml:space="preserve">2024-07-18 14:35</t>
  </si>
  <si>
    <t xml:space="preserve">2024-07-18 20:05</t>
  </si>
  <si>
    <t xml:space="preserve">2024-07-18 20:20</t>
  </si>
  <si>
    <t xml:space="preserve">2024-07-18 23:00</t>
  </si>
  <si>
    <t xml:space="preserve">2024-07-18 23:45</t>
  </si>
  <si>
    <t xml:space="preserve">2024-07-19 12:25</t>
  </si>
  <si>
    <t xml:space="preserve">2024-07-19 12:50</t>
  </si>
  <si>
    <t xml:space="preserve">2024-07-19 16:40</t>
  </si>
  <si>
    <t xml:space="preserve">2024-07-19 16:50</t>
  </si>
  <si>
    <t xml:space="preserve">2024-07-19 17:40</t>
  </si>
  <si>
    <t xml:space="preserve">2024-07-19 17:55</t>
  </si>
  <si>
    <t xml:space="preserve">2024-07-22 19:55</t>
  </si>
  <si>
    <t xml:space="preserve">2024-07-22 20:35</t>
  </si>
  <si>
    <t xml:space="preserve">2024-07-23 14:30</t>
  </si>
  <si>
    <t xml:space="preserve">2024-07-23 15:15</t>
  </si>
  <si>
    <t xml:space="preserve">2024-07-23 22:40</t>
  </si>
  <si>
    <t xml:space="preserve">2024-07-23 22:55</t>
  </si>
  <si>
    <t xml:space="preserve">2024-07-24 18:00</t>
  </si>
  <si>
    <t xml:space="preserve">2024-07-24 19:50</t>
  </si>
  <si>
    <t xml:space="preserve">2024-07-24 20:20</t>
  </si>
  <si>
    <t xml:space="preserve">2024-07-24 22:00</t>
  </si>
  <si>
    <t xml:space="preserve">2024-07-24 23:05</t>
  </si>
  <si>
    <t xml:space="preserve">2024-07-25 10:00</t>
  </si>
  <si>
    <t xml:space="preserve">2024-07-25 17:55</t>
  </si>
  <si>
    <t xml:space="preserve">2024-07-25 19:45</t>
  </si>
  <si>
    <t xml:space="preserve">2024-07-26 12:55</t>
  </si>
  <si>
    <t xml:space="preserve">2024-07-26 13:50</t>
  </si>
  <si>
    <t xml:space="preserve">2024-07-26 21:30</t>
  </si>
  <si>
    <t xml:space="preserve">2024-07-26 22:20</t>
  </si>
  <si>
    <t xml:space="preserve">2024-07-26 23:00</t>
  </si>
  <si>
    <t xml:space="preserve">2024-07-26 23:30</t>
  </si>
  <si>
    <t xml:space="preserve">2024-07-29 11:30</t>
  </si>
  <si>
    <t xml:space="preserve">2024-07-29 11:40</t>
  </si>
  <si>
    <t xml:space="preserve">2024-07-29 14:20</t>
  </si>
  <si>
    <t xml:space="preserve">2024-07-29 15:45</t>
  </si>
  <si>
    <t xml:space="preserve">2024-07-29 23:45</t>
  </si>
  <si>
    <t xml:space="preserve">2024-07-30 10:25</t>
  </si>
  <si>
    <t xml:space="preserve">2024-07-30 14:50</t>
  </si>
  <si>
    <t xml:space="preserve">2024-07-30 15:40</t>
  </si>
  <si>
    <t xml:space="preserve">2024-07-31 10:10</t>
  </si>
  <si>
    <t xml:space="preserve">2024-07-31 11:15</t>
  </si>
  <si>
    <t xml:space="preserve">2024-07-31 18:40</t>
  </si>
  <si>
    <t xml:space="preserve">2024-07-31 20:10</t>
  </si>
  <si>
    <t xml:space="preserve">2024-07-31 20:55</t>
  </si>
  <si>
    <t xml:space="preserve">2024-07-31 21:25</t>
  </si>
  <si>
    <t xml:space="preserve">2024-08-02 13:15</t>
  </si>
  <si>
    <t xml:space="preserve">2024-08-02 13:50</t>
  </si>
  <si>
    <t xml:space="preserve">2024-08-05 09:55</t>
  </si>
  <si>
    <t xml:space="preserve">2024-08-05 10:00</t>
  </si>
  <si>
    <t xml:space="preserve">2024-08-05 17:30</t>
  </si>
  <si>
    <t xml:space="preserve">2024-08-05 17:35</t>
  </si>
  <si>
    <t xml:space="preserve">2024-08-06 11:55</t>
  </si>
  <si>
    <t xml:space="preserve">2024-08-06 12:00</t>
  </si>
  <si>
    <t xml:space="preserve">2024-08-06 18:40</t>
  </si>
  <si>
    <t xml:space="preserve">2024-08-06 20:20</t>
  </si>
  <si>
    <t xml:space="preserve">2024-08-06 23:05</t>
  </si>
  <si>
    <t xml:space="preserve">2024-08-06 23:35</t>
  </si>
  <si>
    <t xml:space="preserve">2024-08-07 12:35</t>
  </si>
  <si>
    <t xml:space="preserve">2024-08-07 14:05</t>
  </si>
  <si>
    <t xml:space="preserve">2024-08-08 11:55</t>
  </si>
  <si>
    <t xml:space="preserve">2024-08-08 12:15</t>
  </si>
  <si>
    <t xml:space="preserve">2024-08-08 16:00</t>
  </si>
  <si>
    <t xml:space="preserve">2024-08-08 16:55</t>
  </si>
  <si>
    <t xml:space="preserve">2024-08-09 11:20</t>
  </si>
  <si>
    <t xml:space="preserve">2024-08-09 12:35</t>
  </si>
  <si>
    <t xml:space="preserve">2024-08-09 13:30</t>
  </si>
  <si>
    <t xml:space="preserve">2024-08-09 14:15</t>
  </si>
  <si>
    <t xml:space="preserve">2024-08-13 16:20</t>
  </si>
  <si>
    <t xml:space="preserve">2024-08-13 18:10</t>
  </si>
  <si>
    <t xml:space="preserve">2024-08-14 10:55</t>
  </si>
  <si>
    <t xml:space="preserve">2024-08-14 11:35</t>
  </si>
  <si>
    <t xml:space="preserve">2024-08-14 14:05</t>
  </si>
  <si>
    <t xml:space="preserve">2024-08-14 14:15</t>
  </si>
  <si>
    <t xml:space="preserve">2024-08-15 11:20</t>
  </si>
  <si>
    <t xml:space="preserve">2024-08-15 11:45</t>
  </si>
  <si>
    <t xml:space="preserve">2024-08-15 22:25</t>
  </si>
  <si>
    <t xml:space="preserve">2024-08-15 23:35</t>
  </si>
  <si>
    <t xml:space="preserve">2024-08-16 18:15</t>
  </si>
  <si>
    <t xml:space="preserve">2024-08-19 11:15</t>
  </si>
  <si>
    <t xml:space="preserve">2024-08-19 11:45</t>
  </si>
  <si>
    <t xml:space="preserve">2024-08-19 12:05</t>
  </si>
  <si>
    <t xml:space="preserve">2024-08-19 16:30</t>
  </si>
  <si>
    <t xml:space="preserve">2024-08-19 16:50</t>
  </si>
  <si>
    <t xml:space="preserve">2024-08-19 19:40</t>
  </si>
  <si>
    <t xml:space="preserve">2024-08-19 20:50</t>
  </si>
  <si>
    <t xml:space="preserve">2024-08-20 14:10</t>
  </si>
  <si>
    <t xml:space="preserve">2024-08-20 14:50</t>
  </si>
  <si>
    <t xml:space="preserve">2024-08-20 19:45</t>
  </si>
  <si>
    <t xml:space="preserve">2024-08-20 20:05</t>
  </si>
  <si>
    <t xml:space="preserve">2024-08-21 13:25</t>
  </si>
  <si>
    <t xml:space="preserve">2024-08-21 14:30</t>
  </si>
  <si>
    <t xml:space="preserve">2024-08-21 19:45</t>
  </si>
  <si>
    <t xml:space="preserve">2024-08-21 21:55</t>
  </si>
  <si>
    <t xml:space="preserve">2024-08-22 13:45</t>
  </si>
  <si>
    <t xml:space="preserve">2024-08-22 14:10</t>
  </si>
  <si>
    <t xml:space="preserve">2024-08-22 22:35</t>
  </si>
  <si>
    <t xml:space="preserve">2024-08-23 11:35</t>
  </si>
  <si>
    <t xml:space="preserve">2024-08-26 20:15</t>
  </si>
  <si>
    <t xml:space="preserve">2024-08-26 20:35</t>
  </si>
  <si>
    <t xml:space="preserve">2024-08-26 22:15</t>
  </si>
  <si>
    <t xml:space="preserve">2024-08-26 23:30</t>
  </si>
  <si>
    <t xml:space="preserve">2024-08-27 12:35</t>
  </si>
  <si>
    <t xml:space="preserve">2024-08-27 13:30</t>
  </si>
  <si>
    <t xml:space="preserve">2024-08-28 17:40</t>
  </si>
  <si>
    <t xml:space="preserve">2024-08-28 18:45</t>
  </si>
  <si>
    <t xml:space="preserve">2024-08-28 22:40</t>
  </si>
  <si>
    <t xml:space="preserve">2024-08-28 23:00</t>
  </si>
  <si>
    <t xml:space="preserve">2024-08-29 15:00</t>
  </si>
  <si>
    <t xml:space="preserve">2024-08-29 15:25</t>
  </si>
  <si>
    <t xml:space="preserve">2024-08-29 21:05</t>
  </si>
  <si>
    <t xml:space="preserve">2024-08-29 21:15</t>
  </si>
  <si>
    <t xml:space="preserve">2024-08-29 23:10</t>
  </si>
  <si>
    <t xml:space="preserve">2024-08-30 09:55</t>
  </si>
  <si>
    <t xml:space="preserve">2024-08-30 13:40</t>
  </si>
  <si>
    <t xml:space="preserve">2024-08-30 14:25</t>
  </si>
  <si>
    <t xml:space="preserve">2024-09-04 14:05</t>
  </si>
  <si>
    <t xml:space="preserve">2024-09-04 14:50</t>
  </si>
  <si>
    <t xml:space="preserve">2024-09-04 17:05</t>
  </si>
  <si>
    <t xml:space="preserve">2024-09-04 17:10</t>
  </si>
  <si>
    <t xml:space="preserve">2024-09-05 11:25</t>
  </si>
  <si>
    <t xml:space="preserve">2024-09-05 11:55</t>
  </si>
  <si>
    <t xml:space="preserve">2024-09-05 20:20</t>
  </si>
  <si>
    <t xml:space="preserve">2024-09-05 21:15</t>
  </si>
  <si>
    <t xml:space="preserve">2024-09-06 11:05</t>
  </si>
  <si>
    <t xml:space="preserve">2024-09-06 12:10</t>
  </si>
  <si>
    <t xml:space="preserve">2024-09-06 18:25</t>
  </si>
  <si>
    <t xml:space="preserve">2024-09-06 20:40</t>
  </si>
  <si>
    <t xml:space="preserve">2024-09-06 23:25</t>
  </si>
  <si>
    <t xml:space="preserve">2024-09-09 09:55</t>
  </si>
  <si>
    <t xml:space="preserve">2024-09-09 14:25</t>
  </si>
  <si>
    <t xml:space="preserve">2024-09-09 14:30</t>
  </si>
  <si>
    <t xml:space="preserve">2024-09-09 20:20</t>
  </si>
  <si>
    <t xml:space="preserve">2024-09-09 20:50</t>
  </si>
  <si>
    <t xml:space="preserve">2024-09-10 11:35</t>
  </si>
  <si>
    <t xml:space="preserve">2024-09-10 13:00</t>
  </si>
  <si>
    <t xml:space="preserve">2024-09-10 23:15</t>
  </si>
  <si>
    <t xml:space="preserve">2024-09-10 23:35</t>
  </si>
  <si>
    <t xml:space="preserve">2024-09-11 16:55</t>
  </si>
  <si>
    <t xml:space="preserve">2024-09-11 17:35</t>
  </si>
  <si>
    <t xml:space="preserve">2024-09-11 20:35</t>
  </si>
  <si>
    <t xml:space="preserve">2024-09-11 21:40</t>
  </si>
  <si>
    <t xml:space="preserve">2024-09-12 22:45</t>
  </si>
  <si>
    <t xml:space="preserve">2024-09-12 23:10</t>
  </si>
  <si>
    <t xml:space="preserve">2024-09-13 11:30</t>
  </si>
  <si>
    <t xml:space="preserve">2024-09-13 11:45</t>
  </si>
  <si>
    <t xml:space="preserve">2024-09-13 20:00</t>
  </si>
  <si>
    <t xml:space="preserve">2024-09-13 21:05</t>
  </si>
  <si>
    <t xml:space="preserve">2024-09-16 10:15</t>
  </si>
  <si>
    <t xml:space="preserve">2024-09-16 10:25</t>
  </si>
  <si>
    <t xml:space="preserve">2024-09-16 14:15</t>
  </si>
  <si>
    <t xml:space="preserve">2024-09-16 14:20</t>
  </si>
  <si>
    <t xml:space="preserve">2024-09-16 20:40</t>
  </si>
  <si>
    <t xml:space="preserve">2024-09-16 21:15</t>
  </si>
  <si>
    <t xml:space="preserve">2024-09-16 22:30</t>
  </si>
  <si>
    <t xml:space="preserve">2024-09-16 23:40</t>
  </si>
  <si>
    <t xml:space="preserve">2024-09-17 12:40</t>
  </si>
  <si>
    <t xml:space="preserve">2024-09-17 13:50</t>
  </si>
  <si>
    <t xml:space="preserve">2024-09-17 16:40</t>
  </si>
  <si>
    <t xml:space="preserve">2024-09-17 17:50</t>
  </si>
  <si>
    <t xml:space="preserve">2024-09-18 10:15</t>
  </si>
  <si>
    <t xml:space="preserve">2024-09-18 11:00</t>
  </si>
  <si>
    <t xml:space="preserve">2024-09-18 16:00</t>
  </si>
  <si>
    <t xml:space="preserve">2024-09-18 16:15</t>
  </si>
  <si>
    <t xml:space="preserve">2024-09-18 23:45</t>
  </si>
  <si>
    <t xml:space="preserve">2024-09-19 11:15</t>
  </si>
  <si>
    <t xml:space="preserve">2024-09-20 11:35</t>
  </si>
  <si>
    <t xml:space="preserve">2024-09-20 12:35</t>
  </si>
  <si>
    <t xml:space="preserve">2024-09-20 19:55</t>
  </si>
  <si>
    <t xml:space="preserve">2024-09-20 20:25</t>
  </si>
  <si>
    <t xml:space="preserve">2024-09-23 12:35</t>
  </si>
  <si>
    <t xml:space="preserve">2024-09-23 13:05</t>
  </si>
  <si>
    <t xml:space="preserve">2024-09-23 15:00</t>
  </si>
  <si>
    <t xml:space="preserve">2024-09-23 15:05</t>
  </si>
  <si>
    <t xml:space="preserve">2024-09-23 23:00</t>
  </si>
  <si>
    <t xml:space="preserve">2024-09-23 23:35</t>
  </si>
  <si>
    <t xml:space="preserve">2024-09-24 18:15</t>
  </si>
  <si>
    <t xml:space="preserve">2024-09-24 22:30</t>
  </si>
  <si>
    <t xml:space="preserve">2024-09-24 23:35</t>
  </si>
  <si>
    <t xml:space="preserve">2024-09-25 11:05</t>
  </si>
  <si>
    <t xml:space="preserve">2024-09-25 12:25</t>
  </si>
  <si>
    <t xml:space="preserve">2024-09-27 11:35</t>
  </si>
  <si>
    <t xml:space="preserve">2024-09-27 12:00</t>
  </si>
  <si>
    <t xml:space="preserve">2024-09-27 16:55</t>
  </si>
  <si>
    <t xml:space="preserve">2024-09-27 18:05</t>
  </si>
  <si>
    <t xml:space="preserve">2024-09-27 19:55</t>
  </si>
  <si>
    <t xml:space="preserve">2024-09-27 21:10</t>
  </si>
  <si>
    <t xml:space="preserve">2024-09-30 13:15</t>
  </si>
  <si>
    <t xml:space="preserve">2024-09-30 13:50</t>
  </si>
  <si>
    <t xml:space="preserve">2024-09-30 19:15</t>
  </si>
  <si>
    <t xml:space="preserve">2024-09-30 20:15</t>
  </si>
  <si>
    <t xml:space="preserve">2024-09-30 22:35</t>
  </si>
  <si>
    <t xml:space="preserve">2024-09-30 22:50</t>
  </si>
  <si>
    <t xml:space="preserve">2024-10-01 14:35</t>
  </si>
  <si>
    <t xml:space="preserve">2024-10-01 15:20</t>
  </si>
  <si>
    <t xml:space="preserve">2024-10-02 18:30</t>
  </si>
  <si>
    <t xml:space="preserve">2024-10-02 19:25</t>
  </si>
  <si>
    <t xml:space="preserve">2024-10-02 23:05</t>
  </si>
  <si>
    <t xml:space="preserve">2024-10-02 23:35</t>
  </si>
  <si>
    <t xml:space="preserve">2024-10-04 16:50</t>
  </si>
  <si>
    <t xml:space="preserve">2024-10-04 17:30</t>
  </si>
  <si>
    <t xml:space="preserve">2024-10-04 19:55</t>
  </si>
  <si>
    <t xml:space="preserve">2024-10-04 20:45</t>
  </si>
  <si>
    <t xml:space="preserve">2024-10-04 22:55</t>
  </si>
  <si>
    <t xml:space="preserve">2024-10-04 23:10</t>
  </si>
  <si>
    <t xml:space="preserve">2024-10-07 11:45</t>
  </si>
  <si>
    <t xml:space="preserve">2024-10-07 13:00</t>
  </si>
  <si>
    <t xml:space="preserve">2024-10-07 16:40</t>
  </si>
  <si>
    <t xml:space="preserve">2024-10-07 17:00</t>
  </si>
  <si>
    <t xml:space="preserve">2024-10-07 19:10</t>
  </si>
  <si>
    <t xml:space="preserve">2024-10-07 20:10</t>
  </si>
  <si>
    <t xml:space="preserve">2024-10-08 10:45</t>
  </si>
  <si>
    <t xml:space="preserve">2024-10-08 11:00</t>
  </si>
  <si>
    <t xml:space="preserve">2024-10-09 21:00</t>
  </si>
  <si>
    <t xml:space="preserve">2024-10-09 22:00</t>
  </si>
  <si>
    <t xml:space="preserve">2024-10-09 22:45</t>
  </si>
  <si>
    <t xml:space="preserve">2024-10-09 23:40</t>
  </si>
  <si>
    <t xml:space="preserve">2024-10-11 10:20</t>
  </si>
  <si>
    <t xml:space="preserve">2024-10-11 11:40</t>
  </si>
  <si>
    <t xml:space="preserve">2024-10-14 16:50</t>
  </si>
  <si>
    <t xml:space="preserve">2024-10-14 17:50</t>
  </si>
  <si>
    <t xml:space="preserve">2024-10-15 10:05</t>
  </si>
  <si>
    <t xml:space="preserve">2024-10-15 11:00</t>
  </si>
  <si>
    <t xml:space="preserve">2024-10-15 16:05</t>
  </si>
  <si>
    <t xml:space="preserve">2024-10-15 17:00</t>
  </si>
  <si>
    <t xml:space="preserve">2024-10-15 18:30</t>
  </si>
  <si>
    <t xml:space="preserve">2024-10-15 19:15</t>
  </si>
  <si>
    <t xml:space="preserve">2024-10-15 22:00</t>
  </si>
  <si>
    <t xml:space="preserve">2024-10-15 22:25</t>
  </si>
  <si>
    <t xml:space="preserve">2024-10-16 12:20</t>
  </si>
  <si>
    <t xml:space="preserve">2024-10-16 13:05</t>
  </si>
  <si>
    <t xml:space="preserve">2024-10-16 21:50</t>
  </si>
  <si>
    <t xml:space="preserve">2024-10-16 22:00</t>
  </si>
  <si>
    <t xml:space="preserve">2024-10-17 20:45</t>
  </si>
  <si>
    <t xml:space="preserve">2024-10-17 21:45</t>
  </si>
  <si>
    <t xml:space="preserve">2024-10-17 22:50</t>
  </si>
  <si>
    <t xml:space="preserve">2024-10-17 23:20</t>
  </si>
  <si>
    <t xml:space="preserve">2024-10-18 13:45</t>
  </si>
  <si>
    <t xml:space="preserve">2024-10-18 14:30</t>
  </si>
  <si>
    <t xml:space="preserve">2024-10-18 21:30</t>
  </si>
  <si>
    <t xml:space="preserve">2024-10-18 21:50</t>
  </si>
  <si>
    <t xml:space="preserve">2024-10-18 23:35</t>
  </si>
  <si>
    <t xml:space="preserve">2024-10-21 10:35</t>
  </si>
  <si>
    <t xml:space="preserve">2024-10-21 11:30</t>
  </si>
  <si>
    <t xml:space="preserve">2024-10-21 12:05</t>
  </si>
  <si>
    <t xml:space="preserve">2024-10-21 18:10</t>
  </si>
  <si>
    <t xml:space="preserve">2024-10-21 18:30</t>
  </si>
  <si>
    <t xml:space="preserve">2024-10-21 21:05</t>
  </si>
  <si>
    <t xml:space="preserve">2024-10-21 21:35</t>
  </si>
  <si>
    <t xml:space="preserve">2024-10-22 09:55</t>
  </si>
  <si>
    <t xml:space="preserve">2024-10-22 10:05</t>
  </si>
  <si>
    <t xml:space="preserve">2024-10-22 13:10</t>
  </si>
  <si>
    <t xml:space="preserve">2024-10-22 13:30</t>
  </si>
  <si>
    <t xml:space="preserve">2024-10-22 23:45</t>
  </si>
  <si>
    <t xml:space="preserve">2024-10-23 10:55</t>
  </si>
  <si>
    <t xml:space="preserve">2024-10-23 17:20</t>
  </si>
  <si>
    <t xml:space="preserve">2024-10-23 18:30</t>
  </si>
  <si>
    <t xml:space="preserve">2024-10-23 20:25</t>
  </si>
  <si>
    <t xml:space="preserve">2024-10-23 21:15</t>
  </si>
  <si>
    <t xml:space="preserve">2024-10-23 23:05</t>
  </si>
  <si>
    <t xml:space="preserve">2024-10-24 10:50</t>
  </si>
  <si>
    <t xml:space="preserve">2024-10-24 15:15</t>
  </si>
  <si>
    <t xml:space="preserve">2024-10-24 15:45</t>
  </si>
  <si>
    <t xml:space="preserve">2024-10-24 23:00</t>
  </si>
  <si>
    <t xml:space="preserve">2024-10-24 23:25</t>
  </si>
  <si>
    <t xml:space="preserve">2024-10-25 12:30</t>
  </si>
  <si>
    <t xml:space="preserve">2024-10-25 13:05</t>
  </si>
  <si>
    <t xml:space="preserve">2024-10-25 14:15</t>
  </si>
  <si>
    <t xml:space="preserve">2024-10-25 15:05</t>
  </si>
  <si>
    <t xml:space="preserve">2024-10-28 10:15</t>
  </si>
  <si>
    <t xml:space="preserve">2024-10-28 10:50</t>
  </si>
  <si>
    <t xml:space="preserve">2024-10-28 18:20</t>
  </si>
  <si>
    <t xml:space="preserve">2024-10-28 19:10</t>
  </si>
  <si>
    <t xml:space="preserve">2024-10-28 21:30</t>
  </si>
  <si>
    <t xml:space="preserve">2024-10-28 22:15</t>
  </si>
  <si>
    <t xml:space="preserve">2024-10-29 14:10</t>
  </si>
  <si>
    <t xml:space="preserve">2024-10-29 14:15</t>
  </si>
  <si>
    <t xml:space="preserve">2024-10-29 17:25</t>
  </si>
  <si>
    <t xml:space="preserve">2024-10-29 17:30</t>
  </si>
  <si>
    <t xml:space="preserve">2024-10-30 10:15</t>
  </si>
  <si>
    <t xml:space="preserve">2024-10-30 10:45</t>
  </si>
  <si>
    <t xml:space="preserve">2024-10-31 12:55</t>
  </si>
  <si>
    <t xml:space="preserve">2024-10-31 13:25</t>
  </si>
  <si>
    <t xml:space="preserve">2024-11-05 22:05</t>
  </si>
  <si>
    <t xml:space="preserve">2024-11-05 23:00</t>
  </si>
  <si>
    <t xml:space="preserve">2024-11-06 19:20</t>
  </si>
  <si>
    <t xml:space="preserve">2024-11-06 19:30</t>
  </si>
  <si>
    <t xml:space="preserve">2024-11-06 23:20</t>
  </si>
  <si>
    <t xml:space="preserve">2024-11-07 10:00</t>
  </si>
  <si>
    <t xml:space="preserve">2024-11-07 20:25</t>
  </si>
  <si>
    <t xml:space="preserve">2024-11-07 22:05</t>
  </si>
  <si>
    <t xml:space="preserve">2024-11-08 10:35</t>
  </si>
  <si>
    <t xml:space="preserve">2024-11-08 11:05</t>
  </si>
  <si>
    <t xml:space="preserve">2024-11-12 13:15</t>
  </si>
  <si>
    <t xml:space="preserve">2024-11-12 14:20</t>
  </si>
  <si>
    <t xml:space="preserve">2024-11-12 20:30</t>
  </si>
  <si>
    <t xml:space="preserve">2024-11-12 21:10</t>
  </si>
  <si>
    <t xml:space="preserve">2024-11-13 12:50</t>
  </si>
  <si>
    <t xml:space="preserve">2024-11-13 13:10</t>
  </si>
  <si>
    <t xml:space="preserve">2024-11-13 16:20</t>
  </si>
  <si>
    <t xml:space="preserve">2024-11-13 16:40</t>
  </si>
  <si>
    <t xml:space="preserve">2024-11-13 20:50</t>
  </si>
  <si>
    <t xml:space="preserve">2024-11-13 21:15</t>
  </si>
  <si>
    <t xml:space="preserve">2024-11-14 10:25</t>
  </si>
  <si>
    <t xml:space="preserve">2024-11-14 12:10</t>
  </si>
  <si>
    <t xml:space="preserve">2024-11-14 13:20</t>
  </si>
  <si>
    <t xml:space="preserve">2024-11-14 15:30</t>
  </si>
  <si>
    <t xml:space="preserve">2024-11-14 20:25</t>
  </si>
  <si>
    <t xml:space="preserve">2024-11-14 21:10</t>
  </si>
  <si>
    <t xml:space="preserve">2024-11-15 15:00</t>
  </si>
  <si>
    <t xml:space="preserve">2024-11-15 15:35</t>
  </si>
  <si>
    <t xml:space="preserve">2024-11-15 21:25</t>
  </si>
  <si>
    <t xml:space="preserve">2024-11-18 11:25</t>
  </si>
  <si>
    <t xml:space="preserve">2024-11-18 12:20</t>
  </si>
  <si>
    <t xml:space="preserve">2024-11-19 12:15</t>
  </si>
  <si>
    <t xml:space="preserve">2024-11-19 12:25</t>
  </si>
  <si>
    <t xml:space="preserve">2024-11-19 17:45</t>
  </si>
  <si>
    <t xml:space="preserve">2024-11-19 19:40</t>
  </si>
  <si>
    <t xml:space="preserve">2024-11-19 21:50</t>
  </si>
  <si>
    <t xml:space="preserve">2024-11-19 21:55</t>
  </si>
  <si>
    <t xml:space="preserve">2024-11-20 19:35</t>
  </si>
  <si>
    <t xml:space="preserve">2024-11-20 19:45</t>
  </si>
  <si>
    <t xml:space="preserve">2024-11-21 10:50</t>
  </si>
  <si>
    <t xml:space="preserve">2024-11-21 12:20</t>
  </si>
  <si>
    <t xml:space="preserve">2024-11-21 19:40</t>
  </si>
  <si>
    <t xml:space="preserve">2024-11-21 20:50</t>
  </si>
  <si>
    <t xml:space="preserve">2024-11-21 20:55</t>
  </si>
  <si>
    <t xml:space="preserve">2024-11-21 23:10</t>
  </si>
  <si>
    <t xml:space="preserve">2024-11-21 23:15</t>
  </si>
  <si>
    <t xml:space="preserve">2024-11-22 10:10</t>
  </si>
  <si>
    <t xml:space="preserve">2024-11-22 14:45</t>
  </si>
  <si>
    <t xml:space="preserve">2024-11-22 16:05</t>
  </si>
  <si>
    <t xml:space="preserve">2024-11-22 18:35</t>
  </si>
  <si>
    <t xml:space="preserve">2024-11-22 19:30</t>
  </si>
  <si>
    <t xml:space="preserve">2024-11-25 10:45</t>
  </si>
  <si>
    <t xml:space="preserve">2024-11-25 11:30</t>
  </si>
  <si>
    <t xml:space="preserve">2024-11-25 14:35</t>
  </si>
  <si>
    <t xml:space="preserve">2024-11-25 15:30</t>
  </si>
  <si>
    <t xml:space="preserve">2024-11-25 17:50</t>
  </si>
  <si>
    <t xml:space="preserve">2024-11-25 17:55</t>
  </si>
  <si>
    <t xml:space="preserve">2024-11-26 11:40</t>
  </si>
  <si>
    <t xml:space="preserve">2024-11-26 12:15</t>
  </si>
  <si>
    <t xml:space="preserve">2024-11-26 20:50</t>
  </si>
  <si>
    <t xml:space="preserve">2024-11-26 21:55</t>
  </si>
  <si>
    <t xml:space="preserve">2024-11-27 10:40</t>
  </si>
  <si>
    <t xml:space="preserve">2024-11-27 11:20</t>
  </si>
  <si>
    <t xml:space="preserve">2024-11-27 20:10</t>
  </si>
  <si>
    <t xml:space="preserve">2024-11-27 20:40</t>
  </si>
  <si>
    <t xml:space="preserve">2024-11-28 09:55</t>
  </si>
  <si>
    <t xml:space="preserve">2024-11-28 11:25</t>
  </si>
  <si>
    <t xml:space="preserve">2024-11-28 12:35</t>
  </si>
  <si>
    <t xml:space="preserve">2024-11-28 15:00</t>
  </si>
  <si>
    <t xml:space="preserve">2024-11-28 18:20</t>
  </si>
  <si>
    <t xml:space="preserve">2024-11-28 18:35</t>
  </si>
  <si>
    <t xml:space="preserve">2024-11-28 22:25</t>
  </si>
  <si>
    <t xml:space="preserve">2024-11-28 22:35</t>
  </si>
  <si>
    <t xml:space="preserve">2024-11-29 11:50</t>
  </si>
  <si>
    <t xml:space="preserve">2024-11-29 12:45</t>
  </si>
  <si>
    <t xml:space="preserve">2024-11-29 16:30</t>
  </si>
  <si>
    <t xml:space="preserve">2024-11-29 16:45</t>
  </si>
  <si>
    <t xml:space="preserve">2024-11-29 21:30</t>
  </si>
  <si>
    <t xml:space="preserve">2024-11-29 21:35</t>
  </si>
  <si>
    <t xml:space="preserve">2024-12-02 17:00</t>
  </si>
  <si>
    <t xml:space="preserve">2024-12-02 17:05</t>
  </si>
  <si>
    <t xml:space="preserve">2024-12-04 16:50</t>
  </si>
  <si>
    <t xml:space="preserve">2024-12-04 17:20</t>
  </si>
  <si>
    <t xml:space="preserve">2024-12-05 14:20</t>
  </si>
  <si>
    <t xml:space="preserve">2024-12-05 15:20</t>
  </si>
  <si>
    <t xml:space="preserve">2024-12-05 16:25</t>
  </si>
  <si>
    <t xml:space="preserve">2024-12-05 17:15</t>
  </si>
  <si>
    <t xml:space="preserve">2024-12-06 21:50</t>
  </si>
  <si>
    <t xml:space="preserve">2024-12-06 23:20</t>
  </si>
  <si>
    <t xml:space="preserve">2024-12-09 09:55</t>
  </si>
  <si>
    <t xml:space="preserve">2024-12-09 10:00</t>
  </si>
  <si>
    <t xml:space="preserve">2024-12-09 10:10</t>
  </si>
  <si>
    <t xml:space="preserve">2024-12-09 13:05</t>
  </si>
  <si>
    <t xml:space="preserve">2024-12-09 22:50</t>
  </si>
  <si>
    <t xml:space="preserve">2024-12-10 11:30</t>
  </si>
  <si>
    <t xml:space="preserve">2024-12-10 17:40</t>
  </si>
  <si>
    <t xml:space="preserve">2024-12-10 18:00</t>
  </si>
  <si>
    <t xml:space="preserve">2024-12-10 23:05</t>
  </si>
  <si>
    <t xml:space="preserve">2024-12-10 23:15</t>
  </si>
  <si>
    <t xml:space="preserve">2024-12-11 11:55</t>
  </si>
  <si>
    <t xml:space="preserve">2024-12-11 13:05</t>
  </si>
  <si>
    <t xml:space="preserve">2024-12-12 14:35</t>
  </si>
  <si>
    <t xml:space="preserve">2024-12-12 15:10</t>
  </si>
  <si>
    <t xml:space="preserve">2024-12-12 21:30</t>
  </si>
  <si>
    <t xml:space="preserve">2024-12-12 22:35</t>
  </si>
  <si>
    <t xml:space="preserve">2024-12-13 17:20</t>
  </si>
  <si>
    <t xml:space="preserve">2024-12-13 18:05</t>
  </si>
  <si>
    <t xml:space="preserve">2024-12-13 20:05</t>
  </si>
  <si>
    <t xml:space="preserve">2024-12-13 20:45</t>
  </si>
  <si>
    <t xml:space="preserve">2024-12-16 11:35</t>
  </si>
  <si>
    <t xml:space="preserve">2024-12-16 12:25</t>
  </si>
  <si>
    <t xml:space="preserve">2024-12-16 17:25</t>
  </si>
  <si>
    <t xml:space="preserve">2024-12-16 18:10</t>
  </si>
  <si>
    <t xml:space="preserve">2024-12-17 12:25</t>
  </si>
  <si>
    <t xml:space="preserve">2024-12-17 12:30</t>
  </si>
  <si>
    <t xml:space="preserve">2024-12-17 22:10</t>
  </si>
  <si>
    <t xml:space="preserve">2024-12-17 22:35</t>
  </si>
  <si>
    <t xml:space="preserve">2024-12-18 22:25</t>
  </si>
  <si>
    <t xml:space="preserve">2024-12-19 10:25</t>
  </si>
  <si>
    <t xml:space="preserve">2024-12-19 13:25</t>
  </si>
  <si>
    <t xml:space="preserve">2024-12-19 14:50</t>
  </si>
  <si>
    <t xml:space="preserve">2024-12-19 20:05</t>
  </si>
  <si>
    <t xml:space="preserve">2024-12-19 20:25</t>
  </si>
  <si>
    <t xml:space="preserve">2024-12-20 16:40</t>
  </si>
  <si>
    <t xml:space="preserve">2024-12-20 17:05</t>
  </si>
  <si>
    <t xml:space="preserve">2024-12-23 14:05</t>
  </si>
  <si>
    <t xml:space="preserve">2024-12-23 14:20</t>
  </si>
  <si>
    <t xml:space="preserve">2024-12-23 22:35</t>
  </si>
  <si>
    <t xml:space="preserve">2024-12-23 23:35</t>
  </si>
  <si>
    <t xml:space="preserve">2024-12-24 22:55</t>
  </si>
  <si>
    <t xml:space="preserve">2024-12-24 23:40</t>
  </si>
  <si>
    <t xml:space="preserve">2024-12-25 20:50</t>
  </si>
  <si>
    <t xml:space="preserve">2024-12-25 21:15</t>
  </si>
  <si>
    <t xml:space="preserve">2024-12-26 12:45</t>
  </si>
  <si>
    <t xml:space="preserve">2024-12-26 13:40</t>
  </si>
  <si>
    <t xml:space="preserve">2024-12-26 13:50</t>
  </si>
  <si>
    <t xml:space="preserve">2024-12-26 19:35</t>
  </si>
  <si>
    <t xml:space="preserve">2024-12-26 19:45</t>
  </si>
  <si>
    <t xml:space="preserve">2024-12-27 12:45</t>
  </si>
  <si>
    <t xml:space="preserve">2024-12-27 13:15</t>
  </si>
  <si>
    <t xml:space="preserve">2024-12-28 11:30</t>
  </si>
  <si>
    <t xml:space="preserve">2024-12-28 11:40</t>
  </si>
  <si>
    <t xml:space="preserve">2024-12-28 13:35</t>
  </si>
  <si>
    <t xml:space="preserve">2024-12-28 13:40</t>
  </si>
  <si>
    <t xml:space="preserve">2024-12-28 17:00</t>
  </si>
  <si>
    <t xml:space="preserve">2024-12-28 17:15</t>
  </si>
  <si>
    <t xml:space="preserve">2024-12-30 15:45</t>
  </si>
  <si>
    <t xml:space="preserve">2024-12-30 16:30</t>
  </si>
  <si>
    <t xml:space="preserve">2025-01-06 11:40</t>
  </si>
  <si>
    <t xml:space="preserve">2025-01-06 12:45</t>
  </si>
  <si>
    <t xml:space="preserve">2025-01-06 14:30</t>
  </si>
  <si>
    <t xml:space="preserve">2025-01-06 16:20</t>
  </si>
  <si>
    <t xml:space="preserve">2025-01-06 20:45</t>
  </si>
  <si>
    <t xml:space="preserve">2025-01-06 22:50</t>
  </si>
  <si>
    <t xml:space="preserve">2025-01-08 10:35</t>
  </si>
  <si>
    <t xml:space="preserve">2025-01-08 10:55</t>
  </si>
  <si>
    <t xml:space="preserve">2025-01-08 15:05</t>
  </si>
  <si>
    <t xml:space="preserve">2025-01-08 15:20</t>
  </si>
  <si>
    <t xml:space="preserve">2025-01-09 16:25</t>
  </si>
  <si>
    <t xml:space="preserve">2025-01-10 20:25</t>
  </si>
  <si>
    <t xml:space="preserve">2025-01-10 20:35</t>
  </si>
  <si>
    <t xml:space="preserve">2025-01-10 23:00</t>
  </si>
  <si>
    <t xml:space="preserve">2025-01-10 23:20</t>
  </si>
  <si>
    <t xml:space="preserve">2025-01-13 17:50</t>
  </si>
  <si>
    <t xml:space="preserve">2025-01-13 18:05</t>
  </si>
  <si>
    <t xml:space="preserve">2025-01-13 20:40</t>
  </si>
  <si>
    <t xml:space="preserve">2025-01-13 20:55</t>
  </si>
  <si>
    <t xml:space="preserve">2025-01-14 10:25</t>
  </si>
  <si>
    <t xml:space="preserve">2025-01-14 11:55</t>
  </si>
  <si>
    <t xml:space="preserve">2025-01-15 11:35</t>
  </si>
  <si>
    <t xml:space="preserve">2025-01-15 12:45</t>
  </si>
  <si>
    <t xml:space="preserve">2025-01-15 13:50</t>
  </si>
  <si>
    <t xml:space="preserve">2025-01-15 14:25</t>
  </si>
  <si>
    <t xml:space="preserve">2025-01-15 16:50</t>
  </si>
  <si>
    <t xml:space="preserve">2025-01-15 17:30</t>
  </si>
  <si>
    <t xml:space="preserve">2025-01-16 12:35</t>
  </si>
  <si>
    <t xml:space="preserve">2025-01-16 13:10</t>
  </si>
  <si>
    <t xml:space="preserve">2025-01-16 18:20</t>
  </si>
  <si>
    <t xml:space="preserve">2025-01-16 19:50</t>
  </si>
  <si>
    <t xml:space="preserve">2025-01-16 19:55</t>
  </si>
  <si>
    <t xml:space="preserve">2025-01-16 21:20</t>
  </si>
  <si>
    <t xml:space="preserve">2025-01-16 23:25</t>
  </si>
  <si>
    <t xml:space="preserve">2025-01-16 23:40</t>
  </si>
  <si>
    <t xml:space="preserve">2025-01-17 15:15</t>
  </si>
  <si>
    <t xml:space="preserve">2025-01-17 16:05</t>
  </si>
  <si>
    <t xml:space="preserve">2025-01-20 16:20</t>
  </si>
  <si>
    <t xml:space="preserve">2025-01-20 17:25</t>
  </si>
  <si>
    <t xml:space="preserve">2025-01-20 18:00</t>
  </si>
  <si>
    <t xml:space="preserve">2025-01-20 19:05</t>
  </si>
  <si>
    <t xml:space="preserve">2025-01-21 19:20</t>
  </si>
  <si>
    <t xml:space="preserve">2025-01-21 19:45</t>
  </si>
  <si>
    <t xml:space="preserve">2025-01-22 16:35</t>
  </si>
  <si>
    <t xml:space="preserve">2025-01-22 17:10</t>
  </si>
  <si>
    <t xml:space="preserve">2025-01-23 15:40</t>
  </si>
  <si>
    <t xml:space="preserve">2025-01-23 15:55</t>
  </si>
  <si>
    <t xml:space="preserve">2025-01-23 20:20</t>
  </si>
  <si>
    <t xml:space="preserve">2025-01-23 21:05</t>
  </si>
  <si>
    <t xml:space="preserve">2025-01-24 12:55</t>
  </si>
  <si>
    <t xml:space="preserve">2025-01-24 13:05</t>
  </si>
  <si>
    <t xml:space="preserve">2025-01-24 19:20</t>
  </si>
  <si>
    <t xml:space="preserve">2025-01-24 19:45</t>
  </si>
  <si>
    <t xml:space="preserve">2025-01-24 22:50</t>
  </si>
  <si>
    <t xml:space="preserve">2025-01-24 22:55</t>
  </si>
  <si>
    <t xml:space="preserve">2025-01-27 10:10</t>
  </si>
  <si>
    <t xml:space="preserve">2025-01-27 11:00</t>
  </si>
  <si>
    <t xml:space="preserve">2025-01-27 12:55</t>
  </si>
  <si>
    <t xml:space="preserve">2025-01-27 15:30</t>
  </si>
  <si>
    <t xml:space="preserve">2025-01-27 16:05</t>
  </si>
  <si>
    <t xml:space="preserve">2025-01-27 17:15</t>
  </si>
  <si>
    <t xml:space="preserve">2025-01-28 09:00</t>
  </si>
  <si>
    <t xml:space="preserve">2025-01-28 09:55</t>
  </si>
  <si>
    <t xml:space="preserve">2025-01-28 19:30</t>
  </si>
  <si>
    <t xml:space="preserve">2025-01-28 19:40</t>
  </si>
  <si>
    <t xml:space="preserve">2025-01-28 23:15</t>
  </si>
  <si>
    <t xml:space="preserve">2025-01-28 23:30</t>
  </si>
  <si>
    <t xml:space="preserve">2025-01-29 12:45</t>
  </si>
  <si>
    <t xml:space="preserve">2025-01-29 13:15</t>
  </si>
  <si>
    <t xml:space="preserve">2025-01-29 16:40</t>
  </si>
  <si>
    <t xml:space="preserve">2025-01-29 16:45</t>
  </si>
  <si>
    <t xml:space="preserve">2025-01-29 21:35</t>
  </si>
  <si>
    <t xml:space="preserve">2025-01-29 22:10</t>
  </si>
  <si>
    <t xml:space="preserve">2025-01-30 15:35</t>
  </si>
  <si>
    <t xml:space="preserve">2025-01-30 15:45</t>
  </si>
  <si>
    <t xml:space="preserve">2025-01-30 23:05</t>
  </si>
  <si>
    <t xml:space="preserve">2025-01-31 09:20</t>
  </si>
  <si>
    <t xml:space="preserve">2025-01-31 09:50</t>
  </si>
  <si>
    <t xml:space="preserve">2025-01-31 10:00</t>
  </si>
  <si>
    <t xml:space="preserve">2025-01-31 12:35</t>
  </si>
  <si>
    <t xml:space="preserve">2025-01-31 13:05</t>
  </si>
  <si>
    <t xml:space="preserve">2025-01-31 17:15</t>
  </si>
  <si>
    <t xml:space="preserve">2025-01-31 17:35</t>
  </si>
  <si>
    <t xml:space="preserve">2025-02-03 10:55</t>
  </si>
  <si>
    <t xml:space="preserve">2025-02-03 11:15</t>
  </si>
  <si>
    <t xml:space="preserve">2025-02-04 18:45</t>
  </si>
  <si>
    <t xml:space="preserve">2025-02-04 19:35</t>
  </si>
  <si>
    <t xml:space="preserve">2025-02-05 09:45</t>
  </si>
  <si>
    <t xml:space="preserve">2025-02-06 10:40</t>
  </si>
  <si>
    <t xml:space="preserve">2025-02-06 11:15</t>
  </si>
  <si>
    <t xml:space="preserve">2025-02-06 20:25</t>
  </si>
  <si>
    <t xml:space="preserve">2025-02-06 21:20</t>
  </si>
  <si>
    <t xml:space="preserve">2025-02-07 10:05</t>
  </si>
  <si>
    <t xml:space="preserve">2025-02-07 10:35</t>
  </si>
  <si>
    <t xml:space="preserve">2025-02-07 20:30</t>
  </si>
  <si>
    <t xml:space="preserve">2025-02-07 20:35</t>
  </si>
  <si>
    <t xml:space="preserve">2025-02-07 23:40</t>
  </si>
  <si>
    <t xml:space="preserve">2025-02-10 09:50</t>
  </si>
  <si>
    <t xml:space="preserve">2025-02-11 19:45</t>
  </si>
  <si>
    <t xml:space="preserve">2025-02-11 20:50</t>
  </si>
  <si>
    <t xml:space="preserve">2025-02-11 22:05</t>
  </si>
  <si>
    <t xml:space="preserve">2025-02-11 22:10</t>
  </si>
  <si>
    <t xml:space="preserve">2025-02-12 10:15</t>
  </si>
  <si>
    <t xml:space="preserve">2025-02-12 10:30</t>
  </si>
  <si>
    <t xml:space="preserve">2025-02-13 18:45</t>
  </si>
  <si>
    <t xml:space="preserve">2025-02-13 19:10</t>
  </si>
  <si>
    <t xml:space="preserve">2025-02-14 14:35</t>
  </si>
  <si>
    <t xml:space="preserve">2025-02-14 16:10</t>
  </si>
  <si>
    <t xml:space="preserve">2025-02-14 16:25</t>
  </si>
  <si>
    <t xml:space="preserve">2025-02-14 17:25</t>
  </si>
  <si>
    <t xml:space="preserve">2025-02-14 19:15</t>
  </si>
  <si>
    <t xml:space="preserve">2025-02-14 20:10</t>
  </si>
  <si>
    <t xml:space="preserve">2025-02-17 11:25</t>
  </si>
  <si>
    <t xml:space="preserve">2025-02-17 12:05</t>
  </si>
  <si>
    <t xml:space="preserve">2025-02-17 15:25</t>
  </si>
  <si>
    <t xml:space="preserve">2025-02-17 15:45</t>
  </si>
  <si>
    <t xml:space="preserve">2025-02-17 18:30</t>
  </si>
  <si>
    <t xml:space="preserve">2025-02-17 19:20</t>
  </si>
  <si>
    <t xml:space="preserve">2025-02-18 16:00</t>
  </si>
  <si>
    <t xml:space="preserve">2025-02-18 16:15</t>
  </si>
  <si>
    <t xml:space="preserve">2025-02-18 19:35</t>
  </si>
  <si>
    <t xml:space="preserve">2025-02-18 21:10</t>
  </si>
  <si>
    <t xml:space="preserve">2025-02-19 20:40</t>
  </si>
  <si>
    <t xml:space="preserve">2025-02-19 20:55</t>
  </si>
  <si>
    <t xml:space="preserve">2025-02-20 15:05</t>
  </si>
  <si>
    <t xml:space="preserve">2025-02-20 15:35</t>
  </si>
  <si>
    <t xml:space="preserve">2025-02-20 23:30</t>
  </si>
  <si>
    <t xml:space="preserve">2025-02-21 08:55</t>
  </si>
  <si>
    <t xml:space="preserve">2025-02-24 14:25</t>
  </si>
  <si>
    <t xml:space="preserve">2025-02-24 15:30</t>
  </si>
  <si>
    <t xml:space="preserve">2025-02-25 13:15</t>
  </si>
  <si>
    <t xml:space="preserve">2025-02-25 13:40</t>
  </si>
  <si>
    <t xml:space="preserve">2025-02-25 23:45</t>
  </si>
  <si>
    <t xml:space="preserve">2025-02-26 09:00</t>
  </si>
  <si>
    <t xml:space="preserve">2025-02-26 14:05</t>
  </si>
  <si>
    <t xml:space="preserve">2025-02-26 14:35</t>
  </si>
  <si>
    <t xml:space="preserve">2025-02-27 09:50</t>
  </si>
  <si>
    <t xml:space="preserve">2025-02-27 10:40</t>
  </si>
  <si>
    <t xml:space="preserve">2025-02-28 09:40</t>
  </si>
  <si>
    <t xml:space="preserve">2025-02-28 10:00</t>
  </si>
  <si>
    <t xml:space="preserve">2025-03-04 09:30</t>
  </si>
  <si>
    <t xml:space="preserve">2025-03-04 10:40</t>
  </si>
  <si>
    <t xml:space="preserve">2025-03-04 12:00</t>
  </si>
  <si>
    <t xml:space="preserve">2025-03-04 12:55</t>
  </si>
  <si>
    <t xml:space="preserve">2025-03-04 21:20</t>
  </si>
  <si>
    <t xml:space="preserve">2025-03-04 21:35</t>
  </si>
  <si>
    <t xml:space="preserve">2025-03-05 13:05</t>
  </si>
  <si>
    <t xml:space="preserve">2025-03-05 14:15</t>
  </si>
  <si>
    <t xml:space="preserve">2025-03-05 22:55</t>
  </si>
  <si>
    <t xml:space="preserve">2025-03-05 23:45</t>
  </si>
  <si>
    <t xml:space="preserve">2025-03-06 19:15</t>
  </si>
  <si>
    <t xml:space="preserve">2025-03-06 19:55</t>
  </si>
  <si>
    <t xml:space="preserve">2025-03-06 22:40</t>
  </si>
  <si>
    <t xml:space="preserve">2025-03-07 09:00</t>
  </si>
  <si>
    <t xml:space="preserve">2025-03-07 21:15</t>
  </si>
  <si>
    <t xml:space="preserve">2025-03-07 21:25</t>
  </si>
  <si>
    <t xml:space="preserve">2025-03-10 13:00</t>
  </si>
  <si>
    <t xml:space="preserve">2025-03-10 13:20</t>
  </si>
  <si>
    <t xml:space="preserve">2025-03-10 17:30</t>
  </si>
  <si>
    <t xml:space="preserve">2025-03-10 17:50</t>
  </si>
  <si>
    <t xml:space="preserve">2025-03-11 10:30</t>
  </si>
  <si>
    <t xml:space="preserve">2025-03-11 10:35</t>
  </si>
  <si>
    <t xml:space="preserve">2025-03-11 20:20</t>
  </si>
  <si>
    <t xml:space="preserve">2025-03-11 20:25</t>
  </si>
  <si>
    <t xml:space="preserve">2025-03-12 09:05</t>
  </si>
  <si>
    <t xml:space="preserve">2025-03-12 10:25</t>
  </si>
  <si>
    <t xml:space="preserve">2025-03-13 13:50</t>
  </si>
  <si>
    <t xml:space="preserve">2025-03-13 14:35</t>
  </si>
  <si>
    <t xml:space="preserve">2025-03-14 09:35</t>
  </si>
  <si>
    <t xml:space="preserve">2025-03-14 10:30</t>
  </si>
  <si>
    <t xml:space="preserve">2025-03-14 15:20</t>
  </si>
  <si>
    <t xml:space="preserve">2025-03-14 16:05</t>
  </si>
  <si>
    <t xml:space="preserve">2025-03-14 20:40</t>
  </si>
  <si>
    <t xml:space="preserve">2025-03-14 21:05</t>
  </si>
  <si>
    <t xml:space="preserve">2025-03-17 17:40</t>
  </si>
  <si>
    <t xml:space="preserve">2025-03-17 19:30</t>
  </si>
  <si>
    <t xml:space="preserve">2025-03-17 22:10</t>
  </si>
  <si>
    <t xml:space="preserve">2025-03-17 22:55</t>
  </si>
  <si>
    <t xml:space="preserve">2025-03-18 16:40</t>
  </si>
  <si>
    <t xml:space="preserve">2025-03-18 16:55</t>
  </si>
  <si>
    <t xml:space="preserve">2025-03-19 15:05</t>
  </si>
  <si>
    <t xml:space="preserve">2025-03-19 15:35</t>
  </si>
  <si>
    <t xml:space="preserve">2025-03-20 13:45</t>
  </si>
  <si>
    <t xml:space="preserve">2025-03-20 15:15</t>
  </si>
  <si>
    <t xml:space="preserve">2025-03-20 17:55</t>
  </si>
  <si>
    <t xml:space="preserve">2025-03-20 19:50</t>
  </si>
  <si>
    <t xml:space="preserve">2025-03-21 12:40</t>
  </si>
  <si>
    <t xml:space="preserve">2025-03-21 14:05</t>
  </si>
  <si>
    <t xml:space="preserve">2025-03-21 18:10</t>
  </si>
  <si>
    <t xml:space="preserve">2025-03-21 18:20</t>
  </si>
  <si>
    <t xml:space="preserve">2025-03-25 18:35</t>
  </si>
  <si>
    <t xml:space="preserve">2025-03-25 19:25</t>
  </si>
  <si>
    <t xml:space="preserve">2025-03-25 23:05</t>
  </si>
  <si>
    <t xml:space="preserve">2025-03-25 23:35</t>
  </si>
  <si>
    <t xml:space="preserve">2025-03-26 21:40</t>
  </si>
  <si>
    <t xml:space="preserve">2025-03-26 21:55</t>
  </si>
  <si>
    <t xml:space="preserve">2025-03-27 18:40</t>
  </si>
  <si>
    <t xml:space="preserve">2025-03-27 19:25</t>
  </si>
  <si>
    <t xml:space="preserve">2025-03-28 10:30</t>
  </si>
  <si>
    <t xml:space="preserve">2025-03-28 10:55</t>
  </si>
  <si>
    <t xml:space="preserve">2025-03-28 13:20</t>
  </si>
  <si>
    <t xml:space="preserve">2025-03-28 14:20</t>
  </si>
  <si>
    <t xml:space="preserve">2025-03-28 17:50</t>
  </si>
  <si>
    <t xml:space="preserve">2025-03-28 18:05</t>
  </si>
  <si>
    <t xml:space="preserve">2025-03-31 10:55</t>
  </si>
  <si>
    <t xml:space="preserve">2025-03-31 11:55</t>
  </si>
  <si>
    <t xml:space="preserve">2025-04-02 10:20</t>
  </si>
  <si>
    <t xml:space="preserve">2025-04-02 12:20</t>
  </si>
  <si>
    <t xml:space="preserve">2025-04-02 18:20</t>
  </si>
  <si>
    <t xml:space="preserve">2025-04-02 18:25</t>
  </si>
  <si>
    <t xml:space="preserve">2025-04-03 09:20</t>
  </si>
  <si>
    <t xml:space="preserve">2025-04-03 11:20</t>
  </si>
  <si>
    <t xml:space="preserve">2025-04-03 21:50</t>
  </si>
  <si>
    <t xml:space="preserve">2025-04-03 22:55</t>
  </si>
  <si>
    <t xml:space="preserve">2025-04-04 09:10</t>
  </si>
  <si>
    <t xml:space="preserve">2025-04-04 12:45</t>
  </si>
  <si>
    <t xml:space="preserve">2025-04-04 21:00</t>
  </si>
  <si>
    <t xml:space="preserve">2025-04-04 21:20</t>
  </si>
  <si>
    <t xml:space="preserve">2025-04-07 09:45</t>
  </si>
  <si>
    <t xml:space="preserve">2025-04-07 10:10</t>
  </si>
  <si>
    <t xml:space="preserve">2025-04-07 14:25</t>
  </si>
  <si>
    <t xml:space="preserve">2025-04-07 15:30</t>
  </si>
  <si>
    <t xml:space="preserve">2025-04-08 12:05</t>
  </si>
  <si>
    <t xml:space="preserve">2025-04-08 12:15</t>
  </si>
  <si>
    <t xml:space="preserve">2025-04-08 15:10</t>
  </si>
  <si>
    <t xml:space="preserve">2025-04-08 15:35</t>
  </si>
  <si>
    <t xml:space="preserve">2025-04-08 19:40</t>
  </si>
  <si>
    <t xml:space="preserve">2025-04-08 21:05</t>
  </si>
  <si>
    <t xml:space="preserve">2025-04-09 18:15</t>
  </si>
  <si>
    <t xml:space="preserve">2025-04-09 18:20</t>
  </si>
  <si>
    <t xml:space="preserve">2025-04-10 10:50</t>
  </si>
  <si>
    <t xml:space="preserve">2025-04-10 11:15</t>
  </si>
  <si>
    <t xml:space="preserve">2025-04-10 22:25</t>
  </si>
  <si>
    <t xml:space="preserve">2025-04-10 22:55</t>
  </si>
  <si>
    <t xml:space="preserve">2025-04-11 12:55</t>
  </si>
  <si>
    <t xml:space="preserve">2025-04-11 13:35</t>
  </si>
  <si>
    <t xml:space="preserve">2025-04-11 19:45</t>
  </si>
  <si>
    <t xml:space="preserve">2025-04-11 20:30</t>
  </si>
  <si>
    <t xml:space="preserve">2025-04-14 17:50</t>
  </si>
  <si>
    <t xml:space="preserve">2025-04-14 17:55</t>
  </si>
  <si>
    <t xml:space="preserve">2025-04-14 22:45</t>
  </si>
  <si>
    <t xml:space="preserve">2025-04-14 22:55</t>
  </si>
  <si>
    <t xml:space="preserve">2025-04-15 12:50</t>
  </si>
  <si>
    <t xml:space="preserve">2025-04-15 13:55</t>
  </si>
  <si>
    <t xml:space="preserve">2025-04-15 22:30</t>
  </si>
  <si>
    <t xml:space="preserve">2025-04-15 22:35</t>
  </si>
  <si>
    <t xml:space="preserve">2025-04-16 09:50</t>
  </si>
  <si>
    <t xml:space="preserve">2025-04-16 09:55</t>
  </si>
  <si>
    <t xml:space="preserve">2025-04-16 12:30</t>
  </si>
  <si>
    <t xml:space="preserve">2025-04-16 13:05</t>
  </si>
  <si>
    <t xml:space="preserve">2025-04-17 23:40</t>
  </si>
  <si>
    <t xml:space="preserve">2025-04-18 10:05</t>
  </si>
  <si>
    <t xml:space="preserve">2025-04-18 15:20</t>
  </si>
  <si>
    <t xml:space="preserve">2025-04-18 15:35</t>
  </si>
  <si>
    <t xml:space="preserve">2025-04-21 09:10</t>
  </si>
  <si>
    <t xml:space="preserve">2025-04-21 09:50</t>
  </si>
  <si>
    <t xml:space="preserve">2025-04-21 22:20</t>
  </si>
  <si>
    <t xml:space="preserve">2025-04-21 22:45</t>
  </si>
  <si>
    <t xml:space="preserve">2025-04-22 16:40</t>
  </si>
  <si>
    <t xml:space="preserve">2025-04-22 16:55</t>
  </si>
  <si>
    <t xml:space="preserve">2025-04-22 19:20</t>
  </si>
  <si>
    <t xml:space="preserve">2025-04-22 20:00</t>
  </si>
  <si>
    <t xml:space="preserve">2025-04-22 22:40</t>
  </si>
  <si>
    <t xml:space="preserve">2025-04-22 23:30</t>
  </si>
  <si>
    <t xml:space="preserve">2025-04-23 09:45</t>
  </si>
  <si>
    <t xml:space="preserve">2025-04-23 10:20</t>
  </si>
  <si>
    <t xml:space="preserve">2025-04-23 14:10</t>
  </si>
  <si>
    <t xml:space="preserve">2025-04-23 16:20</t>
  </si>
  <si>
    <t xml:space="preserve">2025-04-23 23:40</t>
  </si>
  <si>
    <t xml:space="preserve">2025-04-23 23:45</t>
  </si>
  <si>
    <t xml:space="preserve">2025-04-24 18:25</t>
  </si>
  <si>
    <t xml:space="preserve">2025-04-24 19:10</t>
  </si>
  <si>
    <t xml:space="preserve">2025-04-24 21:45</t>
  </si>
  <si>
    <t xml:space="preserve">2025-04-24 22:35</t>
  </si>
  <si>
    <t xml:space="preserve">2025-04-25 12:50</t>
  </si>
  <si>
    <t xml:space="preserve">2025-04-25 13:30</t>
  </si>
  <si>
    <t xml:space="preserve">2025-04-25 17:55</t>
  </si>
  <si>
    <t xml:space="preserve">2025-04-25 18:05</t>
  </si>
  <si>
    <t xml:space="preserve">2025-04-28 12:20</t>
  </si>
  <si>
    <t xml:space="preserve">2025-04-28 12:35</t>
  </si>
  <si>
    <t xml:space="preserve">2025-04-28 23:45</t>
  </si>
  <si>
    <t xml:space="preserve">2025-04-29 09:35</t>
  </si>
  <si>
    <t xml:space="preserve">2025-04-29 10:00</t>
  </si>
  <si>
    <t xml:space="preserve">2025-04-29 10:35</t>
  </si>
  <si>
    <t xml:space="preserve">2025-04-30 14:15</t>
  </si>
  <si>
    <t xml:space="preserve">2025-04-30 14:20</t>
  </si>
  <si>
    <t xml:space="preserve">2025-04-30 17:10</t>
  </si>
  <si>
    <t xml:space="preserve">2025-04-30 17:45</t>
  </si>
  <si>
    <t xml:space="preserve">2025-05-05 09:35</t>
  </si>
  <si>
    <t xml:space="preserve">2025-05-05 09:55</t>
  </si>
  <si>
    <t xml:space="preserve">2025-05-05 17:30</t>
  </si>
  <si>
    <t xml:space="preserve">2025-05-05 17:50</t>
  </si>
  <si>
    <t xml:space="preserve">2025-05-05 21:30</t>
  </si>
  <si>
    <t xml:space="preserve">2025-05-05 21:40</t>
  </si>
  <si>
    <t xml:space="preserve">2025-05-06 21:30</t>
  </si>
  <si>
    <t xml:space="preserve">2025-05-06 23:15</t>
  </si>
  <si>
    <t xml:space="preserve">2025-05-07 09:45</t>
  </si>
  <si>
    <t xml:space="preserve">2025-05-07 10:00</t>
  </si>
  <si>
    <t xml:space="preserve">2025-05-07 13:30</t>
  </si>
  <si>
    <t xml:space="preserve">2025-05-07 13:35</t>
  </si>
  <si>
    <t xml:space="preserve">2025-05-08 10:45</t>
  </si>
  <si>
    <t xml:space="preserve">2025-05-08 11:00</t>
  </si>
  <si>
    <t xml:space="preserve">2025-05-12 20:05</t>
  </si>
  <si>
    <t xml:space="preserve">2025-05-13 13:10</t>
  </si>
  <si>
    <t xml:space="preserve">2025-05-13 14:30</t>
  </si>
  <si>
    <t xml:space="preserve">2025-05-14 09:20</t>
  </si>
  <si>
    <t xml:space="preserve">2025-05-14 10:00</t>
  </si>
  <si>
    <t xml:space="preserve">2025-05-14 17:00</t>
  </si>
  <si>
    <t xml:space="preserve">2025-05-14 17:35</t>
  </si>
  <si>
    <t xml:space="preserve">2025-05-14 22:40</t>
  </si>
  <si>
    <t xml:space="preserve">2025-05-14 23:15</t>
  </si>
  <si>
    <t xml:space="preserve">2025-05-15 15:55</t>
  </si>
  <si>
    <t xml:space="preserve">2025-05-15 16:30</t>
  </si>
  <si>
    <t xml:space="preserve">2025-05-16 10:30</t>
  </si>
  <si>
    <t xml:space="preserve">2025-05-16 10:45</t>
  </si>
  <si>
    <t xml:space="preserve">2025-05-16 14:25</t>
  </si>
  <si>
    <t xml:space="preserve">2025-05-16 14:35</t>
  </si>
  <si>
    <t xml:space="preserve">2025-05-19 09:30</t>
  </si>
  <si>
    <t xml:space="preserve">2025-05-19 10:05</t>
  </si>
  <si>
    <t xml:space="preserve">2025-05-19 16:40</t>
  </si>
  <si>
    <t xml:space="preserve">2025-05-19 16:50</t>
  </si>
  <si>
    <t xml:space="preserve">2025-05-19 22:25</t>
  </si>
  <si>
    <t xml:space="preserve">2025-05-19 23:25</t>
  </si>
  <si>
    <t xml:space="preserve">2025-05-20 20:45</t>
  </si>
  <si>
    <t xml:space="preserve">2025-05-20 21:20</t>
  </si>
  <si>
    <t xml:space="preserve">2025-05-21 14:50</t>
  </si>
  <si>
    <t xml:space="preserve">2025-05-21 15:45</t>
  </si>
  <si>
    <t xml:space="preserve">2025-05-22 17:55</t>
  </si>
  <si>
    <t xml:space="preserve">2025-05-22 18:15</t>
  </si>
  <si>
    <t xml:space="preserve">2025-05-23 09:20</t>
  </si>
  <si>
    <t xml:space="preserve">2025-05-23 09:50</t>
  </si>
  <si>
    <t xml:space="preserve">2025-05-23 13:20</t>
  </si>
  <si>
    <t xml:space="preserve">2025-05-23 13:25</t>
  </si>
  <si>
    <t xml:space="preserve">2025-05-23 16:15</t>
  </si>
  <si>
    <t xml:space="preserve">2025-05-23 17:55</t>
  </si>
  <si>
    <t xml:space="preserve">2025-05-23 18:15</t>
  </si>
  <si>
    <t xml:space="preserve">2025-05-23 18:25</t>
  </si>
  <si>
    <t xml:space="preserve">2025-05-26 14:05</t>
  </si>
  <si>
    <t xml:space="preserve">2025-05-26 14:45</t>
  </si>
  <si>
    <t xml:space="preserve">2025-05-26 20:30</t>
  </si>
  <si>
    <t xml:space="preserve">2025-05-26 22:10</t>
  </si>
  <si>
    <t xml:space="preserve">2025-05-27 13:25</t>
  </si>
  <si>
    <t xml:space="preserve">2025-05-27 13:30</t>
  </si>
  <si>
    <t xml:space="preserve">2025-05-27 15:30</t>
  </si>
  <si>
    <t xml:space="preserve">2025-05-27 16:05</t>
  </si>
  <si>
    <t xml:space="preserve">2025-05-27 22:25</t>
  </si>
  <si>
    <t xml:space="preserve">2025-05-27 22:30</t>
  </si>
  <si>
    <t xml:space="preserve">2025-05-28 22:25</t>
  </si>
  <si>
    <t xml:space="preserve">2025-05-29 10:35</t>
  </si>
  <si>
    <t xml:space="preserve">2025-05-29 13:35</t>
  </si>
  <si>
    <t xml:space="preserve">2025-05-29 14:55</t>
  </si>
  <si>
    <t xml:space="preserve">2025-05-30 12:05</t>
  </si>
  <si>
    <t xml:space="preserve">2025-05-30 13:10</t>
  </si>
  <si>
    <t xml:space="preserve">2025-05-30 15:50</t>
  </si>
  <si>
    <t xml:space="preserve">2025-05-30 16:35</t>
  </si>
  <si>
    <t xml:space="preserve">2025-06-03 15:45</t>
  </si>
  <si>
    <t xml:space="preserve">2025-06-03 16:35</t>
  </si>
  <si>
    <t xml:space="preserve">2025-06-03 23:40</t>
  </si>
  <si>
    <t xml:space="preserve">2025-06-04 09:00</t>
  </si>
  <si>
    <t xml:space="preserve">2025-06-04 13:10</t>
  </si>
  <si>
    <t xml:space="preserve">2025-06-04 13:55</t>
  </si>
  <si>
    <t xml:space="preserve">2025-06-04 19:20</t>
  </si>
  <si>
    <t xml:space="preserve">2025-06-04 20:00</t>
  </si>
  <si>
    <t xml:space="preserve">2025-06-04 23:15</t>
  </si>
  <si>
    <t xml:space="preserve">2025-06-05 08:55</t>
  </si>
  <si>
    <t xml:space="preserve">2025-06-05 20:35</t>
  </si>
  <si>
    <t xml:space="preserve">2025-06-05 21:15</t>
  </si>
  <si>
    <t xml:space="preserve">2025-06-06 14:20</t>
  </si>
  <si>
    <t xml:space="preserve">2025-06-06 15:15</t>
  </si>
  <si>
    <t xml:space="preserve">2025-06-09 10:35</t>
  </si>
  <si>
    <t xml:space="preserve">2025-06-09 11:30</t>
  </si>
  <si>
    <t xml:space="preserve">2025-06-09 13:15</t>
  </si>
  <si>
    <t xml:space="preserve">2025-06-09 14:25</t>
  </si>
  <si>
    <t xml:space="preserve">2025-06-10 21:05</t>
  </si>
  <si>
    <t xml:space="preserve">2025-06-10 21:10</t>
  </si>
  <si>
    <t xml:space="preserve">2025-06-11 10:50</t>
  </si>
  <si>
    <t xml:space="preserve">2025-06-11 11:30</t>
  </si>
  <si>
    <t xml:space="preserve">2025-06-13 17:45</t>
  </si>
  <si>
    <t xml:space="preserve">2025-06-13 18:35</t>
  </si>
  <si>
    <t xml:space="preserve">2025-06-13 21:55</t>
  </si>
  <si>
    <t xml:space="preserve">2025-06-13 23:05</t>
  </si>
  <si>
    <t xml:space="preserve">2025-06-16 11:30</t>
  </si>
  <si>
    <t xml:space="preserve">2025-06-16 11:50</t>
  </si>
  <si>
    <t xml:space="preserve">2025-06-16 21:00</t>
  </si>
  <si>
    <t xml:space="preserve">2025-06-16 21:10</t>
  </si>
  <si>
    <t xml:space="preserve">2025-06-18 11:05</t>
  </si>
  <si>
    <t xml:space="preserve">2025-06-18 11:45</t>
  </si>
  <si>
    <t xml:space="preserve">2025-06-18 14:55</t>
  </si>
  <si>
    <t xml:space="preserve">2025-06-18 15:10</t>
  </si>
  <si>
    <t xml:space="preserve">2025-06-18 18:20</t>
  </si>
  <si>
    <t xml:space="preserve">2025-06-18 20:35</t>
  </si>
  <si>
    <t xml:space="preserve">2025-06-18 21:30</t>
  </si>
  <si>
    <t xml:space="preserve">2025-06-18 22:00</t>
  </si>
  <si>
    <t xml:space="preserve">2025-06-19 21:40</t>
  </si>
  <si>
    <t xml:space="preserve">2025-06-19 21:45</t>
  </si>
  <si>
    <t xml:space="preserve">2025-06-20 12:40</t>
  </si>
  <si>
    <t xml:space="preserve">2025-06-20 13:35</t>
  </si>
  <si>
    <t xml:space="preserve">2025-06-20 15:20</t>
  </si>
  <si>
    <t xml:space="preserve">2025-06-20 16:00</t>
  </si>
  <si>
    <t xml:space="preserve">2025-06-20 22:20</t>
  </si>
  <si>
    <t xml:space="preserve">2025-06-20 23:10</t>
  </si>
  <si>
    <t xml:space="preserve">2025-06-23 12:20</t>
  </si>
  <si>
    <t xml:space="preserve">2025-06-23 12:40</t>
  </si>
  <si>
    <t xml:space="preserve">2025-06-23 14:45</t>
  </si>
  <si>
    <t xml:space="preserve">2025-06-23 16:00</t>
  </si>
  <si>
    <t xml:space="preserve">2025-06-23 17:10</t>
  </si>
  <si>
    <t xml:space="preserve">2025-06-23 18:00</t>
  </si>
  <si>
    <t xml:space="preserve">2025-06-24 13:40</t>
  </si>
  <si>
    <t xml:space="preserve">2025-06-24 14:05</t>
  </si>
  <si>
    <t xml:space="preserve">2025-06-24 16:30</t>
  </si>
  <si>
    <t xml:space="preserve">2025-06-24 17:05</t>
  </si>
  <si>
    <t xml:space="preserve">2025-06-24 23:40</t>
  </si>
  <si>
    <t xml:space="preserve">2025-06-25 09:40</t>
  </si>
  <si>
    <t xml:space="preserve">2025-06-25 13:30</t>
  </si>
  <si>
    <t xml:space="preserve">2025-06-25 14:15</t>
  </si>
  <si>
    <t xml:space="preserve">2025-06-25 18:20</t>
  </si>
  <si>
    <t xml:space="preserve">2025-06-25 18:45</t>
  </si>
  <si>
    <t xml:space="preserve">2025-06-25 22:30</t>
  </si>
  <si>
    <t xml:space="preserve">2025-06-25 22:55</t>
  </si>
  <si>
    <t xml:space="preserve">2025-06-26 15:15</t>
  </si>
  <si>
    <t xml:space="preserve">2025-06-26 16:05</t>
  </si>
  <si>
    <t xml:space="preserve">2025-06-26 21:30</t>
  </si>
  <si>
    <t xml:space="preserve">2025-06-26 21:45</t>
  </si>
  <si>
    <t xml:space="preserve">2025-06-27 10:25</t>
  </si>
  <si>
    <t xml:space="preserve">2025-06-27 11:05</t>
  </si>
  <si>
    <t xml:space="preserve">2025-06-27 15:40</t>
  </si>
  <si>
    <t xml:space="preserve">2025-06-27 16:45</t>
  </si>
  <si>
    <t xml:space="preserve">2025-07-01 14:50</t>
  </si>
  <si>
    <t xml:space="preserve">2025-07-01 15:15</t>
  </si>
  <si>
    <t xml:space="preserve">2025-07-02 10:05</t>
  </si>
  <si>
    <t xml:space="preserve">2025-07-02 10:10</t>
  </si>
  <si>
    <t xml:space="preserve">2025-07-02 12:30</t>
  </si>
  <si>
    <t xml:space="preserve">2025-07-02 13:20</t>
  </si>
  <si>
    <t xml:space="preserve">2025-07-02 17:30</t>
  </si>
  <si>
    <t xml:space="preserve">2025-07-02 22:05</t>
  </si>
  <si>
    <t xml:space="preserve">2025-07-03 10:05</t>
  </si>
  <si>
    <t xml:space="preserve">2025-07-03 11:15</t>
  </si>
  <si>
    <t xml:space="preserve">2025-07-03 14:15</t>
  </si>
  <si>
    <t xml:space="preserve">2025-07-03 15:35</t>
  </si>
  <si>
    <t xml:space="preserve">2025-07-03 19:10</t>
  </si>
  <si>
    <t xml:space="preserve">2025-07-03 19:45</t>
  </si>
  <si>
    <t xml:space="preserve">2025-07-03 22:15</t>
  </si>
  <si>
    <t xml:space="preserve">2025-07-04 08:55</t>
  </si>
  <si>
    <t xml:space="preserve">2025-07-04 10:10</t>
  </si>
  <si>
    <t xml:space="preserve">2025-07-04 10:20</t>
  </si>
  <si>
    <t xml:space="preserve">2025-07-04 20:50</t>
  </si>
  <si>
    <t xml:space="preserve">2025-07-04 21:55</t>
  </si>
  <si>
    <t xml:space="preserve">2025-07-07 09:20</t>
  </si>
  <si>
    <t xml:space="preserve">2025-07-07 10:25</t>
  </si>
  <si>
    <t xml:space="preserve">2025-07-07 12:40</t>
  </si>
  <si>
    <t xml:space="preserve">2025-07-07 12:50</t>
  </si>
  <si>
    <t xml:space="preserve">2025-07-08 11:05</t>
  </si>
  <si>
    <t xml:space="preserve">2025-07-08 11:50</t>
  </si>
  <si>
    <t xml:space="preserve">2025-07-08 15:00</t>
  </si>
  <si>
    <t xml:space="preserve">2025-07-08 15:15</t>
  </si>
  <si>
    <t xml:space="preserve">2025-07-09 09:00</t>
  </si>
  <si>
    <t xml:space="preserve">2025-07-09 09:45</t>
  </si>
  <si>
    <t xml:space="preserve">2025-07-09 11:40</t>
  </si>
  <si>
    <t xml:space="preserve">2025-07-09 13:20</t>
  </si>
  <si>
    <t xml:space="preserve">2025-07-09 14:55</t>
  </si>
  <si>
    <t xml:space="preserve">2025-07-09 15:20</t>
  </si>
  <si>
    <t xml:space="preserve">2025-07-09 19:35</t>
  </si>
  <si>
    <t xml:space="preserve">2025-07-09 19:50</t>
  </si>
  <si>
    <t xml:space="preserve">2025-07-09 22:50</t>
  </si>
  <si>
    <t xml:space="preserve">2025-07-09 23:25</t>
  </si>
  <si>
    <t xml:space="preserve">2025-07-11 09:25</t>
  </si>
  <si>
    <t xml:space="preserve">2025-07-11 10:35</t>
  </si>
  <si>
    <t xml:space="preserve">2025-07-11 12:45</t>
  </si>
  <si>
    <t xml:space="preserve">2025-07-11 13:10</t>
  </si>
  <si>
    <t xml:space="preserve">2025-07-11 15:00</t>
  </si>
  <si>
    <t xml:space="preserve">2025-07-11 15:45</t>
  </si>
  <si>
    <t xml:space="preserve">2025-07-14 16:50</t>
  </si>
  <si>
    <t xml:space="preserve">2025-07-14 17:45</t>
  </si>
  <si>
    <t xml:space="preserve">2025-07-15 13:40</t>
  </si>
  <si>
    <t xml:space="preserve">2025-07-15 13:55</t>
  </si>
  <si>
    <t xml:space="preserve">2025-07-15 19:15</t>
  </si>
  <si>
    <t xml:space="preserve">2025-07-15 20:40</t>
  </si>
  <si>
    <t xml:space="preserve">2025-07-16 09:55</t>
  </si>
  <si>
    <t xml:space="preserve">2025-07-16 10:00</t>
  </si>
  <si>
    <t xml:space="preserve">2025-07-16 10:10</t>
  </si>
  <si>
    <t xml:space="preserve">2025-07-16 11:50</t>
  </si>
  <si>
    <t xml:space="preserve">2025-07-16 12:05</t>
  </si>
  <si>
    <t xml:space="preserve">2025-07-16 13:00</t>
  </si>
  <si>
    <t xml:space="preserve">2025-07-16 20:40</t>
  </si>
  <si>
    <t xml:space="preserve">2025-07-16 20:50</t>
  </si>
  <si>
    <t xml:space="preserve">2025-07-17 11:00</t>
  </si>
  <si>
    <t xml:space="preserve">2025-07-17 11:30</t>
  </si>
  <si>
    <t xml:space="preserve">2025-07-17 15:05</t>
  </si>
  <si>
    <t xml:space="preserve">2025-07-17 15:40</t>
  </si>
  <si>
    <t xml:space="preserve">2025-07-18 19:05</t>
  </si>
  <si>
    <t xml:space="preserve">2025-07-18 19:20</t>
  </si>
  <si>
    <t xml:space="preserve">2025-07-21 20:55</t>
  </si>
  <si>
    <t xml:space="preserve">2025-07-21 21:30</t>
  </si>
  <si>
    <t xml:space="preserve">2025-07-22 09:35</t>
  </si>
  <si>
    <t xml:space="preserve">2025-07-22 10:05</t>
  </si>
  <si>
    <t xml:space="preserve">2025-07-22 22:10</t>
  </si>
  <si>
    <t xml:space="preserve">2025-07-22 23:15</t>
  </si>
  <si>
    <t xml:space="preserve">2025-07-23 11:25</t>
  </si>
  <si>
    <t xml:space="preserve">2025-07-23 11:40</t>
  </si>
  <si>
    <t xml:space="preserve">2025-07-23 21:10</t>
  </si>
  <si>
    <t xml:space="preserve">2025-07-23 21:25</t>
  </si>
  <si>
    <t xml:space="preserve">2025-07-24 20:40</t>
  </si>
  <si>
    <t xml:space="preserve">2025-07-24 22:50</t>
  </si>
  <si>
    <t xml:space="preserve">2025-07-24 23:10</t>
  </si>
  <si>
    <t xml:space="preserve">2025-07-24 23:40</t>
  </si>
  <si>
    <t xml:space="preserve">2025-07-25 13:30</t>
  </si>
  <si>
    <t xml:space="preserve">2025-07-25 14:15</t>
  </si>
  <si>
    <t xml:space="preserve">2025-07-28 09:55</t>
  </si>
  <si>
    <t xml:space="preserve">2025-07-28 10:05</t>
  </si>
  <si>
    <t xml:space="preserve">2025-07-28 20:50</t>
  </si>
  <si>
    <t xml:space="preserve">2025-07-28 21:15</t>
  </si>
  <si>
    <t xml:space="preserve">2025-07-28 22:15</t>
  </si>
  <si>
    <t xml:space="preserve">2025-07-28 22:35</t>
  </si>
  <si>
    <t xml:space="preserve">2025-07-29 11:10</t>
  </si>
  <si>
    <t xml:space="preserve">2025-07-29 12:30</t>
  </si>
  <si>
    <t xml:space="preserve">2025-07-29 13:00</t>
  </si>
  <si>
    <t xml:space="preserve">2025-07-29 13:35</t>
  </si>
  <si>
    <t xml:space="preserve">2025-07-30 12:55</t>
  </si>
  <si>
    <t xml:space="preserve">2025-07-30 15:50</t>
  </si>
  <si>
    <t xml:space="preserve">2025-07-30 16:15</t>
  </si>
  <si>
    <t xml:space="preserve">2025-07-30 16:20</t>
  </si>
  <si>
    <t xml:space="preserve">2025-07-31 10:45</t>
  </si>
  <si>
    <t xml:space="preserve">2025-07-31 11:15</t>
  </si>
  <si>
    <t xml:space="preserve">2025-07-31 23:05</t>
  </si>
  <si>
    <t xml:space="preserve">2025-07-31 23:15</t>
  </si>
  <si>
    <t xml:space="preserve">2025-08-04 12:05</t>
  </si>
  <si>
    <t xml:space="preserve">2025-08-04 12:35</t>
  </si>
  <si>
    <t xml:space="preserve">2025-08-04 18:40</t>
  </si>
  <si>
    <t xml:space="preserve">2025-08-04 20:20</t>
  </si>
  <si>
    <t xml:space="preserve">2025-08-04 22:05</t>
  </si>
  <si>
    <t xml:space="preserve">2025-08-04 22:15</t>
  </si>
  <si>
    <t xml:space="preserve">2025-08-06 09:55</t>
  </si>
  <si>
    <t xml:space="preserve">2025-08-06 10:50</t>
  </si>
  <si>
    <t xml:space="preserve">2025-08-06 19:15</t>
  </si>
  <si>
    <t xml:space="preserve">2025-08-06 20:05</t>
  </si>
  <si>
    <t xml:space="preserve">2025-08-07 10:25</t>
  </si>
  <si>
    <t xml:space="preserve">2025-08-07 10:35</t>
  </si>
  <si>
    <t xml:space="preserve">2025-08-07 17:10</t>
  </si>
  <si>
    <t xml:space="preserve">2025-08-07 17:50</t>
  </si>
  <si>
    <t xml:space="preserve">2025-08-08 12:30</t>
  </si>
  <si>
    <t xml:space="preserve">2025-08-08 12:40</t>
  </si>
  <si>
    <t xml:space="preserve">2025-08-08 17:50</t>
  </si>
  <si>
    <t xml:space="preserve">2025-08-08 19:25</t>
  </si>
  <si>
    <t xml:space="preserve">2025-08-08 21:15</t>
  </si>
  <si>
    <t xml:space="preserve">2025-08-08 22:15</t>
  </si>
  <si>
    <t xml:space="preserve">2025-08-08 23:00</t>
  </si>
  <si>
    <t xml:space="preserve">2025-08-11 09:15</t>
  </si>
  <si>
    <t xml:space="preserve">2025-08-11 13:05</t>
  </si>
  <si>
    <t xml:space="preserve">2025-08-11 14:05</t>
  </si>
  <si>
    <t xml:space="preserve">2025-08-11 19:10</t>
  </si>
  <si>
    <t xml:space="preserve">2025-08-11 19:55</t>
  </si>
  <si>
    <t xml:space="preserve">2025-08-12 09:35</t>
  </si>
  <si>
    <t xml:space="preserve">2025-08-12 09:40</t>
  </si>
  <si>
    <t xml:space="preserve">2025-08-12 10:05</t>
  </si>
  <si>
    <t xml:space="preserve">2025-08-12 10:20</t>
  </si>
  <si>
    <t xml:space="preserve">2025-08-12 15:00</t>
  </si>
  <si>
    <t xml:space="preserve">2025-08-12 15:40</t>
  </si>
  <si>
    <t xml:space="preserve">2025-08-13 16:20</t>
  </si>
  <si>
    <t xml:space="preserve">2025-08-13 16:50</t>
  </si>
  <si>
    <t xml:space="preserve">2025-08-13 18:40</t>
  </si>
  <si>
    <t xml:space="preserve">2025-08-13 20:15</t>
  </si>
  <si>
    <t xml:space="preserve">2025-08-13 22:30</t>
  </si>
  <si>
    <t xml:space="preserve">2025-08-13 23:40</t>
  </si>
  <si>
    <t xml:space="preserve">2025-08-15 10:15</t>
  </si>
  <si>
    <t xml:space="preserve">2025-08-15 10:40</t>
  </si>
  <si>
    <t xml:space="preserve">2025-08-16 10:50</t>
  </si>
  <si>
    <t xml:space="preserve">2025-08-16 11:05</t>
  </si>
  <si>
    <t xml:space="preserve">2025-08-18 10:50</t>
  </si>
  <si>
    <t xml:space="preserve">2025-08-18 13:05</t>
  </si>
  <si>
    <t xml:space="preserve">2025-08-18 14:15</t>
  </si>
  <si>
    <t xml:space="preserve">2025-08-18 14:30</t>
  </si>
  <si>
    <t xml:space="preserve">2025-08-18 16:45</t>
  </si>
  <si>
    <t xml:space="preserve">2025-08-18 17:05</t>
  </si>
  <si>
    <t xml:space="preserve">2025-08-18 20:05</t>
  </si>
  <si>
    <t xml:space="preserve">2025-08-18 21:10</t>
  </si>
  <si>
    <t xml:space="preserve">2025-08-19 09:55</t>
  </si>
  <si>
    <t xml:space="preserve">2025-08-19 11:25</t>
  </si>
  <si>
    <t xml:space="preserve">2025-08-20 08:55</t>
  </si>
  <si>
    <t xml:space="preserve">2025-08-20 10:10</t>
  </si>
  <si>
    <t xml:space="preserve">2025-08-21 16:05</t>
  </si>
  <si>
    <t xml:space="preserve">2025-08-21 17:55</t>
  </si>
  <si>
    <t xml:space="preserve">2025-08-21 19:55</t>
  </si>
  <si>
    <t xml:space="preserve">2025-08-21 20:30</t>
  </si>
  <si>
    <t xml:space="preserve">2025-08-22 13:25</t>
  </si>
  <si>
    <t xml:space="preserve">2025-08-22 13:50</t>
  </si>
  <si>
    <t xml:space="preserve">2025-08-22 15:55</t>
  </si>
  <si>
    <t xml:space="preserve">2025-08-22 16:35</t>
  </si>
  <si>
    <t xml:space="preserve">2025-08-25 23:00</t>
  </si>
  <si>
    <t xml:space="preserve">2025-08-25 23:20</t>
  </si>
  <si>
    <t xml:space="preserve">2025-08-26 17:30</t>
  </si>
  <si>
    <t xml:space="preserve">2025-08-26 19:35</t>
  </si>
  <si>
    <t xml:space="preserve">2025-08-26 19:40</t>
  </si>
  <si>
    <t xml:space="preserve">2025-08-26 19:50</t>
  </si>
  <si>
    <t xml:space="preserve">2025-08-27 15:30</t>
  </si>
  <si>
    <t xml:space="preserve">2025-08-27 16:35</t>
  </si>
  <si>
    <t xml:space="preserve">2025-08-28 09:30</t>
  </si>
  <si>
    <t xml:space="preserve">2025-08-28 10:05</t>
  </si>
  <si>
    <t xml:space="preserve">2025-08-28 14:45</t>
  </si>
  <si>
    <t xml:space="preserve">2025-08-28 15:35</t>
  </si>
  <si>
    <t xml:space="preserve">2025-08-28 18:00</t>
  </si>
  <si>
    <t xml:space="preserve">2025-08-28 18:35</t>
  </si>
  <si>
    <t xml:space="preserve">2025-08-28 21:35</t>
  </si>
  <si>
    <t xml:space="preserve">2025-08-28 22:25</t>
  </si>
  <si>
    <t xml:space="preserve">2025-08-29 10:40</t>
  </si>
  <si>
    <t xml:space="preserve">2025-08-29 11:10</t>
  </si>
  <si>
    <t xml:space="preserve">2025-08-29 16:40</t>
  </si>
  <si>
    <t xml:space="preserve">2025-08-29 16:55</t>
  </si>
  <si>
    <t xml:space="preserve">2025-09-02 10:10</t>
  </si>
  <si>
    <t xml:space="preserve">2025-09-02 11:05</t>
  </si>
  <si>
    <t xml:space="preserve">2025-09-02 16:05</t>
  </si>
  <si>
    <t xml:space="preserve">2025-09-02 16:35</t>
  </si>
  <si>
    <t xml:space="preserve">2025-09-02 19:50</t>
  </si>
  <si>
    <t xml:space="preserve">2025-09-02 19:55</t>
  </si>
  <si>
    <t xml:space="preserve">2025-09-03 10:05</t>
  </si>
  <si>
    <t xml:space="preserve">2025-09-03 10:10</t>
  </si>
  <si>
    <t xml:space="preserve">2025-09-04 19:40</t>
  </si>
  <si>
    <t xml:space="preserve">2025-09-04 20:10</t>
  </si>
  <si>
    <t xml:space="preserve">2025-09-04 22:50</t>
  </si>
  <si>
    <t xml:space="preserve">2025-09-04 23:35</t>
  </si>
  <si>
    <t xml:space="preserve">2025-09-05 22:15</t>
  </si>
  <si>
    <t xml:space="preserve">2025-09-05 22:50</t>
  </si>
  <si>
    <t xml:space="preserve">2025-09-07 16:55</t>
  </si>
  <si>
    <t xml:space="preserve">2025-09-07 17:45</t>
  </si>
  <si>
    <t xml:space="preserve">2025-09-08 09:30</t>
  </si>
  <si>
    <t xml:space="preserve">2025-09-08 09:55</t>
  </si>
  <si>
    <t xml:space="preserve">2025-09-08 17:05</t>
  </si>
  <si>
    <t xml:space="preserve">2025-09-08 18:40</t>
  </si>
  <si>
    <t xml:space="preserve">2025-09-08 23:25</t>
  </si>
  <si>
    <t xml:space="preserve">2025-09-09 10:20</t>
  </si>
  <si>
    <t xml:space="preserve">2025-09-09 14:30</t>
  </si>
  <si>
    <t xml:space="preserve">2025-09-09 15:40</t>
  </si>
  <si>
    <t xml:space="preserve">2025-09-09 16:45</t>
  </si>
  <si>
    <t xml:space="preserve">2025-09-09 17:15</t>
  </si>
  <si>
    <t xml:space="preserve">2025-09-09 20:20</t>
  </si>
  <si>
    <t xml:space="preserve">2025-09-09 20:45</t>
  </si>
  <si>
    <t xml:space="preserve">2025-09-10 09:35</t>
  </si>
  <si>
    <t xml:space="preserve">2025-09-10 10:15</t>
  </si>
  <si>
    <t xml:space="preserve">2025-09-11 10:40</t>
  </si>
  <si>
    <t xml:space="preserve">2025-09-11 10:55</t>
  </si>
  <si>
    <t xml:space="preserve">2025-09-12 12:30</t>
  </si>
  <si>
    <t xml:space="preserve">2025-09-12 13:20</t>
  </si>
  <si>
    <t xml:space="preserve">2025-09-12 19:50</t>
  </si>
  <si>
    <t xml:space="preserve">2025-09-12 20:30</t>
  </si>
  <si>
    <t xml:space="preserve">2025-09-13 12:45</t>
  </si>
  <si>
    <t xml:space="preserve">2025-09-13 14:05</t>
  </si>
  <si>
    <t xml:space="preserve">2025-09-14 13:20</t>
  </si>
  <si>
    <t xml:space="preserve">2025-09-14 13:25</t>
  </si>
  <si>
    <t xml:space="preserve">2025-09-15 09:30</t>
  </si>
  <si>
    <t xml:space="preserve">2025-09-15 10:25</t>
  </si>
  <si>
    <t xml:space="preserve">2025-09-15 13:25</t>
  </si>
  <si>
    <t xml:space="preserve">2025-09-15 15:20</t>
  </si>
  <si>
    <t xml:space="preserve">2025-09-15 17:00</t>
  </si>
  <si>
    <t xml:space="preserve">2025-09-15 17:45</t>
  </si>
  <si>
    <t xml:space="preserve">2025-09-16 11:15</t>
  </si>
  <si>
    <t xml:space="preserve">2025-09-16 11:40</t>
  </si>
  <si>
    <t xml:space="preserve">2025-09-16 14:35</t>
  </si>
  <si>
    <t xml:space="preserve">2025-09-16 15:10</t>
  </si>
  <si>
    <t xml:space="preserve">2025-09-17 10:55</t>
  </si>
  <si>
    <t xml:space="preserve">2025-09-17 11:30</t>
  </si>
  <si>
    <t xml:space="preserve">2025-09-17 16:25</t>
  </si>
  <si>
    <t xml:space="preserve">2025-09-17 17:00</t>
  </si>
  <si>
    <t xml:space="preserve">2025-09-17 22:00</t>
  </si>
  <si>
    <t xml:space="preserve">2025-09-17 23:00</t>
  </si>
  <si>
    <t xml:space="preserve">2025-09-18 15:10</t>
  </si>
  <si>
    <t xml:space="preserve">2025-09-18 16:35</t>
  </si>
  <si>
    <t xml:space="preserve">2025-09-18 18:45</t>
  </si>
  <si>
    <t xml:space="preserve">2025-09-18 19:10</t>
  </si>
  <si>
    <t xml:space="preserve">2025-09-18 23:45</t>
  </si>
  <si>
    <t xml:space="preserve">2025-09-19 09:50</t>
  </si>
  <si>
    <t xml:space="preserve">2025-09-19 10:45</t>
  </si>
  <si>
    <t xml:space="preserve">2025-09-19 11:25</t>
  </si>
  <si>
    <t xml:space="preserve">2025-09-22 09:35</t>
  </si>
  <si>
    <t xml:space="preserve">2025-09-22 10:35</t>
  </si>
  <si>
    <t xml:space="preserve">2025-09-22 12:55</t>
  </si>
  <si>
    <t xml:space="preserve">2025-09-22 14:45</t>
  </si>
  <si>
    <t xml:space="preserve">2025-09-22 19:40</t>
  </si>
  <si>
    <t xml:space="preserve">2025-09-23 09:45</t>
  </si>
  <si>
    <t xml:space="preserve">2025-09-23 10:05</t>
  </si>
  <si>
    <t xml:space="preserve">2025-09-23 12:50</t>
  </si>
  <si>
    <t xml:space="preserve">2025-09-23 14:30</t>
  </si>
  <si>
    <t xml:space="preserve">2025-09-23 21:55</t>
  </si>
  <si>
    <t xml:space="preserve">2025-09-23 22:40</t>
  </si>
  <si>
    <t xml:space="preserve">2025-09-23 23:15</t>
  </si>
  <si>
    <t xml:space="preserve">2025-09-23 23:35</t>
  </si>
  <si>
    <t xml:space="preserve">2025-09-25 11:55</t>
  </si>
  <si>
    <t xml:space="preserve">2025-09-25 13:30</t>
  </si>
  <si>
    <t xml:space="preserve">2025-09-25 15:50</t>
  </si>
  <si>
    <t xml:space="preserve">2025-09-25 16:00</t>
  </si>
  <si>
    <t xml:space="preserve">2025-09-25 20:05</t>
  </si>
  <si>
    <t xml:space="preserve">2025-09-25 20:15</t>
  </si>
  <si>
    <t xml:space="preserve">2025-09-26 12:35</t>
  </si>
  <si>
    <t xml:space="preserve">2025-09-26 14:40</t>
  </si>
  <si>
    <t xml:space="preserve">2025-09-26 16:25</t>
  </si>
  <si>
    <t xml:space="preserve">2025-09-26 16:40</t>
  </si>
  <si>
    <t xml:space="preserve">2025-09-26 21:30</t>
  </si>
  <si>
    <t xml:space="preserve">2025-09-26 21:55</t>
  </si>
  <si>
    <t xml:space="preserve">2025-09-27 12:20</t>
  </si>
  <si>
    <t xml:space="preserve">2025-09-27 12:30</t>
  </si>
  <si>
    <t xml:space="preserve">2025-09-27 18:05</t>
  </si>
  <si>
    <t xml:space="preserve">2025-09-27 18:55</t>
  </si>
  <si>
    <t xml:space="preserve">2025-09-30 14:55</t>
  </si>
  <si>
    <t xml:space="preserve">2025-09-30 15:55</t>
  </si>
  <si>
    <t xml:space="preserve">2025-09-30 16:30</t>
  </si>
  <si>
    <t xml:space="preserve">2025-09-30 16:35</t>
  </si>
  <si>
    <t xml:space="preserve">2025-10-03 09:05</t>
  </si>
  <si>
    <t xml:space="preserve">2025-10-03 09:40</t>
  </si>
  <si>
    <t xml:space="preserve">2025-10-03 14:30</t>
  </si>
  <si>
    <t xml:space="preserve">2025-10-03 14:35</t>
  </si>
  <si>
    <t xml:space="preserve">2025-10-03 18:30</t>
  </si>
  <si>
    <t xml:space="preserve">2025-10-03 19:05</t>
  </si>
  <si>
    <t xml:space="preserve">2025-10-03 22:45</t>
  </si>
  <si>
    <t xml:space="preserve">2025-10-03 22:55</t>
  </si>
  <si>
    <t xml:space="preserve">2025-10-05 12:25</t>
  </si>
  <si>
    <t xml:space="preserve">2025-10-05 12:45</t>
  </si>
  <si>
    <t xml:space="preserve">2025-10-06 15:30</t>
  </si>
  <si>
    <t xml:space="preserve">2025-10-06 15:55</t>
  </si>
  <si>
    <t xml:space="preserve">2025-10-06 19:20</t>
  </si>
  <si>
    <t xml:space="preserve">2025-10-06 20:25</t>
  </si>
  <si>
    <t xml:space="preserve">2025-10-07 12:20</t>
  </si>
  <si>
    <t xml:space="preserve">2025-10-07 14:40</t>
  </si>
  <si>
    <t xml:space="preserve">2025-10-07 22:05</t>
  </si>
  <si>
    <t xml:space="preserve">2025-10-07 22:20</t>
  </si>
  <si>
    <t xml:space="preserve">2025-10-08 23:00</t>
  </si>
  <si>
    <t xml:space="preserve">2025-10-08 23:30</t>
  </si>
  <si>
    <t xml:space="preserve">2025-10-09 11:00</t>
  </si>
  <si>
    <t xml:space="preserve">2025-10-09 11:05</t>
  </si>
  <si>
    <t xml:space="preserve">2025-10-09 13:45</t>
  </si>
  <si>
    <t xml:space="preserve">2025-10-09 13:55</t>
  </si>
  <si>
    <t xml:space="preserve">2025-10-09 17:10</t>
  </si>
  <si>
    <t xml:space="preserve">2025-10-09 17:50</t>
  </si>
  <si>
    <t xml:space="preserve">2025-10-09 19:20</t>
  </si>
  <si>
    <t xml:space="preserve">2025-10-09 21:40</t>
  </si>
  <si>
    <t xml:space="preserve">2025-10-11 14:40</t>
  </si>
  <si>
    <t xml:space="preserve">2025-10-11 14:50</t>
  </si>
  <si>
    <t xml:space="preserve">2025-10-12 10:30</t>
  </si>
  <si>
    <t xml:space="preserve">2025-10-12 11:20</t>
  </si>
  <si>
    <t xml:space="preserve">2025-10-12 16:50</t>
  </si>
  <si>
    <t xml:space="preserve">2025-10-12 17:40</t>
  </si>
  <si>
    <t xml:space="preserve">2025-10-13 15:45</t>
  </si>
  <si>
    <t xml:space="preserve">2025-10-13 15:55</t>
  </si>
  <si>
    <t xml:space="preserve">2025-10-14 20:40</t>
  </si>
  <si>
    <t xml:space="preserve">2025-10-14 21:20</t>
  </si>
  <si>
    <t xml:space="preserve">2025-10-15 09:00</t>
  </si>
  <si>
    <t xml:space="preserve">2025-10-15 09:10</t>
  </si>
  <si>
    <t xml:space="preserve">2025-10-15 16:00</t>
  </si>
  <si>
    <t xml:space="preserve">2025-10-15 17:45</t>
  </si>
  <si>
    <t xml:space="preserve">2025-10-15 19:05</t>
  </si>
  <si>
    <t xml:space="preserve">2025-10-15 19:10</t>
  </si>
  <si>
    <t xml:space="preserve">2025-10-15 23:10</t>
  </si>
  <si>
    <t xml:space="preserve">2025-10-16 09:30</t>
  </si>
  <si>
    <t xml:space="preserve">2025-10-16 13:25</t>
  </si>
  <si>
    <t xml:space="preserve">2025-10-16 13:30</t>
  </si>
  <si>
    <t xml:space="preserve">2025-10-17 15:15</t>
  </si>
  <si>
    <t xml:space="preserve">2025-10-17 16:25</t>
  </si>
  <si>
    <t xml:space="preserve">2025-10-18 16:10</t>
  </si>
  <si>
    <t xml:space="preserve">2025-10-18 16:55</t>
  </si>
  <si>
    <t xml:space="preserve">2025-10-19 13:35</t>
  </si>
  <si>
    <t xml:space="preserve">2025-10-19 13:45</t>
  </si>
  <si>
    <t xml:space="preserve">2025-10-20 09:25</t>
  </si>
  <si>
    <t xml:space="preserve">2025-10-20 09:50</t>
  </si>
  <si>
    <t xml:space="preserve">2025-10-20 13:30</t>
  </si>
  <si>
    <t xml:space="preserve">2025-10-20 14:30</t>
  </si>
  <si>
    <t xml:space="preserve">2025-10-20 15:45</t>
  </si>
  <si>
    <t xml:space="preserve">2025-10-20 17:25</t>
  </si>
  <si>
    <t xml:space="preserve">2025-10-20 21:55</t>
  </si>
  <si>
    <t xml:space="preserve">2025-10-20 22:25</t>
  </si>
  <si>
    <t xml:space="preserve">2025-10-21 17:10</t>
  </si>
  <si>
    <t xml:space="preserve">2025-10-21 17:35</t>
  </si>
  <si>
    <t xml:space="preserve">2025-10-21 20:35</t>
  </si>
  <si>
    <t xml:space="preserve">2025-10-21 21:20</t>
  </si>
  <si>
    <t xml:space="preserve">2025-10-24 10:05</t>
  </si>
  <si>
    <t xml:space="preserve">2025-10-24 11:30</t>
  </si>
  <si>
    <t xml:space="preserve">2025-10-24 12:35</t>
  </si>
  <si>
    <t xml:space="preserve">2025-10-24 13:05</t>
  </si>
  <si>
    <t xml:space="preserve">2025-10-24 21:20</t>
  </si>
  <si>
    <t xml:space="preserve">2025-10-24 21:30</t>
  </si>
  <si>
    <t xml:space="preserve">2025-10-27 10:35</t>
  </si>
  <si>
    <t xml:space="preserve">2025-10-27 10:45</t>
  </si>
  <si>
    <t xml:space="preserve">2025-10-27 12:10</t>
  </si>
  <si>
    <t xml:space="preserve">2025-10-27 12:25</t>
  </si>
  <si>
    <t xml:space="preserve">2025-10-27 15:50</t>
  </si>
  <si>
    <t xml:space="preserve">2025-10-27 16:50</t>
  </si>
  <si>
    <t xml:space="preserve">2025-10-27 21:25</t>
  </si>
  <si>
    <t xml:space="preserve">2025-10-27 22:15</t>
  </si>
  <si>
    <t xml:space="preserve">2025-10-28 15:40</t>
  </si>
  <si>
    <t xml:space="preserve">2025-10-28 16:05</t>
  </si>
  <si>
    <t xml:space="preserve">2025-10-28 19:10</t>
  </si>
  <si>
    <t xml:space="preserve">2025-10-28 19:30</t>
  </si>
  <si>
    <t xml:space="preserve">2025-10-29 10:15</t>
  </si>
  <si>
    <t xml:space="preserve">2025-10-29 12:05</t>
  </si>
  <si>
    <t xml:space="preserve">2025-10-29 13:00</t>
  </si>
  <si>
    <t xml:space="preserve">2025-10-29 13:05</t>
  </si>
  <si>
    <t xml:space="preserve">2025-10-29 14:55</t>
  </si>
  <si>
    <t xml:space="preserve">2025-10-29 15:45</t>
  </si>
  <si>
    <t xml:space="preserve">2025-10-29 22:35</t>
  </si>
  <si>
    <t xml:space="preserve">2025-10-30 09:00</t>
  </si>
  <si>
    <t xml:space="preserve">2025-10-30 18:45</t>
  </si>
  <si>
    <t xml:space="preserve">2025-10-30 19:05</t>
  </si>
  <si>
    <t xml:space="preserve">2025-10-30 23:25</t>
  </si>
  <si>
    <t xml:space="preserve">2025-10-31 09:00</t>
  </si>
  <si>
    <t xml:space="preserve">2025-10-31 16:15</t>
  </si>
  <si>
    <t xml:space="preserve">2025-10-31 16:40</t>
  </si>
  <si>
    <t xml:space="preserve">2025-10-31 20:55</t>
  </si>
  <si>
    <t xml:space="preserve">2025-10-31 21:15</t>
  </si>
  <si>
    <t xml:space="preserve">2025-11-05 13:25</t>
  </si>
  <si>
    <t xml:space="preserve">2025-11-05 15:40</t>
  </si>
  <si>
    <t xml:space="preserve">2025-11-05 16:05</t>
  </si>
  <si>
    <t xml:space="preserve">2025-11-05 16:10</t>
  </si>
  <si>
    <t xml:space="preserve">2025-11-06 10:45</t>
  </si>
  <si>
    <t xml:space="preserve">2025-11-06 11:30</t>
  </si>
  <si>
    <t xml:space="preserve">2025-11-06 16:20</t>
  </si>
  <si>
    <t xml:space="preserve">2025-11-06 16:50</t>
  </si>
  <si>
    <t xml:space="preserve">2025-11-06 23:10</t>
  </si>
  <si>
    <t xml:space="preserve">2025-11-07 10:35</t>
  </si>
  <si>
    <t xml:space="preserve">2025-11-07 16:15</t>
  </si>
  <si>
    <t xml:space="preserve">2025-11-07 16:35</t>
  </si>
  <si>
    <t xml:space="preserve">2025-11-08 10:25</t>
  </si>
  <si>
    <t xml:space="preserve">2025-11-08 11:15</t>
  </si>
  <si>
    <t xml:space="preserve">2025-11-10 14:35</t>
  </si>
  <si>
    <t xml:space="preserve">2025-11-10 14:40</t>
  </si>
  <si>
    <t xml:space="preserve">2025-11-10 22:10</t>
  </si>
  <si>
    <t xml:space="preserve">2025-11-10 23:05</t>
  </si>
  <si>
    <t xml:space="preserve">2025-11-11 10:40</t>
  </si>
  <si>
    <t xml:space="preserve">2025-11-11 11:00</t>
  </si>
  <si>
    <t xml:space="preserve">2025-11-11 12:55</t>
  </si>
  <si>
    <t xml:space="preserve">2025-11-11 13:40</t>
  </si>
  <si>
    <t xml:space="preserve">2025-11-12 10:25</t>
  </si>
  <si>
    <t xml:space="preserve">2025-11-12 11:15</t>
  </si>
  <si>
    <t xml:space="preserve">2025-11-13 14:30</t>
  </si>
  <si>
    <t xml:space="preserve">2025-11-13 14:45</t>
  </si>
  <si>
    <t xml:space="preserve">2025-11-13 21:40</t>
  </si>
  <si>
    <t xml:space="preserve">2025-11-13 23:00</t>
  </si>
  <si>
    <t xml:space="preserve">2025-11-14 09:30</t>
  </si>
  <si>
    <t xml:space="preserve">2025-11-14 10:40</t>
  </si>
  <si>
    <t xml:space="preserve">2025-11-14 16:45</t>
  </si>
  <si>
    <t xml:space="preserve">2025-11-14 17:30</t>
  </si>
  <si>
    <t xml:space="preserve">2025-11-14 19:15</t>
  </si>
  <si>
    <t xml:space="preserve">2025-11-14 19:40</t>
  </si>
  <si>
    <t xml:space="preserve">2025-11-14 23:35</t>
  </si>
  <si>
    <t xml:space="preserve">2025-11-15 10:10</t>
  </si>
  <si>
    <t xml:space="preserve">2025-11-15 14:00</t>
  </si>
  <si>
    <t xml:space="preserve">2025-11-15 14:40</t>
  </si>
  <si>
    <t xml:space="preserve">2025-11-17 09:20</t>
  </si>
  <si>
    <t xml:space="preserve">2025-11-17 11:05</t>
  </si>
  <si>
    <t xml:space="preserve">2025-11-17 13:30</t>
  </si>
  <si>
    <t xml:space="preserve">2025-11-17 13:40</t>
  </si>
  <si>
    <t xml:space="preserve">2025-11-17 20:20</t>
  </si>
  <si>
    <t xml:space="preserve">2025-11-17 20:35</t>
  </si>
  <si>
    <t xml:space="preserve">2025-11-18 13:25</t>
  </si>
  <si>
    <t xml:space="preserve">2025-11-18 14:30</t>
  </si>
  <si>
    <t xml:space="preserve">2025-11-18 18:20</t>
  </si>
  <si>
    <t xml:space="preserve">2025-11-18 19:40</t>
  </si>
  <si>
    <t xml:space="preserve">2025-11-18 21:20</t>
  </si>
  <si>
    <t xml:space="preserve">2025-11-18 21:35</t>
  </si>
  <si>
    <t xml:space="preserve">2025-11-19 10:55</t>
  </si>
  <si>
    <t xml:space="preserve">2025-11-19 12:15</t>
  </si>
  <si>
    <t xml:space="preserve">2025-11-19 20:50</t>
  </si>
  <si>
    <t xml:space="preserve">2025-11-19 21:20</t>
  </si>
  <si>
    <t xml:space="preserve">2025-11-20 20:10</t>
  </si>
  <si>
    <t xml:space="preserve">2025-11-20 21:25</t>
  </si>
  <si>
    <t xml:space="preserve">2025-11-21 16:30</t>
  </si>
  <si>
    <t xml:space="preserve">2025-11-21 18:15</t>
  </si>
  <si>
    <t xml:space="preserve">2025-11-21 19:10</t>
  </si>
  <si>
    <t xml:space="preserve">2025-11-21 19:20</t>
  </si>
  <si>
    <t xml:space="preserve">2025-11-21 22:30</t>
  </si>
  <si>
    <t xml:space="preserve">2025-11-21 23:20</t>
  </si>
  <si>
    <t xml:space="preserve">2025-11-24 12:15</t>
  </si>
  <si>
    <t xml:space="preserve">2025-11-24 13:10</t>
  </si>
  <si>
    <t xml:space="preserve">2025-11-24 15:50</t>
  </si>
  <si>
    <t xml:space="preserve">2025-11-24 16:45</t>
  </si>
  <si>
    <t xml:space="preserve">2025-11-25 10:35</t>
  </si>
  <si>
    <t xml:space="preserve">2025-11-25 10:45</t>
  </si>
  <si>
    <t xml:space="preserve">2025-11-25 15:20</t>
  </si>
  <si>
    <t xml:space="preserve">2025-11-25 15:40</t>
  </si>
  <si>
    <t xml:space="preserve">2025-11-25 16:40</t>
  </si>
  <si>
    <t xml:space="preserve">2025-11-25 16:45</t>
  </si>
  <si>
    <t xml:space="preserve">2025-11-25 21:40</t>
  </si>
  <si>
    <t xml:space="preserve">2025-11-25 21:50</t>
  </si>
  <si>
    <t xml:space="preserve">2025-11-26 12:35</t>
  </si>
  <si>
    <t xml:space="preserve">2025-11-26 12:50</t>
  </si>
  <si>
    <t xml:space="preserve">2025-11-26 20:40</t>
  </si>
  <si>
    <t xml:space="preserve">2025-11-26 21:20</t>
  </si>
  <si>
    <t xml:space="preserve">2025-11-28 14:10</t>
  </si>
  <si>
    <t xml:space="preserve">2025-11-28 14:20</t>
  </si>
  <si>
    <t xml:space="preserve">2025-11-28 20:00</t>
  </si>
  <si>
    <t xml:space="preserve">2025-11-28 20:15</t>
  </si>
  <si>
    <t xml:space="preserve">2025-11-28 23:35</t>
  </si>
  <si>
    <t xml:space="preserve">2025-11-28 23:40</t>
  </si>
  <si>
    <t xml:space="preserve">2025-12-03 11:30</t>
  </si>
  <si>
    <t xml:space="preserve">2025-12-03 11:35</t>
  </si>
  <si>
    <t xml:space="preserve">2025-12-03 17:50</t>
  </si>
  <si>
    <t xml:space="preserve">2025-12-03 18:10</t>
  </si>
  <si>
    <t xml:space="preserve">2025-12-04 10:35</t>
  </si>
  <si>
    <t xml:space="preserve">2025-12-04 10:40</t>
  </si>
  <si>
    <t xml:space="preserve">2025-12-04 13:45</t>
  </si>
  <si>
    <t xml:space="preserve">2025-12-04 14:15</t>
  </si>
  <si>
    <t xml:space="preserve">2025-12-04 16:50</t>
  </si>
  <si>
    <t xml:space="preserve">2025-12-04 17:05</t>
  </si>
  <si>
    <t xml:space="preserve">2025-12-04 20:20</t>
  </si>
  <si>
    <t xml:space="preserve">2025-12-04 21:05</t>
  </si>
  <si>
    <t xml:space="preserve">2025-12-05 09:10</t>
  </si>
  <si>
    <t xml:space="preserve">2025-12-05 10:40</t>
  </si>
  <si>
    <t xml:space="preserve">2025-12-05 18:15</t>
  </si>
  <si>
    <t xml:space="preserve">2025-12-05 20:05</t>
  </si>
  <si>
    <t xml:space="preserve">2025-12-08 12:40</t>
  </si>
  <si>
    <t xml:space="preserve">2025-12-08 15:05</t>
  </si>
  <si>
    <t xml:space="preserve">2025-12-09 14:40</t>
  </si>
  <si>
    <t xml:space="preserve">2025-12-09 17:00</t>
  </si>
  <si>
    <t xml:space="preserve">2025-12-09 17:35</t>
  </si>
  <si>
    <t xml:space="preserve">2025-12-09 19:35</t>
  </si>
  <si>
    <t xml:space="preserve">2025-12-10 09:00</t>
  </si>
  <si>
    <t xml:space="preserve">2025-12-10 09:40</t>
  </si>
  <si>
    <t xml:space="preserve">2025-12-10 12:30</t>
  </si>
  <si>
    <t xml:space="preserve">2025-12-10 12:45</t>
  </si>
  <si>
    <t xml:space="preserve">2025-12-10 14:55</t>
  </si>
  <si>
    <t xml:space="preserve">2025-12-10 15:05</t>
  </si>
  <si>
    <t xml:space="preserve">2025-12-10 17:40</t>
  </si>
  <si>
    <t xml:space="preserve">2025-12-10 18:20</t>
  </si>
  <si>
    <t xml:space="preserve">2025-12-10 21:45</t>
  </si>
  <si>
    <t xml:space="preserve">2025-12-11 10:15</t>
  </si>
  <si>
    <t xml:space="preserve">2025-12-11 10:40</t>
  </si>
  <si>
    <t xml:space="preserve">2025-12-11 11:05</t>
  </si>
  <si>
    <t xml:space="preserve">2025-12-11 22:55</t>
  </si>
  <si>
    <t xml:space="preserve">2025-12-11 23:40</t>
  </si>
  <si>
    <t xml:space="preserve">2025-12-12 13:30</t>
  </si>
  <si>
    <t xml:space="preserve">2025-12-12 14:10</t>
  </si>
  <si>
    <t xml:space="preserve">2025-12-12 21:20</t>
  </si>
  <si>
    <t xml:space="preserve">2025-12-12 22:10</t>
  </si>
  <si>
    <t xml:space="preserve">2025-12-13 10:15</t>
  </si>
  <si>
    <t xml:space="preserve">2025-12-13 10:50</t>
  </si>
  <si>
    <t xml:space="preserve">2025-12-13 12:05</t>
  </si>
  <si>
    <t xml:space="preserve">2025-12-13 12:35</t>
  </si>
  <si>
    <t xml:space="preserve">2025-12-14 14:45</t>
  </si>
  <si>
    <t xml:space="preserve">2025-12-14 15:00</t>
  </si>
  <si>
    <t xml:space="preserve">2025-12-15 09:15</t>
  </si>
  <si>
    <t xml:space="preserve">2025-12-15 10:05</t>
  </si>
  <si>
    <t xml:space="preserve">2025-12-15 13:00</t>
  </si>
  <si>
    <t xml:space="preserve">2025-12-15 13:05</t>
  </si>
  <si>
    <t xml:space="preserve">2025-12-17 09:45</t>
  </si>
  <si>
    <t xml:space="preserve">2025-12-17 10:00</t>
  </si>
  <si>
    <t xml:space="preserve">2025-12-17 16:50</t>
  </si>
  <si>
    <t xml:space="preserve">2025-12-17 17:05</t>
  </si>
  <si>
    <t xml:space="preserve">2025-12-18 09:00</t>
  </si>
  <si>
    <t xml:space="preserve">2025-12-18 09:50</t>
  </si>
  <si>
    <t xml:space="preserve">2025-12-18 12:40</t>
  </si>
  <si>
    <t xml:space="preserve">2025-12-18 13:40</t>
  </si>
  <si>
    <t xml:space="preserve">2025-12-18 17:45</t>
  </si>
  <si>
    <t xml:space="preserve">2025-12-18 17:55</t>
  </si>
  <si>
    <t xml:space="preserve">2025-12-18 22:50</t>
  </si>
  <si>
    <t xml:space="preserve">2025-12-18 23:10</t>
  </si>
  <si>
    <t xml:space="preserve">2025-12-19 15:10</t>
  </si>
  <si>
    <t xml:space="preserve">2025-12-19 15:30</t>
  </si>
  <si>
    <t xml:space="preserve">2025-12-23 11:00</t>
  </si>
  <si>
    <t xml:space="preserve">2025-12-23 11:35</t>
  </si>
  <si>
    <t xml:space="preserve">2025-12-23 12:55</t>
  </si>
  <si>
    <t xml:space="preserve">2025-12-23 13:30</t>
  </si>
  <si>
    <t xml:space="preserve">2025-12-23 18:15</t>
  </si>
  <si>
    <t xml:space="preserve">2025-12-23 19:10</t>
  </si>
  <si>
    <t xml:space="preserve">2025-12-23 21:10</t>
  </si>
  <si>
    <t xml:space="preserve">2025-12-23 22:35</t>
  </si>
  <si>
    <t xml:space="preserve">2025-12-24 19:40</t>
  </si>
  <si>
    <t xml:space="preserve">2025-12-24 20:40</t>
  </si>
  <si>
    <t xml:space="preserve">2025-12-25 16:30</t>
  </si>
  <si>
    <t xml:space="preserve">2025-12-25 17:05</t>
  </si>
  <si>
    <t xml:space="preserve">2025-12-25 21:10</t>
  </si>
  <si>
    <t xml:space="preserve">2025-12-25 21:15</t>
  </si>
  <si>
    <t xml:space="preserve">2025-12-25 21:20</t>
  </si>
  <si>
    <t xml:space="preserve">2025-12-25 21:25</t>
  </si>
  <si>
    <t xml:space="preserve">2025-12-26 09:45</t>
  </si>
  <si>
    <t xml:space="preserve">2025-12-26 10:10</t>
  </si>
  <si>
    <t xml:space="preserve">2025-12-26 16:25</t>
  </si>
  <si>
    <t xml:space="preserve">2025-12-26 17:50</t>
  </si>
  <si>
    <t xml:space="preserve">2025-12-27 13:00</t>
  </si>
  <si>
    <t xml:space="preserve">2025-12-27 13:10</t>
  </si>
  <si>
    <t xml:space="preserve">2025-12-28 15:35</t>
  </si>
  <si>
    <t xml:space="preserve">2025-12-28 15:45</t>
  </si>
  <si>
    <t xml:space="preserve">2025-12-29 09:20</t>
  </si>
  <si>
    <t xml:space="preserve">2025-12-29 10:15</t>
  </si>
  <si>
    <t xml:space="preserve">2025-12-29 21:40</t>
  </si>
  <si>
    <t xml:space="preserve">2025-12-29 21:55</t>
  </si>
  <si>
    <t xml:space="preserve">2025-12-30 12:15</t>
  </si>
  <si>
    <t xml:space="preserve">2025-12-30 14:05</t>
  </si>
  <si>
    <t xml:space="preserve">2025-12-30 19:05</t>
  </si>
  <si>
    <t xml:space="preserve">2025-12-30 20:15</t>
  </si>
  <si>
    <t xml:space="preserve">2026-01-06 13:05</t>
  </si>
  <si>
    <t xml:space="preserve">2026-01-06 13:15</t>
  </si>
  <si>
    <t xml:space="preserve">2026-01-06 19:25</t>
  </si>
  <si>
    <t xml:space="preserve">2026-01-06 19:55</t>
  </si>
  <si>
    <t xml:space="preserve">2026-01-08 13:50</t>
  </si>
  <si>
    <t xml:space="preserve">2026-01-08 15:35</t>
  </si>
  <si>
    <t xml:space="preserve">2026-01-09 12:45</t>
  </si>
  <si>
    <t xml:space="preserve">2026-01-09 15:10</t>
  </si>
  <si>
    <t xml:space="preserve">2026-01-09 15:50</t>
  </si>
  <si>
    <t xml:space="preserve">2026-01-09 16:05</t>
  </si>
  <si>
    <t xml:space="preserve">2026-01-09 23:10</t>
  </si>
  <si>
    <t xml:space="preserve">2026-01-09 23:20</t>
  </si>
  <si>
    <t xml:space="preserve">2026-01-12 19:50</t>
  </si>
  <si>
    <t xml:space="preserve">2026-01-12 20:25</t>
  </si>
  <si>
    <t xml:space="preserve">2026-01-14 10:20</t>
  </si>
  <si>
    <t xml:space="preserve">2026-01-14 10:30</t>
  </si>
  <si>
    <t xml:space="preserve">2026-01-14 14:05</t>
  </si>
  <si>
    <t xml:space="preserve">2026-01-14 14:45</t>
  </si>
  <si>
    <t xml:space="preserve">2026-01-15 08:55</t>
  </si>
  <si>
    <t xml:space="preserve">2026-01-15 09:55</t>
  </si>
  <si>
    <t xml:space="preserve">2026-01-15 23:10</t>
  </si>
  <si>
    <t xml:space="preserve">2026-01-15 23:15</t>
  </si>
  <si>
    <t xml:space="preserve">2026-01-16 23:20</t>
  </si>
  <si>
    <t xml:space="preserve">2026-01-17 10:05</t>
  </si>
  <si>
    <t xml:space="preserve">2026-01-17 13:30</t>
  </si>
  <si>
    <t xml:space="preserve">2026-01-17 13:40</t>
  </si>
  <si>
    <t xml:space="preserve">2026-01-18 17:00</t>
  </si>
  <si>
    <t xml:space="preserve">2026-01-18 17:25</t>
  </si>
  <si>
    <t xml:space="preserve">2026-01-19 10:10</t>
  </si>
  <si>
    <t xml:space="preserve">2026-01-19 10:50</t>
  </si>
  <si>
    <t xml:space="preserve">2026-01-19 16:00</t>
  </si>
  <si>
    <t xml:space="preserve">2026-01-19 16:25</t>
  </si>
  <si>
    <t xml:space="preserve">2026-01-20 10:45</t>
  </si>
  <si>
    <t xml:space="preserve">2026-01-20 11:40</t>
  </si>
  <si>
    <t xml:space="preserve">2026-01-20 14:15</t>
  </si>
  <si>
    <t xml:space="preserve">2026-01-20 14:30</t>
  </si>
  <si>
    <t xml:space="preserve">2026-01-20 23:15</t>
  </si>
  <si>
    <t xml:space="preserve">2026-01-21 09:30</t>
  </si>
  <si>
    <t xml:space="preserve">2026-01-21 14:15</t>
  </si>
  <si>
    <t xml:space="preserve">2026-01-21 15:05</t>
  </si>
  <si>
    <t xml:space="preserve">2026-01-22 11:20</t>
  </si>
  <si>
    <t xml:space="preserve">2026-01-22 11:50</t>
  </si>
  <si>
    <t xml:space="preserve">2026-01-23 09:15</t>
  </si>
  <si>
    <t xml:space="preserve">2026-01-23 10:55</t>
  </si>
  <si>
    <t xml:space="preserve">2026-01-24 15:10</t>
  </si>
  <si>
    <t xml:space="preserve">2026-01-24 15:25</t>
  </si>
  <si>
    <t xml:space="preserve">2026-01-24 17:35</t>
  </si>
  <si>
    <t xml:space="preserve">2026-01-25 09:55</t>
  </si>
  <si>
    <t xml:space="preserve">2026-01-25 10:50</t>
  </si>
  <si>
    <t xml:space="preserve">2026-01-25 11:05</t>
  </si>
  <si>
    <t xml:space="preserve">2026-01-25 16:50</t>
  </si>
  <si>
    <t xml:space="preserve">2026-01-25 17:10</t>
  </si>
  <si>
    <t xml:space="preserve">2026-01-26 12:40</t>
  </si>
  <si>
    <t xml:space="preserve">2026-01-26 14:10</t>
  </si>
  <si>
    <t xml:space="preserve">2026-01-27 13:45</t>
  </si>
  <si>
    <t xml:space="preserve">2026-01-27 14:10</t>
  </si>
  <si>
    <t xml:space="preserve">2026-01-28 13:05</t>
  </si>
  <si>
    <t xml:space="preserve">2026-01-28 14:05</t>
  </si>
  <si>
    <t xml:space="preserve">2026-01-28 16:15</t>
  </si>
  <si>
    <t xml:space="preserve">2026-01-28 16:25</t>
  </si>
  <si>
    <t xml:space="preserve">2026-01-28 21:05</t>
  </si>
  <si>
    <t xml:space="preserve">2026-01-28 21:10</t>
  </si>
  <si>
    <t xml:space="preserve">2026-01-28 23:05</t>
  </si>
  <si>
    <t xml:space="preserve">2026-01-29 10:05</t>
  </si>
  <si>
    <t xml:space="preserve">2026-01-29 21:30</t>
  </si>
  <si>
    <t xml:space="preserve">2026-01-29 21:50</t>
  </si>
  <si>
    <t xml:space="preserve">2026-01-30 10:00</t>
  </si>
  <si>
    <t xml:space="preserve">2026-01-30 10:15</t>
  </si>
  <si>
    <t xml:space="preserve">2026-01-30 13:40</t>
  </si>
  <si>
    <t xml:space="preserve">2026-01-30 14:10</t>
  </si>
  <si>
    <t xml:space="preserve">2026-01-30 22:00</t>
  </si>
  <si>
    <t xml:space="preserve">2026-01-30 22:45</t>
  </si>
  <si>
    <t xml:space="preserve">2026-01-31 10:20</t>
  </si>
  <si>
    <t xml:space="preserve">2026-01-31 10:25</t>
  </si>
  <si>
    <t xml:space="preserve">2026-02-01 11:15</t>
  </si>
  <si>
    <t xml:space="preserve">2026-02-01 11:25</t>
  </si>
  <si>
    <t xml:space="preserve">2026-02-02 16:55</t>
  </si>
  <si>
    <t xml:space="preserve">2026-02-02 17:25</t>
  </si>
  <si>
    <t xml:space="preserve">2026-02-03 12:55</t>
  </si>
  <si>
    <t xml:space="preserve">2026-02-03 14:05</t>
  </si>
  <si>
    <t xml:space="preserve">2026-02-03 14:55</t>
  </si>
  <si>
    <t xml:space="preserve">2026-02-03 15:35</t>
  </si>
  <si>
    <t xml:space="preserve">2026-02-04 12:05</t>
  </si>
  <si>
    <t xml:space="preserve">2026-02-04 12:10</t>
  </si>
  <si>
    <t xml:space="preserve">2026-02-04 20:40</t>
  </si>
  <si>
    <t xml:space="preserve">2026-02-04 21:25</t>
  </si>
  <si>
    <t xml:space="preserve">2026-02-05 09:40</t>
  </si>
  <si>
    <t xml:space="preserve">2026-02-05 09:55</t>
  </si>
  <si>
    <t xml:space="preserve">2026-02-05 13:30</t>
  </si>
  <si>
    <t xml:space="preserve">2026-02-05 13:35</t>
  </si>
  <si>
    <t xml:space="preserve">2026-02-05 16:50</t>
  </si>
  <si>
    <t xml:space="preserve">2026-02-05 18:15</t>
  </si>
  <si>
    <t xml:space="preserve">2026-02-06 10:00</t>
  </si>
  <si>
    <t xml:space="preserve">2026-02-06 10:50</t>
  </si>
  <si>
    <t xml:space="preserve">2026-02-06 14:30</t>
  </si>
  <si>
    <t xml:space="preserve">2026-02-06 14:55</t>
  </si>
  <si>
    <t xml:space="preserve">2026-02-06 19:25</t>
  </si>
  <si>
    <t xml:space="preserve">2026-02-06 19:55</t>
  </si>
  <si>
    <t xml:space="preserve">2026-02-06 23:20</t>
  </si>
  <si>
    <t xml:space="preserve">2026-02-06 23:35</t>
  </si>
  <si>
    <t xml:space="preserve">2026-02-07 15:25</t>
  </si>
  <si>
    <t xml:space="preserve">2026-02-07 16:30</t>
  </si>
  <si>
    <t xml:space="preserve">2026-02-07 18:05</t>
  </si>
  <si>
    <t xml:space="preserve">2026-02-07 18:40</t>
  </si>
  <si>
    <t xml:space="preserve">2026-02-08 11:55</t>
  </si>
  <si>
    <t xml:space="preserve">2026-02-08 12:00</t>
  </si>
  <si>
    <t xml:space="preserve">2026-02-08 12:35</t>
  </si>
  <si>
    <t xml:space="preserve">2026-02-08 13:30</t>
  </si>
  <si>
    <t xml:space="preserve">2026-02-08 18:25</t>
  </si>
  <si>
    <t xml:space="preserve">2026-02-09 08:55</t>
  </si>
  <si>
    <t xml:space="preserve">2026-02-09 13:35</t>
  </si>
  <si>
    <t xml:space="preserve">2026-02-09 15:00</t>
  </si>
  <si>
    <t xml:space="preserve">2026-02-09 23:45</t>
  </si>
  <si>
    <t xml:space="preserve">2026-02-10 08:55</t>
  </si>
  <si>
    <t xml:space="preserve">2026-02-10 17:00</t>
  </si>
  <si>
    <t xml:space="preserve">2026-02-10 17:15</t>
  </si>
  <si>
    <t xml:space="preserve">2026-02-10 20:15</t>
  </si>
  <si>
    <t xml:space="preserve">2026-02-10 21:00</t>
  </si>
  <si>
    <t xml:space="preserve">2026-02-11 09:45</t>
  </si>
  <si>
    <t xml:space="preserve">2026-02-11 11:05</t>
  </si>
  <si>
    <t xml:space="preserve">2026-02-11 20:05</t>
  </si>
  <si>
    <t xml:space="preserve">2026-02-11 21:10</t>
  </si>
  <si>
    <t xml:space="preserve">2026-02-13 13:30</t>
  </si>
  <si>
    <t xml:space="preserve">2026-02-13 15:25</t>
  </si>
  <si>
    <t xml:space="preserve">2026-02-13 15:55</t>
  </si>
  <si>
    <t xml:space="preserve">2026-02-13 17:05</t>
  </si>
  <si>
    <t xml:space="preserve">2026-02-13 19:30</t>
  </si>
  <si>
    <t xml:space="preserve">2026-02-13 19:50</t>
  </si>
  <si>
    <t xml:space="preserve">2026-02-13 21:45</t>
  </si>
  <si>
    <t xml:space="preserve">2026-02-16 09:00</t>
  </si>
  <si>
    <t xml:space="preserve">2026-02-16 09:30</t>
  </si>
  <si>
    <t xml:space="preserve">2026-02-16 09:45</t>
  </si>
  <si>
    <t xml:space="preserve">2026-02-16 15:20</t>
  </si>
  <si>
    <t xml:space="preserve">2026-02-16 15:30</t>
  </si>
  <si>
    <t xml:space="preserve">2026-02-17 09:55</t>
  </si>
  <si>
    <t xml:space="preserve">2026-02-17 10:40</t>
  </si>
  <si>
    <t xml:space="preserve">2026-02-17 14:25</t>
  </si>
  <si>
    <t xml:space="preserve">2026-02-17 15:40</t>
  </si>
  <si>
    <t xml:space="preserve">2026-02-17 17:35</t>
  </si>
  <si>
    <t xml:space="preserve">2026-02-17 17:50</t>
  </si>
  <si>
    <t xml:space="preserve">2026-02-17 23:10</t>
  </si>
  <si>
    <t xml:space="preserve">2026-02-17 23:20</t>
  </si>
  <si>
    <t xml:space="preserve">2026-02-20 12:10</t>
  </si>
  <si>
    <t xml:space="preserve">2026-02-20 12:45</t>
  </si>
  <si>
    <t xml:space="preserve">2026-02-20 21:50</t>
  </si>
  <si>
    <t xml:space="preserve">2026-02-20 22:30</t>
  </si>
  <si>
    <t xml:space="preserve">2026-02-21 11:35</t>
  </si>
  <si>
    <t xml:space="preserve">2026-02-21 12:15</t>
  </si>
  <si>
    <t xml:space="preserve">2026-02-21 13:25</t>
  </si>
  <si>
    <t xml:space="preserve">2026-02-21 13:30</t>
  </si>
  <si>
    <t xml:space="preserve">2026-02-22 11:50</t>
  </si>
  <si>
    <t xml:space="preserve">2026-02-22 13:10</t>
  </si>
  <si>
    <t xml:space="preserve">2026-02-22 17:00</t>
  </si>
  <si>
    <t xml:space="preserve">2026-02-22 17:45</t>
  </si>
  <si>
    <t xml:space="preserve">2026-02-23 10:50</t>
  </si>
  <si>
    <t xml:space="preserve">2026-02-23 11:30</t>
  </si>
  <si>
    <t xml:space="preserve">2026-02-23 13:55</t>
  </si>
  <si>
    <t xml:space="preserve">2026-02-23 14:10</t>
  </si>
  <si>
    <t xml:space="preserve">2026-02-24 11:00</t>
  </si>
  <si>
    <t xml:space="preserve">2026-02-24 11:45</t>
  </si>
  <si>
    <t xml:space="preserve">2026-02-24 16:50</t>
  </si>
  <si>
    <t xml:space="preserve">2026-02-24 17:55</t>
  </si>
  <si>
    <t xml:space="preserve">2026-02-24 19:45</t>
  </si>
  <si>
    <t xml:space="preserve">2026-02-24 20:40</t>
  </si>
  <si>
    <t xml:space="preserve">2026-02-25 16:15</t>
  </si>
  <si>
    <t xml:space="preserve">2026-02-25 18:10</t>
  </si>
  <si>
    <t xml:space="preserve">2026-02-25 18:35</t>
  </si>
  <si>
    <t xml:space="preserve">2026-02-25 19:45</t>
  </si>
  <si>
    <t xml:space="preserve">2026-02-25 22:15</t>
  </si>
  <si>
    <t xml:space="preserve">2026-02-25 22:35</t>
  </si>
  <si>
    <t xml:space="preserve">2026-02-26 12:45</t>
  </si>
  <si>
    <t xml:space="preserve">2026-02-26 13:10</t>
  </si>
  <si>
    <t xml:space="preserve">2026-02-26 18:35</t>
  </si>
  <si>
    <t xml:space="preserve">2026-02-26 20:00</t>
  </si>
  <si>
    <t xml:space="preserve">2026-02-26 22:55</t>
  </si>
  <si>
    <t xml:space="preserve">2026-02-26 23:00</t>
  </si>
  <si>
    <t xml:space="preserve">2026-02-27 11:15</t>
  </si>
  <si>
    <t xml:space="preserve">2026-02-27 12:05</t>
  </si>
  <si>
    <t xml:space="preserve">2026-02-27 20:35</t>
  </si>
  <si>
    <t xml:space="preserve">2026-02-27 21:20</t>
  </si>
  <si>
    <t xml:space="preserve">2026-02-28 10:00</t>
  </si>
  <si>
    <t xml:space="preserve">2026-02-28 10:20</t>
  </si>
  <si>
    <t xml:space="preserve">2026-03-02 16:55</t>
  </si>
  <si>
    <t xml:space="preserve">2026-03-02 17:15</t>
  </si>
  <si>
    <t xml:space="preserve">2026-03-03 21:10</t>
  </si>
  <si>
    <t xml:space="preserve">2026-03-03 21:35</t>
  </si>
  <si>
    <t xml:space="preserve">2026-03-04 10:15</t>
  </si>
  <si>
    <t xml:space="preserve">2026-03-04 11:10</t>
  </si>
  <si>
    <t xml:space="preserve">2026-03-04 14:30</t>
  </si>
  <si>
    <t xml:space="preserve">2026-03-04 15:15</t>
  </si>
  <si>
    <t xml:space="preserve">2026-03-05 09:20</t>
  </si>
  <si>
    <t xml:space="preserve">2026-03-05 09:40</t>
  </si>
  <si>
    <t xml:space="preserve">2026-03-05 13:35</t>
  </si>
  <si>
    <t xml:space="preserve">2026-03-05 15:25</t>
  </si>
  <si>
    <t xml:space="preserve">2026-03-05 16:50</t>
  </si>
  <si>
    <t xml:space="preserve">2026-03-05 18:05</t>
  </si>
  <si>
    <t xml:space="preserve">2026-03-05 18:35</t>
  </si>
  <si>
    <t xml:space="preserve">2026-03-05 20:15</t>
  </si>
  <si>
    <t xml:space="preserve">2026-03-09 13:35</t>
  </si>
  <si>
    <t xml:space="preserve">2026-03-09 14:10</t>
  </si>
  <si>
    <t xml:space="preserve">2026-03-10 23:10</t>
  </si>
  <si>
    <t xml:space="preserve">2026-03-10 23:30</t>
  </si>
  <si>
    <t xml:space="preserve">2026-03-11 11:00</t>
  </si>
  <si>
    <t xml:space="preserve">2026-03-11 11:10</t>
  </si>
  <si>
    <t xml:space="preserve">2026-03-11 12:50</t>
  </si>
  <si>
    <t xml:space="preserve">2026-03-11 13:25</t>
  </si>
  <si>
    <t xml:space="preserve">2026-03-13 14:25</t>
  </si>
  <si>
    <t xml:space="preserve">2026-03-13 14:40</t>
  </si>
  <si>
    <t xml:space="preserve">2026-03-13 18:45</t>
  </si>
  <si>
    <t xml:space="preserve">2026-03-13 20:35</t>
  </si>
  <si>
    <t xml:space="preserve">2026-03-15 12:10</t>
  </si>
  <si>
    <t xml:space="preserve">2026-03-15 14:00</t>
  </si>
  <si>
    <t xml:space="preserve">2026-03-15 15:20</t>
  </si>
  <si>
    <t xml:space="preserve">2026-03-15 15:25</t>
  </si>
  <si>
    <t xml:space="preserve">2026-03-16 10:00</t>
  </si>
  <si>
    <t xml:space="preserve">2026-03-16 11:00</t>
  </si>
  <si>
    <t xml:space="preserve">2026-03-17 09:50</t>
  </si>
  <si>
    <t xml:space="preserve">2026-03-17 10:10</t>
  </si>
  <si>
    <t xml:space="preserve">2026-03-17 14:25</t>
  </si>
  <si>
    <t xml:space="preserve">2026-03-17 15:05</t>
  </si>
  <si>
    <t xml:space="preserve">2026-03-17 21:00</t>
  </si>
  <si>
    <t xml:space="preserve">2026-03-17 22:05</t>
  </si>
  <si>
    <t xml:space="preserve">2026-03-18 09:55</t>
  </si>
  <si>
    <t xml:space="preserve">2026-03-18 12:00</t>
  </si>
  <si>
    <t xml:space="preserve">2026-03-18 12:55</t>
  </si>
  <si>
    <t xml:space="preserve">2026-03-18 13:20</t>
  </si>
  <si>
    <t xml:space="preserve">2026-03-18 21:15</t>
  </si>
  <si>
    <t xml:space="preserve">2026-03-19 09:30</t>
  </si>
  <si>
    <t xml:space="preserve">2026-03-19 15:45</t>
  </si>
  <si>
    <t xml:space="preserve">2026-03-19 16:40</t>
  </si>
  <si>
    <t xml:space="preserve">2026-03-20 11:35</t>
  </si>
  <si>
    <t xml:space="preserve">2026-03-20 15:40</t>
  </si>
  <si>
    <t xml:space="preserve">2026-03-20 15:55</t>
  </si>
  <si>
    <t xml:space="preserve">2026-03-20 16:40</t>
  </si>
  <si>
    <t xml:space="preserve">2026-03-20 18:40</t>
  </si>
  <si>
    <t xml:space="preserve">2026-03-23 09:00</t>
  </si>
  <si>
    <t xml:space="preserve">2026-03-23 14:25</t>
  </si>
  <si>
    <t xml:space="preserve">2026-03-23 15:20</t>
  </si>
  <si>
    <t xml:space="preserve">2026-03-24 09:55</t>
  </si>
  <si>
    <t xml:space="preserve">2026-03-24 10:05</t>
  </si>
  <si>
    <t xml:space="preserve">2026-03-24 13:35</t>
  </si>
  <si>
    <t xml:space="preserve">2026-03-24 16:00</t>
  </si>
  <si>
    <t xml:space="preserve">2026-03-24 23:40</t>
  </si>
  <si>
    <t xml:space="preserve">2026-03-25 09:20</t>
  </si>
  <si>
    <t xml:space="preserve">2026-03-25 17:35</t>
  </si>
  <si>
    <t xml:space="preserve">2026-03-25 17:40</t>
  </si>
  <si>
    <t xml:space="preserve">2026-03-26 23:45</t>
  </si>
  <si>
    <t xml:space="preserve">2026-03-27 09:35</t>
  </si>
  <si>
    <t xml:space="preserve">2026-03-27 10:55</t>
  </si>
  <si>
    <t xml:space="preserve">2026-03-27 11:20</t>
  </si>
  <si>
    <t xml:space="preserve">2026-03-29 15:05</t>
  </si>
  <si>
    <t xml:space="preserve">2026-03-29 15:15</t>
  </si>
  <si>
    <t xml:space="preserve">2026-03-29 18:15</t>
  </si>
  <si>
    <t xml:space="preserve">2026-03-30 09:30</t>
  </si>
  <si>
    <t xml:space="preserve">2026-03-30 14:15</t>
  </si>
  <si>
    <t xml:space="preserve">2026-03-30 14:50</t>
  </si>
  <si>
    <t xml:space="preserve">2026-03-30 22:40</t>
  </si>
  <si>
    <t xml:space="preserve">2026-03-30 22:55</t>
  </si>
  <si>
    <t xml:space="preserve">2026-03-31 11:15</t>
  </si>
  <si>
    <t xml:space="preserve">2026-03-31 11:30</t>
  </si>
  <si>
    <t xml:space="preserve">2026-03-31 13:45</t>
  </si>
  <si>
    <t xml:space="preserve">2026-03-31 14:10</t>
  </si>
  <si>
    <t xml:space="preserve">2026-03-31 22:10</t>
  </si>
  <si>
    <t xml:space="preserve">2026-03-31 23:15</t>
  </si>
  <si>
    <t xml:space="preserve">2026-04-02 12:50</t>
  </si>
  <si>
    <t xml:space="preserve">2026-04-02 13:20</t>
  </si>
  <si>
    <t xml:space="preserve">2026-04-02 19:10</t>
  </si>
  <si>
    <t xml:space="preserve">2026-04-02 21:30</t>
  </si>
  <si>
    <t xml:space="preserve">2026-04-02 22:20</t>
  </si>
  <si>
    <t xml:space="preserve">2026-04-03 14:10</t>
  </si>
  <si>
    <t xml:space="preserve">2026-04-03 15:15</t>
  </si>
  <si>
    <t xml:space="preserve">2026-04-03 16:50</t>
  </si>
  <si>
    <t xml:space="preserve">2026-04-03 17:15</t>
  </si>
  <si>
    <t xml:space="preserve">2026-04-05 11:20</t>
  </si>
  <si>
    <t xml:space="preserve">2026-04-05 12:10</t>
  </si>
  <si>
    <t xml:space="preserve">2026-04-05 16:30</t>
  </si>
  <si>
    <t xml:space="preserve">2026-04-05 17:00</t>
  </si>
  <si>
    <t xml:space="preserve">2026-04-06 09:25</t>
  </si>
  <si>
    <t xml:space="preserve">2026-04-06 09:55</t>
  </si>
  <si>
    <t xml:space="preserve">2026-04-06 15:30</t>
  </si>
  <si>
    <t xml:space="preserve">2026-04-06 16:05</t>
  </si>
  <si>
    <t xml:space="preserve">2026-04-07 12:50</t>
  </si>
  <si>
    <t xml:space="preserve">2026-04-07 14:50</t>
  </si>
  <si>
    <t xml:space="preserve">2026-04-07 15:35</t>
  </si>
  <si>
    <t xml:space="preserve">2026-04-07 15:45</t>
  </si>
  <si>
    <t xml:space="preserve">2026-04-07 23:20</t>
  </si>
  <si>
    <t xml:space="preserve">2026-04-08 10:10</t>
  </si>
  <si>
    <t xml:space="preserve">2026-04-08 18:45</t>
  </si>
  <si>
    <t xml:space="preserve">2026-04-08 19:15</t>
  </si>
  <si>
    <t xml:space="preserve">2026-04-09 19:40</t>
  </si>
  <si>
    <t xml:space="preserve">2026-04-09 20:05</t>
  </si>
  <si>
    <t xml:space="preserve">2026-04-09 23:15</t>
  </si>
  <si>
    <t xml:space="preserve">2026-04-10 09:00</t>
  </si>
  <si>
    <t xml:space="preserve">2026-04-10 14:00</t>
  </si>
  <si>
    <t xml:space="preserve">2026-04-10 14:25</t>
  </si>
  <si>
    <t xml:space="preserve">2026-04-10 19:25</t>
  </si>
  <si>
    <t xml:space="preserve">2026-04-10 19:30</t>
  </si>
  <si>
    <t xml:space="preserve">2026-04-10 22:10</t>
  </si>
  <si>
    <t xml:space="preserve">2026-04-10 22:15</t>
  </si>
  <si>
    <t xml:space="preserve">2026-04-11 12:25</t>
  </si>
  <si>
    <t xml:space="preserve">2026-04-11 14:05</t>
  </si>
  <si>
    <t xml:space="preserve">2026-04-12 10:20</t>
  </si>
  <si>
    <t xml:space="preserve">2026-04-12 11:05</t>
  </si>
  <si>
    <t xml:space="preserve">2026-04-13 15:40</t>
  </si>
  <si>
    <t xml:space="preserve">2026-04-13 16:30</t>
  </si>
  <si>
    <t xml:space="preserve">2026-04-15 12:50</t>
  </si>
  <si>
    <t xml:space="preserve">2026-04-15 13:20</t>
  </si>
  <si>
    <t xml:space="preserve">2026-04-15 16:25</t>
  </si>
  <si>
    <t xml:space="preserve">2026-04-15 17:25</t>
  </si>
  <si>
    <t xml:space="preserve">2026-04-15 20:00</t>
  </si>
  <si>
    <t xml:space="preserve">2026-04-15 20:40</t>
  </si>
  <si>
    <t xml:space="preserve">2026-04-15 22:25</t>
  </si>
  <si>
    <t xml:space="preserve">2026-04-15 22:30</t>
  </si>
  <si>
    <t xml:space="preserve">2026-04-16 10:50</t>
  </si>
  <si>
    <t xml:space="preserve">2026-04-16 12:25</t>
  </si>
  <si>
    <t xml:space="preserve">2026-04-16 15:20</t>
  </si>
  <si>
    <t xml:space="preserve">2026-04-16 16:25</t>
  </si>
  <si>
    <t xml:space="preserve">2026-04-16 17:15</t>
  </si>
  <si>
    <t xml:space="preserve">2026-04-16 23:20</t>
  </si>
  <si>
    <t xml:space="preserve">2026-04-16 23:40</t>
  </si>
  <si>
    <t xml:space="preserve">2026-04-17 20:50</t>
  </si>
  <si>
    <t xml:space="preserve">2026-04-17 21:10</t>
  </si>
  <si>
    <t xml:space="preserve">2026-04-18 18:20</t>
  </si>
  <si>
    <t xml:space="preserve">2026-04-18 18:25</t>
  </si>
  <si>
    <t xml:space="preserve">2026-04-19 11:00</t>
  </si>
  <si>
    <t xml:space="preserve">2026-04-19 11:30</t>
  </si>
  <si>
    <t xml:space="preserve">2026-04-19 14:45</t>
  </si>
  <si>
    <t xml:space="preserve">2026-04-19 14:55</t>
  </si>
  <si>
    <t xml:space="preserve">2026-04-20 10:00</t>
  </si>
  <si>
    <t xml:space="preserve">2026-04-20 10:30</t>
  </si>
  <si>
    <t xml:space="preserve">2026-04-20 13:50</t>
  </si>
  <si>
    <t xml:space="preserve">2026-04-20 14:35</t>
  </si>
  <si>
    <t xml:space="preserve">2026-04-20 19:30</t>
  </si>
  <si>
    <t xml:space="preserve">2026-04-20 19:40</t>
  </si>
  <si>
    <t xml:space="preserve">2026-04-21 09:30</t>
  </si>
  <si>
    <t xml:space="preserve">2026-04-21 09:40</t>
  </si>
  <si>
    <t xml:space="preserve">2026-04-21 17:40</t>
  </si>
  <si>
    <t xml:space="preserve">2026-04-21 19:15</t>
  </si>
  <si>
    <t xml:space="preserve">2026-04-23 15:30</t>
  </si>
  <si>
    <t xml:space="preserve">2026-04-23 17:20</t>
  </si>
  <si>
    <t xml:space="preserve">2026-04-23 19:10</t>
  </si>
  <si>
    <t xml:space="preserve">2026-04-23 19:55</t>
  </si>
  <si>
    <t xml:space="preserve">2026-04-24 15:05</t>
  </si>
  <si>
    <t xml:space="preserve">2026-04-24 15:15</t>
  </si>
  <si>
    <t xml:space="preserve">2026-04-24 23:15</t>
  </si>
  <si>
    <t xml:space="preserve">2026-04-25 10:00</t>
  </si>
  <si>
    <t xml:space="preserve">2026-04-26 18:55</t>
  </si>
  <si>
    <t xml:space="preserve">2026-04-27 09:00</t>
  </si>
  <si>
    <t xml:space="preserve">2026-04-27 14:15</t>
  </si>
  <si>
    <t xml:space="preserve">2026-04-27 14:45</t>
  </si>
  <si>
    <t xml:space="preserve">2026-04-27 17:40</t>
  </si>
  <si>
    <t xml:space="preserve">2026-04-27 19:25</t>
  </si>
  <si>
    <t xml:space="preserve">2026-04-28 08:55</t>
  </si>
  <si>
    <t xml:space="preserve">2026-04-28 11:45</t>
  </si>
  <si>
    <t xml:space="preserve">2026-04-30 12:50</t>
  </si>
  <si>
    <t xml:space="preserve">2026-04-30 13:45</t>
  </si>
  <si>
    <t xml:space="preserve">2026-05-01 10:10</t>
  </si>
  <si>
    <t xml:space="preserve">2026-05-01 10:30</t>
  </si>
  <si>
    <t xml:space="preserve">2026-05-05 12:15</t>
  </si>
  <si>
    <t xml:space="preserve">2026-05-05 12:30</t>
  </si>
  <si>
    <t xml:space="preserve">2026-05-06 16:55</t>
  </si>
  <si>
    <t xml:space="preserve">2026-05-06 17:10</t>
  </si>
  <si>
    <t xml:space="preserve">2026-05-06 19:50</t>
  </si>
  <si>
    <t xml:space="preserve">2026-05-06 20:30</t>
  </si>
  <si>
    <t xml:space="preserve">2026-05-07 19:20</t>
  </si>
  <si>
    <t xml:space="preserve">2026-05-07 20:30</t>
  </si>
  <si>
    <t xml:space="preserve">2026-05-08 11:45</t>
  </si>
  <si>
    <t xml:space="preserve">2026-05-08 12:45</t>
  </si>
  <si>
    <t xml:space="preserve">2026-05-08 22:35</t>
  </si>
  <si>
    <t xml:space="preserve">2026-05-08 23:35</t>
  </si>
  <si>
    <t xml:space="preserve">2026-05-11 09:30</t>
  </si>
  <si>
    <t xml:space="preserve">2026-05-11 10:10</t>
  </si>
  <si>
    <t xml:space="preserve">2026-05-11 13:25</t>
  </si>
  <si>
    <t xml:space="preserve">2026-05-11 14:35</t>
  </si>
  <si>
    <t xml:space="preserve">2026-05-11 19:50</t>
  </si>
  <si>
    <t xml:space="preserve">2026-05-11 20:55</t>
  </si>
  <si>
    <t xml:space="preserve">2026-05-13 09:50</t>
  </si>
  <si>
    <t xml:space="preserve">2026-05-13 10:20</t>
  </si>
  <si>
    <t xml:space="preserve">2026-05-13 13:05</t>
  </si>
  <si>
    <t xml:space="preserve">2026-05-13 13:15</t>
  </si>
  <si>
    <t xml:space="preserve">2026-05-13 19:25</t>
  </si>
  <si>
    <t xml:space="preserve">2026-05-13 20:20</t>
  </si>
  <si>
    <t xml:space="preserve">2026-05-14 12:30</t>
  </si>
  <si>
    <t xml:space="preserve">2026-05-14 13:45</t>
  </si>
  <si>
    <t xml:space="preserve">2026-05-14 14:45</t>
  </si>
  <si>
    <t xml:space="preserve">2026-05-14 21:55</t>
  </si>
  <si>
    <t xml:space="preserve">2026-05-14 22:10</t>
  </si>
  <si>
    <t xml:space="preserve">2026-05-15 15:35</t>
  </si>
  <si>
    <t xml:space="preserve">2026-05-15 16:00</t>
  </si>
  <si>
    <t xml:space="preserve">2026-05-15 18:50</t>
  </si>
  <si>
    <t xml:space="preserve">2026-05-15 19:55</t>
  </si>
  <si>
    <t xml:space="preserve">2026-05-16 18:50</t>
  </si>
  <si>
    <t xml:space="preserve">2026-05-17 10:40</t>
  </si>
  <si>
    <t xml:space="preserve">2026-05-17 15:25</t>
  </si>
  <si>
    <t xml:space="preserve">2026-05-17 15:35</t>
  </si>
  <si>
    <t xml:space="preserve">2026-05-18 12:25</t>
  </si>
  <si>
    <t xml:space="preserve">2026-05-18 12:35</t>
  </si>
  <si>
    <t xml:space="preserve">2026-05-18 18:55</t>
  </si>
  <si>
    <t xml:space="preserve">2026-05-18 19:05</t>
  </si>
  <si>
    <t xml:space="preserve">2026-05-18 23:25</t>
  </si>
  <si>
    <t xml:space="preserve">2026-05-19 10:15</t>
  </si>
  <si>
    <t xml:space="preserve">2026-05-19 11:30</t>
  </si>
  <si>
    <t xml:space="preserve">2026-05-19 12:00</t>
  </si>
  <si>
    <t xml:space="preserve">2026-05-20 10:20</t>
  </si>
  <si>
    <t xml:space="preserve">2026-05-20 10:30</t>
  </si>
  <si>
    <t xml:space="preserve">2026-05-21 09:35</t>
  </si>
  <si>
    <t xml:space="preserve">2026-05-21 11:35</t>
  </si>
  <si>
    <t xml:space="preserve">2026-05-21 12:55</t>
  </si>
  <si>
    <t xml:space="preserve">2026-05-21 14:15</t>
  </si>
  <si>
    <t xml:space="preserve">2026-05-21 15:00</t>
  </si>
  <si>
    <t xml:space="preserve">2026-05-21 16:00</t>
  </si>
  <si>
    <t xml:space="preserve">2026-05-21 20:25</t>
  </si>
  <si>
    <t xml:space="preserve">2026-05-21 22:20</t>
  </si>
  <si>
    <t xml:space="preserve">2026-05-22 09:45</t>
  </si>
  <si>
    <t xml:space="preserve">2026-05-22 09:50</t>
  </si>
  <si>
    <t xml:space="preserve">2026-05-22 15:20</t>
  </si>
  <si>
    <t xml:space="preserve">2026-05-22 15:50</t>
  </si>
  <si>
    <t xml:space="preserve">2026-05-23 10:10</t>
  </si>
  <si>
    <t xml:space="preserve">2026-05-23 10:45</t>
  </si>
  <si>
    <t xml:space="preserve">2026-05-23 17:40</t>
  </si>
  <si>
    <t xml:space="preserve">2026-05-23 18:45</t>
  </si>
  <si>
    <t xml:space="preserve">2026-05-24 17:55</t>
  </si>
  <si>
    <t xml:space="preserve">2026-05-24 18:40</t>
  </si>
  <si>
    <t xml:space="preserve">2026-05-25 13:45</t>
  </si>
  <si>
    <t xml:space="preserve">2026-05-25 14:15</t>
  </si>
  <si>
    <t xml:space="preserve">2026-05-25 17:35</t>
  </si>
  <si>
    <t xml:space="preserve">2026-05-25 17:40</t>
  </si>
  <si>
    <t xml:space="preserve">2026-05-25 20:05</t>
  </si>
  <si>
    <t xml:space="preserve">2026-05-25 20:45</t>
  </si>
  <si>
    <t xml:space="preserve">2026-05-26 09:45</t>
  </si>
  <si>
    <t xml:space="preserve">2026-05-26 10:05</t>
  </si>
  <si>
    <t xml:space="preserve">2026-05-26 14:45</t>
  </si>
  <si>
    <t xml:space="preserve">2026-05-26 15:20</t>
  </si>
  <si>
    <t xml:space="preserve">2026-05-26 17:15</t>
  </si>
  <si>
    <t xml:space="preserve">2026-05-26 17:55</t>
  </si>
  <si>
    <t xml:space="preserve">2026-05-26 21:50</t>
  </si>
  <si>
    <t xml:space="preserve">2026-05-26 22:35</t>
  </si>
  <si>
    <t xml:space="preserve">2026-05-28 09:40</t>
  </si>
  <si>
    <t xml:space="preserve">2026-05-28 10:00</t>
  </si>
  <si>
    <t xml:space="preserve">2026-05-28 13:25</t>
  </si>
  <si>
    <t xml:space="preserve">2026-05-28 14:30</t>
  </si>
  <si>
    <t xml:space="preserve">2026-05-28 15:40</t>
  </si>
  <si>
    <t xml:space="preserve">2026-05-28 16:15</t>
  </si>
  <si>
    <t xml:space="preserve">2026-05-28 17:45</t>
  </si>
  <si>
    <t xml:space="preserve">2026-05-28 18:05</t>
  </si>
  <si>
    <t xml:space="preserve">2026-05-31 12:40</t>
  </si>
  <si>
    <t xml:space="preserve">2026-05-31 13:15</t>
  </si>
  <si>
    <t xml:space="preserve">2026-05-31 15:55</t>
  </si>
  <si>
    <t xml:space="preserve">2026-05-31 17:15</t>
  </si>
  <si>
    <t xml:space="preserve">2026-06-01 14:40</t>
  </si>
  <si>
    <t xml:space="preserve">2026-06-01 15:50</t>
  </si>
  <si>
    <t xml:space="preserve">2026-06-02 09:35</t>
  </si>
  <si>
    <t xml:space="preserve">2026-06-02 10:10</t>
  </si>
  <si>
    <t xml:space="preserve">2026-06-02 15:20</t>
  </si>
  <si>
    <t xml:space="preserve">2026-06-02 15:35</t>
  </si>
  <si>
    <t xml:space="preserve">2026-06-03 16:20</t>
  </si>
  <si>
    <t xml:space="preserve">2026-06-03 18:15</t>
  </si>
  <si>
    <t xml:space="preserve">2026-06-03 20:25</t>
  </si>
  <si>
    <t xml:space="preserve">2026-06-03 21:35</t>
  </si>
  <si>
    <t xml:space="preserve">2026-06-04 09:45</t>
  </si>
  <si>
    <t xml:space="preserve">2026-06-04 09:55</t>
  </si>
  <si>
    <t xml:space="preserve">2026-06-04 23:30</t>
  </si>
  <si>
    <t xml:space="preserve">2026-06-04 23:40</t>
  </si>
  <si>
    <t xml:space="preserve">2026-06-05 11:15</t>
  </si>
  <si>
    <t xml:space="preserve">2026-06-05 11:25</t>
  </si>
  <si>
    <t xml:space="preserve">2026-06-06 11:05</t>
  </si>
  <si>
    <t xml:space="preserve">2026-06-06 12:10</t>
  </si>
  <si>
    <t xml:space="preserve">2026-06-08 13:50</t>
  </si>
  <si>
    <t xml:space="preserve">2026-06-08 15:45</t>
  </si>
  <si>
    <t xml:space="preserve">2026-06-09 22:05</t>
  </si>
  <si>
    <t xml:space="preserve">2026-06-09 22:10</t>
  </si>
  <si>
    <t xml:space="preserve">2026-06-10 23:20</t>
  </si>
  <si>
    <t xml:space="preserve">2026-06-11 09:00</t>
  </si>
  <si>
    <t xml:space="preserve">2026-06-11 16:55</t>
  </si>
  <si>
    <t xml:space="preserve">2026-06-11 17:10</t>
  </si>
  <si>
    <t xml:space="preserve">2026-06-11 21:20</t>
  </si>
  <si>
    <t xml:space="preserve">2026-06-11 22:00</t>
  </si>
  <si>
    <t xml:space="preserve">2026-06-12 15:20</t>
  </si>
  <si>
    <t xml:space="preserve">2026-06-12 16:10</t>
  </si>
  <si>
    <t xml:space="preserve">2026-06-12 19:35</t>
  </si>
  <si>
    <t xml:space="preserve">2026-06-12 19:50</t>
  </si>
  <si>
    <t xml:space="preserve">2026-06-14 14:55</t>
  </si>
  <si>
    <t xml:space="preserve">2026-06-14 15:25</t>
  </si>
  <si>
    <t xml:space="preserve">2026-06-15 09:40</t>
  </si>
  <si>
    <t xml:space="preserve">2026-06-15 11:30</t>
  </si>
  <si>
    <t xml:space="preserve">2026-06-15 22:10</t>
  </si>
  <si>
    <t xml:space="preserve">2026-06-15 23:05</t>
  </si>
  <si>
    <t xml:space="preserve">2026-06-16 10:25</t>
  </si>
  <si>
    <t xml:space="preserve">2026-06-16 13:00</t>
  </si>
  <si>
    <t xml:space="preserve">2026-06-16 23:10</t>
  </si>
  <si>
    <t xml:space="preserve">2026-06-16 23:45</t>
  </si>
  <si>
    <t xml:space="preserve">2026-06-17 10:30</t>
  </si>
  <si>
    <t xml:space="preserve">2026-06-17 10:40</t>
  </si>
  <si>
    <t xml:space="preserve">2026-06-17 13:30</t>
  </si>
  <si>
    <t xml:space="preserve">2026-06-17 13:55</t>
  </si>
  <si>
    <t xml:space="preserve">2026-06-17 20:30</t>
  </si>
  <si>
    <t xml:space="preserve">2026-06-17 21:45</t>
  </si>
  <si>
    <t xml:space="preserve">2026-06-18 14:50</t>
  </si>
  <si>
    <t xml:space="preserve">2026-06-18 14:55</t>
  </si>
  <si>
    <t xml:space="preserve">2026-06-18 17:25</t>
  </si>
  <si>
    <t xml:space="preserve">2026-06-18 18:10</t>
  </si>
  <si>
    <t xml:space="preserve">2026-06-18 20:45</t>
  </si>
  <si>
    <t xml:space="preserve">2026-06-18 22:10</t>
  </si>
  <si>
    <t xml:space="preserve">2026-06-19 13:05</t>
  </si>
  <si>
    <t xml:space="preserve">2026-06-19 13:30</t>
  </si>
  <si>
    <t xml:space="preserve">2026-06-19 19:10</t>
  </si>
  <si>
    <t xml:space="preserve">2026-06-19 19:45</t>
  </si>
  <si>
    <t xml:space="preserve">2026-06-22 09:20</t>
  </si>
  <si>
    <t xml:space="preserve">2026-06-22 11:30</t>
  </si>
  <si>
    <t xml:space="preserve">2026-06-22 22:50</t>
  </si>
  <si>
    <t xml:space="preserve">2026-06-23 09:50</t>
  </si>
  <si>
    <t xml:space="preserve">2026-06-23 10:05</t>
  </si>
  <si>
    <t xml:space="preserve">2026-06-23 13:15</t>
  </si>
  <si>
    <t xml:space="preserve">2026-06-23 14:35</t>
  </si>
  <si>
    <t xml:space="preserve">2026-06-23 17:10</t>
  </si>
  <si>
    <t xml:space="preserve">2026-06-23 18:25</t>
  </si>
  <si>
    <t xml:space="preserve">2026-06-24 21:00</t>
  </si>
  <si>
    <t xml:space="preserve">2026-06-24 22:25</t>
  </si>
  <si>
    <t xml:space="preserve">2026-06-24 22:35</t>
  </si>
  <si>
    <t xml:space="preserve">2026-06-24 23:05</t>
  </si>
  <si>
    <t xml:space="preserve">2026-06-25 15:45</t>
  </si>
  <si>
    <t xml:space="preserve">2026-06-25 16:05</t>
  </si>
  <si>
    <t xml:space="preserve">2026-06-26 09:45</t>
  </si>
  <si>
    <t xml:space="preserve">2026-06-26 11:25</t>
  </si>
  <si>
    <t xml:space="preserve">2026-06-27 10:20</t>
  </si>
  <si>
    <t xml:space="preserve">2026-06-27 10:30</t>
  </si>
  <si>
    <t xml:space="preserve">2026-06-29 09:30</t>
  </si>
  <si>
    <t xml:space="preserve">2026-06-29 09:55</t>
  </si>
  <si>
    <t xml:space="preserve">2026-06-29 13:40</t>
  </si>
  <si>
    <t xml:space="preserve">2026-06-29 14:20</t>
  </si>
  <si>
    <t xml:space="preserve">2026-06-29 22:50</t>
  </si>
  <si>
    <t xml:space="preserve">2026-06-29 23:25</t>
  </si>
  <si>
    <t xml:space="preserve">2026-06-30 12:40</t>
  </si>
  <si>
    <t xml:space="preserve">2026-06-30 19:20</t>
  </si>
  <si>
    <t xml:space="preserve">2026-06-30 19:30</t>
  </si>
  <si>
    <t xml:space="preserve">2026-07-01 14:50</t>
  </si>
  <si>
    <t xml:space="preserve">2026-07-01 14:55</t>
  </si>
  <si>
    <t xml:space="preserve">2026-07-02 14:05</t>
  </si>
  <si>
    <t xml:space="preserve">2026-07-02 14:10</t>
  </si>
  <si>
    <t xml:space="preserve">2026-07-02 18:05</t>
  </si>
  <si>
    <t xml:space="preserve">2026-07-02 18:55</t>
  </si>
  <si>
    <t xml:space="preserve">2026-07-03 16:00</t>
  </si>
  <si>
    <t xml:space="preserve">2026-07-03 16:45</t>
  </si>
  <si>
    <t xml:space="preserve">2026-07-03 18:15</t>
  </si>
  <si>
    <t xml:space="preserve">2026-07-03 18:35</t>
  </si>
  <si>
    <t xml:space="preserve">2026-07-04 11:35</t>
  </si>
  <si>
    <t xml:space="preserve">2026-07-04 11:55</t>
  </si>
  <si>
    <t xml:space="preserve">2026-07-04 14:05</t>
  </si>
  <si>
    <t xml:space="preserve">2026-07-04 14:15</t>
  </si>
  <si>
    <t xml:space="preserve">2026-07-04 18:30</t>
  </si>
  <si>
    <t xml:space="preserve">2026-07-04 18:40</t>
  </si>
  <si>
    <t xml:space="preserve">2026-07-06 14:50</t>
  </si>
  <si>
    <t xml:space="preserve">2026-07-06 14:55</t>
  </si>
  <si>
    <t xml:space="preserve">2026-07-06 20:45</t>
  </si>
  <si>
    <t xml:space="preserve">2026-07-06 21:25</t>
  </si>
  <si>
    <t xml:space="preserve">2026-07-06 23:35</t>
  </si>
  <si>
    <t xml:space="preserve">2026-07-07 09:50</t>
  </si>
  <si>
    <t xml:space="preserve">2026-07-08 16:00</t>
  </si>
  <si>
    <t xml:space="preserve">2026-07-08 16:40</t>
  </si>
  <si>
    <t xml:space="preserve">2026-07-08 18:10</t>
  </si>
  <si>
    <t xml:space="preserve">2026-07-08 18:35</t>
  </si>
  <si>
    <t xml:space="preserve">2026-07-08 21:50</t>
  </si>
  <si>
    <t xml:space="preserve">2026-07-09 13:55</t>
  </si>
  <si>
    <t xml:space="preserve">2026-07-09 14:25</t>
  </si>
  <si>
    <t xml:space="preserve">2026-07-09 17:25</t>
  </si>
  <si>
    <t xml:space="preserve">2026-07-09 17:55</t>
  </si>
  <si>
    <t xml:space="preserve">2026-07-10 14:10</t>
  </si>
  <si>
    <t xml:space="preserve">2026-07-10 15:45</t>
  </si>
  <si>
    <t xml:space="preserve">2026-07-10 18:30</t>
  </si>
  <si>
    <t xml:space="preserve">2026-07-10 19:35</t>
  </si>
  <si>
    <t xml:space="preserve">2026-07-10 22:45</t>
  </si>
  <si>
    <t xml:space="preserve">2026-07-10 23:35</t>
  </si>
  <si>
    <t xml:space="preserve">2026-07-11 12:15</t>
  </si>
  <si>
    <t xml:space="preserve">2026-07-11 12:35</t>
  </si>
  <si>
    <t xml:space="preserve">2026-07-11 14:05</t>
  </si>
  <si>
    <t xml:space="preserve">2026-07-11 14:35</t>
  </si>
  <si>
    <t xml:space="preserve">2026-07-11 18:25</t>
  </si>
  <si>
    <t xml:space="preserve">2026-07-12 11:35</t>
  </si>
  <si>
    <t xml:space="preserve">2026-07-12 16:25</t>
  </si>
  <si>
    <t xml:space="preserve">2026-07-12 17:25</t>
  </si>
  <si>
    <t xml:space="preserve">2026-07-13 09:40</t>
  </si>
  <si>
    <t xml:space="preserve">2026-07-13 10:10</t>
  </si>
  <si>
    <t xml:space="preserve">2026-07-13 12:15</t>
  </si>
  <si>
    <t xml:space="preserve">2026-07-13 14:30</t>
  </si>
  <si>
    <t xml:space="preserve">2026-07-13 15:20</t>
  </si>
  <si>
    <t xml:space="preserve">2026-07-13 16:40</t>
  </si>
  <si>
    <t xml:space="preserve">2026-07-14 17:25</t>
  </si>
  <si>
    <t xml:space="preserve">2026-07-14 19:15</t>
  </si>
  <si>
    <t xml:space="preserve">2026-07-14 23:30</t>
  </si>
  <si>
    <t xml:space="preserve">2026-07-15 08:05</t>
  </si>
  <si>
    <t xml:space="preserve">2026-07-15 14:30</t>
  </si>
  <si>
    <t xml:space="preserve">2026-07-15 15:25</t>
  </si>
  <si>
    <t xml:space="preserve">2026-07-15 17:25</t>
  </si>
  <si>
    <t xml:space="preserve">2026-07-15 20:05</t>
  </si>
  <si>
    <t xml:space="preserve">2026-07-15 21:35</t>
  </si>
  <si>
    <t xml:space="preserve">2026-07-15 22:25</t>
  </si>
  <si>
    <t xml:space="preserve">2026-07-16 08:45</t>
  </si>
  <si>
    <t xml:space="preserve">2026-07-16 08:50</t>
  </si>
  <si>
    <t xml:space="preserve">2026-07-16 15:25</t>
  </si>
  <si>
    <t xml:space="preserve">2026-07-16 17:25</t>
  </si>
  <si>
    <t xml:space="preserve">2026-07-16 19:10</t>
  </si>
  <si>
    <t xml:space="preserve">2026-07-16 19:35</t>
  </si>
  <si>
    <t xml:space="preserve">2026-07-17 07:35</t>
  </si>
  <si>
    <t xml:space="preserve">2026-07-17 09:20</t>
  </si>
  <si>
    <t xml:space="preserve">2026-07-17 10:30</t>
  </si>
  <si>
    <t xml:space="preserve">2026-07-17 10:45</t>
  </si>
  <si>
    <t xml:space="preserve">2026-07-17 12:40</t>
  </si>
  <si>
    <t xml:space="preserve">2026-07-17 13:10</t>
  </si>
  <si>
    <t xml:space="preserve">2026-07-19 15:05</t>
  </si>
  <si>
    <t xml:space="preserve">2026-07-19 15:25</t>
  </si>
  <si>
    <t xml:space="preserve">2026-07-20 09:20</t>
  </si>
  <si>
    <t xml:space="preserve">2026-07-20 09:35</t>
  </si>
  <si>
    <t xml:space="preserve">2026-07-20 11:25</t>
  </si>
  <si>
    <t xml:space="preserve">2026-07-20 11:50</t>
  </si>
  <si>
    <t xml:space="preserve">2026-07-20 21:00</t>
  </si>
  <si>
    <t xml:space="preserve">2026-07-20 21:20</t>
  </si>
  <si>
    <t xml:space="preserve">2026-07-21 08:00</t>
  </si>
  <si>
    <t xml:space="preserve">2026-07-21 08:40</t>
  </si>
  <si>
    <t xml:space="preserve">2026-07-21 13:10</t>
  </si>
  <si>
    <t xml:space="preserve">2026-07-21 13:50</t>
  </si>
  <si>
    <t xml:space="preserve">2026-07-22 17:05</t>
  </si>
  <si>
    <t xml:space="preserve">2026-07-22 17:40</t>
  </si>
  <si>
    <t xml:space="preserve">2026-07-22 22:05</t>
  </si>
  <si>
    <t xml:space="preserve">2026-07-22 23:30</t>
  </si>
  <si>
    <t xml:space="preserve">2026-07-23 23:45</t>
  </si>
  <si>
    <t xml:space="preserve">2026-07-24 07:10</t>
  </si>
  <si>
    <t xml:space="preserve">2026-07-24 22:45</t>
  </si>
  <si>
    <t xml:space="preserve">2026-07-24 23:00</t>
  </si>
  <si>
    <t xml:space="preserve">2026-07-25 16:00</t>
  </si>
  <si>
    <t xml:space="preserve">2026-07-25 16:40</t>
  </si>
  <si>
    <t xml:space="preserve">2026-07-26 17:35</t>
  </si>
  <si>
    <t xml:space="preserve">2026-07-26 17:40</t>
  </si>
  <si>
    <t xml:space="preserve">2026-07-27 07:40</t>
  </si>
  <si>
    <t xml:space="preserve">2026-07-27 08:10</t>
  </si>
  <si>
    <t xml:space="preserve">2026-07-27 15:55</t>
  </si>
  <si>
    <t xml:space="preserve">2026-07-27 16:55</t>
  </si>
  <si>
    <t xml:space="preserve">2026-07-27 19:35</t>
  </si>
  <si>
    <t xml:space="preserve">2026-07-27 20:20</t>
  </si>
  <si>
    <t xml:space="preserve">2026-07-28 14:50</t>
  </si>
  <si>
    <t xml:space="preserve">2026-07-28 15:30</t>
  </si>
  <si>
    <t xml:space="preserve">2026-07-28 18:50</t>
  </si>
  <si>
    <t xml:space="preserve">2026-07-28 21:05</t>
  </si>
  <si>
    <t xml:space="preserve">2026-07-29 07:15</t>
  </si>
  <si>
    <t xml:space="preserve">2026-07-29 08:25</t>
  </si>
  <si>
    <t xml:space="preserve">2026-07-30 12:50</t>
  </si>
  <si>
    <t xml:space="preserve">2026-07-30 13:20</t>
  </si>
  <si>
    <t xml:space="preserve">2026-07-31 11:55</t>
  </si>
  <si>
    <t xml:space="preserve">2026-07-31 13:40</t>
  </si>
  <si>
    <t xml:space="preserve">2026-07-31 19:30</t>
  </si>
  <si>
    <t xml:space="preserve">2026-07-31 20:35</t>
  </si>
  <si>
    <t xml:space="preserve">2026-07-31 23:00</t>
  </si>
  <si>
    <t xml:space="preserve">2026-07-31 23:30</t>
  </si>
  <si>
    <t xml:space="preserve">2026-08-04 14:55</t>
  </si>
  <si>
    <t xml:space="preserve">2026-08-04 15:50</t>
  </si>
  <si>
    <t xml:space="preserve">2026-08-05 10:40</t>
  </si>
  <si>
    <t xml:space="preserve">2026-08-05 11:15</t>
  </si>
  <si>
    <t xml:space="preserve">2026-08-05 16:55</t>
  </si>
  <si>
    <t xml:space="preserve">2026-08-05 18:05</t>
  </si>
  <si>
    <t xml:space="preserve">2026-08-06 10:30</t>
  </si>
  <si>
    <t xml:space="preserve">2026-08-06 10:40</t>
  </si>
  <si>
    <t xml:space="preserve">2026-08-07 11:05</t>
  </si>
  <si>
    <t xml:space="preserve">2026-08-07 11:25</t>
  </si>
  <si>
    <t xml:space="preserve">2026-08-07 17:50</t>
  </si>
  <si>
    <t xml:space="preserve">2026-08-07 20:50</t>
  </si>
  <si>
    <t xml:space="preserve">2026-08-07 22:40</t>
  </si>
  <si>
    <t xml:space="preserve">2026-08-08 10:00</t>
  </si>
  <si>
    <t xml:space="preserve">2026-08-08 16:00</t>
  </si>
  <si>
    <t xml:space="preserve">2026-08-08 17:05</t>
  </si>
  <si>
    <t xml:space="preserve">2026-08-09 15:55</t>
  </si>
  <si>
    <t xml:space="preserve">2026-08-09 16:25</t>
  </si>
  <si>
    <t xml:space="preserve">2026-08-10 07:15</t>
  </si>
  <si>
    <t xml:space="preserve">2026-08-10 09:15</t>
  </si>
  <si>
    <t xml:space="preserve">2026-08-11 14:30</t>
  </si>
  <si>
    <t xml:space="preserve">2026-08-11 15:00</t>
  </si>
  <si>
    <t xml:space="preserve">2026-08-11 19:05</t>
  </si>
  <si>
    <t xml:space="preserve">2026-08-11 19:50</t>
  </si>
  <si>
    <t xml:space="preserve">2026-08-12 12:50</t>
  </si>
  <si>
    <t xml:space="preserve">2026-08-12 13:45</t>
  </si>
  <si>
    <t xml:space="preserve">2026-08-13 19:20</t>
  </si>
  <si>
    <t xml:space="preserve">2026-08-13 20:10</t>
  </si>
  <si>
    <t xml:space="preserve">2026-08-13 22:15</t>
  </si>
  <si>
    <t xml:space="preserve">2026-08-13 22:50</t>
  </si>
  <si>
    <t xml:space="preserve">2026-08-14 09:05</t>
  </si>
  <si>
    <t xml:space="preserve">2026-08-14 09:55</t>
  </si>
  <si>
    <t xml:space="preserve">2026-08-14 13:30</t>
  </si>
  <si>
    <t xml:space="preserve">2026-08-14 14:40</t>
  </si>
  <si>
    <t xml:space="preserve">2026-08-14 18:40</t>
  </si>
  <si>
    <t xml:space="preserve">2026-08-14 18:50</t>
  </si>
  <si>
    <t xml:space="preserve">2026-08-18 12:00</t>
  </si>
  <si>
    <t xml:space="preserve">2026-08-18 12:15</t>
  </si>
  <si>
    <t xml:space="preserve">2026-08-18 20:00</t>
  </si>
  <si>
    <t xml:space="preserve">2026-08-18 20:35</t>
  </si>
  <si>
    <t xml:space="preserve">2026-08-18 22:05</t>
  </si>
  <si>
    <t xml:space="preserve">2026-08-18 22:20</t>
  </si>
  <si>
    <t xml:space="preserve">2026-08-19 07:50</t>
  </si>
  <si>
    <t xml:space="preserve">2026-08-19 08:25</t>
  </si>
  <si>
    <t xml:space="preserve">2026-08-19 16:15</t>
  </si>
  <si>
    <t xml:space="preserve">2026-08-19 17:05</t>
  </si>
  <si>
    <t xml:space="preserve">2026-08-19 18:55</t>
  </si>
  <si>
    <t xml:space="preserve">2026-08-19 19:05</t>
  </si>
  <si>
    <t xml:space="preserve">2026-08-19 22:25</t>
  </si>
  <si>
    <t xml:space="preserve">2026-08-20 06:55</t>
  </si>
  <si>
    <t xml:space="preserve">2026-08-20 08:45</t>
  </si>
  <si>
    <t xml:space="preserve">2026-08-20 09:20</t>
  </si>
  <si>
    <t xml:space="preserve">2026-08-20 17:55</t>
  </si>
  <si>
    <t xml:space="preserve">2026-08-20 18:10</t>
  </si>
  <si>
    <t xml:space="preserve">2026-08-21 15:00</t>
  </si>
  <si>
    <t xml:space="preserve">2026-08-21 15:55</t>
  </si>
  <si>
    <t xml:space="preserve">2026-08-21 23:40</t>
  </si>
  <si>
    <t xml:space="preserve">2026-08-22 09:55</t>
  </si>
  <si>
    <t xml:space="preserve">2026-08-23 12:15</t>
  </si>
  <si>
    <t xml:space="preserve">2026-08-23 12:50</t>
  </si>
  <si>
    <t xml:space="preserve">2026-08-24 07:15</t>
  </si>
  <si>
    <t xml:space="preserve">2026-08-24 07:45</t>
  </si>
  <si>
    <t xml:space="preserve">2026-08-26 16:00</t>
  </si>
  <si>
    <t xml:space="preserve">2026-08-26 22:40</t>
  </si>
  <si>
    <t xml:space="preserve">2026-08-27 12:45</t>
  </si>
  <si>
    <t xml:space="preserve">2026-08-27 13:55</t>
  </si>
  <si>
    <t xml:space="preserve">2026-08-28 08:10</t>
  </si>
  <si>
    <t xml:space="preserve">2026-08-28 08:15</t>
  </si>
  <si>
    <t xml:space="preserve">2026-08-28 13:30</t>
  </si>
  <si>
    <t xml:space="preserve">2026-08-28 16:10</t>
  </si>
  <si>
    <t xml:space="preserve">2026-08-28 16:30</t>
  </si>
  <si>
    <t xml:space="preserve">2026-08-28 18:30</t>
  </si>
  <si>
    <t xml:space="preserve">2026-08-28 19:55</t>
  </si>
  <si>
    <t xml:space="preserve">2026-08-28 20:10</t>
  </si>
  <si>
    <t xml:space="preserve">2026-08-31 12:45</t>
  </si>
  <si>
    <t xml:space="preserve">2026-08-31 13:00</t>
  </si>
  <si>
    <t xml:space="preserve">2026-09-01 11:30</t>
  </si>
  <si>
    <t xml:space="preserve">2026-09-01 12:30</t>
  </si>
  <si>
    <t xml:space="preserve">2026-09-02 11:35</t>
  </si>
  <si>
    <t xml:space="preserve">2026-09-02 12:00</t>
  </si>
  <si>
    <t xml:space="preserve">2026-09-02 18:30</t>
  </si>
  <si>
    <t xml:space="preserve">2026-09-02 18:35</t>
  </si>
  <si>
    <t xml:space="preserve">2026-09-02 23:45</t>
  </si>
  <si>
    <t xml:space="preserve">2026-09-03 07:20</t>
  </si>
  <si>
    <t xml:space="preserve">2026-09-03 12:05</t>
  </si>
  <si>
    <t xml:space="preserve">2026-09-03 14:40</t>
  </si>
  <si>
    <t xml:space="preserve">2026-09-03 17:00</t>
  </si>
  <si>
    <t xml:space="preserve">2026-09-03 17:15</t>
  </si>
  <si>
    <t xml:space="preserve">2026-09-04 19:20</t>
  </si>
  <si>
    <t xml:space="preserve">2026-09-04 19:45</t>
  </si>
  <si>
    <t xml:space="preserve">2026-09-05 11:40</t>
  </si>
  <si>
    <t xml:space="preserve">2026-09-05 11:50</t>
  </si>
  <si>
    <t xml:space="preserve">2026-09-05 16:55</t>
  </si>
  <si>
    <t xml:space="preserve">2026-09-05 17:25</t>
  </si>
  <si>
    <t xml:space="preserve">2026-09-06 15:10</t>
  </si>
  <si>
    <t xml:space="preserve">2026-09-06 16:05</t>
  </si>
  <si>
    <t xml:space="preserve">2026-09-06 18:30</t>
  </si>
  <si>
    <t xml:space="preserve">2026-09-06 18:45</t>
  </si>
  <si>
    <t xml:space="preserve">2026-09-07 11:30</t>
  </si>
  <si>
    <t xml:space="preserve">2026-09-07 12:20</t>
  </si>
  <si>
    <t xml:space="preserve">2026-09-07 14:40</t>
  </si>
  <si>
    <t xml:space="preserve">2026-09-07 15:10</t>
  </si>
  <si>
    <t xml:space="preserve">2026-09-07 21:00</t>
  </si>
  <si>
    <t xml:space="preserve">2026-09-07 21:20</t>
  </si>
  <si>
    <t xml:space="preserve">2026-09-08 08:15</t>
  </si>
  <si>
    <t xml:space="preserve">2026-09-08 09:35</t>
  </si>
  <si>
    <t xml:space="preserve">2026-09-08 14:45</t>
  </si>
  <si>
    <t xml:space="preserve">2026-09-08 15:00</t>
  </si>
  <si>
    <t xml:space="preserve">2026-09-08 22:45</t>
  </si>
  <si>
    <t xml:space="preserve">2026-09-08 22:55</t>
  </si>
  <si>
    <t xml:space="preserve">2026-09-10 08:45</t>
  </si>
  <si>
    <t xml:space="preserve">2026-09-10 09:30</t>
  </si>
  <si>
    <t xml:space="preserve">2026-09-10 11:45</t>
  </si>
  <si>
    <t xml:space="preserve">2026-09-10 12:30</t>
  </si>
  <si>
    <t xml:space="preserve">2026-09-11 09:05</t>
  </si>
  <si>
    <t xml:space="preserve">2026-09-11 09:40</t>
  </si>
  <si>
    <t xml:space="preserve">2026-09-11 17:35</t>
  </si>
  <si>
    <t xml:space="preserve">2026-09-11 18:05</t>
  </si>
  <si>
    <t xml:space="preserve">2026-09-14 19:20</t>
  </si>
  <si>
    <t xml:space="preserve">2026-09-14 19:45</t>
  </si>
  <si>
    <t xml:space="preserve">2026-09-15 07:30</t>
  </si>
  <si>
    <t xml:space="preserve">2026-09-15 08:10</t>
  </si>
  <si>
    <t xml:space="preserve">2026-09-15 14:20</t>
  </si>
  <si>
    <t xml:space="preserve">2026-09-15 14:50</t>
  </si>
  <si>
    <t xml:space="preserve">2026-09-15 17:50</t>
  </si>
  <si>
    <t xml:space="preserve">2026-09-15 19:00</t>
  </si>
  <si>
    <t xml:space="preserve">2026-09-16 07:10</t>
  </si>
  <si>
    <t xml:space="preserve">2026-09-16 08:35</t>
  </si>
  <si>
    <t xml:space="preserve">2026-09-17 18:45</t>
  </si>
  <si>
    <t xml:space="preserve">2026-09-17 19:20</t>
  </si>
  <si>
    <t xml:space="preserve">2026-09-18 07:05</t>
  </si>
  <si>
    <t xml:space="preserve">2026-09-18 08:35</t>
  </si>
  <si>
    <t xml:space="preserve">2026-09-18 14:30</t>
  </si>
  <si>
    <t xml:space="preserve">2026-09-18 14:45</t>
  </si>
  <si>
    <t xml:space="preserve">2026-09-18 15:00</t>
  </si>
  <si>
    <t xml:space="preserve">2026-09-18 15:10</t>
  </si>
  <si>
    <t xml:space="preserve">2026-09-18 20:30</t>
  </si>
  <si>
    <t xml:space="preserve">2026-09-18 21:05</t>
  </si>
  <si>
    <t xml:space="preserve">2026-09-19 11:50</t>
  </si>
  <si>
    <t xml:space="preserve">2026-09-19 12:25</t>
  </si>
  <si>
    <t xml:space="preserve">2026-09-19 18:50</t>
  </si>
  <si>
    <t xml:space="preserve">2026-09-20 10:00</t>
  </si>
  <si>
    <t xml:space="preserve">2026-09-21 07:10</t>
  </si>
  <si>
    <t xml:space="preserve">2026-09-21 07:50</t>
  </si>
  <si>
    <t xml:space="preserve">2026-09-21 22:25</t>
  </si>
  <si>
    <t xml:space="preserve">2026-09-21 23:00</t>
  </si>
  <si>
    <t xml:space="preserve">2026-09-22 12:00</t>
  </si>
  <si>
    <t xml:space="preserve">2026-09-22 12:35</t>
  </si>
  <si>
    <t xml:space="preserve">2026-09-22 17:35</t>
  </si>
  <si>
    <t xml:space="preserve">2026-09-22 18:30</t>
  </si>
  <si>
    <t xml:space="preserve">2026-09-22 22:00</t>
  </si>
  <si>
    <t xml:space="preserve">2026-09-22 22:10</t>
  </si>
  <si>
    <t xml:space="preserve">2026-09-23 11:10</t>
  </si>
  <si>
    <t xml:space="preserve">2026-09-23 12:35</t>
  </si>
  <si>
    <t xml:space="preserve">2026-09-24 08:25</t>
  </si>
  <si>
    <t xml:space="preserve">2026-09-24 10:10</t>
  </si>
  <si>
    <t xml:space="preserve">2026-09-24 10:35</t>
  </si>
  <si>
    <t xml:space="preserve">2026-09-24 10:50</t>
  </si>
  <si>
    <t xml:space="preserve">2026-09-24 15:35</t>
  </si>
  <si>
    <t xml:space="preserve">2026-09-24 15:55</t>
  </si>
  <si>
    <t xml:space="preserve">2026-09-24 17:40</t>
  </si>
  <si>
    <t xml:space="preserve">2026-09-24 19:55</t>
  </si>
  <si>
    <t xml:space="preserve">2026-09-25 08:15</t>
  </si>
  <si>
    <t xml:space="preserve">2026-09-25 08:25</t>
  </si>
  <si>
    <t xml:space="preserve">2026-09-25 18:10</t>
  </si>
  <si>
    <t xml:space="preserve">2026-09-25 18:20</t>
  </si>
  <si>
    <t xml:space="preserve">2026-09-25 20:25</t>
  </si>
  <si>
    <t xml:space="preserve">2026-09-25 21:00</t>
  </si>
  <si>
    <t xml:space="preserve">2026-09-25 23:40</t>
  </si>
  <si>
    <t xml:space="preserve">2026-09-26 10:00</t>
  </si>
  <si>
    <t xml:space="preserve">2026-09-27 12:20</t>
  </si>
  <si>
    <t xml:space="preserve">2026-09-27 13:15</t>
  </si>
  <si>
    <t xml:space="preserve">2026-09-27 14:35</t>
  </si>
  <si>
    <t xml:space="preserve">2026-09-27 15:00</t>
  </si>
  <si>
    <t xml:space="preserve">2026-09-27 18:40</t>
  </si>
  <si>
    <t xml:space="preserve">2026-09-28 07:45</t>
  </si>
  <si>
    <t xml:space="preserve">2026-09-28 08:05</t>
  </si>
  <si>
    <t xml:space="preserve">2026-09-28 08:55</t>
  </si>
  <si>
    <t xml:space="preserve">2026-09-28 16:05</t>
  </si>
  <si>
    <t xml:space="preserve">2026-09-28 16:55</t>
  </si>
  <si>
    <t xml:space="preserve">2026-09-29 07:05</t>
  </si>
  <si>
    <t xml:space="preserve">2026-09-29 08:20</t>
  </si>
  <si>
    <t xml:space="preserve">2026-09-29 11:20</t>
  </si>
  <si>
    <t xml:space="preserve">2026-09-29 12:20</t>
  </si>
  <si>
    <t xml:space="preserve">2026-09-30 08:35</t>
  </si>
  <si>
    <t xml:space="preserve">2026-09-30 09:30</t>
  </si>
  <si>
    <t xml:space="preserve">2026-09-30 11:30</t>
  </si>
  <si>
    <t xml:space="preserve">2026-09-30 12:35</t>
  </si>
  <si>
    <t xml:space="preserve">2026-09-30 13:35</t>
  </si>
  <si>
    <t xml:space="preserve">2026-09-30 13:50</t>
  </si>
  <si>
    <t xml:space="preserve">2026-09-30 23:00</t>
  </si>
  <si>
    <t xml:space="preserve">2026-09-30 23:20</t>
  </si>
  <si>
    <t xml:space="preserve">2026-10-02 19:15</t>
  </si>
  <si>
    <t xml:space="preserve">2026-10-02 19:25</t>
  </si>
  <si>
    <t xml:space="preserve">2026-10-03 12:35</t>
  </si>
  <si>
    <t xml:space="preserve">2026-10-03 14:05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</si>
</sst>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0.0%"/>
    <numFmt numFmtId="168" formatCode="0.00000;[RED]\-0.00000;0"/>
    <numFmt numFmtId="169" formatCode="#,##0.00;[RED]\-#,##0.00;0.00"/>
    <numFmt numFmtId="170" formatCode="#,##0.00"/>
    <numFmt numFmtId="171" formatCode="0.0000"/>
    <numFmt numFmtId="172" formatCode="#,##0.00;[RED]\-#,##0.0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C5CAB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6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5B3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8E6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3AB"/>
      <rgbColor rgb="FF808080"/>
      <rgbColor rgb="FF9999FF"/>
      <rgbColor rgb="FF993366"/>
      <rgbColor rgb="FFE8E6E1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oints.xlsx" TargetMode="External"/><Relationship Id="rId2" Type="http://schemas.openxmlformats.org/officeDocument/2006/relationships/hyperlink" Target="points.xlsx" TargetMode="External"/><Relationship Id="rId3" Type="http://schemas.openxmlformats.org/officeDocument/2006/relationships/hyperlink" Target="points.xlsx" TargetMode="External"/><Relationship Id="rId4" Type="http://schemas.openxmlformats.org/officeDocument/2006/relationships/hyperlink" Target="points.xlsx" TargetMode="External"/><Relationship Id="rId5" Type="http://schemas.openxmlformats.org/officeDocument/2006/relationships/hyperlink" Target="points.xlsx" TargetMode="External"/><Relationship Id="rId6" Type="http://schemas.openxmlformats.org/officeDocument/2006/relationships/hyperlink" Target="points.xlsx" TargetMode="External"/><Relationship Id="rId7" Type="http://schemas.openxmlformats.org/officeDocument/2006/relationships/hyperlink" Target="points.xlsx" TargetMode="External"/><Relationship Id="rId8" Type="http://schemas.openxmlformats.org/officeDocument/2006/relationships/hyperlink" Target="points.xlsx" TargetMode="External"/><Relationship Id="rId9" Type="http://schemas.openxmlformats.org/officeDocument/2006/relationships/hyperlink" Target="points.xlsx" TargetMode="External"/><Relationship Id="rId10" Type="http://schemas.openxmlformats.org/officeDocument/2006/relationships/hyperlink" Target="points.xlsx" TargetMode="External"/><Relationship Id="rId11" Type="http://schemas.openxmlformats.org/officeDocument/2006/relationships/hyperlink" Target="points.xlsx" TargetMode="External"/><Relationship Id="rId12" Type="http://schemas.openxmlformats.org/officeDocument/2006/relationships/hyperlink" Target="points.xlsx" TargetMode="External"/><Relationship Id="rId13" Type="http://schemas.openxmlformats.org/officeDocument/2006/relationships/hyperlink" Target="points.xlsx" TargetMode="External"/><Relationship Id="rId14" Type="http://schemas.openxmlformats.org/officeDocument/2006/relationships/hyperlink" Target="points.xlsx" TargetMode="External"/><Relationship Id="rId15" Type="http://schemas.openxmlformats.org/officeDocument/2006/relationships/hyperlink" Target="points.xlsx" TargetMode="External"/><Relationship Id="rId16" Type="http://schemas.openxmlformats.org/officeDocument/2006/relationships/hyperlink" Target="point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8" min="6" style="0" width="11"/>
    <col collapsed="false" customWidth="true" hidden="false" outlineLevel="0" max="10" min="9" style="0" width="14"/>
    <col collapsed="false" customWidth="true" hidden="false" outlineLevel="0" max="13" min="11" style="0" width="12"/>
    <col collapsed="false" customWidth="true" hidden="false" outlineLevel="0" max="16" min="14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43.5" hidden="false" customHeight="tru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</row>
    <row r="8" customFormat="false" ht="15" hidden="false" customHeight="false" outlineLevel="0" collapsed="false">
      <c r="A8" s="4" t="s">
        <v>21</v>
      </c>
      <c r="B8" s="5" t="s">
        <v>22</v>
      </c>
      <c r="C8" s="5" t="s">
        <v>23</v>
      </c>
      <c r="D8" s="5" t="s">
        <v>24</v>
      </c>
      <c r="E8" s="6" t="n">
        <f aca="false">COUNTIFS(7F_1_TSMOM_BR!$C$6:$C$351,"&lt;&gt;")</f>
        <v>344</v>
      </c>
      <c r="F8" s="6" t="n">
        <f aca="false">COUNTIFS(7F_1_TSMOM_BR!$J$6:$J$351,"&gt;0",7F_1_TSMOM_BR!$C$6:$C$351,"&lt;&gt;")</f>
        <v>163</v>
      </c>
      <c r="G8" s="6" t="n">
        <f aca="false">COUNTIFS(7F_1_TSMOM_BR!$J$6:$J$351,"&lt;0",7F_1_TSMOM_BR!$C$6:$C$351,"&lt;&gt;")</f>
        <v>181</v>
      </c>
      <c r="H8" s="7" t="n">
        <f aca="false">IF(E8&gt;0,F8/E8,0)</f>
        <v>0.473837209302326</v>
      </c>
      <c r="I8" s="8" t="n">
        <f aca="false">IFERROR(AVERAGEIFS(7F_1_TSMOM_BR!$J$6:$J$351,7F_1_TSMOM_BR!$J$6:$J$351,"&gt;0",7F_1_TSMOM_BR!$C$6:$C$351,"&lt;&gt;"),0)</f>
        <v>7.54993680981595</v>
      </c>
      <c r="J8" s="8" t="n">
        <f aca="false">IFERROR(AVERAGEIFS(7F_1_TSMOM_BR!$J$6:$J$351,7F_1_TSMOM_BR!$J$6:$J$351,"&lt;0",7F_1_TSMOM_BR!$C$6:$C$351,"&lt;&gt;"),0)</f>
        <v>-1.91718066298343</v>
      </c>
      <c r="K8" s="8" t="n">
        <f aca="false">_xlfn.MAXIFS(7F_1_TSMOM_BR!$J$6:$J$351,7F_1_TSMOM_BR!$C$6:$C$351,"&lt;&gt;")</f>
        <v>47.59889</v>
      </c>
      <c r="L8" s="8" t="n">
        <f aca="false">_xlfn.MINIFS(7F_1_TSMOM_BR!$J$6:$J$351,7F_1_TSMOM_BR!$C$6:$C$351,"&lt;&gt;")</f>
        <v>-12.5317</v>
      </c>
      <c r="M8" s="6" t="n">
        <f aca="false">MAX(7F_1_TSMOM_BR!$L$6:$L$351)</f>
        <v>13</v>
      </c>
      <c r="N8" s="9" t="n">
        <f aca="false">SUMIFS(7F_1_TSMOM_BR!$N$6:$N$351,7F_1_TSMOM_BR!$B$6:$B$351,"IS")</f>
        <v>1313343.65</v>
      </c>
      <c r="O8" s="9" t="n">
        <f aca="false">SUMIFS(7F_1_TSMOM_BR!$N$6:$N$351,7F_1_TSMOM_BR!$B$6:$B$351,"OOS")</f>
        <v>171453.46</v>
      </c>
      <c r="P8" s="9" t="n">
        <f aca="false">SUM(7F_1_TSMOM_BR!$N$6:$N$351)</f>
        <v>1484797.11</v>
      </c>
    </row>
    <row r="9" customFormat="false" ht="15" hidden="false" customHeight="false" outlineLevel="0" collapsed="false">
      <c r="A9" s="4" t="s">
        <v>25</v>
      </c>
      <c r="B9" s="5" t="s">
        <v>22</v>
      </c>
      <c r="C9" s="5" t="s">
        <v>26</v>
      </c>
      <c r="D9" s="5" t="s">
        <v>27</v>
      </c>
      <c r="E9" s="6" t="n">
        <f aca="false">COUNTIFS(7F_1_TSMOM_NG!$C$6:$C$124,"&lt;&gt;")</f>
        <v>117</v>
      </c>
      <c r="F9" s="6" t="n">
        <f aca="false">COUNTIFS(7F_1_TSMOM_NG!$J$6:$J$124,"&gt;0",7F_1_TSMOM_NG!$C$6:$C$124,"&lt;&gt;")</f>
        <v>56</v>
      </c>
      <c r="G9" s="6" t="n">
        <f aca="false">COUNTIFS(7F_1_TSMOM_NG!$J$6:$J$124,"&lt;0",7F_1_TSMOM_NG!$C$6:$C$124,"&lt;&gt;")</f>
        <v>61</v>
      </c>
      <c r="H9" s="7" t="n">
        <f aca="false">IF(E9&gt;0,F9/E9,0)</f>
        <v>0.478632478632479</v>
      </c>
      <c r="I9" s="8" t="n">
        <f aca="false">IFERROR(AVERAGEIFS(7F_1_TSMOM_NG!$J$6:$J$124,7F_1_TSMOM_NG!$J$6:$J$124,"&gt;0",7F_1_TSMOM_NG!$C$6:$C$124,"&lt;&gt;"),0)</f>
        <v>0.760309642857143</v>
      </c>
      <c r="J9" s="8" t="n">
        <f aca="false">IFERROR(AVERAGEIFS(7F_1_TSMOM_NG!$J$6:$J$124,7F_1_TSMOM_NG!$J$6:$J$124,"&lt;0",7F_1_TSMOM_NG!$C$6:$C$124,"&lt;&gt;"),0)</f>
        <v>-0.220301803278689</v>
      </c>
      <c r="K9" s="8" t="n">
        <f aca="false">_xlfn.MAXIFS(7F_1_TSMOM_NG!$J$6:$J$124,7F_1_TSMOM_NG!$C$6:$C$124,"&lt;&gt;")</f>
        <v>2.8299</v>
      </c>
      <c r="L9" s="8" t="n">
        <f aca="false">_xlfn.MINIFS(7F_1_TSMOM_NG!$J$6:$J$124,7F_1_TSMOM_NG!$C$6:$C$124,"&lt;&gt;")</f>
        <v>-1.20222</v>
      </c>
      <c r="M9" s="6" t="n">
        <f aca="false">MAX(7F_1_TSMOM_NG!$L$6:$L$124)</f>
        <v>7</v>
      </c>
      <c r="N9" s="9" t="n">
        <f aca="false">SUMIFS(7F_1_TSMOM_NG!$N$6:$N$124,7F_1_TSMOM_NG!$B$6:$B$124,"IS")</f>
        <v>444988.74</v>
      </c>
      <c r="O9" s="9" t="n">
        <f aca="false">SUMIFS(7F_1_TSMOM_NG!$N$6:$N$124,7F_1_TSMOM_NG!$B$6:$B$124,"OOS")</f>
        <v>-181099.69</v>
      </c>
      <c r="P9" s="9" t="n">
        <f aca="false">SUM(7F_1_TSMOM_NG!$N$6:$N$124)</f>
        <v>263889.05</v>
      </c>
    </row>
    <row r="10" customFormat="false" ht="15" hidden="false" customHeight="false" outlineLevel="0" collapsed="false">
      <c r="A10" s="4" t="s">
        <v>28</v>
      </c>
      <c r="B10" s="5" t="s">
        <v>29</v>
      </c>
      <c r="C10" s="5" t="s">
        <v>23</v>
      </c>
      <c r="D10" s="5" t="s">
        <v>30</v>
      </c>
      <c r="E10" s="6" t="n">
        <f aca="false">COUNTIFS(7F_2_DualMA_BR!$C$6:$C$179,"&lt;&gt;")</f>
        <v>172</v>
      </c>
      <c r="F10" s="6" t="n">
        <f aca="false">COUNTIFS(7F_2_DualMA_BR!$J$6:$J$179,"&gt;0",7F_2_DualMA_BR!$C$6:$C$179,"&lt;&gt;")</f>
        <v>107</v>
      </c>
      <c r="G10" s="6" t="n">
        <f aca="false">COUNTIFS(7F_2_DualMA_BR!$J$6:$J$179,"&lt;0",7F_2_DualMA_BR!$C$6:$C$179,"&lt;&gt;")</f>
        <v>65</v>
      </c>
      <c r="H10" s="7" t="n">
        <f aca="false">IF(E10&gt;0,F10/E10,0)</f>
        <v>0.622093023255814</v>
      </c>
      <c r="I10" s="8" t="n">
        <f aca="false">IFERROR(AVERAGEIFS(7F_2_DualMA_BR!$J$6:$J$179,7F_2_DualMA_BR!$J$6:$J$179,"&gt;0",7F_2_DualMA_BR!$C$6:$C$179,"&lt;&gt;"),0)</f>
        <v>10.9431656074766</v>
      </c>
      <c r="J10" s="8" t="n">
        <f aca="false">IFERROR(AVERAGEIFS(7F_2_DualMA_BR!$J$6:$J$179,7F_2_DualMA_BR!$J$6:$J$179,"&lt;0",7F_2_DualMA_BR!$C$6:$C$179,"&lt;&gt;"),0)</f>
        <v>-3.34404446153846</v>
      </c>
      <c r="K10" s="8" t="n">
        <f aca="false">_xlfn.MAXIFS(7F_2_DualMA_BR!$J$6:$J$179,7F_2_DualMA_BR!$C$6:$C$179,"&lt;&gt;")</f>
        <v>45.61922</v>
      </c>
      <c r="L10" s="8" t="n">
        <f aca="false">_xlfn.MINIFS(7F_2_DualMA_BR!$J$6:$J$179,7F_2_DualMA_BR!$C$6:$C$179,"&lt;&gt;")</f>
        <v>-12.06012</v>
      </c>
      <c r="M10" s="6" t="n">
        <f aca="false">MAX(7F_2_DualMA_BR!$L$6:$L$179)</f>
        <v>8</v>
      </c>
      <c r="N10" s="9" t="n">
        <f aca="false">SUMIFS(7F_2_DualMA_BR!$N$6:$N$179,7F_2_DualMA_BR!$B$6:$B$179,"IS")</f>
        <v>1412319.44</v>
      </c>
      <c r="O10" s="9" t="n">
        <f aca="false">SUMIFS(7F_2_DualMA_BR!$N$6:$N$179,7F_2_DualMA_BR!$B$6:$B$179,"OOS")</f>
        <v>565401.18</v>
      </c>
      <c r="P10" s="9" t="n">
        <f aca="false">SUM(7F_2_DualMA_BR!$N$6:$N$179)</f>
        <v>1977720.62</v>
      </c>
    </row>
    <row r="11" customFormat="false" ht="15" hidden="false" customHeight="false" outlineLevel="0" collapsed="false">
      <c r="A11" s="4" t="s">
        <v>31</v>
      </c>
      <c r="B11" s="5" t="s">
        <v>29</v>
      </c>
      <c r="C11" s="5" t="s">
        <v>26</v>
      </c>
      <c r="D11" s="5" t="s">
        <v>32</v>
      </c>
      <c r="E11" s="6" t="n">
        <f aca="false">COUNTIFS(7F_2_DualMA_NG!$C$6:$C$67,"&lt;&gt;")</f>
        <v>60</v>
      </c>
      <c r="F11" s="6" t="n">
        <f aca="false">COUNTIFS(7F_2_DualMA_NG!$J$6:$J$67,"&gt;0",7F_2_DualMA_NG!$C$6:$C$67,"&lt;&gt;")</f>
        <v>37</v>
      </c>
      <c r="G11" s="6" t="n">
        <f aca="false">COUNTIFS(7F_2_DualMA_NG!$J$6:$J$67,"&lt;0",7F_2_DualMA_NG!$C$6:$C$67,"&lt;&gt;")</f>
        <v>23</v>
      </c>
      <c r="H11" s="7" t="n">
        <f aca="false">IF(E11&gt;0,F11/E11,0)</f>
        <v>0.616666666666667</v>
      </c>
      <c r="I11" s="8" t="n">
        <f aca="false">IFERROR(AVERAGEIFS(7F_2_DualMA_NG!$J$6:$J$67,7F_2_DualMA_NG!$J$6:$J$67,"&gt;0",7F_2_DualMA_NG!$C$6:$C$67,"&lt;&gt;"),0)</f>
        <v>0.857823513513514</v>
      </c>
      <c r="J11" s="8" t="n">
        <f aca="false">IFERROR(AVERAGEIFS(7F_2_DualMA_NG!$J$6:$J$67,7F_2_DualMA_NG!$J$6:$J$67,"&lt;0",7F_2_DualMA_NG!$C$6:$C$67,"&lt;&gt;"),0)</f>
        <v>-0.632113043478261</v>
      </c>
      <c r="K11" s="8" t="n">
        <f aca="false">_xlfn.MAXIFS(7F_2_DualMA_NG!$J$6:$J$67,7F_2_DualMA_NG!$C$6:$C$67,"&lt;&gt;")</f>
        <v>2.61319</v>
      </c>
      <c r="L11" s="8" t="n">
        <f aca="false">_xlfn.MINIFS(7F_2_DualMA_NG!$J$6:$J$67,7F_2_DualMA_NG!$C$6:$C$67,"&lt;&gt;")</f>
        <v>-2.24522</v>
      </c>
      <c r="M11" s="6" t="n">
        <f aca="false">MAX(7F_2_DualMA_NG!$L$6:$L$67)</f>
        <v>6</v>
      </c>
      <c r="N11" s="9" t="n">
        <f aca="false">SUMIFS(7F_2_DualMA_NG!$N$6:$N$67,7F_2_DualMA_NG!$B$6:$B$67,"IS")</f>
        <v>376022.5</v>
      </c>
      <c r="O11" s="9" t="n">
        <f aca="false">SUMIFS(7F_2_DualMA_NG!$N$6:$N$67,7F_2_DualMA_NG!$B$6:$B$67,"OOS")</f>
        <v>-162323.53</v>
      </c>
      <c r="P11" s="9" t="n">
        <f aca="false">SUM(7F_2_DualMA_NG!$N$6:$N$67)</f>
        <v>213698.97</v>
      </c>
    </row>
    <row r="12" customFormat="false" ht="15" hidden="false" customHeight="false" outlineLevel="0" collapsed="false">
      <c r="A12" s="4" t="s">
        <v>33</v>
      </c>
      <c r="B12" s="5" t="s">
        <v>34</v>
      </c>
      <c r="C12" s="5" t="s">
        <v>23</v>
      </c>
      <c r="D12" s="5" t="s">
        <v>35</v>
      </c>
      <c r="E12" s="6" t="n">
        <f aca="false">COUNTIFS(7F_3_Breakout_BR!$C$6:$C$133,"&lt;&gt;")</f>
        <v>126</v>
      </c>
      <c r="F12" s="6" t="n">
        <f aca="false">COUNTIFS(7F_3_Breakout_BR!$J$6:$J$133,"&gt;0",7F_3_Breakout_BR!$C$6:$C$133,"&lt;&gt;")</f>
        <v>87</v>
      </c>
      <c r="G12" s="6" t="n">
        <f aca="false">COUNTIFS(7F_3_Breakout_BR!$J$6:$J$133,"&lt;0",7F_3_Breakout_BR!$C$6:$C$133,"&lt;&gt;")</f>
        <v>39</v>
      </c>
      <c r="H12" s="7" t="n">
        <f aca="false">IF(E12&gt;0,F12/E12,0)</f>
        <v>0.690476190476191</v>
      </c>
      <c r="I12" s="8" t="n">
        <f aca="false">IFERROR(AVERAGEIFS(7F_3_Breakout_BR!$J$6:$J$133,7F_3_Breakout_BR!$J$6:$J$133,"&gt;0",7F_3_Breakout_BR!$C$6:$C$133,"&lt;&gt;"),0)</f>
        <v>11.0467349425287</v>
      </c>
      <c r="J12" s="8" t="n">
        <f aca="false">IFERROR(AVERAGEIFS(7F_3_Breakout_BR!$J$6:$J$133,7F_3_Breakout_BR!$J$6:$J$133,"&lt;0",7F_3_Breakout_BR!$C$6:$C$133,"&lt;&gt;"),0)</f>
        <v>-3.19244205128205</v>
      </c>
      <c r="K12" s="8" t="n">
        <f aca="false">_xlfn.MAXIFS(7F_3_Breakout_BR!$J$6:$J$133,7F_3_Breakout_BR!$C$6:$C$133,"&lt;&gt;")</f>
        <v>45.53858</v>
      </c>
      <c r="L12" s="8" t="n">
        <f aca="false">_xlfn.MINIFS(7F_3_Breakout_BR!$J$6:$J$133,7F_3_Breakout_BR!$C$6:$C$133,"&lt;&gt;")</f>
        <v>-7.74989</v>
      </c>
      <c r="M12" s="6" t="n">
        <f aca="false">MAX(7F_3_Breakout_BR!$L$6:$L$133)</f>
        <v>7</v>
      </c>
      <c r="N12" s="9" t="n">
        <f aca="false">SUMIFS(7F_3_Breakout_BR!$N$6:$N$133,7F_3_Breakout_BR!$B$6:$B$133,"IS")</f>
        <v>1593923.99</v>
      </c>
      <c r="O12" s="9" t="n">
        <f aca="false">SUMIFS(7F_3_Breakout_BR!$N$6:$N$133,7F_3_Breakout_BR!$B$6:$B$133,"OOS")</f>
        <v>494872.3</v>
      </c>
      <c r="P12" s="9" t="n">
        <f aca="false">SUM(7F_3_Breakout_BR!$N$6:$N$133)</f>
        <v>2088796.29</v>
      </c>
    </row>
    <row r="13" customFormat="false" ht="15" hidden="false" customHeight="false" outlineLevel="0" collapsed="false">
      <c r="A13" s="4" t="s">
        <v>36</v>
      </c>
      <c r="B13" s="5" t="s">
        <v>34</v>
      </c>
      <c r="C13" s="5" t="s">
        <v>26</v>
      </c>
      <c r="D13" s="5" t="s">
        <v>37</v>
      </c>
      <c r="E13" s="6" t="n">
        <f aca="false">COUNTIFS(7F_3_Breakout_NG!$C$6:$C$82,"&lt;&gt;")</f>
        <v>75</v>
      </c>
      <c r="F13" s="6" t="n">
        <f aca="false">COUNTIFS(7F_3_Breakout_NG!$J$6:$J$82,"&gt;0",7F_3_Breakout_NG!$C$6:$C$82,"&lt;&gt;")</f>
        <v>46</v>
      </c>
      <c r="G13" s="6" t="n">
        <f aca="false">COUNTIFS(7F_3_Breakout_NG!$J$6:$J$82,"&lt;0",7F_3_Breakout_NG!$C$6:$C$82,"&lt;&gt;")</f>
        <v>29</v>
      </c>
      <c r="H13" s="7" t="n">
        <f aca="false">IF(E13&gt;0,F13/E13,0)</f>
        <v>0.613333333333333</v>
      </c>
      <c r="I13" s="8" t="n">
        <f aca="false">IFERROR(AVERAGEIFS(7F_3_Breakout_NG!$J$6:$J$82,7F_3_Breakout_NG!$J$6:$J$82,"&gt;0",7F_3_Breakout_NG!$C$6:$C$82,"&lt;&gt;"),0)</f>
        <v>0.597410652173913</v>
      </c>
      <c r="J13" s="8" t="n">
        <f aca="false">IFERROR(AVERAGEIFS(7F_3_Breakout_NG!$J$6:$J$82,7F_3_Breakout_NG!$J$6:$J$82,"&lt;0",7F_3_Breakout_NG!$C$6:$C$82,"&lt;&gt;"),0)</f>
        <v>-0.382911724137931</v>
      </c>
      <c r="K13" s="8" t="n">
        <f aca="false">_xlfn.MAXIFS(7F_3_Breakout_NG!$J$6:$J$82,7F_3_Breakout_NG!$C$6:$C$82,"&lt;&gt;")</f>
        <v>2.26116</v>
      </c>
      <c r="L13" s="8" t="n">
        <f aca="false">_xlfn.MINIFS(7F_3_Breakout_NG!$J$6:$J$82,7F_3_Breakout_NG!$C$6:$C$82,"&lt;&gt;")</f>
        <v>-1.56395</v>
      </c>
      <c r="M13" s="6" t="n">
        <f aca="false">MAX(7F_3_Breakout_NG!$L$6:$L$82)</f>
        <v>6</v>
      </c>
      <c r="N13" s="9" t="n">
        <f aca="false">SUMIFS(7F_3_Breakout_NG!$N$6:$N$82,7F_3_Breakout_NG!$B$6:$B$82,"IS")</f>
        <v>374185.26</v>
      </c>
      <c r="O13" s="9" t="n">
        <f aca="false">SUMIFS(7F_3_Breakout_NG!$N$6:$N$82,7F_3_Breakout_NG!$B$6:$B$82,"OOS")</f>
        <v>-54643.81</v>
      </c>
      <c r="P13" s="9" t="n">
        <f aca="false">SUM(7F_3_Breakout_NG!$N$6:$N$82)</f>
        <v>319541.45</v>
      </c>
    </row>
    <row r="14" customFormat="false" ht="15" hidden="false" customHeight="false" outlineLevel="0" collapsed="false">
      <c r="A14" s="4" t="s">
        <v>38</v>
      </c>
      <c r="B14" s="5" t="s">
        <v>39</v>
      </c>
      <c r="C14" s="5" t="s">
        <v>26</v>
      </c>
      <c r="D14" s="5" t="s">
        <v>40</v>
      </c>
      <c r="E14" s="6" t="n">
        <f aca="false">COUNTIFS(7F_4_CrossSect_NGBR_NG!$C$6:$C$127,"&lt;&gt;")</f>
        <v>120</v>
      </c>
      <c r="F14" s="6" t="n">
        <f aca="false">COUNTIFS(7F_4_CrossSect_NGBR_NG!$J$6:$J$127,"&gt;0",7F_4_CrossSect_NGBR_NG!$C$6:$C$127,"&lt;&gt;")</f>
        <v>62</v>
      </c>
      <c r="G14" s="6" t="n">
        <f aca="false">COUNTIFS(7F_4_CrossSect_NGBR_NG!$J$6:$J$127,"&lt;0",7F_4_CrossSect_NGBR_NG!$C$6:$C$127,"&lt;&gt;")</f>
        <v>58</v>
      </c>
      <c r="H14" s="7" t="n">
        <f aca="false">IF(E14&gt;0,F14/E14,0)</f>
        <v>0.516666666666667</v>
      </c>
      <c r="I14" s="8" t="n">
        <f aca="false">IFERROR(AVERAGEIFS(7F_4_CrossSect_NGBR_NG!$J$6:$J$127,7F_4_CrossSect_NGBR_NG!$J$6:$J$127,"&gt;0",7F_4_CrossSect_NGBR_NG!$C$6:$C$127,"&lt;&gt;"),0)</f>
        <v>0.465790967741935</v>
      </c>
      <c r="J14" s="8" t="n">
        <f aca="false">IFERROR(AVERAGEIFS(7F_4_CrossSect_NGBR_NG!$J$6:$J$127,7F_4_CrossSect_NGBR_NG!$J$6:$J$127,"&lt;0",7F_4_CrossSect_NGBR_NG!$C$6:$C$127,"&lt;&gt;"),0)</f>
        <v>-0.524609827586207</v>
      </c>
      <c r="K14" s="8" t="n">
        <f aca="false">_xlfn.MAXIFS(7F_4_CrossSect_NGBR_NG!$J$6:$J$127,7F_4_CrossSect_NGBR_NG!$C$6:$C$127,"&lt;&gt;")</f>
        <v>2.8299</v>
      </c>
      <c r="L14" s="8" t="n">
        <f aca="false">_xlfn.MINIFS(7F_4_CrossSect_NGBR_NG!$J$6:$J$127,7F_4_CrossSect_NGBR_NG!$C$6:$C$127,"&lt;&gt;")</f>
        <v>-3.31334</v>
      </c>
      <c r="M14" s="6" t="n">
        <f aca="false">MAX(7F_4_CrossSect_NGBR_NG!$L$6:$L$127)</f>
        <v>11</v>
      </c>
      <c r="N14" s="9" t="n">
        <f aca="false">SUMIFS(7F_4_CrossSect_NGBR_NG!$N$6:$N$127,7F_4_CrossSect_NGBR_NG!$B$6:$B$127,"IS")</f>
        <v>-69045.62</v>
      </c>
      <c r="O14" s="9" t="n">
        <f aca="false">SUMIFS(7F_4_CrossSect_NGBR_NG!$N$6:$N$127,7F_4_CrossSect_NGBR_NG!$B$6:$B$127,"OOS")</f>
        <v>-33836.19</v>
      </c>
      <c r="P14" s="9" t="n">
        <f aca="false">SUM(7F_4_CrossSect_NGBR_NG!$N$6:$N$127)</f>
        <v>-102881.81</v>
      </c>
    </row>
    <row r="15" customFormat="false" ht="15" hidden="false" customHeight="false" outlineLevel="0" collapsed="false">
      <c r="A15" s="4" t="s">
        <v>41</v>
      </c>
      <c r="B15" s="5" t="s">
        <v>39</v>
      </c>
      <c r="C15" s="5" t="s">
        <v>23</v>
      </c>
      <c r="D15" s="5" t="s">
        <v>40</v>
      </c>
      <c r="E15" s="6" t="n">
        <f aca="false">COUNTIFS(7F_4_CrossSect_NGBR_BR!$C$6:$C$115,"&lt;&gt;")</f>
        <v>108</v>
      </c>
      <c r="F15" s="6" t="n">
        <f aca="false">COUNTIFS(7F_4_CrossSect_NGBR_BR!$J$6:$J$115,"&gt;0",7F_4_CrossSect_NGBR_BR!$C$6:$C$115,"&lt;&gt;")</f>
        <v>41</v>
      </c>
      <c r="G15" s="6" t="n">
        <f aca="false">COUNTIFS(7F_4_CrossSect_NGBR_BR!$J$6:$J$115,"&lt;0",7F_4_CrossSect_NGBR_BR!$C$6:$C$115,"&lt;&gt;")</f>
        <v>67</v>
      </c>
      <c r="H15" s="7" t="n">
        <f aca="false">IF(E15&gt;0,F15/E15,0)</f>
        <v>0.37962962962963</v>
      </c>
      <c r="I15" s="8" t="n">
        <f aca="false">IFERROR(AVERAGEIFS(7F_4_CrossSect_NGBR_BR!$J$6:$J$115,7F_4_CrossSect_NGBR_BR!$J$6:$J$115,"&gt;0",7F_4_CrossSect_NGBR_BR!$C$6:$C$115,"&lt;&gt;"),0)</f>
        <v>8.75193024390244</v>
      </c>
      <c r="J15" s="8" t="n">
        <f aca="false">IFERROR(AVERAGEIFS(7F_4_CrossSect_NGBR_BR!$J$6:$J$115,7F_4_CrossSect_NGBR_BR!$J$6:$J$115,"&lt;0",7F_4_CrossSect_NGBR_BR!$C$6:$C$115,"&lt;&gt;"),0)</f>
        <v>-5.20777417910448</v>
      </c>
      <c r="K15" s="8" t="n">
        <f aca="false">_xlfn.MAXIFS(7F_4_CrossSect_NGBR_BR!$J$6:$J$115,7F_4_CrossSect_NGBR_BR!$C$6:$C$115,"&lt;&gt;")</f>
        <v>48.61281</v>
      </c>
      <c r="L15" s="8" t="n">
        <f aca="false">_xlfn.MINIFS(7F_4_CrossSect_NGBR_BR!$J$6:$J$115,7F_4_CrossSect_NGBR_BR!$C$6:$C$115,"&lt;&gt;")</f>
        <v>-39.47487</v>
      </c>
      <c r="M15" s="6" t="n">
        <f aca="false">MAX(7F_4_CrossSect_NGBR_BR!$L$6:$L$115)</f>
        <v>8</v>
      </c>
      <c r="N15" s="9" t="n">
        <f aca="false">SUMIFS(7F_4_CrossSect_NGBR_BR!$N$6:$N$115,7F_4_CrossSect_NGBR_BR!$B$6:$B$115,"IS")</f>
        <v>256611.36</v>
      </c>
      <c r="O15" s="9" t="n">
        <f aca="false">SUMIFS(7F_4_CrossSect_NGBR_BR!$N$6:$N$115,7F_4_CrossSect_NGBR_BR!$B$6:$B$115,"OOS")</f>
        <v>-274886.67</v>
      </c>
      <c r="P15" s="9" t="n">
        <f aca="false">SUM(7F_4_CrossSect_NGBR_BR!$N$6:$N$115)</f>
        <v>-18275.31</v>
      </c>
    </row>
    <row r="16" customFormat="false" ht="15" hidden="false" customHeight="false" outlineLevel="0" collapsed="false">
      <c r="A16" s="4" t="s">
        <v>42</v>
      </c>
      <c r="B16" s="5" t="s">
        <v>43</v>
      </c>
      <c r="C16" s="5" t="s">
        <v>23</v>
      </c>
      <c r="D16" s="5" t="s">
        <v>44</v>
      </c>
      <c r="E16" s="6" t="n">
        <f aca="false">COUNTIFS(7F_5_Carry_BR!$C$6:$C$135,"&lt;&gt;")</f>
        <v>130</v>
      </c>
      <c r="F16" s="6" t="n">
        <f aca="false">COUNTIFS(7F_5_Carry_BR!$J$6:$J$135,"&gt;0",7F_5_Carry_BR!$C$6:$C$135,"&lt;&gt;")</f>
        <v>73</v>
      </c>
      <c r="G16" s="6" t="n">
        <f aca="false">COUNTIFS(7F_5_Carry_BR!$J$6:$J$135,"&lt;0",7F_5_Carry_BR!$C$6:$C$135,"&lt;&gt;")</f>
        <v>57</v>
      </c>
      <c r="H16" s="7" t="n">
        <f aca="false">IF(E16&gt;0,F16/E16,0)</f>
        <v>0.561538461538462</v>
      </c>
      <c r="I16" s="8" t="n">
        <f aca="false">IFERROR(AVERAGEIFS(7F_5_Carry_BR!$J$6:$J$135,7F_5_Carry_BR!$J$6:$J$135,"&gt;0",7F_5_Carry_BR!$C$6:$C$135,"&lt;&gt;"),0)</f>
        <v>9.46589</v>
      </c>
      <c r="J16" s="8" t="n">
        <f aca="false">IFERROR(AVERAGEIFS(7F_5_Carry_BR!$J$6:$J$135,7F_5_Carry_BR!$J$6:$J$135,"&lt;0",7F_5_Carry_BR!$C$6:$C$135,"&lt;&gt;"),0)</f>
        <v>-5.78273824561404</v>
      </c>
      <c r="K16" s="8" t="n">
        <f aca="false">_xlfn.MAXIFS(7F_5_Carry_BR!$J$6:$J$135,7F_5_Carry_BR!$C$6:$C$135,"&lt;&gt;")</f>
        <v>39.76593</v>
      </c>
      <c r="L16" s="8" t="n">
        <f aca="false">_xlfn.MINIFS(7F_5_Carry_BR!$J$6:$J$135,7F_5_Carry_BR!$C$6:$C$135,"&lt;&gt;")</f>
        <v>-33.12239</v>
      </c>
      <c r="M16" s="6" t="n">
        <f aca="false">MAX(7F_5_Carry_BR!$L$6:$L$135)</f>
        <v>7</v>
      </c>
      <c r="N16" s="9" t="n">
        <f aca="false">SUMIFS(7F_5_Carry_BR!$N$6:$N$135,7F_5_Carry_BR!$B$6:$B$135,"IS")</f>
        <v>1158861.26</v>
      </c>
      <c r="O16" s="9" t="n">
        <f aca="false">SUMIFS(7F_5_Carry_BR!$N$6:$N$135,7F_5_Carry_BR!$B$6:$B$135,"OOS")</f>
        <v>366498.23</v>
      </c>
      <c r="P16" s="9" t="n">
        <f aca="false">SUM(7F_5_Carry_BR!$N$6:$N$135)</f>
        <v>1525359.49</v>
      </c>
    </row>
    <row r="17" customFormat="false" ht="15" hidden="false" customHeight="false" outlineLevel="0" collapsed="false">
      <c r="A17" s="4" t="s">
        <v>45</v>
      </c>
      <c r="B17" s="5" t="s">
        <v>43</v>
      </c>
      <c r="C17" s="5" t="s">
        <v>26</v>
      </c>
      <c r="D17" s="5" t="s">
        <v>44</v>
      </c>
      <c r="E17" s="6" t="n">
        <f aca="false">COUNTIFS(7F_5_Carry_NG!$C$6:$C$84,"&lt;&gt;")</f>
        <v>77</v>
      </c>
      <c r="F17" s="6" t="n">
        <f aca="false">COUNTIFS(7F_5_Carry_NG!$J$6:$J$84,"&gt;0",7F_5_Carry_NG!$C$6:$C$84,"&lt;&gt;")</f>
        <v>43</v>
      </c>
      <c r="G17" s="6" t="n">
        <f aca="false">COUNTIFS(7F_5_Carry_NG!$J$6:$J$84,"&lt;0",7F_5_Carry_NG!$C$6:$C$84,"&lt;&gt;")</f>
        <v>34</v>
      </c>
      <c r="H17" s="7" t="n">
        <f aca="false">IF(E17&gt;0,F17/E17,0)</f>
        <v>0.558441558441558</v>
      </c>
      <c r="I17" s="8" t="n">
        <f aca="false">IFERROR(AVERAGEIFS(7F_5_Carry_NG!$J$6:$J$84,7F_5_Carry_NG!$J$6:$J$84,"&gt;0",7F_5_Carry_NG!$C$6:$C$84,"&lt;&gt;"),0)</f>
        <v>0.618001395348837</v>
      </c>
      <c r="J17" s="8" t="n">
        <f aca="false">IFERROR(AVERAGEIFS(7F_5_Carry_NG!$J$6:$J$84,7F_5_Carry_NG!$J$6:$J$84,"&lt;0",7F_5_Carry_NG!$C$6:$C$84,"&lt;&gt;"),0)</f>
        <v>-0.686610588235294</v>
      </c>
      <c r="K17" s="8" t="n">
        <f aca="false">_xlfn.MAXIFS(7F_5_Carry_NG!$J$6:$J$84,7F_5_Carry_NG!$C$6:$C$84,"&lt;&gt;")</f>
        <v>2.87612</v>
      </c>
      <c r="L17" s="8" t="n">
        <f aca="false">_xlfn.MINIFS(7F_5_Carry_NG!$J$6:$J$84,7F_5_Carry_NG!$C$6:$C$84,"&lt;&gt;")</f>
        <v>-2.13428</v>
      </c>
      <c r="M17" s="6" t="n">
        <f aca="false">MAX(7F_5_Carry_NG!$L$6:$L$84)</f>
        <v>8</v>
      </c>
      <c r="N17" s="9" t="n">
        <f aca="false">SUMIFS(7F_5_Carry_NG!$N$6:$N$84,7F_5_Carry_NG!$B$6:$B$84,"IS")</f>
        <v>-146662.01</v>
      </c>
      <c r="O17" s="9" t="n">
        <f aca="false">SUMIFS(7F_5_Carry_NG!$N$6:$N$84,7F_5_Carry_NG!$B$6:$B$84,"OOS")</f>
        <v>247828.52</v>
      </c>
      <c r="P17" s="9" t="n">
        <f aca="false">SUM(7F_5_Carry_NG!$N$6:$N$84)</f>
        <v>101166.51</v>
      </c>
    </row>
    <row r="18" customFormat="false" ht="15" hidden="false" customHeight="false" outlineLevel="0" collapsed="false">
      <c r="A18" s="4" t="s">
        <v>46</v>
      </c>
      <c r="B18" s="5" t="s">
        <v>47</v>
      </c>
      <c r="C18" s="5" t="s">
        <v>26</v>
      </c>
      <c r="D18" s="5" t="s">
        <v>48</v>
      </c>
      <c r="E18" s="6" t="n">
        <f aca="false">COUNTIFS(7F_6_PortfolioMA_NGBR_NG!$C$6:$C$73,"&lt;&gt;")</f>
        <v>66</v>
      </c>
      <c r="F18" s="6" t="n">
        <f aca="false">COUNTIFS(7F_6_PortfolioMA_NGBR_NG!$J$6:$J$73,"&gt;0",7F_6_PortfolioMA_NGBR_NG!$C$6:$C$73,"&lt;&gt;")</f>
        <v>38</v>
      </c>
      <c r="G18" s="6" t="n">
        <f aca="false">COUNTIFS(7F_6_PortfolioMA_NGBR_NG!$J$6:$J$73,"&lt;0",7F_6_PortfolioMA_NGBR_NG!$C$6:$C$73,"&lt;&gt;")</f>
        <v>28</v>
      </c>
      <c r="H18" s="7" t="n">
        <f aca="false">IF(E18&gt;0,F18/E18,0)</f>
        <v>0.575757575757576</v>
      </c>
      <c r="I18" s="8" t="n">
        <f aca="false">IFERROR(AVERAGEIFS(7F_6_PortfolioMA_NGBR_NG!$J$6:$J$73,7F_6_PortfolioMA_NGBR_NG!$J$6:$J$73,"&gt;0",7F_6_PortfolioMA_NGBR_NG!$C$6:$C$73,"&lt;&gt;"),0)</f>
        <v>0.892134736842105</v>
      </c>
      <c r="J18" s="8" t="n">
        <f aca="false">IFERROR(AVERAGEIFS(7F_6_PortfolioMA_NGBR_NG!$J$6:$J$73,7F_6_PortfolioMA_NGBR_NG!$J$6:$J$73,"&lt;0",7F_6_PortfolioMA_NGBR_NG!$C$6:$C$73,"&lt;&gt;"),0)</f>
        <v>-0.66233</v>
      </c>
      <c r="K18" s="8" t="n">
        <f aca="false">_xlfn.MAXIFS(7F_6_PortfolioMA_NGBR_NG!$J$6:$J$73,7F_6_PortfolioMA_NGBR_NG!$C$6:$C$73,"&lt;&gt;")</f>
        <v>2.68859</v>
      </c>
      <c r="L18" s="8" t="n">
        <f aca="false">_xlfn.MINIFS(7F_6_PortfolioMA_NGBR_NG!$J$6:$J$73,7F_6_PortfolioMA_NGBR_NG!$C$6:$C$73,"&lt;&gt;")</f>
        <v>-2.38076</v>
      </c>
      <c r="M18" s="6" t="n">
        <f aca="false">MAX(7F_6_PortfolioMA_NGBR_NG!$L$6:$L$73)</f>
        <v>6</v>
      </c>
      <c r="N18" s="9" t="n">
        <f aca="false">SUMIFS(7F_6_PortfolioMA_NGBR_NG!$N$6:$N$73,7F_6_PortfolioMA_NGBR_NG!$B$6:$B$73,"IS")</f>
        <v>170539.33</v>
      </c>
      <c r="O18" s="9" t="n">
        <f aca="false">SUMIFS(7F_6_PortfolioMA_NGBR_NG!$N$6:$N$73,7F_6_PortfolioMA_NGBR_NG!$B$6:$B$73,"OOS")</f>
        <v>-85478.09</v>
      </c>
      <c r="P18" s="9" t="n">
        <f aca="false">SUM(7F_6_PortfolioMA_NGBR_NG!$N$6:$N$73)</f>
        <v>85061.24</v>
      </c>
    </row>
    <row r="19" customFormat="false" ht="15" hidden="false" customHeight="false" outlineLevel="0" collapsed="false">
      <c r="A19" s="4" t="s">
        <v>49</v>
      </c>
      <c r="B19" s="5" t="s">
        <v>47</v>
      </c>
      <c r="C19" s="5" t="s">
        <v>23</v>
      </c>
      <c r="D19" s="5" t="s">
        <v>48</v>
      </c>
      <c r="E19" s="6" t="n">
        <f aca="false">COUNTIFS(7F_6_PortfolioMA_NGBR_BR!$C$6:$C$70,"&lt;&gt;")</f>
        <v>63</v>
      </c>
      <c r="F19" s="6" t="n">
        <f aca="false">COUNTIFS(7F_6_PortfolioMA_NGBR_BR!$J$6:$J$70,"&gt;0",7F_6_PortfolioMA_NGBR_BR!$C$6:$C$70,"&lt;&gt;")</f>
        <v>43</v>
      </c>
      <c r="G19" s="6" t="n">
        <f aca="false">COUNTIFS(7F_6_PortfolioMA_NGBR_BR!$J$6:$J$70,"&lt;0",7F_6_PortfolioMA_NGBR_BR!$C$6:$C$70,"&lt;&gt;")</f>
        <v>20</v>
      </c>
      <c r="H19" s="7" t="n">
        <f aca="false">IF(E19&gt;0,F19/E19,0)</f>
        <v>0.682539682539683</v>
      </c>
      <c r="I19" s="8" t="n">
        <f aca="false">IFERROR(AVERAGEIFS(7F_6_PortfolioMA_NGBR_BR!$J$6:$J$70,7F_6_PortfolioMA_NGBR_BR!$J$6:$J$70,"&gt;0",7F_6_PortfolioMA_NGBR_BR!$C$6:$C$70,"&lt;&gt;"),0)</f>
        <v>12.8033688372093</v>
      </c>
      <c r="J19" s="8" t="n">
        <f aca="false">IFERROR(AVERAGEIFS(7F_6_PortfolioMA_NGBR_BR!$J$6:$J$70,7F_6_PortfolioMA_NGBR_BR!$J$6:$J$70,"&lt;0",7F_6_PortfolioMA_NGBR_BR!$C$6:$C$70,"&lt;&gt;"),0)</f>
        <v>-4.742797</v>
      </c>
      <c r="K19" s="8" t="n">
        <f aca="false">_xlfn.MAXIFS(7F_6_PortfolioMA_NGBR_BR!$J$6:$J$70,7F_6_PortfolioMA_NGBR_BR!$C$6:$C$70,"&lt;&gt;")</f>
        <v>44.83664</v>
      </c>
      <c r="L19" s="8" t="n">
        <f aca="false">_xlfn.MINIFS(7F_6_PortfolioMA_NGBR_BR!$J$6:$J$70,7F_6_PortfolioMA_NGBR_BR!$C$6:$C$70,"&lt;&gt;")</f>
        <v>-10.30961</v>
      </c>
      <c r="M19" s="6" t="n">
        <f aca="false">MAX(7F_6_PortfolioMA_NGBR_BR!$L$6:$L$70)</f>
        <v>6</v>
      </c>
      <c r="N19" s="9" t="n">
        <f aca="false">SUMIFS(7F_6_PortfolioMA_NGBR_BR!$N$6:$N$70,7F_6_PortfolioMA_NGBR_BR!$B$6:$B$70,"IS")</f>
        <v>384249.4</v>
      </c>
      <c r="O19" s="9" t="n">
        <f aca="false">SUMIFS(7F_6_PortfolioMA_NGBR_BR!$N$6:$N$70,7F_6_PortfolioMA_NGBR_BR!$B$6:$B$70,"OOS")</f>
        <v>-33561.8</v>
      </c>
      <c r="P19" s="9" t="n">
        <f aca="false">SUM(7F_6_PortfolioMA_NGBR_BR!$N$6:$N$70)</f>
        <v>350687.6</v>
      </c>
    </row>
    <row r="20" customFormat="false" ht="15" hidden="false" customHeight="false" outlineLevel="0" collapsed="false">
      <c r="A20" s="4" t="s">
        <v>50</v>
      </c>
      <c r="B20" s="5" t="s">
        <v>51</v>
      </c>
      <c r="C20" s="5" t="s">
        <v>23</v>
      </c>
      <c r="D20" s="5" t="s">
        <v>52</v>
      </c>
      <c r="E20" s="6" t="n">
        <f aca="false">COUNTIFS(7F_7_MomRev_BR!$C$6:$C$194,"&lt;&gt;")</f>
        <v>188</v>
      </c>
      <c r="F20" s="6" t="n">
        <f aca="false">COUNTIFS(7F_7_MomRev_BR!$J$6:$J$194,"&gt;0",7F_7_MomRev_BR!$C$6:$C$194,"&lt;&gt;")</f>
        <v>95</v>
      </c>
      <c r="G20" s="6" t="n">
        <f aca="false">COUNTIFS(7F_7_MomRev_BR!$J$6:$J$194,"&lt;0",7F_7_MomRev_BR!$C$6:$C$194,"&lt;&gt;")</f>
        <v>93</v>
      </c>
      <c r="H20" s="7" t="n">
        <f aca="false">IF(E20&gt;0,F20/E20,0)</f>
        <v>0.50531914893617</v>
      </c>
      <c r="I20" s="8" t="n">
        <f aca="false">IFERROR(AVERAGEIFS(7F_7_MomRev_BR!$J$6:$J$194,7F_7_MomRev_BR!$J$6:$J$194,"&gt;0",7F_7_MomRev_BR!$C$6:$C$194,"&lt;&gt;"),0)</f>
        <v>6.79940852631579</v>
      </c>
      <c r="J20" s="8" t="n">
        <f aca="false">IFERROR(AVERAGEIFS(7F_7_MomRev_BR!$J$6:$J$194,7F_7_MomRev_BR!$J$6:$J$194,"&lt;0",7F_7_MomRev_BR!$C$6:$C$194,"&lt;&gt;"),0)</f>
        <v>-1.91602043010753</v>
      </c>
      <c r="K20" s="8" t="n">
        <f aca="false">_xlfn.MAXIFS(7F_7_MomRev_BR!$J$6:$J$194,7F_7_MomRev_BR!$C$6:$C$194,"&lt;&gt;")</f>
        <v>42.19073</v>
      </c>
      <c r="L20" s="8" t="n">
        <f aca="false">_xlfn.MINIFS(7F_7_MomRev_BR!$J$6:$J$194,7F_7_MomRev_BR!$C$6:$C$194,"&lt;&gt;")</f>
        <v>-8.68317</v>
      </c>
      <c r="M20" s="6" t="n">
        <f aca="false">MAX(7F_7_MomRev_BR!$L$6:$L$194)</f>
        <v>9</v>
      </c>
      <c r="N20" s="9" t="n">
        <f aca="false">SUMIFS(7F_7_MomRev_BR!$N$6:$N$194,7F_7_MomRev_BR!$B$6:$B$194,"IS")</f>
        <v>540268.73</v>
      </c>
      <c r="O20" s="9" t="n">
        <f aca="false">SUMIFS(7F_7_MomRev_BR!$N$6:$N$194,7F_7_MomRev_BR!$B$6:$B$194,"OOS")</f>
        <v>19125.88</v>
      </c>
      <c r="P20" s="9" t="n">
        <f aca="false">SUM(7F_7_MomRev_BR!$N$6:$N$194)</f>
        <v>559394.61</v>
      </c>
    </row>
    <row r="21" customFormat="false" ht="15" hidden="false" customHeight="false" outlineLevel="0" collapsed="false">
      <c r="A21" s="4" t="s">
        <v>53</v>
      </c>
      <c r="B21" s="5" t="s">
        <v>51</v>
      </c>
      <c r="C21" s="5" t="s">
        <v>26</v>
      </c>
      <c r="D21" s="5" t="s">
        <v>54</v>
      </c>
      <c r="E21" s="6" t="n">
        <f aca="false">COUNTIFS(7F_7_MomRev_NG!$C$6:$C$126,"&lt;&gt;")</f>
        <v>120</v>
      </c>
      <c r="F21" s="6" t="n">
        <f aca="false">COUNTIFS(7F_7_MomRev_NG!$J$6:$J$126,"&gt;0",7F_7_MomRev_NG!$C$6:$C$126,"&lt;&gt;")</f>
        <v>57</v>
      </c>
      <c r="G21" s="6" t="n">
        <f aca="false">COUNTIFS(7F_7_MomRev_NG!$J$6:$J$126,"&lt;0",7F_7_MomRev_NG!$C$6:$C$126,"&lt;&gt;")</f>
        <v>63</v>
      </c>
      <c r="H21" s="7" t="n">
        <f aca="false">IF(E21&gt;0,F21/E21,0)</f>
        <v>0.475</v>
      </c>
      <c r="I21" s="8" t="n">
        <f aca="false">IFERROR(AVERAGEIFS(7F_7_MomRev_NG!$J$6:$J$126,7F_7_MomRev_NG!$J$6:$J$126,"&gt;0",7F_7_MomRev_NG!$C$6:$C$126,"&lt;&gt;"),0)</f>
        <v>0.434048947368421</v>
      </c>
      <c r="J21" s="8" t="n">
        <f aca="false">IFERROR(AVERAGEIFS(7F_7_MomRev_NG!$J$6:$J$126,7F_7_MomRev_NG!$J$6:$J$126,"&lt;0",7F_7_MomRev_NG!$C$6:$C$126,"&lt;&gt;"),0)</f>
        <v>-0.217246349206349</v>
      </c>
      <c r="K21" s="8" t="n">
        <f aca="false">_xlfn.MAXIFS(7F_7_MomRev_NG!$J$6:$J$126,7F_7_MomRev_NG!$C$6:$C$126,"&lt;&gt;")</f>
        <v>2.64912</v>
      </c>
      <c r="L21" s="8" t="n">
        <f aca="false">_xlfn.MINIFS(7F_7_MomRev_NG!$J$6:$J$126,7F_7_MomRev_NG!$C$6:$C$126,"&lt;&gt;")</f>
        <v>-1.96503</v>
      </c>
      <c r="M21" s="6" t="n">
        <f aca="false">MAX(7F_7_MomRev_NG!$L$6:$L$126)</f>
        <v>8</v>
      </c>
      <c r="N21" s="9" t="n">
        <f aca="false">SUMIFS(7F_7_MomRev_NG!$N$6:$N$126,7F_7_MomRev_NG!$B$6:$B$126,"IS")</f>
        <v>7851.04999999999</v>
      </c>
      <c r="O21" s="9" t="n">
        <f aca="false">SUMIFS(7F_7_MomRev_NG!$N$6:$N$126,7F_7_MomRev_NG!$B$6:$B$126,"OOS")</f>
        <v>-35111.99</v>
      </c>
      <c r="P21" s="9" t="n">
        <f aca="false">SUM(7F_7_MomRev_NG!$N$6:$N$126)</f>
        <v>-27260.94</v>
      </c>
    </row>
    <row r="22" customFormat="false" ht="15" hidden="false" customHeight="false" outlineLevel="0" collapsed="false">
      <c r="A22" s="4" t="s">
        <v>55</v>
      </c>
      <c r="B22" s="5" t="s">
        <v>56</v>
      </c>
      <c r="C22" s="5" t="s">
        <v>26</v>
      </c>
      <c r="D22" s="5" t="s">
        <v>57</v>
      </c>
      <c r="E22" s="6" t="n">
        <f aca="false">COUNTIFS(MA_3_NG_R1!$C$6:$C$1072,"&lt;&gt;")</f>
        <v>1067</v>
      </c>
      <c r="F22" s="6" t="n">
        <f aca="false">COUNTIFS(MA_3_NG_R1!$J$6:$J$1072,"&gt;0",MA_3_NG_R1!$C$6:$C$1072,"&lt;&gt;")</f>
        <v>405</v>
      </c>
      <c r="G22" s="6" t="n">
        <f aca="false">COUNTIFS(MA_3_NG_R1!$J$6:$J$1072,"&lt;0",MA_3_NG_R1!$C$6:$C$1072,"&lt;&gt;")</f>
        <v>657</v>
      </c>
      <c r="H22" s="7" t="n">
        <f aca="false">IF(E22&gt;0,F22/E22,0)</f>
        <v>0.379568884723524</v>
      </c>
      <c r="I22" s="8" t="n">
        <f aca="false">IFERROR(AVERAGEIFS(MA_3_NG_R1!$J$6:$J$1072,MA_3_NG_R1!$J$6:$J$1072,"&gt;0",MA_3_NG_R1!$C$6:$C$1072,"&lt;&gt;"),0)</f>
        <v>0.185333333333333</v>
      </c>
      <c r="J22" s="8" t="n">
        <f aca="false">IFERROR(AVERAGEIFS(MA_3_NG_R1!$J$6:$J$1072,MA_3_NG_R1!$J$6:$J$1072,"&lt;0",MA_3_NG_R1!$C$6:$C$1072,"&lt;&gt;"),0)</f>
        <v>-0.0786925418569254</v>
      </c>
      <c r="K22" s="8" t="n">
        <f aca="false">_xlfn.MAXIFS(MA_3_NG_R1!$J$6:$J$1072,MA_3_NG_R1!$C$6:$C$1072,"&lt;&gt;")</f>
        <v>2.473</v>
      </c>
      <c r="L22" s="8" t="n">
        <f aca="false">_xlfn.MINIFS(MA_3_NG_R1!$J$6:$J$1072,MA_3_NG_R1!$C$6:$C$1072,"&lt;&gt;")</f>
        <v>-0.721</v>
      </c>
      <c r="M22" s="6" t="n">
        <f aca="false">MAX(MA_3_NG_R1!$L$6:$L$1072)</f>
        <v>9</v>
      </c>
      <c r="N22" s="9" t="n">
        <f aca="false">SUMIFS(MA_3_NG_R1!$N$6:$N$1072,MA_3_NG_R1!$B$6:$B$1072,"IS")</f>
        <v>1818.4</v>
      </c>
      <c r="O22" s="9" t="n">
        <f aca="false">SUMIFS(MA_3_NG_R1!$N$6:$N$1072,MA_3_NG_R1!$B$6:$B$1072,"OOS")</f>
        <v>517.5</v>
      </c>
      <c r="P22" s="9" t="n">
        <f aca="false">SUM(MA_3_NG_R1!$N$6:$N$1072)</f>
        <v>2335.9</v>
      </c>
    </row>
    <row r="23" customFormat="false" ht="15" hidden="false" customHeight="false" outlineLevel="0" collapsed="false">
      <c r="A23" s="4" t="s">
        <v>58</v>
      </c>
      <c r="B23" s="5" t="s">
        <v>56</v>
      </c>
      <c r="C23" s="5" t="s">
        <v>23</v>
      </c>
      <c r="D23" s="5" t="s">
        <v>59</v>
      </c>
      <c r="E23" s="6" t="n">
        <f aca="false">COUNTIFS(MA_3_BR_R1!$C$6:$C$6358,"&lt;&gt;")</f>
        <v>6353</v>
      </c>
      <c r="F23" s="6" t="n">
        <f aca="false">COUNTIFS(MA_3_BR_R1!$J$6:$J$6358,"&gt;0",MA_3_BR_R1!$C$6:$C$6358,"&lt;&gt;")</f>
        <v>2316</v>
      </c>
      <c r="G23" s="6" t="n">
        <f aca="false">COUNTIFS(MA_3_BR_R1!$J$6:$J$6358,"&lt;0",MA_3_BR_R1!$C$6:$C$6358,"&lt;&gt;")</f>
        <v>3990</v>
      </c>
      <c r="H23" s="7" t="n">
        <f aca="false">IF(E23&gt;0,F23/E23,0)</f>
        <v>0.364552180072407</v>
      </c>
      <c r="I23" s="8" t="n">
        <f aca="false">IFERROR(AVERAGEIFS(MA_3_BR_R1!$J$6:$J$6358,MA_3_BR_R1!$J$6:$J$6358,"&gt;0",MA_3_BR_R1!$C$6:$C$6358,"&lt;&gt;"),0)</f>
        <v>0.963864421416235</v>
      </c>
      <c r="J23" s="8" t="n">
        <f aca="false">IFERROR(AVERAGEIFS(MA_3_BR_R1!$J$6:$J$6358,MA_3_BR_R1!$J$6:$J$6358,"&lt;0",MA_3_BR_R1!$C$6:$C$6358,"&lt;&gt;"),0)</f>
        <v>-0.469072681704261</v>
      </c>
      <c r="K23" s="8" t="n">
        <f aca="false">_xlfn.MAXIFS(MA_3_BR_R1!$J$6:$J$6358,MA_3_BR_R1!$C$6:$C$6358,"&lt;&gt;")</f>
        <v>23.34</v>
      </c>
      <c r="L23" s="8" t="n">
        <f aca="false">_xlfn.MINIFS(MA_3_BR_R1!$J$6:$J$6358,MA_3_BR_R1!$C$6:$C$6358,"&lt;&gt;")</f>
        <v>-8.06</v>
      </c>
      <c r="M23" s="6" t="n">
        <f aca="false">MAX(MA_3_BR_R1!$L$6:$L$6358)</f>
        <v>17</v>
      </c>
      <c r="N23" s="9" t="n">
        <f aca="false">SUMIFS(MA_3_BR_R1!$N$6:$N$6358,MA_3_BR_R1!$B$6:$B$6358,"IS")</f>
        <v>3357</v>
      </c>
      <c r="O23" s="9" t="n">
        <f aca="false">SUMIFS(MA_3_BR_R1!$N$6:$N$6358,MA_3_BR_R1!$B$6:$B$6358,"OOS")</f>
        <v>250.1</v>
      </c>
      <c r="P23" s="9" t="n">
        <f aca="false">SUM(MA_3_BR_R1!$N$6:$N$6358)</f>
        <v>3607.1</v>
      </c>
    </row>
  </sheetData>
  <hyperlinks>
    <hyperlink ref="A8" r:id="rId1" location="'7F_1_TSMOM_BR'!A1" display="7F_1_TSMOM_BR"/>
    <hyperlink ref="A9" r:id="rId2" location="'7F_1_TSMOM_NG'!A1" display="7F_1_TSMOM_NG"/>
    <hyperlink ref="A10" r:id="rId3" location="'7F_2_DualMA_BR'!A1" display="7F_2_DualMA_BR"/>
    <hyperlink ref="A11" r:id="rId4" location="'7F_2_DualMA_NG'!A1" display="7F_2_DualMA_NG"/>
    <hyperlink ref="A12" r:id="rId5" location="'7F_3_Breakout_BR'!A1" display="7F_3_Breakout_BR"/>
    <hyperlink ref="A13" r:id="rId6" location="'7F_3_Breakout_NG'!A1" display="7F_3_Breakout_NG"/>
    <hyperlink ref="A14" r:id="rId7" location="'7F_4_CrossSect_NGBR_NG'!A1" display="7F_4_CrossSect_NGBR_NG"/>
    <hyperlink ref="A15" r:id="rId8" location="'7F_4_CrossSect_NGBR_BR'!A1" display="7F_4_CrossSect_NGBR_BR"/>
    <hyperlink ref="A16" r:id="rId9" location="'7F_5_Carry_BR'!A1" display="7F_5_Carry_BR"/>
    <hyperlink ref="A17" r:id="rId10" location="'7F_5_Carry_NG'!A1" display="7F_5_Carry_NG"/>
    <hyperlink ref="A18" r:id="rId11" location="'7F_6_PortfolioMA_NGBR_NG'!A1" display="7F_6_PortfolioMA_NGBR_NG"/>
    <hyperlink ref="A19" r:id="rId12" location="'7F_6_PortfolioMA_NGBR_BR'!A1" display="7F_6_PortfolioMA_NGBR_BR"/>
    <hyperlink ref="A20" r:id="rId13" location="'7F_7_MomRev_BR'!A1" display="7F_7_MomRev_BR"/>
    <hyperlink ref="A21" r:id="rId14" location="'7F_7_MomRev_NG'!A1" display="7F_7_MomRev_NG"/>
    <hyperlink ref="A22" r:id="rId15" location="'MA_3_NG_R1'!A1" display="MA_3_NG_R1"/>
    <hyperlink ref="A23" r:id="rId16" location="'MA_3_BR_R1'!A1" display="MA_3_BR_R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60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80</v>
      </c>
      <c r="D6" s="5" t="s">
        <v>81</v>
      </c>
      <c r="E6" s="5" t="s">
        <v>82</v>
      </c>
      <c r="F6" s="11" t="n">
        <v>2915.5</v>
      </c>
      <c r="G6" s="12" t="n">
        <v>118.0831</v>
      </c>
      <c r="H6" s="12" t="n">
        <v>125.9037</v>
      </c>
      <c r="I6" s="5" t="s">
        <v>83</v>
      </c>
      <c r="J6" s="8" t="n">
        <v>6.97414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697.41</v>
      </c>
      <c r="N6" s="9" t="n">
        <v>20333.08</v>
      </c>
      <c r="O6" s="9" t="n">
        <v>20333.08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81</v>
      </c>
      <c r="D7" s="5" t="s">
        <v>84</v>
      </c>
      <c r="E7" s="5" t="s">
        <v>82</v>
      </c>
      <c r="F7" s="11" t="n">
        <v>6671.22</v>
      </c>
      <c r="G7" s="12" t="n">
        <v>118.9034</v>
      </c>
      <c r="H7" s="12" t="n">
        <v>119.9206</v>
      </c>
      <c r="I7" s="5" t="s">
        <v>83</v>
      </c>
      <c r="J7" s="8" t="n">
        <v>-1.21783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-121.78</v>
      </c>
      <c r="N7" s="9" t="n">
        <v>-8124.4</v>
      </c>
      <c r="O7" s="9" t="n">
        <v>12208.68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84</v>
      </c>
      <c r="D8" s="5" t="s">
        <v>85</v>
      </c>
      <c r="E8" s="5" t="s">
        <v>86</v>
      </c>
      <c r="F8" s="11" t="n">
        <v>7371.73</v>
      </c>
      <c r="G8" s="12" t="n">
        <v>119.9206</v>
      </c>
      <c r="H8" s="12" t="n">
        <v>121.603</v>
      </c>
      <c r="J8" s="8" t="n">
        <v>-1.69423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-169.42</v>
      </c>
      <c r="N8" s="9" t="n">
        <v>-12489.4</v>
      </c>
      <c r="O8" s="9" t="n">
        <v>-280.72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85</v>
      </c>
      <c r="D9" s="5" t="s">
        <v>87</v>
      </c>
      <c r="E9" s="5" t="s">
        <v>82</v>
      </c>
      <c r="F9" s="11" t="n">
        <v>7198.1</v>
      </c>
      <c r="G9" s="12" t="n">
        <v>121.603</v>
      </c>
      <c r="H9" s="12" t="n">
        <v>118.2295</v>
      </c>
      <c r="I9" s="5" t="s">
        <v>83</v>
      </c>
      <c r="J9" s="8" t="n">
        <v>0.05967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5.97</v>
      </c>
      <c r="N9" s="9" t="n">
        <v>429.53</v>
      </c>
      <c r="O9" s="9" t="n">
        <v>148.82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87</v>
      </c>
      <c r="D10" s="5" t="s">
        <v>88</v>
      </c>
      <c r="E10" s="5" t="s">
        <v>86</v>
      </c>
      <c r="F10" s="11" t="n">
        <v>7174.68</v>
      </c>
      <c r="G10" s="12" t="n">
        <v>118.2295</v>
      </c>
      <c r="H10" s="12" t="n">
        <v>118.8499</v>
      </c>
      <c r="J10" s="8" t="n">
        <v>-0.6323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-63.23</v>
      </c>
      <c r="N10" s="9" t="n">
        <v>-4536.55</v>
      </c>
      <c r="O10" s="9" t="n">
        <v>-4387.74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88</v>
      </c>
      <c r="D11" s="5" t="s">
        <v>89</v>
      </c>
      <c r="E11" s="5" t="s">
        <v>82</v>
      </c>
      <c r="F11" s="11" t="n">
        <v>7261.7</v>
      </c>
      <c r="G11" s="12" t="n">
        <v>118.8499</v>
      </c>
      <c r="H11" s="12" t="n">
        <v>118.0004</v>
      </c>
      <c r="J11" s="8" t="n">
        <v>-0.86122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-86.12</v>
      </c>
      <c r="N11" s="9" t="n">
        <v>-6253.92</v>
      </c>
      <c r="O11" s="9" t="n">
        <v>-10641.66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89</v>
      </c>
      <c r="D12" s="5" t="s">
        <v>90</v>
      </c>
      <c r="E12" s="5" t="s">
        <v>86</v>
      </c>
      <c r="F12" s="11" t="n">
        <v>1948.43</v>
      </c>
      <c r="G12" s="12" t="n">
        <v>118.2252</v>
      </c>
      <c r="H12" s="12" t="n">
        <v>99.2944</v>
      </c>
      <c r="I12" s="5" t="s">
        <v>83</v>
      </c>
      <c r="J12" s="8" t="n">
        <v>13.79115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1379.12</v>
      </c>
      <c r="N12" s="9" t="n">
        <v>26871.16</v>
      </c>
      <c r="O12" s="9" t="n">
        <v>16229.5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90</v>
      </c>
      <c r="D13" s="5" t="s">
        <v>91</v>
      </c>
      <c r="E13" s="5" t="s">
        <v>86</v>
      </c>
      <c r="F13" s="11" t="n">
        <v>1554.51</v>
      </c>
      <c r="G13" s="12" t="n">
        <v>113.0951</v>
      </c>
      <c r="H13" s="12" t="n">
        <v>90.9197</v>
      </c>
      <c r="I13" s="5" t="s">
        <v>83</v>
      </c>
      <c r="J13" s="8" t="n">
        <v>23.12782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2312.78</v>
      </c>
      <c r="N13" s="9" t="n">
        <v>35952.48</v>
      </c>
      <c r="O13" s="9" t="n">
        <v>52181.98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91</v>
      </c>
      <c r="D14" s="5" t="s">
        <v>92</v>
      </c>
      <c r="E14" s="5" t="s">
        <v>86</v>
      </c>
      <c r="F14" s="11" t="n">
        <v>1465.1</v>
      </c>
      <c r="G14" s="12" t="n">
        <v>114.0521</v>
      </c>
      <c r="H14" s="12" t="n">
        <v>97.171</v>
      </c>
      <c r="J14" s="8" t="n">
        <v>16.87617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1687.62</v>
      </c>
      <c r="N14" s="9" t="n">
        <v>24725.19</v>
      </c>
      <c r="O14" s="9" t="n">
        <v>76907.17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92</v>
      </c>
      <c r="D15" s="5" t="s">
        <v>93</v>
      </c>
      <c r="E15" s="5" t="s">
        <v>86</v>
      </c>
      <c r="F15" s="11" t="n">
        <v>4144.45</v>
      </c>
      <c r="G15" s="12" t="n">
        <v>114.0521</v>
      </c>
      <c r="H15" s="12" t="n">
        <v>107.6325</v>
      </c>
      <c r="I15" s="5" t="s">
        <v>83</v>
      </c>
      <c r="J15" s="8" t="n">
        <v>6.43066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643.07</v>
      </c>
      <c r="N15" s="9" t="n">
        <v>26651.54</v>
      </c>
      <c r="O15" s="9" t="n">
        <v>103558.71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93</v>
      </c>
      <c r="D16" s="5" t="s">
        <v>94</v>
      </c>
      <c r="E16" s="5" t="s">
        <v>82</v>
      </c>
      <c r="F16" s="11" t="n">
        <v>4226.27</v>
      </c>
      <c r="G16" s="12" t="n">
        <v>107.6325</v>
      </c>
      <c r="H16" s="12" t="n">
        <v>106.2087</v>
      </c>
      <c r="J16" s="8" t="n">
        <v>-1.43448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1</v>
      </c>
      <c r="M16" s="14" t="n">
        <v>-143.45</v>
      </c>
      <c r="N16" s="9" t="n">
        <v>-6062.49</v>
      </c>
      <c r="O16" s="9" t="n">
        <v>97496.22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94</v>
      </c>
      <c r="D17" s="5" t="s">
        <v>95</v>
      </c>
      <c r="E17" s="5" t="s">
        <v>86</v>
      </c>
      <c r="F17" s="11" t="n">
        <v>4253.01</v>
      </c>
      <c r="G17" s="12" t="n">
        <v>106.2087</v>
      </c>
      <c r="H17" s="12" t="n">
        <v>105.9135</v>
      </c>
      <c r="J17" s="8" t="n">
        <v>0.28476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28.48</v>
      </c>
      <c r="N17" s="9" t="n">
        <v>1211.1</v>
      </c>
      <c r="O17" s="9" t="n">
        <v>98707.33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95</v>
      </c>
      <c r="D18" s="5" t="s">
        <v>96</v>
      </c>
      <c r="E18" s="5" t="s">
        <v>82</v>
      </c>
      <c r="F18" s="11" t="n">
        <v>3465.61</v>
      </c>
      <c r="G18" s="12" t="n">
        <v>110.6382</v>
      </c>
      <c r="H18" s="12" t="n">
        <v>107.7963</v>
      </c>
      <c r="I18" s="5" t="s">
        <v>83</v>
      </c>
      <c r="J18" s="8" t="n">
        <v>-0.02838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1</v>
      </c>
      <c r="M18" s="14" t="n">
        <v>-2.84</v>
      </c>
      <c r="N18" s="9" t="n">
        <v>-98.37</v>
      </c>
      <c r="O18" s="9" t="n">
        <v>98608.96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96</v>
      </c>
      <c r="D19" s="5" t="s">
        <v>97</v>
      </c>
      <c r="E19" s="5" t="s">
        <v>82</v>
      </c>
      <c r="F19" s="11" t="n">
        <v>1514.88</v>
      </c>
      <c r="G19" s="12" t="n">
        <v>107.8103</v>
      </c>
      <c r="H19" s="12" t="n">
        <v>112.2918</v>
      </c>
      <c r="J19" s="8" t="n">
        <v>4.47597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447.6</v>
      </c>
      <c r="N19" s="9" t="n">
        <v>6780.55</v>
      </c>
      <c r="O19" s="9" t="n">
        <v>105389.51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97</v>
      </c>
      <c r="D20" s="5" t="s">
        <v>98</v>
      </c>
      <c r="E20" s="5" t="s">
        <v>82</v>
      </c>
      <c r="F20" s="11" t="n">
        <v>4936.86</v>
      </c>
      <c r="G20" s="12" t="n">
        <v>107.8103</v>
      </c>
      <c r="H20" s="12" t="n">
        <v>108.0738</v>
      </c>
      <c r="J20" s="8" t="n">
        <v>0.25272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25.27</v>
      </c>
      <c r="N20" s="9" t="n">
        <v>1247.63</v>
      </c>
      <c r="O20" s="9" t="n">
        <v>106637.14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98</v>
      </c>
      <c r="D21" s="5" t="s">
        <v>99</v>
      </c>
      <c r="E21" s="5" t="s">
        <v>86</v>
      </c>
      <c r="F21" s="11" t="n">
        <v>4984.62</v>
      </c>
      <c r="G21" s="12" t="n">
        <v>108.0738</v>
      </c>
      <c r="H21" s="12" t="n">
        <v>112.4332</v>
      </c>
      <c r="J21" s="8" t="n">
        <v>-4.36981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-436.98</v>
      </c>
      <c r="N21" s="9" t="n">
        <v>-21781.83</v>
      </c>
      <c r="O21" s="9" t="n">
        <v>84855.31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99</v>
      </c>
      <c r="D22" s="5" t="s">
        <v>100</v>
      </c>
      <c r="E22" s="5" t="s">
        <v>82</v>
      </c>
      <c r="F22" s="11" t="n">
        <v>4311.79</v>
      </c>
      <c r="G22" s="12" t="n">
        <v>112.4332</v>
      </c>
      <c r="H22" s="12" t="n">
        <v>113.3611</v>
      </c>
      <c r="I22" s="5" t="s">
        <v>83</v>
      </c>
      <c r="J22" s="8" t="n">
        <v>2.4113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241.13</v>
      </c>
      <c r="N22" s="9" t="n">
        <v>10397.04</v>
      </c>
      <c r="O22" s="9" t="n">
        <v>95252.35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100</v>
      </c>
      <c r="D23" s="5" t="s">
        <v>101</v>
      </c>
      <c r="E23" s="5" t="s">
        <v>86</v>
      </c>
      <c r="F23" s="11" t="n">
        <v>4913.42</v>
      </c>
      <c r="G23" s="12" t="n">
        <v>113.3611</v>
      </c>
      <c r="H23" s="12" t="n">
        <v>110.8164</v>
      </c>
      <c r="J23" s="8" t="n">
        <v>2.53356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253.36</v>
      </c>
      <c r="N23" s="9" t="n">
        <v>12448.48</v>
      </c>
      <c r="O23" s="9" t="n">
        <v>107700.83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101</v>
      </c>
      <c r="D24" s="5" t="s">
        <v>102</v>
      </c>
      <c r="E24" s="5" t="s">
        <v>82</v>
      </c>
      <c r="F24" s="11" t="n">
        <v>4926.58</v>
      </c>
      <c r="G24" s="12" t="n">
        <v>110.8164</v>
      </c>
      <c r="H24" s="12" t="n">
        <v>109.3241</v>
      </c>
      <c r="J24" s="8" t="n">
        <v>-1.5033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-150.33</v>
      </c>
      <c r="N24" s="9" t="n">
        <v>-7406.13</v>
      </c>
      <c r="O24" s="9" t="n">
        <v>100294.7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102</v>
      </c>
      <c r="D25" s="5" t="s">
        <v>103</v>
      </c>
      <c r="E25" s="5" t="s">
        <v>86</v>
      </c>
      <c r="F25" s="11" t="n">
        <v>3025.61</v>
      </c>
      <c r="G25" s="12" t="n">
        <v>108.8544</v>
      </c>
      <c r="H25" s="12" t="n">
        <v>110.8192</v>
      </c>
      <c r="J25" s="8" t="n">
        <v>-1.97664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2</v>
      </c>
      <c r="M25" s="14" t="n">
        <v>-197.66</v>
      </c>
      <c r="N25" s="9" t="n">
        <v>-5980.54</v>
      </c>
      <c r="O25" s="9" t="n">
        <v>94314.16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103</v>
      </c>
      <c r="D26" s="5" t="s">
        <v>104</v>
      </c>
      <c r="E26" s="5" t="s">
        <v>86</v>
      </c>
      <c r="F26" s="11" t="n">
        <v>5411.97</v>
      </c>
      <c r="G26" s="12" t="n">
        <v>108.8544</v>
      </c>
      <c r="H26" s="12" t="n">
        <v>111.0845</v>
      </c>
      <c r="J26" s="8" t="n">
        <v>-2.24043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3</v>
      </c>
      <c r="M26" s="14" t="n">
        <v>-224.04</v>
      </c>
      <c r="N26" s="9" t="n">
        <v>-12125.16</v>
      </c>
      <c r="O26" s="9" t="n">
        <v>82189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104</v>
      </c>
      <c r="D27" s="5" t="s">
        <v>105</v>
      </c>
      <c r="E27" s="5" t="s">
        <v>82</v>
      </c>
      <c r="F27" s="11" t="n">
        <v>6637.4</v>
      </c>
      <c r="G27" s="12" t="n">
        <v>111.3173</v>
      </c>
      <c r="H27" s="12" t="n">
        <v>108.7609</v>
      </c>
      <c r="I27" s="5" t="s">
        <v>83</v>
      </c>
      <c r="J27" s="8" t="n">
        <v>-0.80264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4</v>
      </c>
      <c r="M27" s="14" t="n">
        <v>-80.26</v>
      </c>
      <c r="N27" s="9" t="n">
        <v>-5327.42</v>
      </c>
      <c r="O27" s="9" t="n">
        <v>76861.58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105</v>
      </c>
      <c r="D28" s="5" t="s">
        <v>106</v>
      </c>
      <c r="E28" s="5" t="s">
        <v>86</v>
      </c>
      <c r="F28" s="11" t="n">
        <v>10112.56</v>
      </c>
      <c r="G28" s="12" t="n">
        <v>108.6456</v>
      </c>
      <c r="H28" s="12" t="n">
        <v>108.9756</v>
      </c>
      <c r="I28" s="5" t="s">
        <v>83</v>
      </c>
      <c r="J28" s="8" t="n">
        <v>-1.45746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5</v>
      </c>
      <c r="M28" s="14" t="n">
        <v>-145.75</v>
      </c>
      <c r="N28" s="9" t="n">
        <v>-14738.6</v>
      </c>
      <c r="O28" s="9" t="n">
        <v>62122.98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106</v>
      </c>
      <c r="D29" s="5" t="s">
        <v>107</v>
      </c>
      <c r="E29" s="5" t="s">
        <v>82</v>
      </c>
      <c r="F29" s="11" t="n">
        <v>2505.04</v>
      </c>
      <c r="G29" s="12" t="n">
        <v>108.9756</v>
      </c>
      <c r="H29" s="12" t="n">
        <v>111.6208</v>
      </c>
      <c r="J29" s="8" t="n">
        <v>2.63959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263.96</v>
      </c>
      <c r="N29" s="9" t="n">
        <v>6612.29</v>
      </c>
      <c r="O29" s="9" t="n">
        <v>68735.28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107</v>
      </c>
      <c r="D30" s="5" t="s">
        <v>108</v>
      </c>
      <c r="E30" s="5" t="s">
        <v>82</v>
      </c>
      <c r="F30" s="11" t="n">
        <v>3436.81</v>
      </c>
      <c r="G30" s="12" t="n">
        <v>113.0315</v>
      </c>
      <c r="H30" s="12" t="n">
        <v>115.1254</v>
      </c>
      <c r="I30" s="5" t="s">
        <v>83</v>
      </c>
      <c r="J30" s="8" t="n">
        <v>2.17271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217.27</v>
      </c>
      <c r="N30" s="9" t="n">
        <v>7467.17</v>
      </c>
      <c r="O30" s="9" t="n">
        <v>76202.45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108</v>
      </c>
      <c r="D31" s="5" t="s">
        <v>109</v>
      </c>
      <c r="E31" s="5" t="s">
        <v>82</v>
      </c>
      <c r="F31" s="11" t="n">
        <v>11643.55</v>
      </c>
      <c r="G31" s="12" t="n">
        <v>112.9354</v>
      </c>
      <c r="H31" s="12" t="n">
        <v>110.2737</v>
      </c>
      <c r="J31" s="8" t="n">
        <v>-2.67238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-267.24</v>
      </c>
      <c r="N31" s="9" t="n">
        <v>-31116.05</v>
      </c>
      <c r="O31" s="9" t="n">
        <v>45086.4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109</v>
      </c>
      <c r="D32" s="5" t="s">
        <v>110</v>
      </c>
      <c r="E32" s="5" t="s">
        <v>86</v>
      </c>
      <c r="F32" s="11" t="n">
        <v>3548.5</v>
      </c>
      <c r="G32" s="12" t="n">
        <v>109.5798</v>
      </c>
      <c r="H32" s="12" t="n">
        <v>107.3781</v>
      </c>
      <c r="I32" s="5" t="s">
        <v>83</v>
      </c>
      <c r="J32" s="8" t="n">
        <v>2.66261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266.26</v>
      </c>
      <c r="N32" s="9" t="n">
        <v>9448.28</v>
      </c>
      <c r="O32" s="9" t="n">
        <v>54534.68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110</v>
      </c>
      <c r="D33" s="5" t="s">
        <v>111</v>
      </c>
      <c r="E33" s="5" t="s">
        <v>86</v>
      </c>
      <c r="F33" s="11" t="n">
        <v>2188.67</v>
      </c>
      <c r="G33" s="12" t="n">
        <v>110.0506</v>
      </c>
      <c r="H33" s="12" t="n">
        <v>100.3583</v>
      </c>
      <c r="J33" s="8" t="n">
        <v>9.68735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968.73</v>
      </c>
      <c r="N33" s="9" t="n">
        <v>21202.4</v>
      </c>
      <c r="O33" s="9" t="n">
        <v>75737.09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111</v>
      </c>
      <c r="D34" s="5" t="s">
        <v>112</v>
      </c>
      <c r="E34" s="5" t="s">
        <v>86</v>
      </c>
      <c r="F34" s="11" t="n">
        <v>2106.04</v>
      </c>
      <c r="G34" s="12" t="n">
        <v>108.594</v>
      </c>
      <c r="H34" s="12" t="n">
        <v>103.2269</v>
      </c>
      <c r="I34" s="5" t="s">
        <v>83</v>
      </c>
      <c r="J34" s="8" t="n">
        <v>5.91615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591.62</v>
      </c>
      <c r="N34" s="9" t="n">
        <v>12459.63</v>
      </c>
      <c r="O34" s="9" t="n">
        <v>88196.71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112</v>
      </c>
      <c r="D35" s="5" t="s">
        <v>113</v>
      </c>
      <c r="E35" s="5" t="s">
        <v>86</v>
      </c>
      <c r="F35" s="11" t="n">
        <v>8352.22</v>
      </c>
      <c r="G35" s="12" t="n">
        <v>109.1545</v>
      </c>
      <c r="H35" s="12" t="n">
        <v>104.2368</v>
      </c>
      <c r="J35" s="8" t="n">
        <v>4.90719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490.72</v>
      </c>
      <c r="N35" s="9" t="n">
        <v>40985.9</v>
      </c>
      <c r="O35" s="9" t="n">
        <v>129182.61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113</v>
      </c>
      <c r="D36" s="5" t="s">
        <v>114</v>
      </c>
      <c r="E36" s="5" t="s">
        <v>82</v>
      </c>
      <c r="F36" s="11" t="n">
        <v>8340.51</v>
      </c>
      <c r="G36" s="12" t="n">
        <v>104.2368</v>
      </c>
      <c r="H36" s="12" t="n">
        <v>102.3762</v>
      </c>
      <c r="I36" s="5" t="s">
        <v>83</v>
      </c>
      <c r="J36" s="8" t="n">
        <v>-3.23927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-323.93</v>
      </c>
      <c r="N36" s="9" t="n">
        <v>-27017.14</v>
      </c>
      <c r="O36" s="9" t="n">
        <v>102165.47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114</v>
      </c>
      <c r="D37" s="5" t="s">
        <v>115</v>
      </c>
      <c r="E37" s="5" t="s">
        <v>86</v>
      </c>
      <c r="F37" s="11" t="n">
        <v>7383.16</v>
      </c>
      <c r="G37" s="12" t="n">
        <v>102.3762</v>
      </c>
      <c r="H37" s="12" t="n">
        <v>107.7647</v>
      </c>
      <c r="J37" s="8" t="n">
        <v>-5.39933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-539.93</v>
      </c>
      <c r="N37" s="9" t="n">
        <v>-39864.13</v>
      </c>
      <c r="O37" s="9" t="n">
        <v>62301.34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115</v>
      </c>
      <c r="D38" s="5" t="s">
        <v>116</v>
      </c>
      <c r="E38" s="5" t="s">
        <v>82</v>
      </c>
      <c r="F38" s="11" t="n">
        <v>4998.49</v>
      </c>
      <c r="G38" s="12" t="n">
        <v>108.5224</v>
      </c>
      <c r="H38" s="12" t="n">
        <v>114.261</v>
      </c>
      <c r="I38" s="5" t="s">
        <v>83</v>
      </c>
      <c r="J38" s="8" t="n">
        <v>7.34525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734.53</v>
      </c>
      <c r="N38" s="9" t="n">
        <v>36715.18</v>
      </c>
      <c r="O38" s="9" t="n">
        <v>99016.52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116</v>
      </c>
      <c r="D39" s="5" t="s">
        <v>117</v>
      </c>
      <c r="E39" s="5" t="s">
        <v>82</v>
      </c>
      <c r="F39" s="11" t="n">
        <v>1763.73</v>
      </c>
      <c r="G39" s="12" t="n">
        <v>106.9037</v>
      </c>
      <c r="H39" s="12" t="n">
        <v>107.7106</v>
      </c>
      <c r="I39" s="5" t="s">
        <v>83</v>
      </c>
      <c r="J39" s="8" t="n">
        <v>3.12651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312.65</v>
      </c>
      <c r="N39" s="9" t="n">
        <v>5514.3</v>
      </c>
      <c r="O39" s="9" t="n">
        <v>104530.82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117</v>
      </c>
      <c r="D40" s="5" t="s">
        <v>118</v>
      </c>
      <c r="E40" s="5" t="s">
        <v>82</v>
      </c>
      <c r="F40" s="11" t="n">
        <v>9306.95</v>
      </c>
      <c r="G40" s="12" t="n">
        <v>106.3233</v>
      </c>
      <c r="H40" s="12" t="n">
        <v>106.9235</v>
      </c>
      <c r="I40" s="5" t="s">
        <v>83</v>
      </c>
      <c r="J40" s="8" t="n">
        <v>2.46659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246.66</v>
      </c>
      <c r="N40" s="9" t="n">
        <v>22956.42</v>
      </c>
      <c r="O40" s="9" t="n">
        <v>127487.24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118</v>
      </c>
      <c r="D41" s="5" t="s">
        <v>119</v>
      </c>
      <c r="E41" s="5" t="s">
        <v>86</v>
      </c>
      <c r="F41" s="11" t="n">
        <v>8580.23</v>
      </c>
      <c r="G41" s="12" t="n">
        <v>106.9235</v>
      </c>
      <c r="H41" s="12" t="n">
        <v>109.959</v>
      </c>
      <c r="J41" s="8" t="n">
        <v>-3.04635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-304.64</v>
      </c>
      <c r="N41" s="9" t="n">
        <v>-26138.39</v>
      </c>
      <c r="O41" s="9" t="n">
        <v>101348.86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119</v>
      </c>
      <c r="D42" s="5" t="s">
        <v>120</v>
      </c>
      <c r="E42" s="5" t="s">
        <v>82</v>
      </c>
      <c r="F42" s="11" t="n">
        <v>8312.07</v>
      </c>
      <c r="G42" s="12" t="n">
        <v>109.959</v>
      </c>
      <c r="H42" s="12" t="n">
        <v>108.6738</v>
      </c>
      <c r="J42" s="8" t="n">
        <v>-1.2964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-129.64</v>
      </c>
      <c r="N42" s="9" t="n">
        <v>-10775.78</v>
      </c>
      <c r="O42" s="9" t="n">
        <v>90573.08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120</v>
      </c>
      <c r="D43" s="5" t="s">
        <v>121</v>
      </c>
      <c r="E43" s="5" t="s">
        <v>86</v>
      </c>
      <c r="F43" s="11" t="n">
        <v>8698.81</v>
      </c>
      <c r="G43" s="12" t="n">
        <v>108.6738</v>
      </c>
      <c r="H43" s="12" t="n">
        <v>108.7585</v>
      </c>
      <c r="J43" s="8" t="n">
        <v>-0.09462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3</v>
      </c>
      <c r="M43" s="14" t="n">
        <v>-9.46</v>
      </c>
      <c r="N43" s="9" t="n">
        <v>-823.11</v>
      </c>
      <c r="O43" s="9" t="n">
        <v>89749.97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121</v>
      </c>
      <c r="D44" s="5" t="s">
        <v>122</v>
      </c>
      <c r="E44" s="5" t="s">
        <v>82</v>
      </c>
      <c r="F44" s="11" t="n">
        <v>7097.21</v>
      </c>
      <c r="G44" s="12" t="n">
        <v>108.7585</v>
      </c>
      <c r="H44" s="12" t="n">
        <v>108.2529</v>
      </c>
      <c r="I44" s="5" t="s">
        <v>83</v>
      </c>
      <c r="J44" s="8" t="n">
        <v>-0.23603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4</v>
      </c>
      <c r="M44" s="14" t="n">
        <v>-23.6</v>
      </c>
      <c r="N44" s="9" t="n">
        <v>-1675.14</v>
      </c>
      <c r="O44" s="9" t="n">
        <v>88074.82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122</v>
      </c>
      <c r="D45" s="5" t="s">
        <v>123</v>
      </c>
      <c r="E45" s="5" t="s">
        <v>86</v>
      </c>
      <c r="F45" s="11" t="n">
        <v>7216.15</v>
      </c>
      <c r="G45" s="12" t="n">
        <v>108.2529</v>
      </c>
      <c r="H45" s="12" t="n">
        <v>106.7176</v>
      </c>
      <c r="J45" s="8" t="n">
        <v>1.52474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152.47</v>
      </c>
      <c r="N45" s="9" t="n">
        <v>11002.77</v>
      </c>
      <c r="O45" s="9" t="n">
        <v>99077.59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123</v>
      </c>
      <c r="D46" s="5" t="s">
        <v>124</v>
      </c>
      <c r="E46" s="5" t="s">
        <v>82</v>
      </c>
      <c r="F46" s="11" t="n">
        <v>8553.91</v>
      </c>
      <c r="G46" s="12" t="n">
        <v>107.5381</v>
      </c>
      <c r="H46" s="12" t="n">
        <v>108.5541</v>
      </c>
      <c r="J46" s="8" t="n">
        <v>1.00399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100.4</v>
      </c>
      <c r="N46" s="9" t="n">
        <v>8588.02</v>
      </c>
      <c r="O46" s="9" t="n">
        <v>107665.61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124</v>
      </c>
      <c r="D47" s="5" t="s">
        <v>125</v>
      </c>
      <c r="E47" s="5" t="s">
        <v>86</v>
      </c>
      <c r="F47" s="11" t="n">
        <v>8736.55</v>
      </c>
      <c r="G47" s="12" t="n">
        <v>108.5541</v>
      </c>
      <c r="H47" s="12" t="n">
        <v>109.0962</v>
      </c>
      <c r="J47" s="8" t="n">
        <v>-0.55308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-55.31</v>
      </c>
      <c r="N47" s="9" t="n">
        <v>-4832</v>
      </c>
      <c r="O47" s="9" t="n">
        <v>102833.61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125</v>
      </c>
      <c r="D48" s="5" t="s">
        <v>126</v>
      </c>
      <c r="E48" s="5" t="s">
        <v>82</v>
      </c>
      <c r="F48" s="11" t="n">
        <v>8920.41</v>
      </c>
      <c r="G48" s="12" t="n">
        <v>109.0962</v>
      </c>
      <c r="H48" s="12" t="n">
        <v>107.5724</v>
      </c>
      <c r="I48" s="5" t="s">
        <v>83</v>
      </c>
      <c r="J48" s="8" t="n">
        <v>0.88134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88.13</v>
      </c>
      <c r="N48" s="9" t="n">
        <v>7861.94</v>
      </c>
      <c r="O48" s="9" t="n">
        <v>110695.54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126</v>
      </c>
      <c r="D49" s="5" t="s">
        <v>127</v>
      </c>
      <c r="E49" s="5" t="s">
        <v>86</v>
      </c>
      <c r="F49" s="11" t="n">
        <v>13359.48</v>
      </c>
      <c r="G49" s="12" t="n">
        <v>106.9676</v>
      </c>
      <c r="H49" s="12" t="n">
        <v>109.4568</v>
      </c>
      <c r="J49" s="8" t="n">
        <v>-2.50098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1</v>
      </c>
      <c r="M49" s="14" t="n">
        <v>-250.1</v>
      </c>
      <c r="N49" s="9" t="n">
        <v>-33411.86</v>
      </c>
      <c r="O49" s="9" t="n">
        <v>77283.69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127</v>
      </c>
      <c r="D50" s="5" t="s">
        <v>128</v>
      </c>
      <c r="E50" s="5" t="s">
        <v>82</v>
      </c>
      <c r="F50" s="11" t="n">
        <v>10570.66</v>
      </c>
      <c r="G50" s="12" t="n">
        <v>109.4568</v>
      </c>
      <c r="H50" s="12" t="n">
        <v>109.9044</v>
      </c>
      <c r="I50" s="5" t="s">
        <v>83</v>
      </c>
      <c r="J50" s="8" t="n">
        <v>0.10424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10.42</v>
      </c>
      <c r="N50" s="9" t="n">
        <v>1101.93</v>
      </c>
      <c r="O50" s="9" t="n">
        <v>78385.62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128</v>
      </c>
      <c r="D51" s="5" t="s">
        <v>129</v>
      </c>
      <c r="E51" s="5" t="s">
        <v>86</v>
      </c>
      <c r="F51" s="11" t="n">
        <v>10985.55</v>
      </c>
      <c r="G51" s="12" t="n">
        <v>109.9044</v>
      </c>
      <c r="H51" s="12" t="n">
        <v>111.2782</v>
      </c>
      <c r="J51" s="8" t="n">
        <v>-1.38466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1</v>
      </c>
      <c r="M51" s="14" t="n">
        <v>-138.47</v>
      </c>
      <c r="N51" s="9" t="n">
        <v>-15211.22</v>
      </c>
      <c r="O51" s="9" t="n">
        <v>63174.4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129</v>
      </c>
      <c r="D52" s="5" t="s">
        <v>130</v>
      </c>
      <c r="E52" s="5" t="s">
        <v>82</v>
      </c>
      <c r="F52" s="11" t="n">
        <v>10633.06</v>
      </c>
      <c r="G52" s="12" t="n">
        <v>111.2782</v>
      </c>
      <c r="H52" s="12" t="n">
        <v>106.2033</v>
      </c>
      <c r="I52" s="5" t="s">
        <v>83</v>
      </c>
      <c r="J52" s="8" t="n">
        <v>-2.81973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2</v>
      </c>
      <c r="M52" s="14" t="n">
        <v>-281.97</v>
      </c>
      <c r="N52" s="9" t="n">
        <v>-29982.31</v>
      </c>
      <c r="O52" s="9" t="n">
        <v>33192.09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130</v>
      </c>
      <c r="D53" s="5" t="s">
        <v>131</v>
      </c>
      <c r="E53" s="5" t="s">
        <v>86</v>
      </c>
      <c r="F53" s="11" t="n">
        <v>10388.44</v>
      </c>
      <c r="G53" s="12" t="n">
        <v>106.2033</v>
      </c>
      <c r="H53" s="12" t="n">
        <v>106.918</v>
      </c>
      <c r="J53" s="8" t="n">
        <v>-0.72532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3</v>
      </c>
      <c r="M53" s="14" t="n">
        <v>-72.53</v>
      </c>
      <c r="N53" s="9" t="n">
        <v>-7534.98</v>
      </c>
      <c r="O53" s="9" t="n">
        <v>25657.11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131</v>
      </c>
      <c r="D54" s="5" t="s">
        <v>132</v>
      </c>
      <c r="E54" s="5" t="s">
        <v>82</v>
      </c>
      <c r="F54" s="11" t="n">
        <v>10116.67</v>
      </c>
      <c r="G54" s="12" t="n">
        <v>106.918</v>
      </c>
      <c r="H54" s="12" t="n">
        <v>105.7747</v>
      </c>
      <c r="J54" s="8" t="n">
        <v>-1.15424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4</v>
      </c>
      <c r="M54" s="14" t="n">
        <v>-115.42</v>
      </c>
      <c r="N54" s="9" t="n">
        <v>-11677.03</v>
      </c>
      <c r="O54" s="9" t="n">
        <v>13980.08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132</v>
      </c>
      <c r="D55" s="5" t="s">
        <v>133</v>
      </c>
      <c r="E55" s="5" t="s">
        <v>86</v>
      </c>
      <c r="F55" s="11" t="n">
        <v>10703.4</v>
      </c>
      <c r="G55" s="12" t="n">
        <v>105.7747</v>
      </c>
      <c r="H55" s="12" t="n">
        <v>107.5199</v>
      </c>
      <c r="J55" s="8" t="n">
        <v>-1.75553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5</v>
      </c>
      <c r="M55" s="14" t="n">
        <v>-175.55</v>
      </c>
      <c r="N55" s="9" t="n">
        <v>-18790.14</v>
      </c>
      <c r="O55" s="9" t="n">
        <v>-4810.06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133</v>
      </c>
      <c r="D56" s="5" t="s">
        <v>134</v>
      </c>
      <c r="E56" s="5" t="s">
        <v>82</v>
      </c>
      <c r="F56" s="11" t="n">
        <v>9701.63</v>
      </c>
      <c r="G56" s="12" t="n">
        <v>107.5199</v>
      </c>
      <c r="H56" s="12" t="n">
        <v>108.7933</v>
      </c>
      <c r="I56" s="5" t="s">
        <v>83</v>
      </c>
      <c r="J56" s="8" t="n">
        <v>0.50095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50.09</v>
      </c>
      <c r="N56" s="9" t="n">
        <v>4860.01</v>
      </c>
      <c r="O56" s="9" t="n">
        <v>49.94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134</v>
      </c>
      <c r="D57" s="5" t="s">
        <v>135</v>
      </c>
      <c r="E57" s="5" t="s">
        <v>86</v>
      </c>
      <c r="F57" s="11" t="n">
        <v>10592.32</v>
      </c>
      <c r="G57" s="12" t="n">
        <v>108.7933</v>
      </c>
      <c r="H57" s="12" t="n">
        <v>108.1855</v>
      </c>
      <c r="J57" s="8" t="n">
        <v>0.59694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59.69</v>
      </c>
      <c r="N57" s="9" t="n">
        <v>6323.02</v>
      </c>
      <c r="O57" s="9" t="n">
        <v>6372.97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135</v>
      </c>
      <c r="D58" s="5" t="s">
        <v>136</v>
      </c>
      <c r="E58" s="5" t="s">
        <v>82</v>
      </c>
      <c r="F58" s="11" t="n">
        <v>10810.4</v>
      </c>
      <c r="G58" s="12" t="n">
        <v>108.1855</v>
      </c>
      <c r="H58" s="12" t="n">
        <v>107.3986</v>
      </c>
      <c r="J58" s="8" t="n">
        <v>-0.79819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-79.82</v>
      </c>
      <c r="N58" s="9" t="n">
        <v>-8628.77</v>
      </c>
      <c r="O58" s="9" t="n">
        <v>-2255.8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136</v>
      </c>
      <c r="D59" s="5" t="s">
        <v>137</v>
      </c>
      <c r="E59" s="5" t="s">
        <v>86</v>
      </c>
      <c r="F59" s="11" t="n">
        <v>11918.4</v>
      </c>
      <c r="G59" s="12" t="n">
        <v>107.3986</v>
      </c>
      <c r="H59" s="12" t="n">
        <v>108.4696</v>
      </c>
      <c r="J59" s="8" t="n">
        <v>-1.0822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2</v>
      </c>
      <c r="M59" s="14" t="n">
        <v>-108.22</v>
      </c>
      <c r="N59" s="9" t="n">
        <v>-12898.12</v>
      </c>
      <c r="O59" s="9" t="n">
        <v>-15153.92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137</v>
      </c>
      <c r="D60" s="5" t="s">
        <v>138</v>
      </c>
      <c r="E60" s="5" t="s">
        <v>82</v>
      </c>
      <c r="F60" s="11" t="n">
        <v>10027.17</v>
      </c>
      <c r="G60" s="12" t="n">
        <v>109.0788</v>
      </c>
      <c r="H60" s="12" t="n">
        <v>113.2917</v>
      </c>
      <c r="I60" s="5" t="s">
        <v>83</v>
      </c>
      <c r="J60" s="8" t="n">
        <v>4.76601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476.6</v>
      </c>
      <c r="N60" s="9" t="n">
        <v>47789.56</v>
      </c>
      <c r="O60" s="9" t="n">
        <v>32635.64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138</v>
      </c>
      <c r="D61" s="5" t="s">
        <v>139</v>
      </c>
      <c r="E61" s="5" t="s">
        <v>82</v>
      </c>
      <c r="F61" s="11" t="n">
        <v>10548.45</v>
      </c>
      <c r="G61" s="12" t="n">
        <v>108.5157</v>
      </c>
      <c r="H61" s="12" t="n">
        <v>108.049</v>
      </c>
      <c r="I61" s="5" t="s">
        <v>83</v>
      </c>
      <c r="J61" s="8" t="n">
        <v>-0.19905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-19.9</v>
      </c>
      <c r="N61" s="9" t="n">
        <v>-2099.66</v>
      </c>
      <c r="O61" s="9" t="n">
        <v>30535.97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139</v>
      </c>
      <c r="D62" s="5" t="s">
        <v>140</v>
      </c>
      <c r="E62" s="5" t="s">
        <v>86</v>
      </c>
      <c r="F62" s="11" t="n">
        <v>3451.33</v>
      </c>
      <c r="G62" s="12" t="n">
        <v>107.6433</v>
      </c>
      <c r="H62" s="12" t="n">
        <v>102.4106</v>
      </c>
      <c r="I62" s="5" t="s">
        <v>83</v>
      </c>
      <c r="J62" s="8" t="n">
        <v>8.73403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873.4</v>
      </c>
      <c r="N62" s="9" t="n">
        <v>30144</v>
      </c>
      <c r="O62" s="9" t="n">
        <v>60679.98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140</v>
      </c>
      <c r="D63" s="5" t="s">
        <v>141</v>
      </c>
      <c r="E63" s="5" t="s">
        <v>86</v>
      </c>
      <c r="F63" s="11" t="n">
        <v>3642.92</v>
      </c>
      <c r="G63" s="12" t="n">
        <v>105.6513</v>
      </c>
      <c r="H63" s="12" t="n">
        <v>85.2819</v>
      </c>
      <c r="I63" s="5" t="s">
        <v>83</v>
      </c>
      <c r="J63" s="8" t="n">
        <v>22.97242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2297.24</v>
      </c>
      <c r="N63" s="9" t="n">
        <v>83686.73</v>
      </c>
      <c r="O63" s="9" t="n">
        <v>144366.71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141</v>
      </c>
      <c r="D64" s="5" t="s">
        <v>142</v>
      </c>
      <c r="E64" s="5" t="s">
        <v>86</v>
      </c>
      <c r="F64" s="11" t="n">
        <v>2029.61</v>
      </c>
      <c r="G64" s="12" t="n">
        <v>108.2647</v>
      </c>
      <c r="H64" s="12" t="n">
        <v>87.1156</v>
      </c>
      <c r="I64" s="5" t="s">
        <v>83</v>
      </c>
      <c r="J64" s="8" t="n">
        <v>23.37339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2337.34</v>
      </c>
      <c r="N64" s="9" t="n">
        <v>47438.76</v>
      </c>
      <c r="O64" s="9" t="n">
        <v>191805.46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142</v>
      </c>
      <c r="D65" s="5" t="s">
        <v>143</v>
      </c>
      <c r="E65" s="5" t="s">
        <v>86</v>
      </c>
      <c r="F65" s="11" t="n">
        <v>2204.07</v>
      </c>
      <c r="G65" s="12" t="n">
        <v>103.2986</v>
      </c>
      <c r="H65" s="12" t="n">
        <v>72.5912</v>
      </c>
      <c r="I65" s="5" t="s">
        <v>83</v>
      </c>
      <c r="J65" s="8" t="n">
        <v>33.09116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3309.12</v>
      </c>
      <c r="N65" s="9" t="n">
        <v>72935.37</v>
      </c>
      <c r="O65" s="9" t="n">
        <v>264740.83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143</v>
      </c>
      <c r="D66" s="5" t="s">
        <v>144</v>
      </c>
      <c r="E66" s="5" t="s">
        <v>86</v>
      </c>
      <c r="F66" s="11" t="n">
        <v>1744.32</v>
      </c>
      <c r="G66" s="12" t="n">
        <v>105.6904</v>
      </c>
      <c r="H66" s="12" t="n">
        <v>61.657</v>
      </c>
      <c r="I66" s="5" t="s">
        <v>83</v>
      </c>
      <c r="J66" s="8" t="n">
        <v>46.15121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4615.12</v>
      </c>
      <c r="N66" s="9" t="n">
        <v>80502.31</v>
      </c>
      <c r="O66" s="9" t="n">
        <v>345243.14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144</v>
      </c>
      <c r="D67" s="5" t="s">
        <v>145</v>
      </c>
      <c r="E67" s="5" t="s">
        <v>86</v>
      </c>
      <c r="F67" s="11" t="n">
        <v>2114.7</v>
      </c>
      <c r="G67" s="12" t="n">
        <v>96.3703</v>
      </c>
      <c r="H67" s="12" t="n">
        <v>55.0057</v>
      </c>
      <c r="I67" s="5" t="s">
        <v>83</v>
      </c>
      <c r="J67" s="8" t="n">
        <v>45.94756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4594.76</v>
      </c>
      <c r="N67" s="9" t="n">
        <v>97165.52</v>
      </c>
      <c r="O67" s="9" t="n">
        <v>442408.66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145</v>
      </c>
      <c r="D68" s="5" t="s">
        <v>146</v>
      </c>
      <c r="E68" s="5" t="s">
        <v>86</v>
      </c>
      <c r="F68" s="11" t="n">
        <v>4876.2</v>
      </c>
      <c r="G68" s="12" t="n">
        <v>100.9584</v>
      </c>
      <c r="H68" s="12" t="n">
        <v>60.7052</v>
      </c>
      <c r="I68" s="5" t="s">
        <v>83</v>
      </c>
      <c r="J68" s="8" t="n">
        <v>47.59889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4759.89</v>
      </c>
      <c r="N68" s="9" t="n">
        <v>232101.52</v>
      </c>
      <c r="O68" s="9" t="n">
        <v>674510.18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146</v>
      </c>
      <c r="D69" s="5" t="s">
        <v>147</v>
      </c>
      <c r="E69" s="5" t="s">
        <v>82</v>
      </c>
      <c r="F69" s="11" t="n">
        <v>5375.82</v>
      </c>
      <c r="G69" s="12" t="n">
        <v>60.7052</v>
      </c>
      <c r="H69" s="12" t="n">
        <v>53.2035</v>
      </c>
      <c r="J69" s="8" t="n">
        <v>-7.50757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1</v>
      </c>
      <c r="M69" s="14" t="n">
        <v>-750.76</v>
      </c>
      <c r="N69" s="9" t="n">
        <v>-40359.38</v>
      </c>
      <c r="O69" s="9" t="n">
        <v>634150.8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147</v>
      </c>
      <c r="D70" s="5" t="s">
        <v>148</v>
      </c>
      <c r="E70" s="5" t="s">
        <v>86</v>
      </c>
      <c r="F70" s="11" t="n">
        <v>6663.18</v>
      </c>
      <c r="G70" s="12" t="n">
        <v>53.2035</v>
      </c>
      <c r="H70" s="12" t="n">
        <v>56.0395</v>
      </c>
      <c r="I70" s="5" t="s">
        <v>83</v>
      </c>
      <c r="J70" s="8" t="n">
        <v>-3.09013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2</v>
      </c>
      <c r="M70" s="14" t="n">
        <v>-309.01</v>
      </c>
      <c r="N70" s="9" t="n">
        <v>-20590.07</v>
      </c>
      <c r="O70" s="9" t="n">
        <v>613560.73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148</v>
      </c>
      <c r="D71" s="5" t="s">
        <v>149</v>
      </c>
      <c r="E71" s="5" t="s">
        <v>82</v>
      </c>
      <c r="F71" s="11" t="n">
        <v>5637.07</v>
      </c>
      <c r="G71" s="12" t="n">
        <v>56.0395</v>
      </c>
      <c r="H71" s="12" t="n">
        <v>56.6582</v>
      </c>
      <c r="J71" s="8" t="n">
        <v>0.61312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61.31</v>
      </c>
      <c r="N71" s="9" t="n">
        <v>3456.19</v>
      </c>
      <c r="O71" s="9" t="n">
        <v>617016.93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149</v>
      </c>
      <c r="D72" s="5" t="s">
        <v>150</v>
      </c>
      <c r="E72" s="5" t="s">
        <v>86</v>
      </c>
      <c r="F72" s="11" t="n">
        <v>5223.05</v>
      </c>
      <c r="G72" s="12" t="n">
        <v>56.6582</v>
      </c>
      <c r="H72" s="12" t="n">
        <v>63.9818</v>
      </c>
      <c r="I72" s="5" t="s">
        <v>83</v>
      </c>
      <c r="J72" s="8" t="n">
        <v>-4.25344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-425.34</v>
      </c>
      <c r="N72" s="9" t="n">
        <v>-22215.93</v>
      </c>
      <c r="O72" s="9" t="n">
        <v>594800.99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150</v>
      </c>
      <c r="D73" s="5" t="s">
        <v>151</v>
      </c>
      <c r="E73" s="5" t="s">
        <v>82</v>
      </c>
      <c r="F73" s="11" t="n">
        <v>5654.77</v>
      </c>
      <c r="G73" s="12" t="n">
        <v>63.9818</v>
      </c>
      <c r="H73" s="12" t="n">
        <v>61.6992</v>
      </c>
      <c r="J73" s="8" t="n">
        <v>-2.28879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-228.88</v>
      </c>
      <c r="N73" s="9" t="n">
        <v>-12942.59</v>
      </c>
      <c r="O73" s="9" t="n">
        <v>581858.41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151</v>
      </c>
      <c r="D74" s="5" t="s">
        <v>152</v>
      </c>
      <c r="E74" s="5" t="s">
        <v>86</v>
      </c>
      <c r="F74" s="11" t="n">
        <v>5663.99</v>
      </c>
      <c r="G74" s="12" t="n">
        <v>61.6992</v>
      </c>
      <c r="H74" s="12" t="n">
        <v>62.7516</v>
      </c>
      <c r="J74" s="8" t="n">
        <v>-1.05863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-105.86</v>
      </c>
      <c r="N74" s="9" t="n">
        <v>-5996.06</v>
      </c>
      <c r="O74" s="9" t="n">
        <v>575862.34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152</v>
      </c>
      <c r="D75" s="5" t="s">
        <v>153</v>
      </c>
      <c r="E75" s="5" t="s">
        <v>82</v>
      </c>
      <c r="F75" s="11" t="n">
        <v>5632.08</v>
      </c>
      <c r="G75" s="12" t="n">
        <v>62.7516</v>
      </c>
      <c r="H75" s="12" t="n">
        <v>64.4293</v>
      </c>
      <c r="J75" s="8" t="n">
        <v>1.67079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167.08</v>
      </c>
      <c r="N75" s="9" t="n">
        <v>9410.01</v>
      </c>
      <c r="O75" s="9" t="n">
        <v>585272.35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153</v>
      </c>
      <c r="D76" s="5" t="s">
        <v>154</v>
      </c>
      <c r="E76" s="5" t="s">
        <v>86</v>
      </c>
      <c r="F76" s="11" t="n">
        <v>6505.44</v>
      </c>
      <c r="G76" s="12" t="n">
        <v>64.4293</v>
      </c>
      <c r="H76" s="12" t="n">
        <v>64.6785</v>
      </c>
      <c r="J76" s="8" t="n">
        <v>-0.25581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1</v>
      </c>
      <c r="M76" s="14" t="n">
        <v>-25.58</v>
      </c>
      <c r="N76" s="9" t="n">
        <v>-1664.18</v>
      </c>
      <c r="O76" s="9" t="n">
        <v>583608.17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154</v>
      </c>
      <c r="D77" s="5" t="s">
        <v>155</v>
      </c>
      <c r="E77" s="5" t="s">
        <v>82</v>
      </c>
      <c r="F77" s="11" t="n">
        <v>0</v>
      </c>
      <c r="G77" s="12" t="n">
        <v>64.6785</v>
      </c>
      <c r="H77" s="12" t="n">
        <v>65.5513</v>
      </c>
      <c r="J77" s="8" t="n">
        <v>0.86952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86.95</v>
      </c>
      <c r="N77" s="9" t="n">
        <v>0</v>
      </c>
      <c r="O77" s="9" t="n">
        <v>583608.17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155</v>
      </c>
      <c r="D78" s="5" t="s">
        <v>156</v>
      </c>
      <c r="E78" s="5" t="s">
        <v>82</v>
      </c>
      <c r="F78" s="11" t="n">
        <v>1875.47</v>
      </c>
      <c r="G78" s="12" t="n">
        <v>64.9093</v>
      </c>
      <c r="H78" s="12" t="n">
        <v>65.2471</v>
      </c>
      <c r="I78" s="5" t="s">
        <v>83</v>
      </c>
      <c r="J78" s="8" t="n">
        <v>-0.08931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-8.93</v>
      </c>
      <c r="N78" s="9" t="n">
        <v>-167.5</v>
      </c>
      <c r="O78" s="9" t="n">
        <v>583440.67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156</v>
      </c>
      <c r="D79" s="5" t="s">
        <v>157</v>
      </c>
      <c r="E79" s="5" t="s">
        <v>82</v>
      </c>
      <c r="F79" s="11" t="n">
        <v>7216.05</v>
      </c>
      <c r="G79" s="12" t="n">
        <v>65.3287</v>
      </c>
      <c r="H79" s="12" t="n">
        <v>63.6398</v>
      </c>
      <c r="I79" s="5" t="s">
        <v>83</v>
      </c>
      <c r="J79" s="8" t="n">
        <v>-2.85293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-285.29</v>
      </c>
      <c r="N79" s="9" t="n">
        <v>-20586.88</v>
      </c>
      <c r="O79" s="9" t="n">
        <v>562853.79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157</v>
      </c>
      <c r="D80" s="5" t="s">
        <v>158</v>
      </c>
      <c r="E80" s="5" t="s">
        <v>86</v>
      </c>
      <c r="F80" s="11" t="n">
        <v>0</v>
      </c>
      <c r="G80" s="12" t="n">
        <v>63.6398</v>
      </c>
      <c r="H80" s="12" t="n">
        <v>63.7472</v>
      </c>
      <c r="J80" s="8" t="n">
        <v>-0.11055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-11.06</v>
      </c>
      <c r="N80" s="9" t="n">
        <v>0</v>
      </c>
      <c r="O80" s="9" t="n">
        <v>562853.79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158</v>
      </c>
      <c r="D81" s="5" t="s">
        <v>159</v>
      </c>
      <c r="E81" s="5" t="s">
        <v>86</v>
      </c>
      <c r="F81" s="11" t="n">
        <v>6563.01</v>
      </c>
      <c r="G81" s="12" t="n">
        <v>63.6398</v>
      </c>
      <c r="H81" s="12" t="n">
        <v>64.5878</v>
      </c>
      <c r="J81" s="8" t="n">
        <v>-0.95455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4</v>
      </c>
      <c r="M81" s="14" t="n">
        <v>-95.45</v>
      </c>
      <c r="N81" s="9" t="n">
        <v>-6264.72</v>
      </c>
      <c r="O81" s="9" t="n">
        <v>556589.08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159</v>
      </c>
      <c r="D82" s="5" t="s">
        <v>160</v>
      </c>
      <c r="E82" s="5" t="s">
        <v>82</v>
      </c>
      <c r="F82" s="11" t="n">
        <v>6813.05</v>
      </c>
      <c r="G82" s="12" t="n">
        <v>64.5878</v>
      </c>
      <c r="H82" s="12" t="n">
        <v>63.456</v>
      </c>
      <c r="J82" s="8" t="n">
        <v>-1.13833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5</v>
      </c>
      <c r="M82" s="14" t="n">
        <v>-113.83</v>
      </c>
      <c r="N82" s="9" t="n">
        <v>-7755.48</v>
      </c>
      <c r="O82" s="9" t="n">
        <v>548833.6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160</v>
      </c>
      <c r="D83" s="5" t="s">
        <v>161</v>
      </c>
      <c r="E83" s="5" t="s">
        <v>86</v>
      </c>
      <c r="F83" s="11" t="n">
        <v>5088.76</v>
      </c>
      <c r="G83" s="12" t="n">
        <v>60.0437</v>
      </c>
      <c r="H83" s="12" t="n">
        <v>47.5888</v>
      </c>
      <c r="I83" s="5" t="s">
        <v>83</v>
      </c>
      <c r="J83" s="8" t="n">
        <v>11.5021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1150.21</v>
      </c>
      <c r="N83" s="9" t="n">
        <v>58531.41</v>
      </c>
      <c r="O83" s="9" t="n">
        <v>607365.01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161</v>
      </c>
      <c r="D84" s="5" t="s">
        <v>162</v>
      </c>
      <c r="E84" s="5" t="s">
        <v>86</v>
      </c>
      <c r="F84" s="11" t="n">
        <v>1396.2</v>
      </c>
      <c r="G84" s="12" t="n">
        <v>59.0954</v>
      </c>
      <c r="H84" s="12" t="n">
        <v>48.7705</v>
      </c>
      <c r="J84" s="8" t="n">
        <v>10.32241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1032.24</v>
      </c>
      <c r="N84" s="9" t="n">
        <v>14412.18</v>
      </c>
      <c r="O84" s="9" t="n">
        <v>621777.19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162</v>
      </c>
      <c r="D85" s="5" t="s">
        <v>163</v>
      </c>
      <c r="E85" s="5" t="s">
        <v>86</v>
      </c>
      <c r="F85" s="11" t="n">
        <v>8547.92</v>
      </c>
      <c r="G85" s="12" t="n">
        <v>52.3312</v>
      </c>
      <c r="H85" s="12" t="n">
        <v>53.3747</v>
      </c>
      <c r="I85" s="5" t="s">
        <v>83</v>
      </c>
      <c r="J85" s="8" t="n">
        <v>2.65605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265.61</v>
      </c>
      <c r="N85" s="9" t="n">
        <v>22703.71</v>
      </c>
      <c r="O85" s="9" t="n">
        <v>644480.91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163</v>
      </c>
      <c r="D86" s="5" t="s">
        <v>164</v>
      </c>
      <c r="E86" s="5" t="s">
        <v>82</v>
      </c>
      <c r="F86" s="11" t="n">
        <v>7939.9</v>
      </c>
      <c r="G86" s="12" t="n">
        <v>53.3747</v>
      </c>
      <c r="H86" s="12" t="n">
        <v>50.3275</v>
      </c>
      <c r="J86" s="8" t="n">
        <v>-3.05234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1</v>
      </c>
      <c r="M86" s="14" t="n">
        <v>-305.23</v>
      </c>
      <c r="N86" s="9" t="n">
        <v>-24235.26</v>
      </c>
      <c r="O86" s="9" t="n">
        <v>620245.64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164</v>
      </c>
      <c r="D87" s="5" t="s">
        <v>165</v>
      </c>
      <c r="E87" s="5" t="s">
        <v>86</v>
      </c>
      <c r="F87" s="11" t="n">
        <v>0</v>
      </c>
      <c r="G87" s="12" t="n">
        <v>50.3275</v>
      </c>
      <c r="H87" s="12" t="n">
        <v>49.2723</v>
      </c>
      <c r="J87" s="8" t="n">
        <v>1.05275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105.28</v>
      </c>
      <c r="N87" s="9" t="n">
        <v>0</v>
      </c>
      <c r="O87" s="9" t="n">
        <v>620245.64</v>
      </c>
    </row>
    <row r="88" customFormat="false" ht="15" hidden="false" customHeight="false" outlineLevel="0" collapsed="false">
      <c r="A88" s="6" t="n">
        <v>83</v>
      </c>
      <c r="B88" s="5" t="s">
        <v>79</v>
      </c>
      <c r="C88" s="5" t="s">
        <v>165</v>
      </c>
      <c r="D88" s="5" t="s">
        <v>166</v>
      </c>
      <c r="E88" s="5" t="s">
        <v>86</v>
      </c>
      <c r="F88" s="11" t="n">
        <v>7867.31</v>
      </c>
      <c r="G88" s="12" t="n">
        <v>50.3275</v>
      </c>
      <c r="H88" s="12" t="n">
        <v>50.4409</v>
      </c>
      <c r="I88" s="5" t="s">
        <v>83</v>
      </c>
      <c r="J88" s="8" t="n">
        <v>1.58586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158.59</v>
      </c>
      <c r="N88" s="9" t="n">
        <v>12476.46</v>
      </c>
      <c r="O88" s="9" t="n">
        <v>632722.1</v>
      </c>
    </row>
    <row r="89" customFormat="false" ht="15" hidden="false" customHeight="false" outlineLevel="0" collapsed="false">
      <c r="A89" s="6" t="n">
        <v>84</v>
      </c>
      <c r="B89" s="5" t="s">
        <v>79</v>
      </c>
      <c r="C89" s="5" t="s">
        <v>166</v>
      </c>
      <c r="D89" s="5" t="s">
        <v>167</v>
      </c>
      <c r="E89" s="5" t="s">
        <v>82</v>
      </c>
      <c r="F89" s="11" t="n">
        <v>8362.5</v>
      </c>
      <c r="G89" s="12" t="n">
        <v>50.4409</v>
      </c>
      <c r="H89" s="12" t="n">
        <v>47.9028</v>
      </c>
      <c r="J89" s="8" t="n">
        <v>-2.54298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-254.3</v>
      </c>
      <c r="N89" s="9" t="n">
        <v>-21265.64</v>
      </c>
      <c r="O89" s="9" t="n">
        <v>611456.46</v>
      </c>
    </row>
    <row r="90" customFormat="false" ht="15" hidden="false" customHeight="false" outlineLevel="0" collapsed="false">
      <c r="A90" s="6" t="n">
        <v>85</v>
      </c>
      <c r="B90" s="5" t="s">
        <v>79</v>
      </c>
      <c r="C90" s="5" t="s">
        <v>167</v>
      </c>
      <c r="D90" s="5" t="s">
        <v>168</v>
      </c>
      <c r="E90" s="5" t="s">
        <v>86</v>
      </c>
      <c r="F90" s="11" t="n">
        <v>2752.37</v>
      </c>
      <c r="G90" s="12" t="n">
        <v>44.8869</v>
      </c>
      <c r="H90" s="12" t="n">
        <v>37.8076</v>
      </c>
      <c r="I90" s="5" t="s">
        <v>83</v>
      </c>
      <c r="J90" s="8" t="n">
        <v>8.27468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827.47</v>
      </c>
      <c r="N90" s="9" t="n">
        <v>22774.99</v>
      </c>
      <c r="O90" s="9" t="n">
        <v>634231.44</v>
      </c>
    </row>
    <row r="91" customFormat="false" ht="15" hidden="false" customHeight="false" outlineLevel="0" collapsed="false">
      <c r="A91" s="6" t="n">
        <v>86</v>
      </c>
      <c r="B91" s="5" t="s">
        <v>79</v>
      </c>
      <c r="C91" s="5" t="s">
        <v>168</v>
      </c>
      <c r="D91" s="5" t="s">
        <v>169</v>
      </c>
      <c r="E91" s="5" t="s">
        <v>86</v>
      </c>
      <c r="F91" s="11" t="n">
        <v>3143.09</v>
      </c>
      <c r="G91" s="12" t="n">
        <v>46.0873</v>
      </c>
      <c r="H91" s="12" t="n">
        <v>32.2216</v>
      </c>
      <c r="I91" s="5" t="s">
        <v>83</v>
      </c>
      <c r="J91" s="8" t="n">
        <v>11.06997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1107</v>
      </c>
      <c r="N91" s="9" t="n">
        <v>34793.89</v>
      </c>
      <c r="O91" s="9" t="n">
        <v>669025.34</v>
      </c>
    </row>
    <row r="92" customFormat="false" ht="15" hidden="false" customHeight="false" outlineLevel="0" collapsed="false">
      <c r="A92" s="6" t="n">
        <v>87</v>
      </c>
      <c r="B92" s="5" t="s">
        <v>79</v>
      </c>
      <c r="C92" s="5" t="s">
        <v>169</v>
      </c>
      <c r="D92" s="5" t="s">
        <v>170</v>
      </c>
      <c r="E92" s="5" t="s">
        <v>86</v>
      </c>
      <c r="F92" s="11" t="n">
        <v>2067.18</v>
      </c>
      <c r="G92" s="12" t="n">
        <v>43.2932</v>
      </c>
      <c r="H92" s="12" t="n">
        <v>35.5734</v>
      </c>
      <c r="I92" s="5" t="s">
        <v>83</v>
      </c>
      <c r="J92" s="8" t="n">
        <v>6.93154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693.15</v>
      </c>
      <c r="N92" s="9" t="n">
        <v>14328.75</v>
      </c>
      <c r="O92" s="9" t="n">
        <v>683354.08</v>
      </c>
    </row>
    <row r="93" customFormat="false" ht="15" hidden="false" customHeight="false" outlineLevel="0" collapsed="false">
      <c r="A93" s="6" t="n">
        <v>88</v>
      </c>
      <c r="B93" s="5" t="s">
        <v>79</v>
      </c>
      <c r="C93" s="5" t="s">
        <v>170</v>
      </c>
      <c r="D93" s="5" t="s">
        <v>171</v>
      </c>
      <c r="E93" s="5" t="s">
        <v>86</v>
      </c>
      <c r="F93" s="11" t="n">
        <v>6994.08</v>
      </c>
      <c r="G93" s="12" t="n">
        <v>40.6608</v>
      </c>
      <c r="H93" s="12" t="n">
        <v>34.3905</v>
      </c>
      <c r="J93" s="8" t="n">
        <v>6.26677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626.68</v>
      </c>
      <c r="N93" s="9" t="n">
        <v>43830.24</v>
      </c>
      <c r="O93" s="9" t="n">
        <v>727184.33</v>
      </c>
    </row>
    <row r="94" customFormat="false" ht="15" hidden="false" customHeight="false" outlineLevel="0" collapsed="false">
      <c r="A94" s="6" t="n">
        <v>89</v>
      </c>
      <c r="B94" s="5" t="s">
        <v>79</v>
      </c>
      <c r="C94" s="5" t="s">
        <v>171</v>
      </c>
      <c r="D94" s="5" t="s">
        <v>172</v>
      </c>
      <c r="E94" s="5" t="s">
        <v>82</v>
      </c>
      <c r="F94" s="11" t="n">
        <v>5820.36</v>
      </c>
      <c r="G94" s="12" t="n">
        <v>34.3905</v>
      </c>
      <c r="H94" s="12" t="n">
        <v>33.8113</v>
      </c>
      <c r="J94" s="8" t="n">
        <v>-0.58261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1</v>
      </c>
      <c r="M94" s="14" t="n">
        <v>-58.26</v>
      </c>
      <c r="N94" s="9" t="n">
        <v>-3391.01</v>
      </c>
      <c r="O94" s="9" t="n">
        <v>723793.32</v>
      </c>
    </row>
    <row r="95" customFormat="false" ht="15" hidden="false" customHeight="false" outlineLevel="0" collapsed="false">
      <c r="A95" s="6" t="n">
        <v>90</v>
      </c>
      <c r="B95" s="5" t="s">
        <v>79</v>
      </c>
      <c r="C95" s="5" t="s">
        <v>172</v>
      </c>
      <c r="D95" s="5" t="s">
        <v>173</v>
      </c>
      <c r="E95" s="5" t="s">
        <v>86</v>
      </c>
      <c r="F95" s="11" t="n">
        <v>5945.74</v>
      </c>
      <c r="G95" s="12" t="n">
        <v>33.8113</v>
      </c>
      <c r="H95" s="12" t="n">
        <v>35.229</v>
      </c>
      <c r="J95" s="8" t="n">
        <v>-1.42141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2</v>
      </c>
      <c r="M95" s="14" t="n">
        <v>-142.14</v>
      </c>
      <c r="N95" s="9" t="n">
        <v>-8451.35</v>
      </c>
      <c r="O95" s="9" t="n">
        <v>715341.97</v>
      </c>
    </row>
    <row r="96" customFormat="false" ht="15" hidden="false" customHeight="false" outlineLevel="0" collapsed="false">
      <c r="A96" s="6" t="n">
        <v>91</v>
      </c>
      <c r="B96" s="5" t="s">
        <v>79</v>
      </c>
      <c r="C96" s="5" t="s">
        <v>173</v>
      </c>
      <c r="D96" s="5" t="s">
        <v>174</v>
      </c>
      <c r="E96" s="5" t="s">
        <v>82</v>
      </c>
      <c r="F96" s="11" t="n">
        <v>2552.12</v>
      </c>
      <c r="G96" s="12" t="n">
        <v>37.0104</v>
      </c>
      <c r="H96" s="12" t="n">
        <v>42.7196</v>
      </c>
      <c r="I96" s="5" t="s">
        <v>83</v>
      </c>
      <c r="J96" s="8" t="n">
        <v>5.73329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573.33</v>
      </c>
      <c r="N96" s="9" t="n">
        <v>14632.06</v>
      </c>
      <c r="O96" s="9" t="n">
        <v>729974.02</v>
      </c>
    </row>
    <row r="97" customFormat="false" ht="15" hidden="false" customHeight="false" outlineLevel="0" collapsed="false">
      <c r="A97" s="6" t="n">
        <v>92</v>
      </c>
      <c r="B97" s="5" t="s">
        <v>79</v>
      </c>
      <c r="C97" s="5" t="s">
        <v>174</v>
      </c>
      <c r="D97" s="5" t="s">
        <v>175</v>
      </c>
      <c r="E97" s="5" t="s">
        <v>82</v>
      </c>
      <c r="F97" s="11" t="n">
        <v>4693.29</v>
      </c>
      <c r="G97" s="12" t="n">
        <v>41.3866</v>
      </c>
      <c r="H97" s="12" t="n">
        <v>49.2282</v>
      </c>
      <c r="I97" s="5" t="s">
        <v>83</v>
      </c>
      <c r="J97" s="8" t="n">
        <v>8.28664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828.66</v>
      </c>
      <c r="N97" s="9" t="n">
        <v>38891.58</v>
      </c>
      <c r="O97" s="9" t="n">
        <v>768865.61</v>
      </c>
    </row>
    <row r="98" customFormat="false" ht="15" hidden="false" customHeight="false" outlineLevel="0" collapsed="false">
      <c r="A98" s="6" t="n">
        <v>93</v>
      </c>
      <c r="B98" s="5" t="s">
        <v>79</v>
      </c>
      <c r="C98" s="5" t="s">
        <v>175</v>
      </c>
      <c r="D98" s="5" t="s">
        <v>176</v>
      </c>
      <c r="E98" s="5" t="s">
        <v>82</v>
      </c>
      <c r="F98" s="11" t="n">
        <v>2169.08</v>
      </c>
      <c r="G98" s="12" t="n">
        <v>40.9366</v>
      </c>
      <c r="H98" s="12" t="n">
        <v>48.6752</v>
      </c>
      <c r="J98" s="8" t="n">
        <v>7.73622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773.62</v>
      </c>
      <c r="N98" s="9" t="n">
        <v>16780.47</v>
      </c>
      <c r="O98" s="9" t="n">
        <v>785646.08</v>
      </c>
    </row>
    <row r="99" customFormat="false" ht="15" hidden="false" customHeight="false" outlineLevel="0" collapsed="false">
      <c r="A99" s="6" t="n">
        <v>94</v>
      </c>
      <c r="B99" s="5" t="s">
        <v>79</v>
      </c>
      <c r="C99" s="5" t="s">
        <v>176</v>
      </c>
      <c r="D99" s="5" t="s">
        <v>177</v>
      </c>
      <c r="E99" s="5" t="s">
        <v>82</v>
      </c>
      <c r="F99" s="11" t="n">
        <v>7643.45</v>
      </c>
      <c r="G99" s="12" t="n">
        <v>40.9366</v>
      </c>
      <c r="H99" s="12" t="n">
        <v>46.5003</v>
      </c>
      <c r="I99" s="5" t="s">
        <v>83</v>
      </c>
      <c r="J99" s="8" t="n">
        <v>4.95961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495.96</v>
      </c>
      <c r="N99" s="9" t="n">
        <v>37908.48</v>
      </c>
      <c r="O99" s="9" t="n">
        <v>823554.55</v>
      </c>
    </row>
    <row r="100" customFormat="false" ht="15" hidden="false" customHeight="false" outlineLevel="0" collapsed="false">
      <c r="A100" s="6" t="n">
        <v>95</v>
      </c>
      <c r="B100" s="5" t="s">
        <v>79</v>
      </c>
      <c r="C100" s="5" t="s">
        <v>177</v>
      </c>
      <c r="D100" s="5" t="s">
        <v>178</v>
      </c>
      <c r="E100" s="5" t="s">
        <v>86</v>
      </c>
      <c r="F100" s="11" t="n">
        <v>0</v>
      </c>
      <c r="G100" s="12" t="n">
        <v>46.5003</v>
      </c>
      <c r="H100" s="12" t="n">
        <v>46.6796</v>
      </c>
      <c r="J100" s="8" t="n">
        <v>-0.18171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1</v>
      </c>
      <c r="M100" s="14" t="n">
        <v>-18.17</v>
      </c>
      <c r="N100" s="9" t="n">
        <v>0</v>
      </c>
      <c r="O100" s="9" t="n">
        <v>823554.55</v>
      </c>
    </row>
    <row r="101" customFormat="false" ht="15" hidden="false" customHeight="false" outlineLevel="0" collapsed="false">
      <c r="A101" s="6" t="n">
        <v>96</v>
      </c>
      <c r="B101" s="5" t="s">
        <v>79</v>
      </c>
      <c r="C101" s="5" t="s">
        <v>178</v>
      </c>
      <c r="D101" s="5" t="s">
        <v>179</v>
      </c>
      <c r="E101" s="5" t="s">
        <v>86</v>
      </c>
      <c r="F101" s="11" t="n">
        <v>2821.52</v>
      </c>
      <c r="G101" s="12" t="n">
        <v>45.1915</v>
      </c>
      <c r="H101" s="12" t="n">
        <v>46.12</v>
      </c>
      <c r="I101" s="5" t="s">
        <v>83</v>
      </c>
      <c r="J101" s="8" t="n">
        <v>-1.11626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2</v>
      </c>
      <c r="M101" s="14" t="n">
        <v>-111.63</v>
      </c>
      <c r="N101" s="9" t="n">
        <v>-3149.55</v>
      </c>
      <c r="O101" s="9" t="n">
        <v>820405</v>
      </c>
    </row>
    <row r="102" customFormat="false" ht="15" hidden="false" customHeight="false" outlineLevel="0" collapsed="false">
      <c r="A102" s="6" t="n">
        <v>97</v>
      </c>
      <c r="B102" s="5" t="s">
        <v>79</v>
      </c>
      <c r="C102" s="5" t="s">
        <v>179</v>
      </c>
      <c r="D102" s="5" t="s">
        <v>180</v>
      </c>
      <c r="E102" s="5" t="s">
        <v>86</v>
      </c>
      <c r="F102" s="11" t="n">
        <v>10098.1</v>
      </c>
      <c r="G102" s="12" t="n">
        <v>45.0105</v>
      </c>
      <c r="H102" s="12" t="n">
        <v>50.8669</v>
      </c>
      <c r="J102" s="8" t="n">
        <v>-5.86119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3</v>
      </c>
      <c r="M102" s="14" t="n">
        <v>-586.12</v>
      </c>
      <c r="N102" s="9" t="n">
        <v>-59186.89</v>
      </c>
      <c r="O102" s="9" t="n">
        <v>761218.11</v>
      </c>
    </row>
    <row r="103" customFormat="false" ht="15" hidden="false" customHeight="false" outlineLevel="0" collapsed="false">
      <c r="A103" s="6" t="n">
        <v>98</v>
      </c>
      <c r="B103" s="5" t="s">
        <v>79</v>
      </c>
      <c r="C103" s="5" t="s">
        <v>180</v>
      </c>
      <c r="D103" s="5" t="s">
        <v>181</v>
      </c>
      <c r="E103" s="5" t="s">
        <v>82</v>
      </c>
      <c r="F103" s="11" t="n">
        <v>0</v>
      </c>
      <c r="G103" s="12" t="n">
        <v>50.8669</v>
      </c>
      <c r="H103" s="12" t="n">
        <v>49.043</v>
      </c>
      <c r="J103" s="8" t="n">
        <v>-1.82638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4</v>
      </c>
      <c r="M103" s="14" t="n">
        <v>-182.64</v>
      </c>
      <c r="N103" s="9" t="n">
        <v>0</v>
      </c>
      <c r="O103" s="9" t="n">
        <v>761218.11</v>
      </c>
    </row>
    <row r="104" customFormat="false" ht="15" hidden="false" customHeight="false" outlineLevel="0" collapsed="false">
      <c r="A104" s="6" t="n">
        <v>99</v>
      </c>
      <c r="B104" s="5" t="s">
        <v>79</v>
      </c>
      <c r="C104" s="5" t="s">
        <v>181</v>
      </c>
      <c r="D104" s="5" t="s">
        <v>182</v>
      </c>
      <c r="E104" s="5" t="s">
        <v>82</v>
      </c>
      <c r="F104" s="11" t="n">
        <v>9025.56</v>
      </c>
      <c r="G104" s="12" t="n">
        <v>50.8669</v>
      </c>
      <c r="H104" s="12" t="n">
        <v>48.9555</v>
      </c>
      <c r="J104" s="8" t="n">
        <v>-1.91634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5</v>
      </c>
      <c r="M104" s="14" t="n">
        <v>-191.63</v>
      </c>
      <c r="N104" s="9" t="n">
        <v>-17296.03</v>
      </c>
      <c r="O104" s="9" t="n">
        <v>743922.08</v>
      </c>
    </row>
    <row r="105" customFormat="false" ht="15" hidden="false" customHeight="false" outlineLevel="0" collapsed="false">
      <c r="A105" s="6" t="n">
        <v>100</v>
      </c>
      <c r="B105" s="5" t="s">
        <v>79</v>
      </c>
      <c r="C105" s="5" t="s">
        <v>182</v>
      </c>
      <c r="D105" s="5" t="s">
        <v>183</v>
      </c>
      <c r="E105" s="5" t="s">
        <v>86</v>
      </c>
      <c r="F105" s="11" t="n">
        <v>9374.95</v>
      </c>
      <c r="G105" s="12" t="n">
        <v>48.9555</v>
      </c>
      <c r="H105" s="12" t="n">
        <v>48.4135</v>
      </c>
      <c r="J105" s="8" t="n">
        <v>0.53718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53.72</v>
      </c>
      <c r="N105" s="9" t="n">
        <v>5036.03</v>
      </c>
      <c r="O105" s="9" t="n">
        <v>748958.11</v>
      </c>
    </row>
    <row r="106" customFormat="false" ht="15" hidden="false" customHeight="false" outlineLevel="0" collapsed="false">
      <c r="A106" s="6" t="n">
        <v>101</v>
      </c>
      <c r="B106" s="5" t="s">
        <v>79</v>
      </c>
      <c r="C106" s="5" t="s">
        <v>183</v>
      </c>
      <c r="D106" s="5" t="s">
        <v>184</v>
      </c>
      <c r="E106" s="5" t="s">
        <v>82</v>
      </c>
      <c r="F106" s="11" t="n">
        <v>9519.81</v>
      </c>
      <c r="G106" s="12" t="n">
        <v>48.4135</v>
      </c>
      <c r="H106" s="12" t="n">
        <v>46.8971</v>
      </c>
      <c r="J106" s="8" t="n">
        <v>-1.52112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1</v>
      </c>
      <c r="M106" s="14" t="n">
        <v>-152.11</v>
      </c>
      <c r="N106" s="9" t="n">
        <v>-14480.75</v>
      </c>
      <c r="O106" s="9" t="n">
        <v>734477.36</v>
      </c>
    </row>
    <row r="107" customFormat="false" ht="15" hidden="false" customHeight="false" outlineLevel="0" collapsed="false">
      <c r="A107" s="6" t="n">
        <v>102</v>
      </c>
      <c r="B107" s="5" t="s">
        <v>79</v>
      </c>
      <c r="C107" s="5" t="s">
        <v>184</v>
      </c>
      <c r="D107" s="5" t="s">
        <v>185</v>
      </c>
      <c r="E107" s="5" t="s">
        <v>86</v>
      </c>
      <c r="F107" s="11" t="n">
        <v>9817.58</v>
      </c>
      <c r="G107" s="12" t="n">
        <v>46.8971</v>
      </c>
      <c r="H107" s="12" t="n">
        <v>45.8308</v>
      </c>
      <c r="I107" s="5" t="s">
        <v>83</v>
      </c>
      <c r="J107" s="8" t="n">
        <v>-0.21421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2</v>
      </c>
      <c r="M107" s="14" t="n">
        <v>-21.42</v>
      </c>
      <c r="N107" s="9" t="n">
        <v>-2103.06</v>
      </c>
      <c r="O107" s="9" t="n">
        <v>732374.3</v>
      </c>
    </row>
    <row r="108" customFormat="false" ht="15" hidden="false" customHeight="false" outlineLevel="0" collapsed="false">
      <c r="A108" s="6" t="n">
        <v>103</v>
      </c>
      <c r="B108" s="5" t="s">
        <v>79</v>
      </c>
      <c r="C108" s="5" t="s">
        <v>185</v>
      </c>
      <c r="D108" s="5" t="s">
        <v>186</v>
      </c>
      <c r="E108" s="5" t="s">
        <v>82</v>
      </c>
      <c r="F108" s="11" t="n">
        <v>14113.57</v>
      </c>
      <c r="G108" s="12" t="n">
        <v>46.6454</v>
      </c>
      <c r="H108" s="12" t="n">
        <v>48.2392</v>
      </c>
      <c r="I108" s="5" t="s">
        <v>83</v>
      </c>
      <c r="J108" s="8" t="n">
        <v>0.0015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0.15</v>
      </c>
      <c r="N108" s="9" t="n">
        <v>21.19</v>
      </c>
      <c r="O108" s="9" t="n">
        <v>732395.48</v>
      </c>
    </row>
    <row r="109" customFormat="false" ht="15" hidden="false" customHeight="false" outlineLevel="0" collapsed="false">
      <c r="A109" s="6" t="n">
        <v>104</v>
      </c>
      <c r="B109" s="5" t="s">
        <v>79</v>
      </c>
      <c r="C109" s="5" t="s">
        <v>186</v>
      </c>
      <c r="D109" s="5" t="s">
        <v>187</v>
      </c>
      <c r="E109" s="5" t="s">
        <v>86</v>
      </c>
      <c r="F109" s="11" t="n">
        <v>6988.74</v>
      </c>
      <c r="G109" s="12" t="n">
        <v>47.7402</v>
      </c>
      <c r="H109" s="12" t="n">
        <v>47.1802</v>
      </c>
      <c r="I109" s="5" t="s">
        <v>83</v>
      </c>
      <c r="J109" s="8" t="n">
        <v>0.19064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19.06</v>
      </c>
      <c r="N109" s="9" t="n">
        <v>1332.34</v>
      </c>
      <c r="O109" s="9" t="n">
        <v>733727.82</v>
      </c>
    </row>
    <row r="110" customFormat="false" ht="15" hidden="false" customHeight="false" outlineLevel="0" collapsed="false">
      <c r="A110" s="6" t="n">
        <v>105</v>
      </c>
      <c r="B110" s="5" t="s">
        <v>79</v>
      </c>
      <c r="C110" s="5" t="s">
        <v>187</v>
      </c>
      <c r="D110" s="5" t="s">
        <v>188</v>
      </c>
      <c r="E110" s="5" t="s">
        <v>86</v>
      </c>
      <c r="F110" s="11" t="n">
        <v>10117.87</v>
      </c>
      <c r="G110" s="12" t="n">
        <v>47.3746</v>
      </c>
      <c r="H110" s="12" t="n">
        <v>49.1899</v>
      </c>
      <c r="J110" s="8" t="n">
        <v>-1.81976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-181.98</v>
      </c>
      <c r="N110" s="9" t="n">
        <v>-18412.08</v>
      </c>
      <c r="O110" s="9" t="n">
        <v>715315.75</v>
      </c>
    </row>
    <row r="111" customFormat="false" ht="15" hidden="false" customHeight="false" outlineLevel="0" collapsed="false">
      <c r="A111" s="6" t="n">
        <v>106</v>
      </c>
      <c r="B111" s="5" t="s">
        <v>79</v>
      </c>
      <c r="C111" s="5" t="s">
        <v>188</v>
      </c>
      <c r="D111" s="5" t="s">
        <v>189</v>
      </c>
      <c r="E111" s="5" t="s">
        <v>82</v>
      </c>
      <c r="F111" s="11" t="n">
        <v>8463.87</v>
      </c>
      <c r="G111" s="12" t="n">
        <v>49.1899</v>
      </c>
      <c r="H111" s="12" t="n">
        <v>48.8819</v>
      </c>
      <c r="J111" s="8" t="n">
        <v>-0.31291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2</v>
      </c>
      <c r="M111" s="14" t="n">
        <v>-31.29</v>
      </c>
      <c r="N111" s="9" t="n">
        <v>-2648.41</v>
      </c>
      <c r="O111" s="9" t="n">
        <v>712667.34</v>
      </c>
    </row>
    <row r="112" customFormat="false" ht="15" hidden="false" customHeight="false" outlineLevel="0" collapsed="false">
      <c r="A112" s="6" t="n">
        <v>107</v>
      </c>
      <c r="B112" s="5" t="s">
        <v>79</v>
      </c>
      <c r="C112" s="5" t="s">
        <v>189</v>
      </c>
      <c r="D112" s="5" t="s">
        <v>190</v>
      </c>
      <c r="E112" s="5" t="s">
        <v>86</v>
      </c>
      <c r="F112" s="11" t="n">
        <v>2724.01</v>
      </c>
      <c r="G112" s="12" t="n">
        <v>48.8819</v>
      </c>
      <c r="H112" s="12" t="n">
        <v>50.5328</v>
      </c>
      <c r="J112" s="8" t="n">
        <v>-1.65345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3</v>
      </c>
      <c r="M112" s="14" t="n">
        <v>-165.34</v>
      </c>
      <c r="N112" s="9" t="n">
        <v>-4504.01</v>
      </c>
      <c r="O112" s="9" t="n">
        <v>708163.33</v>
      </c>
    </row>
    <row r="113" customFormat="false" ht="15" hidden="false" customHeight="false" outlineLevel="0" collapsed="false">
      <c r="A113" s="6" t="n">
        <v>108</v>
      </c>
      <c r="B113" s="5" t="s">
        <v>79</v>
      </c>
      <c r="C113" s="5" t="s">
        <v>190</v>
      </c>
      <c r="D113" s="5" t="s">
        <v>191</v>
      </c>
      <c r="E113" s="5" t="s">
        <v>86</v>
      </c>
      <c r="F113" s="11" t="n">
        <v>5584.41</v>
      </c>
      <c r="G113" s="12" t="n">
        <v>48.8819</v>
      </c>
      <c r="H113" s="12" t="n">
        <v>56.0979</v>
      </c>
      <c r="I113" s="5" t="s">
        <v>83</v>
      </c>
      <c r="J113" s="8" t="n">
        <v>-3.56961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4</v>
      </c>
      <c r="M113" s="14" t="n">
        <v>-356.96</v>
      </c>
      <c r="N113" s="9" t="n">
        <v>-19934.15</v>
      </c>
      <c r="O113" s="9" t="n">
        <v>688229.19</v>
      </c>
    </row>
    <row r="114" customFormat="false" ht="15" hidden="false" customHeight="false" outlineLevel="0" collapsed="false">
      <c r="A114" s="6" t="n">
        <v>109</v>
      </c>
      <c r="B114" s="5" t="s">
        <v>79</v>
      </c>
      <c r="C114" s="5" t="s">
        <v>191</v>
      </c>
      <c r="D114" s="5" t="s">
        <v>192</v>
      </c>
      <c r="E114" s="5" t="s">
        <v>82</v>
      </c>
      <c r="F114" s="11" t="n">
        <v>5753.79</v>
      </c>
      <c r="G114" s="12" t="n">
        <v>56.0979</v>
      </c>
      <c r="H114" s="12" t="n">
        <v>54.5483</v>
      </c>
      <c r="J114" s="8" t="n">
        <v>-1.55526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5</v>
      </c>
      <c r="M114" s="14" t="n">
        <v>-155.53</v>
      </c>
      <c r="N114" s="9" t="n">
        <v>-8948.64</v>
      </c>
      <c r="O114" s="9" t="n">
        <v>679280.55</v>
      </c>
    </row>
    <row r="115" customFormat="false" ht="15" hidden="false" customHeight="false" outlineLevel="0" collapsed="false">
      <c r="A115" s="6" t="n">
        <v>110</v>
      </c>
      <c r="B115" s="5" t="s">
        <v>79</v>
      </c>
      <c r="C115" s="5" t="s">
        <v>192</v>
      </c>
      <c r="D115" s="5" t="s">
        <v>193</v>
      </c>
      <c r="E115" s="5" t="s">
        <v>86</v>
      </c>
      <c r="F115" s="11" t="n">
        <v>6202.64</v>
      </c>
      <c r="G115" s="12" t="n">
        <v>54.5483</v>
      </c>
      <c r="H115" s="12" t="n">
        <v>56.0136</v>
      </c>
      <c r="J115" s="8" t="n">
        <v>-1.47077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6</v>
      </c>
      <c r="M115" s="14" t="n">
        <v>-147.08</v>
      </c>
      <c r="N115" s="9" t="n">
        <v>-9122.66</v>
      </c>
      <c r="O115" s="9" t="n">
        <v>670157.89</v>
      </c>
    </row>
    <row r="116" customFormat="false" ht="15" hidden="false" customHeight="false" outlineLevel="0" collapsed="false">
      <c r="A116" s="6" t="n">
        <v>111</v>
      </c>
      <c r="B116" s="5" t="s">
        <v>79</v>
      </c>
      <c r="C116" s="5" t="s">
        <v>193</v>
      </c>
      <c r="D116" s="5" t="s">
        <v>194</v>
      </c>
      <c r="E116" s="5" t="s">
        <v>82</v>
      </c>
      <c r="F116" s="11" t="n">
        <v>3160.89</v>
      </c>
      <c r="G116" s="12" t="n">
        <v>56.5225</v>
      </c>
      <c r="H116" s="12" t="n">
        <v>55.1288</v>
      </c>
      <c r="J116" s="8" t="n">
        <v>-1.40321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7</v>
      </c>
      <c r="M116" s="14" t="n">
        <v>-140.32</v>
      </c>
      <c r="N116" s="9" t="n">
        <v>-4435.4</v>
      </c>
      <c r="O116" s="9" t="n">
        <v>665722.49</v>
      </c>
    </row>
    <row r="117" customFormat="false" ht="15" hidden="false" customHeight="false" outlineLevel="0" collapsed="false">
      <c r="A117" s="6" t="n">
        <v>112</v>
      </c>
      <c r="B117" s="5" t="s">
        <v>79</v>
      </c>
      <c r="C117" s="5" t="s">
        <v>194</v>
      </c>
      <c r="D117" s="5" t="s">
        <v>195</v>
      </c>
      <c r="E117" s="5" t="s">
        <v>82</v>
      </c>
      <c r="F117" s="11" t="n">
        <v>10288.1</v>
      </c>
      <c r="G117" s="12" t="n">
        <v>56.5225</v>
      </c>
      <c r="H117" s="12" t="n">
        <v>55.7944</v>
      </c>
      <c r="I117" s="5" t="s">
        <v>83</v>
      </c>
      <c r="J117" s="8" t="n">
        <v>-1.6174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8</v>
      </c>
      <c r="M117" s="14" t="n">
        <v>-161.74</v>
      </c>
      <c r="N117" s="9" t="n">
        <v>-16639.94</v>
      </c>
      <c r="O117" s="9" t="n">
        <v>649082.56</v>
      </c>
    </row>
    <row r="118" customFormat="false" ht="15" hidden="false" customHeight="false" outlineLevel="0" collapsed="false">
      <c r="A118" s="6" t="n">
        <v>113</v>
      </c>
      <c r="B118" s="5" t="s">
        <v>79</v>
      </c>
      <c r="C118" s="5" t="s">
        <v>195</v>
      </c>
      <c r="D118" s="5" t="s">
        <v>196</v>
      </c>
      <c r="E118" s="5" t="s">
        <v>86</v>
      </c>
      <c r="F118" s="11" t="n">
        <v>14693.11</v>
      </c>
      <c r="G118" s="12" t="n">
        <v>55.6741</v>
      </c>
      <c r="H118" s="12" t="n">
        <v>55.7274</v>
      </c>
      <c r="J118" s="8" t="n">
        <v>-0.05951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9</v>
      </c>
      <c r="M118" s="14" t="n">
        <v>-5.95</v>
      </c>
      <c r="N118" s="9" t="n">
        <v>-874.33</v>
      </c>
      <c r="O118" s="9" t="n">
        <v>648208.23</v>
      </c>
    </row>
    <row r="119" customFormat="false" ht="15" hidden="false" customHeight="false" outlineLevel="0" collapsed="false">
      <c r="A119" s="6" t="n">
        <v>114</v>
      </c>
      <c r="B119" s="5" t="s">
        <v>79</v>
      </c>
      <c r="C119" s="5" t="s">
        <v>196</v>
      </c>
      <c r="D119" s="5" t="s">
        <v>197</v>
      </c>
      <c r="E119" s="5" t="s">
        <v>82</v>
      </c>
      <c r="F119" s="11" t="n">
        <v>0</v>
      </c>
      <c r="G119" s="12" t="n">
        <v>55.7274</v>
      </c>
      <c r="H119" s="12" t="n">
        <v>56.6198</v>
      </c>
      <c r="J119" s="8" t="n">
        <v>0.88955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88.96</v>
      </c>
      <c r="N119" s="9" t="n">
        <v>0</v>
      </c>
      <c r="O119" s="9" t="n">
        <v>648208.23</v>
      </c>
    </row>
    <row r="120" customFormat="false" ht="15" hidden="false" customHeight="false" outlineLevel="0" collapsed="false">
      <c r="A120" s="6" t="n">
        <v>115</v>
      </c>
      <c r="B120" s="5" t="s">
        <v>79</v>
      </c>
      <c r="C120" s="5" t="s">
        <v>197</v>
      </c>
      <c r="D120" s="5" t="s">
        <v>198</v>
      </c>
      <c r="E120" s="5" t="s">
        <v>82</v>
      </c>
      <c r="F120" s="11" t="n">
        <v>15194.18</v>
      </c>
      <c r="G120" s="12" t="n">
        <v>55.7274</v>
      </c>
      <c r="H120" s="12" t="n">
        <v>55.5484</v>
      </c>
      <c r="J120" s="8" t="n">
        <v>-0.18422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1</v>
      </c>
      <c r="M120" s="14" t="n">
        <v>-18.42</v>
      </c>
      <c r="N120" s="9" t="n">
        <v>-2799.01</v>
      </c>
      <c r="O120" s="9" t="n">
        <v>645409.21</v>
      </c>
    </row>
    <row r="121" customFormat="false" ht="15" hidden="false" customHeight="false" outlineLevel="0" collapsed="false">
      <c r="A121" s="6" t="n">
        <v>116</v>
      </c>
      <c r="B121" s="5" t="s">
        <v>79</v>
      </c>
      <c r="C121" s="5" t="s">
        <v>198</v>
      </c>
      <c r="D121" s="5" t="s">
        <v>199</v>
      </c>
      <c r="E121" s="5" t="s">
        <v>86</v>
      </c>
      <c r="F121" s="11" t="n">
        <v>5370.21</v>
      </c>
      <c r="G121" s="12" t="n">
        <v>55.5843</v>
      </c>
      <c r="H121" s="12" t="n">
        <v>52.6598</v>
      </c>
      <c r="I121" s="5" t="s">
        <v>83</v>
      </c>
      <c r="J121" s="8" t="n">
        <v>3.65036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365.04</v>
      </c>
      <c r="N121" s="9" t="n">
        <v>19603.19</v>
      </c>
      <c r="O121" s="9" t="n">
        <v>665012.4</v>
      </c>
    </row>
    <row r="122" customFormat="false" ht="15" hidden="false" customHeight="false" outlineLevel="0" collapsed="false">
      <c r="A122" s="6" t="n">
        <v>117</v>
      </c>
      <c r="B122" s="5" t="s">
        <v>79</v>
      </c>
      <c r="C122" s="5" t="s">
        <v>199</v>
      </c>
      <c r="D122" s="5" t="s">
        <v>200</v>
      </c>
      <c r="E122" s="5" t="s">
        <v>86</v>
      </c>
      <c r="F122" s="11" t="n">
        <v>15292.83</v>
      </c>
      <c r="G122" s="12" t="n">
        <v>55.7546</v>
      </c>
      <c r="H122" s="12" t="n">
        <v>51.8452</v>
      </c>
      <c r="I122" s="5" t="s">
        <v>83</v>
      </c>
      <c r="J122" s="8" t="n">
        <v>3.44757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344.76</v>
      </c>
      <c r="N122" s="9" t="n">
        <v>52723.03</v>
      </c>
      <c r="O122" s="9" t="n">
        <v>717735.43</v>
      </c>
    </row>
    <row r="123" customFormat="false" ht="15" hidden="false" customHeight="false" outlineLevel="0" collapsed="false">
      <c r="A123" s="6" t="n">
        <v>118</v>
      </c>
      <c r="B123" s="5" t="s">
        <v>79</v>
      </c>
      <c r="C123" s="5" t="s">
        <v>200</v>
      </c>
      <c r="D123" s="5" t="s">
        <v>201</v>
      </c>
      <c r="E123" s="5" t="s">
        <v>82</v>
      </c>
      <c r="F123" s="11" t="n">
        <v>11767.59</v>
      </c>
      <c r="G123" s="12" t="n">
        <v>51.8452</v>
      </c>
      <c r="H123" s="12" t="n">
        <v>51.2853</v>
      </c>
      <c r="J123" s="8" t="n">
        <v>-0.56499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1</v>
      </c>
      <c r="M123" s="14" t="n">
        <v>-56.5</v>
      </c>
      <c r="N123" s="9" t="n">
        <v>-6648.58</v>
      </c>
      <c r="O123" s="9" t="n">
        <v>711086.85</v>
      </c>
    </row>
    <row r="124" customFormat="false" ht="15" hidden="false" customHeight="false" outlineLevel="0" collapsed="false">
      <c r="A124" s="6" t="n">
        <v>119</v>
      </c>
      <c r="B124" s="5" t="s">
        <v>79</v>
      </c>
      <c r="C124" s="5" t="s">
        <v>201</v>
      </c>
      <c r="D124" s="5" t="s">
        <v>202</v>
      </c>
      <c r="E124" s="5" t="s">
        <v>86</v>
      </c>
      <c r="F124" s="11" t="n">
        <v>11877.42</v>
      </c>
      <c r="G124" s="12" t="n">
        <v>51.2853</v>
      </c>
      <c r="H124" s="12" t="n">
        <v>52.167</v>
      </c>
      <c r="J124" s="8" t="n">
        <v>-0.88674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2</v>
      </c>
      <c r="M124" s="14" t="n">
        <v>-88.67</v>
      </c>
      <c r="N124" s="9" t="n">
        <v>-10532.17</v>
      </c>
      <c r="O124" s="9" t="n">
        <v>700554.68</v>
      </c>
    </row>
    <row r="125" customFormat="false" ht="15" hidden="false" customHeight="false" outlineLevel="0" collapsed="false">
      <c r="A125" s="6" t="n">
        <v>120</v>
      </c>
      <c r="B125" s="5" t="s">
        <v>79</v>
      </c>
      <c r="C125" s="5" t="s">
        <v>202</v>
      </c>
      <c r="D125" s="5" t="s">
        <v>203</v>
      </c>
      <c r="E125" s="5" t="s">
        <v>82</v>
      </c>
      <c r="F125" s="11" t="n">
        <v>0</v>
      </c>
      <c r="G125" s="12" t="n">
        <v>52.167</v>
      </c>
      <c r="H125" s="12" t="n">
        <v>52.4428</v>
      </c>
      <c r="J125" s="8" t="n">
        <v>0.27323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27.32</v>
      </c>
      <c r="N125" s="9" t="n">
        <v>0</v>
      </c>
      <c r="O125" s="9" t="n">
        <v>700554.68</v>
      </c>
    </row>
    <row r="126" customFormat="false" ht="15" hidden="false" customHeight="false" outlineLevel="0" collapsed="false">
      <c r="A126" s="6" t="n">
        <v>121</v>
      </c>
      <c r="B126" s="5" t="s">
        <v>79</v>
      </c>
      <c r="C126" s="5" t="s">
        <v>203</v>
      </c>
      <c r="D126" s="5" t="s">
        <v>204</v>
      </c>
      <c r="E126" s="5" t="s">
        <v>82</v>
      </c>
      <c r="F126" s="11" t="n">
        <v>11269.11</v>
      </c>
      <c r="G126" s="12" t="n">
        <v>52.167</v>
      </c>
      <c r="H126" s="12" t="n">
        <v>52.3645</v>
      </c>
      <c r="J126" s="8" t="n">
        <v>0.19275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19.28</v>
      </c>
      <c r="N126" s="9" t="n">
        <v>2172.15</v>
      </c>
      <c r="O126" s="9" t="n">
        <v>702726.83</v>
      </c>
    </row>
    <row r="127" customFormat="false" ht="15" hidden="false" customHeight="false" outlineLevel="0" collapsed="false">
      <c r="A127" s="6" t="n">
        <v>122</v>
      </c>
      <c r="B127" s="5" t="s">
        <v>79</v>
      </c>
      <c r="C127" s="5" t="s">
        <v>204</v>
      </c>
      <c r="D127" s="5" t="s">
        <v>205</v>
      </c>
      <c r="E127" s="5" t="s">
        <v>86</v>
      </c>
      <c r="F127" s="11" t="n">
        <v>4274.53</v>
      </c>
      <c r="G127" s="12" t="n">
        <v>50.4113</v>
      </c>
      <c r="H127" s="12" t="n">
        <v>50.8658</v>
      </c>
      <c r="I127" s="5" t="s">
        <v>83</v>
      </c>
      <c r="J127" s="8" t="n">
        <v>1.35315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135.31</v>
      </c>
      <c r="N127" s="9" t="n">
        <v>5784.07</v>
      </c>
      <c r="O127" s="9" t="n">
        <v>708510.9</v>
      </c>
    </row>
    <row r="128" customFormat="false" ht="15" hidden="false" customHeight="false" outlineLevel="0" collapsed="false">
      <c r="A128" s="6" t="n">
        <v>123</v>
      </c>
      <c r="B128" s="5" t="s">
        <v>79</v>
      </c>
      <c r="C128" s="5" t="s">
        <v>205</v>
      </c>
      <c r="D128" s="5" t="s">
        <v>206</v>
      </c>
      <c r="E128" s="5" t="s">
        <v>86</v>
      </c>
      <c r="F128" s="11" t="n">
        <v>9204.6</v>
      </c>
      <c r="G128" s="12" t="n">
        <v>52.224</v>
      </c>
      <c r="H128" s="12" t="n">
        <v>52.6971</v>
      </c>
      <c r="J128" s="8" t="n">
        <v>-0.47834</v>
      </c>
      <c r="K128" s="13" t="str">
        <f aca="false">IF(J128&gt;0,"прибыль",IF(J128&lt;0,"убыток","ноль"))</f>
        <v>убыток</v>
      </c>
      <c r="L128" s="13" t="n">
        <f aca="false">IF(C128="",L127,IF(J128&lt;0,L127+1,0))</f>
        <v>1</v>
      </c>
      <c r="M128" s="14" t="n">
        <v>-47.83</v>
      </c>
      <c r="N128" s="9" t="n">
        <v>-4402.9</v>
      </c>
      <c r="O128" s="9" t="n">
        <v>704108</v>
      </c>
    </row>
    <row r="129" customFormat="false" ht="15" hidden="false" customHeight="false" outlineLevel="0" collapsed="false">
      <c r="A129" s="6" t="n">
        <v>124</v>
      </c>
      <c r="B129" s="5" t="s">
        <v>79</v>
      </c>
      <c r="C129" s="5" t="s">
        <v>206</v>
      </c>
      <c r="D129" s="5" t="s">
        <v>207</v>
      </c>
      <c r="E129" s="5" t="s">
        <v>82</v>
      </c>
      <c r="F129" s="11" t="n">
        <v>3092.74</v>
      </c>
      <c r="G129" s="12" t="n">
        <v>55.2626</v>
      </c>
      <c r="H129" s="12" t="n">
        <v>62.0821</v>
      </c>
      <c r="I129" s="5" t="s">
        <v>83</v>
      </c>
      <c r="J129" s="8" t="n">
        <v>9.81589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981.59</v>
      </c>
      <c r="N129" s="9" t="n">
        <v>30357.99</v>
      </c>
      <c r="O129" s="9" t="n">
        <v>734465.99</v>
      </c>
    </row>
    <row r="130" customFormat="false" ht="15" hidden="false" customHeight="false" outlineLevel="0" collapsed="false">
      <c r="A130" s="6" t="n">
        <v>125</v>
      </c>
      <c r="B130" s="5" t="s">
        <v>79</v>
      </c>
      <c r="C130" s="5" t="s">
        <v>207</v>
      </c>
      <c r="D130" s="5" t="s">
        <v>208</v>
      </c>
      <c r="E130" s="5" t="s">
        <v>82</v>
      </c>
      <c r="F130" s="11" t="n">
        <v>3539.29</v>
      </c>
      <c r="G130" s="12" t="n">
        <v>54.8584</v>
      </c>
      <c r="H130" s="12" t="n">
        <v>62.8632</v>
      </c>
      <c r="I130" s="5" t="s">
        <v>83</v>
      </c>
      <c r="J130" s="8" t="n">
        <v>8.18825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818.82</v>
      </c>
      <c r="N130" s="9" t="n">
        <v>28980.6</v>
      </c>
      <c r="O130" s="9" t="n">
        <v>763446.59</v>
      </c>
    </row>
    <row r="131" customFormat="false" ht="15" hidden="false" customHeight="false" outlineLevel="0" collapsed="false">
      <c r="A131" s="6" t="n">
        <v>126</v>
      </c>
      <c r="B131" s="5" t="s">
        <v>79</v>
      </c>
      <c r="C131" s="5" t="s">
        <v>208</v>
      </c>
      <c r="D131" s="5" t="s">
        <v>209</v>
      </c>
      <c r="E131" s="5" t="s">
        <v>82</v>
      </c>
      <c r="F131" s="11" t="n">
        <v>3510.36</v>
      </c>
      <c r="G131" s="12" t="n">
        <v>58.4429</v>
      </c>
      <c r="H131" s="12" t="n">
        <v>70.0322</v>
      </c>
      <c r="J131" s="8" t="n">
        <v>11.58188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1158.19</v>
      </c>
      <c r="N131" s="9" t="n">
        <v>40656.54</v>
      </c>
      <c r="O131" s="9" t="n">
        <v>804103.13</v>
      </c>
    </row>
    <row r="132" customFormat="false" ht="15" hidden="false" customHeight="false" outlineLevel="0" collapsed="false">
      <c r="A132" s="6" t="n">
        <v>127</v>
      </c>
      <c r="B132" s="5" t="s">
        <v>79</v>
      </c>
      <c r="C132" s="5" t="s">
        <v>209</v>
      </c>
      <c r="D132" s="5" t="s">
        <v>210</v>
      </c>
      <c r="E132" s="5" t="s">
        <v>82</v>
      </c>
      <c r="F132" s="11" t="n">
        <v>15128.47</v>
      </c>
      <c r="G132" s="12" t="n">
        <v>60.2683</v>
      </c>
      <c r="H132" s="12" t="n">
        <v>64.1844</v>
      </c>
      <c r="I132" s="5" t="s">
        <v>83</v>
      </c>
      <c r="J132" s="8" t="n">
        <v>3.20288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320.29</v>
      </c>
      <c r="N132" s="9" t="n">
        <v>48454.62</v>
      </c>
      <c r="O132" s="9" t="n">
        <v>852557.75</v>
      </c>
    </row>
    <row r="133" customFormat="false" ht="15" hidden="false" customHeight="false" outlineLevel="0" collapsed="false">
      <c r="A133" s="6" t="n">
        <v>128</v>
      </c>
      <c r="B133" s="5" t="s">
        <v>79</v>
      </c>
      <c r="C133" s="5" t="s">
        <v>210</v>
      </c>
      <c r="D133" s="5" t="s">
        <v>211</v>
      </c>
      <c r="E133" s="5" t="s">
        <v>86</v>
      </c>
      <c r="F133" s="11" t="n">
        <v>12845.83</v>
      </c>
      <c r="G133" s="12" t="n">
        <v>64.1844</v>
      </c>
      <c r="H133" s="12" t="n">
        <v>62.7037</v>
      </c>
      <c r="J133" s="8" t="n">
        <v>1.4743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147.43</v>
      </c>
      <c r="N133" s="9" t="n">
        <v>18938.59</v>
      </c>
      <c r="O133" s="9" t="n">
        <v>871496.34</v>
      </c>
    </row>
    <row r="134" customFormat="false" ht="15" hidden="false" customHeight="false" outlineLevel="0" collapsed="false">
      <c r="A134" s="6" t="n">
        <v>129</v>
      </c>
      <c r="B134" s="5" t="s">
        <v>79</v>
      </c>
      <c r="C134" s="5" t="s">
        <v>211</v>
      </c>
      <c r="D134" s="5" t="s">
        <v>212</v>
      </c>
      <c r="E134" s="5" t="s">
        <v>82</v>
      </c>
      <c r="F134" s="11" t="n">
        <v>13356.04</v>
      </c>
      <c r="G134" s="12" t="n">
        <v>62.7037</v>
      </c>
      <c r="H134" s="12" t="n">
        <v>62.7362</v>
      </c>
      <c r="J134" s="8" t="n">
        <v>0.02624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2.62</v>
      </c>
      <c r="N134" s="9" t="n">
        <v>350.4</v>
      </c>
      <c r="O134" s="9" t="n">
        <v>871846.73</v>
      </c>
    </row>
    <row r="135" customFormat="false" ht="15" hidden="false" customHeight="false" outlineLevel="0" collapsed="false">
      <c r="A135" s="6" t="n">
        <v>130</v>
      </c>
      <c r="B135" s="5" t="s">
        <v>79</v>
      </c>
      <c r="C135" s="5" t="s">
        <v>212</v>
      </c>
      <c r="D135" s="5" t="s">
        <v>213</v>
      </c>
      <c r="E135" s="5" t="s">
        <v>86</v>
      </c>
      <c r="F135" s="11" t="n">
        <v>13345.97</v>
      </c>
      <c r="G135" s="12" t="n">
        <v>62.7362</v>
      </c>
      <c r="H135" s="12" t="n">
        <v>64.4008</v>
      </c>
      <c r="J135" s="8" t="n">
        <v>-1.67052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1</v>
      </c>
      <c r="M135" s="14" t="n">
        <v>-167.05</v>
      </c>
      <c r="N135" s="9" t="n">
        <v>-22294.77</v>
      </c>
      <c r="O135" s="9" t="n">
        <v>849551.97</v>
      </c>
    </row>
    <row r="136" customFormat="false" ht="15" hidden="false" customHeight="false" outlineLevel="0" collapsed="false">
      <c r="A136" s="6" t="n">
        <v>131</v>
      </c>
      <c r="B136" s="5" t="s">
        <v>79</v>
      </c>
      <c r="C136" s="5" t="s">
        <v>213</v>
      </c>
      <c r="D136" s="5" t="s">
        <v>214</v>
      </c>
      <c r="E136" s="5" t="s">
        <v>82</v>
      </c>
      <c r="F136" s="11" t="n">
        <v>11233.16</v>
      </c>
      <c r="G136" s="12" t="n">
        <v>64.4008</v>
      </c>
      <c r="H136" s="12" t="n">
        <v>64.8808</v>
      </c>
      <c r="J136" s="8" t="n">
        <v>0.4733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47.33</v>
      </c>
      <c r="N136" s="9" t="n">
        <v>5316.65</v>
      </c>
      <c r="O136" s="9" t="n">
        <v>854868.62</v>
      </c>
    </row>
    <row r="137" customFormat="false" ht="15" hidden="false" customHeight="false" outlineLevel="0" collapsed="false">
      <c r="A137" s="6" t="n">
        <v>132</v>
      </c>
      <c r="B137" s="5" t="s">
        <v>79</v>
      </c>
      <c r="C137" s="5" t="s">
        <v>214</v>
      </c>
      <c r="D137" s="5" t="s">
        <v>215</v>
      </c>
      <c r="E137" s="5" t="s">
        <v>86</v>
      </c>
      <c r="F137" s="11" t="n">
        <v>11724.5</v>
      </c>
      <c r="G137" s="12" t="n">
        <v>64.8808</v>
      </c>
      <c r="H137" s="12" t="n">
        <v>66.2937</v>
      </c>
      <c r="J137" s="8" t="n">
        <v>-1.41928</v>
      </c>
      <c r="K137" s="13" t="str">
        <f aca="false">IF(J137&gt;0,"прибыль",IF(J137&lt;0,"убыток","ноль"))</f>
        <v>убыток</v>
      </c>
      <c r="L137" s="13" t="n">
        <f aca="false">IF(C137="",L136,IF(J137&lt;0,L136+1,0))</f>
        <v>1</v>
      </c>
      <c r="M137" s="14" t="n">
        <v>-141.93</v>
      </c>
      <c r="N137" s="9" t="n">
        <v>-16640.36</v>
      </c>
      <c r="O137" s="9" t="n">
        <v>838228.26</v>
      </c>
    </row>
    <row r="138" customFormat="false" ht="15" hidden="false" customHeight="false" outlineLevel="0" collapsed="false">
      <c r="A138" s="6" t="n">
        <v>133</v>
      </c>
      <c r="B138" s="5" t="s">
        <v>79</v>
      </c>
      <c r="C138" s="5" t="s">
        <v>215</v>
      </c>
      <c r="D138" s="5" t="s">
        <v>216</v>
      </c>
      <c r="E138" s="5" t="s">
        <v>82</v>
      </c>
      <c r="F138" s="11" t="n">
        <v>0</v>
      </c>
      <c r="G138" s="12" t="n">
        <v>66.2937</v>
      </c>
      <c r="H138" s="12" t="n">
        <v>67.4618</v>
      </c>
      <c r="J138" s="8" t="n">
        <v>1.16473</v>
      </c>
      <c r="K138" s="13" t="str">
        <f aca="false">IF(J138&gt;0,"прибыль",IF(J138&lt;0,"убыток","ноль"))</f>
        <v>прибыль</v>
      </c>
      <c r="L138" s="13" t="n">
        <f aca="false">IF(C138="",L137,IF(J138&lt;0,L137+1,0))</f>
        <v>0</v>
      </c>
      <c r="M138" s="14" t="n">
        <v>116.47</v>
      </c>
      <c r="N138" s="9" t="n">
        <v>0</v>
      </c>
      <c r="O138" s="9" t="n">
        <v>838228.26</v>
      </c>
    </row>
    <row r="139" customFormat="false" ht="15" hidden="false" customHeight="false" outlineLevel="0" collapsed="false">
      <c r="A139" s="6" t="n">
        <v>134</v>
      </c>
      <c r="B139" s="5" t="s">
        <v>79</v>
      </c>
      <c r="C139" s="5" t="s">
        <v>216</v>
      </c>
      <c r="D139" s="5" t="s">
        <v>217</v>
      </c>
      <c r="E139" s="5" t="s">
        <v>82</v>
      </c>
      <c r="F139" s="11" t="n">
        <v>10643.59</v>
      </c>
      <c r="G139" s="12" t="n">
        <v>66.2937</v>
      </c>
      <c r="H139" s="12" t="n">
        <v>66.3527</v>
      </c>
      <c r="J139" s="8" t="n">
        <v>0.05262</v>
      </c>
      <c r="K139" s="13" t="str">
        <f aca="false">IF(J139&gt;0,"прибыль",IF(J139&lt;0,"убыток","ноль"))</f>
        <v>прибыль</v>
      </c>
      <c r="L139" s="13" t="n">
        <f aca="false">IF(C139="",L138,IF(J139&lt;0,L138+1,0))</f>
        <v>0</v>
      </c>
      <c r="M139" s="14" t="n">
        <v>5.26</v>
      </c>
      <c r="N139" s="9" t="n">
        <v>560.11</v>
      </c>
      <c r="O139" s="9" t="n">
        <v>838788.37</v>
      </c>
    </row>
    <row r="140" customFormat="false" ht="15" hidden="false" customHeight="false" outlineLevel="0" collapsed="false">
      <c r="A140" s="6" t="n">
        <v>135</v>
      </c>
      <c r="B140" s="5" t="s">
        <v>79</v>
      </c>
      <c r="C140" s="5" t="s">
        <v>217</v>
      </c>
      <c r="D140" s="5" t="s">
        <v>218</v>
      </c>
      <c r="E140" s="5" t="s">
        <v>86</v>
      </c>
      <c r="F140" s="11" t="n">
        <v>12293</v>
      </c>
      <c r="G140" s="12" t="n">
        <v>66.5806</v>
      </c>
      <c r="H140" s="12" t="n">
        <v>69.7788</v>
      </c>
      <c r="I140" s="5" t="s">
        <v>83</v>
      </c>
      <c r="J140" s="8" t="n">
        <v>-4.74495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1</v>
      </c>
      <c r="M140" s="14" t="n">
        <v>-474.49</v>
      </c>
      <c r="N140" s="9" t="n">
        <v>-58329.6</v>
      </c>
      <c r="O140" s="9" t="n">
        <v>780458.77</v>
      </c>
    </row>
    <row r="141" customFormat="false" ht="15" hidden="false" customHeight="false" outlineLevel="0" collapsed="false">
      <c r="A141" s="6" t="n">
        <v>136</v>
      </c>
      <c r="B141" s="5" t="s">
        <v>79</v>
      </c>
      <c r="C141" s="5" t="s">
        <v>218</v>
      </c>
      <c r="D141" s="5" t="s">
        <v>219</v>
      </c>
      <c r="E141" s="5" t="s">
        <v>82</v>
      </c>
      <c r="F141" s="11" t="n">
        <v>9729.01</v>
      </c>
      <c r="G141" s="12" t="n">
        <v>69.7788</v>
      </c>
      <c r="H141" s="12" t="n">
        <v>68.7508</v>
      </c>
      <c r="J141" s="8" t="n">
        <v>-1.0348</v>
      </c>
      <c r="K141" s="13" t="str">
        <f aca="false">IF(J141&gt;0,"прибыль",IF(J141&lt;0,"убыток","ноль"))</f>
        <v>убыток</v>
      </c>
      <c r="L141" s="13" t="n">
        <f aca="false">IF(C141="",L140,IF(J141&lt;0,L140+1,0))</f>
        <v>2</v>
      </c>
      <c r="M141" s="14" t="n">
        <v>-103.48</v>
      </c>
      <c r="N141" s="9" t="n">
        <v>-10067.55</v>
      </c>
      <c r="O141" s="9" t="n">
        <v>770391.22</v>
      </c>
    </row>
    <row r="142" customFormat="false" ht="15" hidden="false" customHeight="false" outlineLevel="0" collapsed="false">
      <c r="A142" s="6" t="n">
        <v>137</v>
      </c>
      <c r="B142" s="5" t="s">
        <v>79</v>
      </c>
      <c r="C142" s="5" t="s">
        <v>219</v>
      </c>
      <c r="D142" s="5" t="s">
        <v>220</v>
      </c>
      <c r="E142" s="5" t="s">
        <v>86</v>
      </c>
      <c r="F142" s="11" t="n">
        <v>9613.39</v>
      </c>
      <c r="G142" s="12" t="n">
        <v>68.7508</v>
      </c>
      <c r="H142" s="12" t="n">
        <v>70.523</v>
      </c>
      <c r="J142" s="8" t="n">
        <v>-1.77894</v>
      </c>
      <c r="K142" s="13" t="str">
        <f aca="false">IF(J142&gt;0,"прибыль",IF(J142&lt;0,"убыток","ноль"))</f>
        <v>убыток</v>
      </c>
      <c r="L142" s="13" t="n">
        <f aca="false">IF(C142="",L141,IF(J142&lt;0,L141+1,0))</f>
        <v>3</v>
      </c>
      <c r="M142" s="14" t="n">
        <v>-177.89</v>
      </c>
      <c r="N142" s="9" t="n">
        <v>-17101.68</v>
      </c>
      <c r="O142" s="9" t="n">
        <v>753289.54</v>
      </c>
    </row>
    <row r="143" customFormat="false" ht="15" hidden="false" customHeight="false" outlineLevel="0" collapsed="false">
      <c r="A143" s="6" t="n">
        <v>138</v>
      </c>
      <c r="B143" s="5" t="s">
        <v>79</v>
      </c>
      <c r="C143" s="5" t="s">
        <v>220</v>
      </c>
      <c r="D143" s="5" t="s">
        <v>221</v>
      </c>
      <c r="E143" s="5" t="s">
        <v>82</v>
      </c>
      <c r="F143" s="11" t="n">
        <v>0</v>
      </c>
      <c r="G143" s="12" t="n">
        <v>70.523</v>
      </c>
      <c r="H143" s="12" t="n">
        <v>69.988</v>
      </c>
      <c r="J143" s="8" t="n">
        <v>-0.53849</v>
      </c>
      <c r="K143" s="13" t="str">
        <f aca="false">IF(J143&gt;0,"прибыль",IF(J143&lt;0,"убыток","ноль"))</f>
        <v>убыток</v>
      </c>
      <c r="L143" s="13" t="n">
        <f aca="false">IF(C143="",L142,IF(J143&lt;0,L142+1,0))</f>
        <v>4</v>
      </c>
      <c r="M143" s="14" t="n">
        <v>-53.85</v>
      </c>
      <c r="N143" s="9" t="n">
        <v>0</v>
      </c>
      <c r="O143" s="9" t="n">
        <v>753289.54</v>
      </c>
    </row>
    <row r="144" customFormat="false" ht="15" hidden="false" customHeight="false" outlineLevel="0" collapsed="false">
      <c r="A144" s="6" t="n">
        <v>139</v>
      </c>
      <c r="B144" s="5" t="s">
        <v>79</v>
      </c>
      <c r="C144" s="5" t="s">
        <v>221</v>
      </c>
      <c r="D144" s="5" t="s">
        <v>222</v>
      </c>
      <c r="E144" s="5" t="s">
        <v>82</v>
      </c>
      <c r="F144" s="11" t="n">
        <v>8994.51</v>
      </c>
      <c r="G144" s="12" t="n">
        <v>70.523</v>
      </c>
      <c r="H144" s="12" t="n">
        <v>69.4897</v>
      </c>
      <c r="J144" s="8" t="n">
        <v>-1.04038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5</v>
      </c>
      <c r="M144" s="14" t="n">
        <v>-104.04</v>
      </c>
      <c r="N144" s="9" t="n">
        <v>-9357.71</v>
      </c>
      <c r="O144" s="9" t="n">
        <v>743931.83</v>
      </c>
    </row>
    <row r="145" customFormat="false" ht="15" hidden="false" customHeight="false" outlineLevel="0" collapsed="false">
      <c r="A145" s="6" t="n">
        <v>140</v>
      </c>
      <c r="B145" s="5" t="s">
        <v>79</v>
      </c>
      <c r="C145" s="5" t="s">
        <v>222</v>
      </c>
      <c r="D145" s="5" t="s">
        <v>223</v>
      </c>
      <c r="E145" s="5" t="s">
        <v>86</v>
      </c>
      <c r="F145" s="11" t="n">
        <v>9432.5</v>
      </c>
      <c r="G145" s="12" t="n">
        <v>69.4897</v>
      </c>
      <c r="H145" s="12" t="n">
        <v>69.9081</v>
      </c>
      <c r="J145" s="8" t="n">
        <v>-0.42553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6</v>
      </c>
      <c r="M145" s="14" t="n">
        <v>-42.55</v>
      </c>
      <c r="N145" s="9" t="n">
        <v>-4013.82</v>
      </c>
      <c r="O145" s="9" t="n">
        <v>739918.01</v>
      </c>
    </row>
    <row r="146" customFormat="false" ht="15" hidden="false" customHeight="false" outlineLevel="0" collapsed="false">
      <c r="A146" s="6" t="n">
        <v>141</v>
      </c>
      <c r="B146" s="5" t="s">
        <v>79</v>
      </c>
      <c r="C146" s="5" t="s">
        <v>223</v>
      </c>
      <c r="D146" s="5" t="s">
        <v>224</v>
      </c>
      <c r="E146" s="5" t="s">
        <v>82</v>
      </c>
      <c r="F146" s="11" t="n">
        <v>2111.44</v>
      </c>
      <c r="G146" s="12" t="n">
        <v>69.9081</v>
      </c>
      <c r="H146" s="12" t="n">
        <v>79.4204</v>
      </c>
      <c r="I146" s="5" t="s">
        <v>83</v>
      </c>
      <c r="J146" s="8" t="n">
        <v>13.78024</v>
      </c>
      <c r="K146" s="13" t="str">
        <f aca="false">IF(J146&gt;0,"прибыль",IF(J146&lt;0,"убыток","ноль"))</f>
        <v>прибыль</v>
      </c>
      <c r="L146" s="13" t="n">
        <f aca="false">IF(C146="",L145,IF(J146&lt;0,L145+1,0))</f>
        <v>0</v>
      </c>
      <c r="M146" s="14" t="n">
        <v>1378.02</v>
      </c>
      <c r="N146" s="9" t="n">
        <v>29096.15</v>
      </c>
      <c r="O146" s="9" t="n">
        <v>769014.16</v>
      </c>
    </row>
    <row r="147" customFormat="false" ht="15" hidden="false" customHeight="false" outlineLevel="0" collapsed="false">
      <c r="A147" s="6" t="n">
        <v>142</v>
      </c>
      <c r="B147" s="5" t="s">
        <v>79</v>
      </c>
      <c r="C147" s="5" t="s">
        <v>224</v>
      </c>
      <c r="D147" s="5" t="s">
        <v>225</v>
      </c>
      <c r="E147" s="5" t="s">
        <v>82</v>
      </c>
      <c r="F147" s="11" t="n">
        <v>1723.44</v>
      </c>
      <c r="G147" s="12" t="n">
        <v>65.6362</v>
      </c>
      <c r="H147" s="12" t="n">
        <v>77.3172</v>
      </c>
      <c r="J147" s="8" t="n">
        <v>11.67709</v>
      </c>
      <c r="K147" s="13" t="str">
        <f aca="false">IF(J147&gt;0,"прибыль",IF(J147&lt;0,"убыток","ноль"))</f>
        <v>прибыль</v>
      </c>
      <c r="L147" s="13" t="n">
        <f aca="false">IF(C147="",L146,IF(J147&lt;0,L146+1,0))</f>
        <v>0</v>
      </c>
      <c r="M147" s="14" t="n">
        <v>1167.71</v>
      </c>
      <c r="N147" s="9" t="n">
        <v>20124.74</v>
      </c>
      <c r="O147" s="9" t="n">
        <v>789138.9</v>
      </c>
    </row>
    <row r="148" customFormat="false" ht="15" hidden="false" customHeight="false" outlineLevel="0" collapsed="false">
      <c r="A148" s="6" t="n">
        <v>143</v>
      </c>
      <c r="B148" s="5" t="s">
        <v>79</v>
      </c>
      <c r="C148" s="5" t="s">
        <v>225</v>
      </c>
      <c r="D148" s="5" t="s">
        <v>226</v>
      </c>
      <c r="E148" s="5" t="s">
        <v>82</v>
      </c>
      <c r="F148" s="11" t="n">
        <v>6970.72</v>
      </c>
      <c r="G148" s="12" t="n">
        <v>65.6362</v>
      </c>
      <c r="H148" s="12" t="n">
        <v>73.9556</v>
      </c>
      <c r="I148" s="5" t="s">
        <v>83</v>
      </c>
      <c r="J148" s="8" t="n">
        <v>10.7734</v>
      </c>
      <c r="K148" s="13" t="str">
        <f aca="false">IF(J148&gt;0,"прибыль",IF(J148&lt;0,"убыток","ноль"))</f>
        <v>прибыль</v>
      </c>
      <c r="L148" s="13" t="n">
        <f aca="false">IF(C148="",L147,IF(J148&lt;0,L147+1,0))</f>
        <v>0</v>
      </c>
      <c r="M148" s="14" t="n">
        <v>1077.34</v>
      </c>
      <c r="N148" s="9" t="n">
        <v>75098.32</v>
      </c>
      <c r="O148" s="9" t="n">
        <v>864237.22</v>
      </c>
    </row>
    <row r="149" customFormat="false" ht="15" hidden="false" customHeight="false" outlineLevel="0" collapsed="false">
      <c r="A149" s="6" t="n">
        <v>144</v>
      </c>
      <c r="B149" s="5" t="s">
        <v>79</v>
      </c>
      <c r="C149" s="5" t="s">
        <v>226</v>
      </c>
      <c r="D149" s="5" t="s">
        <v>227</v>
      </c>
      <c r="E149" s="5" t="s">
        <v>86</v>
      </c>
      <c r="F149" s="11" t="n">
        <v>5675.32</v>
      </c>
      <c r="G149" s="12" t="n">
        <v>73.9556</v>
      </c>
      <c r="H149" s="12" t="n">
        <v>73.0856</v>
      </c>
      <c r="J149" s="8" t="n">
        <v>0.86231</v>
      </c>
      <c r="K149" s="13" t="str">
        <f aca="false">IF(J149&gt;0,"прибыль",IF(J149&lt;0,"убыток","ноль"))</f>
        <v>прибыль</v>
      </c>
      <c r="L149" s="13" t="n">
        <f aca="false">IF(C149="",L148,IF(J149&lt;0,L148+1,0))</f>
        <v>0</v>
      </c>
      <c r="M149" s="14" t="n">
        <v>86.23</v>
      </c>
      <c r="N149" s="9" t="n">
        <v>4893.89</v>
      </c>
      <c r="O149" s="9" t="n">
        <v>869131.11</v>
      </c>
    </row>
    <row r="150" customFormat="false" ht="15" hidden="false" customHeight="false" outlineLevel="0" collapsed="false">
      <c r="A150" s="6" t="n">
        <v>145</v>
      </c>
      <c r="B150" s="5" t="s">
        <v>79</v>
      </c>
      <c r="C150" s="5" t="s">
        <v>227</v>
      </c>
      <c r="D150" s="5" t="s">
        <v>228</v>
      </c>
      <c r="E150" s="5" t="s">
        <v>82</v>
      </c>
      <c r="F150" s="11" t="n">
        <v>6330.74</v>
      </c>
      <c r="G150" s="12" t="n">
        <v>73.0856</v>
      </c>
      <c r="H150" s="12" t="n">
        <v>73.9655</v>
      </c>
      <c r="J150" s="8" t="n">
        <v>0.87246</v>
      </c>
      <c r="K150" s="13" t="str">
        <f aca="false">IF(J150&gt;0,"прибыль",IF(J150&lt;0,"убыток","ноль"))</f>
        <v>прибыль</v>
      </c>
      <c r="L150" s="13" t="n">
        <f aca="false">IF(C150="",L149,IF(J150&lt;0,L149+1,0))</f>
        <v>0</v>
      </c>
      <c r="M150" s="14" t="n">
        <v>87.25</v>
      </c>
      <c r="N150" s="9" t="n">
        <v>5523.33</v>
      </c>
      <c r="O150" s="9" t="n">
        <v>874654.45</v>
      </c>
    </row>
    <row r="151" customFormat="false" ht="15" hidden="false" customHeight="false" outlineLevel="0" collapsed="false">
      <c r="A151" s="6" t="n">
        <v>146</v>
      </c>
      <c r="B151" s="5" t="s">
        <v>79</v>
      </c>
      <c r="C151" s="5" t="s">
        <v>228</v>
      </c>
      <c r="D151" s="5" t="s">
        <v>229</v>
      </c>
      <c r="E151" s="5" t="s">
        <v>86</v>
      </c>
      <c r="F151" s="11" t="n">
        <v>6453.7</v>
      </c>
      <c r="G151" s="12" t="n">
        <v>73.9655</v>
      </c>
      <c r="H151" s="12" t="n">
        <v>74.8628</v>
      </c>
      <c r="J151" s="8" t="n">
        <v>-0.90482</v>
      </c>
      <c r="K151" s="13" t="str">
        <f aca="false">IF(J151&gt;0,"прибыль",IF(J151&lt;0,"убыток","ноль"))</f>
        <v>убыток</v>
      </c>
      <c r="L151" s="13" t="n">
        <f aca="false">IF(C151="",L150,IF(J151&lt;0,L150+1,0))</f>
        <v>1</v>
      </c>
      <c r="M151" s="14" t="n">
        <v>-90.48</v>
      </c>
      <c r="N151" s="9" t="n">
        <v>-5839.45</v>
      </c>
      <c r="O151" s="9" t="n">
        <v>868814.99</v>
      </c>
    </row>
    <row r="152" customFormat="false" ht="15" hidden="false" customHeight="false" outlineLevel="0" collapsed="false">
      <c r="A152" s="6" t="n">
        <v>147</v>
      </c>
      <c r="B152" s="5" t="s">
        <v>79</v>
      </c>
      <c r="C152" s="5" t="s">
        <v>229</v>
      </c>
      <c r="D152" s="5" t="s">
        <v>230</v>
      </c>
      <c r="E152" s="5" t="s">
        <v>82</v>
      </c>
      <c r="F152" s="11" t="n">
        <v>6785.63</v>
      </c>
      <c r="G152" s="12" t="n">
        <v>74.8628</v>
      </c>
      <c r="H152" s="12" t="n">
        <v>72.168</v>
      </c>
      <c r="I152" s="5" t="s">
        <v>83</v>
      </c>
      <c r="J152" s="8" t="n">
        <v>-0.91869</v>
      </c>
      <c r="K152" s="13" t="str">
        <f aca="false">IF(J152&gt;0,"прибыль",IF(J152&lt;0,"убыток","ноль"))</f>
        <v>убыток</v>
      </c>
      <c r="L152" s="13" t="n">
        <f aca="false">IF(C152="",L151,IF(J152&lt;0,L151+1,0))</f>
        <v>2</v>
      </c>
      <c r="M152" s="14" t="n">
        <v>-91.87</v>
      </c>
      <c r="N152" s="9" t="n">
        <v>-6233.89</v>
      </c>
      <c r="O152" s="9" t="n">
        <v>862581.1</v>
      </c>
    </row>
    <row r="153" customFormat="false" ht="15" hidden="false" customHeight="false" outlineLevel="0" collapsed="false">
      <c r="A153" s="6" t="n">
        <v>148</v>
      </c>
      <c r="B153" s="5" t="s">
        <v>79</v>
      </c>
      <c r="C153" s="5" t="s">
        <v>230</v>
      </c>
      <c r="D153" s="5" t="s">
        <v>231</v>
      </c>
      <c r="E153" s="5" t="s">
        <v>86</v>
      </c>
      <c r="F153" s="11" t="n">
        <v>9268.41</v>
      </c>
      <c r="G153" s="12" t="n">
        <v>72.168</v>
      </c>
      <c r="H153" s="12" t="n">
        <v>72.9834</v>
      </c>
      <c r="J153" s="8" t="n">
        <v>-0.82259</v>
      </c>
      <c r="K153" s="13" t="str">
        <f aca="false">IF(J153&gt;0,"прибыль",IF(J153&lt;0,"убыток","ноль"))</f>
        <v>убыток</v>
      </c>
      <c r="L153" s="13" t="n">
        <f aca="false">IF(C153="",L152,IF(J153&lt;0,L152+1,0))</f>
        <v>3</v>
      </c>
      <c r="M153" s="14" t="n">
        <v>-82.26</v>
      </c>
      <c r="N153" s="9" t="n">
        <v>-7624.12</v>
      </c>
      <c r="O153" s="9" t="n">
        <v>854956.98</v>
      </c>
    </row>
    <row r="154" customFormat="false" ht="15" hidden="false" customHeight="false" outlineLevel="0" collapsed="false">
      <c r="A154" s="6" t="n">
        <v>149</v>
      </c>
      <c r="B154" s="5" t="s">
        <v>79</v>
      </c>
      <c r="C154" s="5" t="s">
        <v>231</v>
      </c>
      <c r="D154" s="5" t="s">
        <v>232</v>
      </c>
      <c r="E154" s="5" t="s">
        <v>82</v>
      </c>
      <c r="F154" s="11" t="n">
        <v>11898.27</v>
      </c>
      <c r="G154" s="12" t="n">
        <v>72.9589</v>
      </c>
      <c r="H154" s="12" t="n">
        <v>71.7487</v>
      </c>
      <c r="J154" s="8" t="n">
        <v>-1.21822</v>
      </c>
      <c r="K154" s="13" t="str">
        <f aca="false">IF(J154&gt;0,"прибыль",IF(J154&lt;0,"убыток","ноль"))</f>
        <v>убыток</v>
      </c>
      <c r="L154" s="13" t="n">
        <f aca="false">IF(C154="",L153,IF(J154&lt;0,L153+1,0))</f>
        <v>4</v>
      </c>
      <c r="M154" s="14" t="n">
        <v>-121.82</v>
      </c>
      <c r="N154" s="9" t="n">
        <v>-14494.7</v>
      </c>
      <c r="O154" s="9" t="n">
        <v>840462.28</v>
      </c>
    </row>
    <row r="155" customFormat="false" ht="15" hidden="false" customHeight="false" outlineLevel="0" collapsed="false">
      <c r="A155" s="6" t="n">
        <v>150</v>
      </c>
      <c r="B155" s="5" t="s">
        <v>79</v>
      </c>
      <c r="C155" s="5" t="s">
        <v>232</v>
      </c>
      <c r="D155" s="5" t="s">
        <v>233</v>
      </c>
      <c r="E155" s="5" t="s">
        <v>86</v>
      </c>
      <c r="F155" s="11" t="n">
        <v>11705.19</v>
      </c>
      <c r="G155" s="12" t="n">
        <v>71.7487</v>
      </c>
      <c r="H155" s="12" t="n">
        <v>72.2618</v>
      </c>
      <c r="J155" s="8" t="n">
        <v>-0.52033</v>
      </c>
      <c r="K155" s="13" t="str">
        <f aca="false">IF(J155&gt;0,"прибыль",IF(J155&lt;0,"убыток","ноль"))</f>
        <v>убыток</v>
      </c>
      <c r="L155" s="13" t="n">
        <f aca="false">IF(C155="",L154,IF(J155&lt;0,L154+1,0))</f>
        <v>5</v>
      </c>
      <c r="M155" s="14" t="n">
        <v>-52.03</v>
      </c>
      <c r="N155" s="9" t="n">
        <v>-6090.6</v>
      </c>
      <c r="O155" s="9" t="n">
        <v>834371.68</v>
      </c>
    </row>
    <row r="156" customFormat="false" ht="15" hidden="false" customHeight="false" outlineLevel="0" collapsed="false">
      <c r="A156" s="6" t="n">
        <v>151</v>
      </c>
      <c r="B156" s="5" t="s">
        <v>79</v>
      </c>
      <c r="C156" s="5" t="s">
        <v>233</v>
      </c>
      <c r="D156" s="5" t="s">
        <v>234</v>
      </c>
      <c r="E156" s="5" t="s">
        <v>82</v>
      </c>
      <c r="F156" s="11" t="n">
        <v>11610.96</v>
      </c>
      <c r="G156" s="12" t="n">
        <v>72.2618</v>
      </c>
      <c r="H156" s="12" t="n">
        <v>72.738</v>
      </c>
      <c r="J156" s="8" t="n">
        <v>0.46896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46.9</v>
      </c>
      <c r="N156" s="9" t="n">
        <v>5445.02</v>
      </c>
      <c r="O156" s="9" t="n">
        <v>839816.71</v>
      </c>
    </row>
    <row r="157" customFormat="false" ht="15" hidden="false" customHeight="false" outlineLevel="0" collapsed="false">
      <c r="A157" s="6" t="n">
        <v>152</v>
      </c>
      <c r="B157" s="5" t="s">
        <v>79</v>
      </c>
      <c r="C157" s="5" t="s">
        <v>234</v>
      </c>
      <c r="D157" s="5" t="s">
        <v>235</v>
      </c>
      <c r="E157" s="5" t="s">
        <v>86</v>
      </c>
      <c r="F157" s="11" t="n">
        <v>11625.77</v>
      </c>
      <c r="G157" s="12" t="n">
        <v>72.738</v>
      </c>
      <c r="H157" s="12" t="n">
        <v>74.8498</v>
      </c>
      <c r="J157" s="8" t="n">
        <v>-2.11863</v>
      </c>
      <c r="K157" s="13" t="str">
        <f aca="false">IF(J157&gt;0,"прибыль",IF(J157&lt;0,"убыток","ноль"))</f>
        <v>убыток</v>
      </c>
      <c r="L157" s="13" t="n">
        <f aca="false">IF(C157="",L156,IF(J157&lt;0,L156+1,0))</f>
        <v>1</v>
      </c>
      <c r="M157" s="14" t="n">
        <v>-211.86</v>
      </c>
      <c r="N157" s="9" t="n">
        <v>-24630.72</v>
      </c>
      <c r="O157" s="9" t="n">
        <v>815185.99</v>
      </c>
    </row>
    <row r="158" customFormat="false" ht="15" hidden="false" customHeight="false" outlineLevel="0" collapsed="false">
      <c r="A158" s="6" t="n">
        <v>153</v>
      </c>
      <c r="B158" s="5" t="s">
        <v>79</v>
      </c>
      <c r="C158" s="5" t="s">
        <v>235</v>
      </c>
      <c r="D158" s="5" t="s">
        <v>236</v>
      </c>
      <c r="E158" s="5" t="s">
        <v>82</v>
      </c>
      <c r="F158" s="11" t="n">
        <v>9763.77</v>
      </c>
      <c r="G158" s="12" t="n">
        <v>74.8498</v>
      </c>
      <c r="H158" s="12" t="n">
        <v>77.6266</v>
      </c>
      <c r="I158" s="5" t="s">
        <v>83</v>
      </c>
      <c r="J158" s="8" t="n">
        <v>2.14106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214.11</v>
      </c>
      <c r="N158" s="9" t="n">
        <v>20904.78</v>
      </c>
      <c r="O158" s="9" t="n">
        <v>836090.77</v>
      </c>
    </row>
    <row r="159" customFormat="false" ht="15" hidden="false" customHeight="false" outlineLevel="0" collapsed="false">
      <c r="A159" s="6" t="n">
        <v>154</v>
      </c>
      <c r="B159" s="5" t="s">
        <v>79</v>
      </c>
      <c r="C159" s="5" t="s">
        <v>236</v>
      </c>
      <c r="D159" s="5" t="s">
        <v>237</v>
      </c>
      <c r="E159" s="5" t="s">
        <v>86</v>
      </c>
      <c r="F159" s="11" t="n">
        <v>9308.76</v>
      </c>
      <c r="G159" s="12" t="n">
        <v>77.6266</v>
      </c>
      <c r="H159" s="12" t="n">
        <v>77.1644</v>
      </c>
      <c r="J159" s="8" t="n">
        <v>0.4537</v>
      </c>
      <c r="K159" s="13" t="str">
        <f aca="false">IF(J159&gt;0,"прибыль",IF(J159&lt;0,"убыток","ноль"))</f>
        <v>прибыль</v>
      </c>
      <c r="L159" s="13" t="n">
        <f aca="false">IF(C159="",L158,IF(J159&lt;0,L158+1,0))</f>
        <v>0</v>
      </c>
      <c r="M159" s="14" t="n">
        <v>45.37</v>
      </c>
      <c r="N159" s="9" t="n">
        <v>4223.38</v>
      </c>
      <c r="O159" s="9" t="n">
        <v>840314.15</v>
      </c>
    </row>
    <row r="160" customFormat="false" ht="15" hidden="false" customHeight="false" outlineLevel="0" collapsed="false">
      <c r="A160" s="6" t="n">
        <v>155</v>
      </c>
      <c r="B160" s="5" t="s">
        <v>79</v>
      </c>
      <c r="C160" s="5" t="s">
        <v>237</v>
      </c>
      <c r="D160" s="5" t="s">
        <v>238</v>
      </c>
      <c r="E160" s="5" t="s">
        <v>82</v>
      </c>
      <c r="F160" s="11" t="n">
        <v>2425.79</v>
      </c>
      <c r="G160" s="12" t="n">
        <v>77.1644</v>
      </c>
      <c r="H160" s="12" t="n">
        <v>82.3708</v>
      </c>
      <c r="I160" s="5" t="s">
        <v>83</v>
      </c>
      <c r="J160" s="8" t="n">
        <v>2.92504</v>
      </c>
      <c r="K160" s="13" t="str">
        <f aca="false">IF(J160&gt;0,"прибыль",IF(J160&lt;0,"убыток","ноль"))</f>
        <v>прибыль</v>
      </c>
      <c r="L160" s="13" t="n">
        <f aca="false">IF(C160="",L159,IF(J160&lt;0,L159+1,0))</f>
        <v>0</v>
      </c>
      <c r="M160" s="14" t="n">
        <v>292.5</v>
      </c>
      <c r="N160" s="9" t="n">
        <v>7095.51</v>
      </c>
      <c r="O160" s="9" t="n">
        <v>847409.66</v>
      </c>
    </row>
    <row r="161" customFormat="false" ht="15" hidden="false" customHeight="false" outlineLevel="0" collapsed="false">
      <c r="A161" s="6" t="n">
        <v>156</v>
      </c>
      <c r="B161" s="5" t="s">
        <v>79</v>
      </c>
      <c r="C161" s="5" t="s">
        <v>238</v>
      </c>
      <c r="D161" s="5" t="s">
        <v>239</v>
      </c>
      <c r="E161" s="5" t="s">
        <v>82</v>
      </c>
      <c r="F161" s="11" t="n">
        <v>8555.34</v>
      </c>
      <c r="G161" s="12" t="n">
        <v>79.4416</v>
      </c>
      <c r="H161" s="12" t="n">
        <v>76.1043</v>
      </c>
      <c r="J161" s="8" t="n">
        <v>-3.34447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1</v>
      </c>
      <c r="M161" s="14" t="n">
        <v>-334.45</v>
      </c>
      <c r="N161" s="9" t="n">
        <v>-28613.06</v>
      </c>
      <c r="O161" s="9" t="n">
        <v>818796.6</v>
      </c>
    </row>
    <row r="162" customFormat="false" ht="15" hidden="false" customHeight="false" outlineLevel="0" collapsed="false">
      <c r="A162" s="6" t="n">
        <v>157</v>
      </c>
      <c r="B162" s="5" t="s">
        <v>79</v>
      </c>
      <c r="C162" s="5" t="s">
        <v>239</v>
      </c>
      <c r="D162" s="5" t="s">
        <v>240</v>
      </c>
      <c r="E162" s="5" t="s">
        <v>86</v>
      </c>
      <c r="F162" s="11" t="n">
        <v>2154.43</v>
      </c>
      <c r="G162" s="12" t="n">
        <v>75.3301</v>
      </c>
      <c r="H162" s="12" t="n">
        <v>66.3547</v>
      </c>
      <c r="I162" s="5" t="s">
        <v>83</v>
      </c>
      <c r="J162" s="8" t="n">
        <v>6.32541</v>
      </c>
      <c r="K162" s="13" t="str">
        <f aca="false">IF(J162&gt;0,"прибыль",IF(J162&lt;0,"убыток","ноль"))</f>
        <v>прибыль</v>
      </c>
      <c r="L162" s="13" t="n">
        <f aca="false">IF(C162="",L161,IF(J162&lt;0,L161+1,0))</f>
        <v>0</v>
      </c>
      <c r="M162" s="14" t="n">
        <v>632.54</v>
      </c>
      <c r="N162" s="9" t="n">
        <v>13627.63</v>
      </c>
      <c r="O162" s="9" t="n">
        <v>832424.23</v>
      </c>
    </row>
    <row r="163" customFormat="false" ht="15" hidden="false" customHeight="false" outlineLevel="0" collapsed="false">
      <c r="A163" s="6" t="n">
        <v>158</v>
      </c>
      <c r="B163" s="5" t="s">
        <v>79</v>
      </c>
      <c r="C163" s="5" t="s">
        <v>240</v>
      </c>
      <c r="D163" s="5" t="s">
        <v>241</v>
      </c>
      <c r="E163" s="5" t="s">
        <v>86</v>
      </c>
      <c r="F163" s="11" t="n">
        <v>4216.34</v>
      </c>
      <c r="G163" s="12" t="n">
        <v>67.0797</v>
      </c>
      <c r="H163" s="12" t="n">
        <v>55.0112</v>
      </c>
      <c r="I163" s="5" t="s">
        <v>83</v>
      </c>
      <c r="J163" s="8" t="n">
        <v>15.88241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1588.24</v>
      </c>
      <c r="N163" s="9" t="n">
        <v>66965.63</v>
      </c>
      <c r="O163" s="9" t="n">
        <v>899389.86</v>
      </c>
    </row>
    <row r="164" customFormat="false" ht="15" hidden="false" customHeight="false" outlineLevel="0" collapsed="false">
      <c r="A164" s="6" t="n">
        <v>159</v>
      </c>
      <c r="B164" s="5" t="s">
        <v>79</v>
      </c>
      <c r="C164" s="5" t="s">
        <v>241</v>
      </c>
      <c r="D164" s="5" t="s">
        <v>242</v>
      </c>
      <c r="E164" s="5" t="s">
        <v>86</v>
      </c>
      <c r="F164" s="11" t="n">
        <v>10109.88</v>
      </c>
      <c r="G164" s="12" t="n">
        <v>63.0838</v>
      </c>
      <c r="H164" s="12" t="n">
        <v>64.8133</v>
      </c>
      <c r="I164" s="5" t="s">
        <v>83</v>
      </c>
      <c r="J164" s="8" t="n">
        <v>3.8528</v>
      </c>
      <c r="K164" s="13" t="str">
        <f aca="false">IF(J164&gt;0,"прибыль",IF(J164&lt;0,"убыток","ноль"))</f>
        <v>прибыль</v>
      </c>
      <c r="L164" s="13" t="n">
        <f aca="false">IF(C164="",L163,IF(J164&lt;0,L163+1,0))</f>
        <v>0</v>
      </c>
      <c r="M164" s="14" t="n">
        <v>385.28</v>
      </c>
      <c r="N164" s="9" t="n">
        <v>38951.38</v>
      </c>
      <c r="O164" s="9" t="n">
        <v>938341.24</v>
      </c>
    </row>
    <row r="165" customFormat="false" ht="15" hidden="false" customHeight="false" outlineLevel="0" collapsed="false">
      <c r="A165" s="6" t="n">
        <v>160</v>
      </c>
      <c r="B165" s="5" t="s">
        <v>79</v>
      </c>
      <c r="C165" s="5" t="s">
        <v>242</v>
      </c>
      <c r="D165" s="5" t="s">
        <v>243</v>
      </c>
      <c r="E165" s="5" t="s">
        <v>82</v>
      </c>
      <c r="F165" s="11" t="n">
        <v>3826.54</v>
      </c>
      <c r="G165" s="12" t="n">
        <v>66.2518</v>
      </c>
      <c r="H165" s="12" t="n">
        <v>74.1151</v>
      </c>
      <c r="I165" s="5" t="s">
        <v>83</v>
      </c>
      <c r="J165" s="8" t="n">
        <v>8.09354</v>
      </c>
      <c r="K165" s="13" t="str">
        <f aca="false">IF(J165&gt;0,"прибыль",IF(J165&lt;0,"убыток","ноль"))</f>
        <v>прибыль</v>
      </c>
      <c r="L165" s="13" t="n">
        <f aca="false">IF(C165="",L164,IF(J165&lt;0,L164+1,0))</f>
        <v>0</v>
      </c>
      <c r="M165" s="14" t="n">
        <v>809.35</v>
      </c>
      <c r="N165" s="9" t="n">
        <v>30970.22</v>
      </c>
      <c r="O165" s="9" t="n">
        <v>969311.47</v>
      </c>
    </row>
    <row r="166" customFormat="false" ht="15" hidden="false" customHeight="false" outlineLevel="0" collapsed="false">
      <c r="A166" s="6" t="n">
        <v>161</v>
      </c>
      <c r="B166" s="5" t="s">
        <v>79</v>
      </c>
      <c r="C166" s="5" t="s">
        <v>243</v>
      </c>
      <c r="D166" s="5" t="s">
        <v>244</v>
      </c>
      <c r="E166" s="5" t="s">
        <v>82</v>
      </c>
      <c r="F166" s="11" t="n">
        <v>3795.52</v>
      </c>
      <c r="G166" s="12" t="n">
        <v>66.0112</v>
      </c>
      <c r="H166" s="12" t="n">
        <v>71.534</v>
      </c>
      <c r="J166" s="8" t="n">
        <v>5.51921</v>
      </c>
      <c r="K166" s="13" t="str">
        <f aca="false">IF(J166&gt;0,"прибыль",IF(J166&lt;0,"убыток","ноль"))</f>
        <v>прибыль</v>
      </c>
      <c r="L166" s="13" t="n">
        <f aca="false">IF(C166="",L165,IF(J166&lt;0,L165+1,0))</f>
        <v>0</v>
      </c>
      <c r="M166" s="14" t="n">
        <v>551.92</v>
      </c>
      <c r="N166" s="9" t="n">
        <v>20948.25</v>
      </c>
      <c r="O166" s="9" t="n">
        <v>990259.72</v>
      </c>
    </row>
    <row r="167" customFormat="false" ht="15" hidden="false" customHeight="false" outlineLevel="0" collapsed="false">
      <c r="A167" s="6" t="n">
        <v>162</v>
      </c>
      <c r="B167" s="5" t="s">
        <v>79</v>
      </c>
      <c r="C167" s="5" t="s">
        <v>244</v>
      </c>
      <c r="D167" s="5" t="s">
        <v>245</v>
      </c>
      <c r="E167" s="5" t="s">
        <v>82</v>
      </c>
      <c r="F167" s="11" t="n">
        <v>2473.12</v>
      </c>
      <c r="G167" s="12" t="n">
        <v>66.0112</v>
      </c>
      <c r="H167" s="12" t="n">
        <v>67.8937</v>
      </c>
      <c r="I167" s="5" t="s">
        <v>83</v>
      </c>
      <c r="J167" s="8" t="n">
        <v>3.97366</v>
      </c>
      <c r="K167" s="13" t="str">
        <f aca="false">IF(J167&gt;0,"прибыль",IF(J167&lt;0,"убыток","ноль"))</f>
        <v>прибыль</v>
      </c>
      <c r="L167" s="13" t="n">
        <f aca="false">IF(C167="",L166,IF(J167&lt;0,L166+1,0))</f>
        <v>0</v>
      </c>
      <c r="M167" s="14" t="n">
        <v>397.37</v>
      </c>
      <c r="N167" s="9" t="n">
        <v>9827.35</v>
      </c>
      <c r="O167" s="9" t="n">
        <v>1000087.06</v>
      </c>
    </row>
    <row r="168" customFormat="false" ht="15" hidden="false" customHeight="false" outlineLevel="0" collapsed="false">
      <c r="A168" s="6" t="n">
        <v>163</v>
      </c>
      <c r="B168" s="5" t="s">
        <v>79</v>
      </c>
      <c r="C168" s="5" t="s">
        <v>245</v>
      </c>
      <c r="D168" s="5" t="s">
        <v>246</v>
      </c>
      <c r="E168" s="5" t="s">
        <v>82</v>
      </c>
      <c r="F168" s="11" t="n">
        <v>8341.97</v>
      </c>
      <c r="G168" s="12" t="n">
        <v>63.9166</v>
      </c>
      <c r="H168" s="12" t="n">
        <v>66.3692</v>
      </c>
      <c r="J168" s="8" t="n">
        <v>2.44626</v>
      </c>
      <c r="K168" s="13" t="str">
        <f aca="false">IF(J168&gt;0,"прибыль",IF(J168&lt;0,"убыток","ноль"))</f>
        <v>прибыль</v>
      </c>
      <c r="L168" s="13" t="n">
        <f aca="false">IF(C168="",L167,IF(J168&lt;0,L167+1,0))</f>
        <v>0</v>
      </c>
      <c r="M168" s="14" t="n">
        <v>244.63</v>
      </c>
      <c r="N168" s="9" t="n">
        <v>20406.65</v>
      </c>
      <c r="O168" s="9" t="n">
        <v>1020493.71</v>
      </c>
    </row>
    <row r="169" customFormat="false" ht="15" hidden="false" customHeight="false" outlineLevel="0" collapsed="false">
      <c r="A169" s="6" t="n">
        <v>164</v>
      </c>
      <c r="B169" s="5" t="s">
        <v>79</v>
      </c>
      <c r="C169" s="5" t="s">
        <v>246</v>
      </c>
      <c r="D169" s="5" t="s">
        <v>247</v>
      </c>
      <c r="E169" s="5" t="s">
        <v>86</v>
      </c>
      <c r="F169" s="11" t="n">
        <v>8119.97</v>
      </c>
      <c r="G169" s="12" t="n">
        <v>66.3692</v>
      </c>
      <c r="H169" s="12" t="n">
        <v>66.2767</v>
      </c>
      <c r="I169" s="5" t="s">
        <v>83</v>
      </c>
      <c r="J169" s="8" t="n">
        <v>-3.63166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1</v>
      </c>
      <c r="M169" s="14" t="n">
        <v>-363.17</v>
      </c>
      <c r="N169" s="9" t="n">
        <v>-29488.93</v>
      </c>
      <c r="O169" s="9" t="n">
        <v>991004.78</v>
      </c>
    </row>
    <row r="170" customFormat="false" ht="15" hidden="false" customHeight="false" outlineLevel="0" collapsed="false">
      <c r="A170" s="6" t="n">
        <v>165</v>
      </c>
      <c r="B170" s="5" t="s">
        <v>79</v>
      </c>
      <c r="C170" s="5" t="s">
        <v>247</v>
      </c>
      <c r="D170" s="5" t="s">
        <v>248</v>
      </c>
      <c r="E170" s="5" t="s">
        <v>82</v>
      </c>
      <c r="F170" s="11" t="n">
        <v>6973.76</v>
      </c>
      <c r="G170" s="12" t="n">
        <v>66.2767</v>
      </c>
      <c r="H170" s="12" t="n">
        <v>66.4442</v>
      </c>
      <c r="J170" s="8" t="n">
        <v>0.16024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16.02</v>
      </c>
      <c r="N170" s="9" t="n">
        <v>1117.48</v>
      </c>
      <c r="O170" s="9" t="n">
        <v>992122.26</v>
      </c>
    </row>
    <row r="171" customFormat="false" ht="15" hidden="false" customHeight="false" outlineLevel="0" collapsed="false">
      <c r="A171" s="6" t="n">
        <v>166</v>
      </c>
      <c r="B171" s="5" t="s">
        <v>79</v>
      </c>
      <c r="C171" s="5" t="s">
        <v>248</v>
      </c>
      <c r="D171" s="5" t="s">
        <v>249</v>
      </c>
      <c r="E171" s="5" t="s">
        <v>86</v>
      </c>
      <c r="F171" s="11" t="n">
        <v>8528.21</v>
      </c>
      <c r="G171" s="12" t="n">
        <v>66.4442</v>
      </c>
      <c r="H171" s="12" t="n">
        <v>66.7792</v>
      </c>
      <c r="I171" s="5" t="s">
        <v>83</v>
      </c>
      <c r="J171" s="8" t="n">
        <v>-1.72026</v>
      </c>
      <c r="K171" s="13" t="str">
        <f aca="false">IF(J171&gt;0,"прибыль",IF(J171&lt;0,"убыток","ноль"))</f>
        <v>убыток</v>
      </c>
      <c r="L171" s="13" t="n">
        <f aca="false">IF(C171="",L170,IF(J171&lt;0,L170+1,0))</f>
        <v>1</v>
      </c>
      <c r="M171" s="14" t="n">
        <v>-172.03</v>
      </c>
      <c r="N171" s="9" t="n">
        <v>-14670.72</v>
      </c>
      <c r="O171" s="9" t="n">
        <v>977451.54</v>
      </c>
    </row>
    <row r="172" customFormat="false" ht="15" hidden="false" customHeight="false" outlineLevel="0" collapsed="false">
      <c r="A172" s="6" t="n">
        <v>167</v>
      </c>
      <c r="B172" s="5" t="s">
        <v>79</v>
      </c>
      <c r="C172" s="5" t="s">
        <v>249</v>
      </c>
      <c r="D172" s="5" t="s">
        <v>250</v>
      </c>
      <c r="E172" s="5" t="s">
        <v>82</v>
      </c>
      <c r="F172" s="11" t="n">
        <v>7878.58</v>
      </c>
      <c r="G172" s="12" t="n">
        <v>66.7792</v>
      </c>
      <c r="H172" s="12" t="n">
        <v>66.7523</v>
      </c>
      <c r="J172" s="8" t="n">
        <v>-0.03369</v>
      </c>
      <c r="K172" s="13" t="str">
        <f aca="false">IF(J172&gt;0,"прибыль",IF(J172&lt;0,"убыток","ноль"))</f>
        <v>убыток</v>
      </c>
      <c r="L172" s="13" t="n">
        <f aca="false">IF(C172="",L171,IF(J172&lt;0,L171+1,0))</f>
        <v>2</v>
      </c>
      <c r="M172" s="14" t="n">
        <v>-3.37</v>
      </c>
      <c r="N172" s="9" t="n">
        <v>-265.4</v>
      </c>
      <c r="O172" s="9" t="n">
        <v>977186.14</v>
      </c>
    </row>
    <row r="173" customFormat="false" ht="15" hidden="false" customHeight="false" outlineLevel="0" collapsed="false">
      <c r="A173" s="6" t="n">
        <v>168</v>
      </c>
      <c r="B173" s="5" t="s">
        <v>79</v>
      </c>
      <c r="C173" s="5" t="s">
        <v>250</v>
      </c>
      <c r="D173" s="5" t="s">
        <v>251</v>
      </c>
      <c r="E173" s="5" t="s">
        <v>86</v>
      </c>
      <c r="F173" s="11" t="n">
        <v>8077.38</v>
      </c>
      <c r="G173" s="12" t="n">
        <v>66.7523</v>
      </c>
      <c r="H173" s="12" t="n">
        <v>63.1003</v>
      </c>
      <c r="J173" s="8" t="n">
        <v>3.64527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364.53</v>
      </c>
      <c r="N173" s="9" t="n">
        <v>29444.22</v>
      </c>
      <c r="O173" s="9" t="n">
        <v>1006630.36</v>
      </c>
    </row>
    <row r="174" customFormat="false" ht="15" hidden="false" customHeight="false" outlineLevel="0" collapsed="false">
      <c r="A174" s="6" t="n">
        <v>169</v>
      </c>
      <c r="B174" s="5" t="s">
        <v>79</v>
      </c>
      <c r="C174" s="5" t="s">
        <v>251</v>
      </c>
      <c r="D174" s="5" t="s">
        <v>252</v>
      </c>
      <c r="E174" s="5" t="s">
        <v>82</v>
      </c>
      <c r="F174" s="11" t="n">
        <v>9078.27</v>
      </c>
      <c r="G174" s="12" t="n">
        <v>63.1003</v>
      </c>
      <c r="H174" s="12" t="n">
        <v>63.3494</v>
      </c>
      <c r="J174" s="8" t="n">
        <v>0.24277</v>
      </c>
      <c r="K174" s="13" t="str">
        <f aca="false">IF(J174&gt;0,"прибыль",IF(J174&lt;0,"убыток","ноль"))</f>
        <v>прибыль</v>
      </c>
      <c r="L174" s="13" t="n">
        <f aca="false">IF(C174="",L173,IF(J174&lt;0,L173+1,0))</f>
        <v>0</v>
      </c>
      <c r="M174" s="14" t="n">
        <v>24.28</v>
      </c>
      <c r="N174" s="9" t="n">
        <v>2203.93</v>
      </c>
      <c r="O174" s="9" t="n">
        <v>1008834.29</v>
      </c>
    </row>
    <row r="175" customFormat="false" ht="15" hidden="false" customHeight="false" outlineLevel="0" collapsed="false">
      <c r="A175" s="6" t="n">
        <v>170</v>
      </c>
      <c r="B175" s="5" t="s">
        <v>79</v>
      </c>
      <c r="C175" s="5" t="s">
        <v>252</v>
      </c>
      <c r="D175" s="5" t="s">
        <v>253</v>
      </c>
      <c r="E175" s="5" t="s">
        <v>86</v>
      </c>
      <c r="F175" s="11" t="n">
        <v>0</v>
      </c>
      <c r="G175" s="12" t="n">
        <v>63.3494</v>
      </c>
      <c r="H175" s="12" t="n">
        <v>64.2909</v>
      </c>
      <c r="J175" s="8" t="n">
        <v>-0.94475</v>
      </c>
      <c r="K175" s="13" t="str">
        <f aca="false">IF(J175&gt;0,"прибыль",IF(J175&lt;0,"убыток","ноль"))</f>
        <v>убыток</v>
      </c>
      <c r="L175" s="13" t="n">
        <f aca="false">IF(C175="",L174,IF(J175&lt;0,L174+1,0))</f>
        <v>1</v>
      </c>
      <c r="M175" s="14" t="n">
        <v>-94.48</v>
      </c>
      <c r="N175" s="9" t="n">
        <v>0</v>
      </c>
      <c r="O175" s="9" t="n">
        <v>1008834.29</v>
      </c>
    </row>
    <row r="176" customFormat="false" ht="15" hidden="false" customHeight="false" outlineLevel="0" collapsed="false">
      <c r="A176" s="6" t="n">
        <v>171</v>
      </c>
      <c r="B176" s="5" t="s">
        <v>79</v>
      </c>
      <c r="C176" s="5" t="s">
        <v>253</v>
      </c>
      <c r="D176" s="5" t="s">
        <v>254</v>
      </c>
      <c r="E176" s="5" t="s">
        <v>86</v>
      </c>
      <c r="F176" s="11" t="n">
        <v>9044.96</v>
      </c>
      <c r="G176" s="12" t="n">
        <v>63.3494</v>
      </c>
      <c r="H176" s="12" t="n">
        <v>63.3813</v>
      </c>
      <c r="J176" s="8" t="n">
        <v>-0.0382</v>
      </c>
      <c r="K176" s="13" t="str">
        <f aca="false">IF(J176&gt;0,"прибыль",IF(J176&lt;0,"убыток","ноль"))</f>
        <v>убыток</v>
      </c>
      <c r="L176" s="13" t="n">
        <f aca="false">IF(C176="",L175,IF(J176&lt;0,L175+1,0))</f>
        <v>2</v>
      </c>
      <c r="M176" s="14" t="n">
        <v>-3.82</v>
      </c>
      <c r="N176" s="9" t="n">
        <v>-345.56</v>
      </c>
      <c r="O176" s="9" t="n">
        <v>1008488.73</v>
      </c>
    </row>
    <row r="177" customFormat="false" ht="15" hidden="false" customHeight="false" outlineLevel="0" collapsed="false">
      <c r="A177" s="6" t="n">
        <v>172</v>
      </c>
      <c r="B177" s="5" t="s">
        <v>79</v>
      </c>
      <c r="C177" s="5" t="s">
        <v>254</v>
      </c>
      <c r="D177" s="5" t="s">
        <v>255</v>
      </c>
      <c r="E177" s="5" t="s">
        <v>82</v>
      </c>
      <c r="F177" s="11" t="n">
        <v>0</v>
      </c>
      <c r="G177" s="12" t="n">
        <v>63.3813</v>
      </c>
      <c r="H177" s="12" t="n">
        <v>63.8476</v>
      </c>
      <c r="J177" s="8" t="n">
        <v>0.4631</v>
      </c>
      <c r="K177" s="13" t="str">
        <f aca="false">IF(J177&gt;0,"прибыль",IF(J177&lt;0,"убыток","ноль"))</f>
        <v>прибыль</v>
      </c>
      <c r="L177" s="13" t="n">
        <f aca="false">IF(C177="",L176,IF(J177&lt;0,L176+1,0))</f>
        <v>0</v>
      </c>
      <c r="M177" s="14" t="n">
        <v>46.31</v>
      </c>
      <c r="N177" s="9" t="n">
        <v>0</v>
      </c>
      <c r="O177" s="9" t="n">
        <v>1008488.73</v>
      </c>
    </row>
    <row r="178" customFormat="false" ht="15" hidden="false" customHeight="false" outlineLevel="0" collapsed="false">
      <c r="A178" s="6" t="n">
        <v>173</v>
      </c>
      <c r="B178" s="5" t="s">
        <v>79</v>
      </c>
      <c r="C178" s="5" t="s">
        <v>255</v>
      </c>
      <c r="D178" s="5" t="s">
        <v>256</v>
      </c>
      <c r="E178" s="5" t="s">
        <v>82</v>
      </c>
      <c r="F178" s="11" t="n">
        <v>2652.86</v>
      </c>
      <c r="G178" s="12" t="n">
        <v>62.9106</v>
      </c>
      <c r="H178" s="12" t="n">
        <v>60.8841</v>
      </c>
      <c r="I178" s="5" t="s">
        <v>83</v>
      </c>
      <c r="J178" s="8" t="n">
        <v>1.86534</v>
      </c>
      <c r="K178" s="13" t="str">
        <f aca="false">IF(J178&gt;0,"прибыль",IF(J178&lt;0,"убыток","ноль"))</f>
        <v>прибыль</v>
      </c>
      <c r="L178" s="13" t="n">
        <f aca="false">IF(C178="",L177,IF(J178&lt;0,L177+1,0))</f>
        <v>0</v>
      </c>
      <c r="M178" s="14" t="n">
        <v>186.53</v>
      </c>
      <c r="N178" s="9" t="n">
        <v>4948.48</v>
      </c>
      <c r="O178" s="9" t="n">
        <v>1013437.21</v>
      </c>
    </row>
    <row r="179" customFormat="false" ht="15" hidden="false" customHeight="false" outlineLevel="0" collapsed="false">
      <c r="A179" s="6" t="n">
        <v>174</v>
      </c>
      <c r="B179" s="5" t="s">
        <v>79</v>
      </c>
      <c r="C179" s="5" t="s">
        <v>256</v>
      </c>
      <c r="D179" s="5" t="s">
        <v>257</v>
      </c>
      <c r="E179" s="5" t="s">
        <v>82</v>
      </c>
      <c r="F179" s="11" t="n">
        <v>9767.97</v>
      </c>
      <c r="G179" s="12" t="n">
        <v>59.0125</v>
      </c>
      <c r="H179" s="12" t="n">
        <v>58.3132</v>
      </c>
      <c r="J179" s="8" t="n">
        <v>-0.70503</v>
      </c>
      <c r="K179" s="13" t="str">
        <f aca="false">IF(J179&gt;0,"прибыль",IF(J179&lt;0,"убыток","ноль"))</f>
        <v>убыток</v>
      </c>
      <c r="L179" s="13" t="n">
        <f aca="false">IF(C179="",L178,IF(J179&lt;0,L178+1,0))</f>
        <v>1</v>
      </c>
      <c r="M179" s="14" t="n">
        <v>-70.5</v>
      </c>
      <c r="N179" s="9" t="n">
        <v>-6886.75</v>
      </c>
      <c r="O179" s="9" t="n">
        <v>1006550.46</v>
      </c>
    </row>
    <row r="180" customFormat="false" ht="15" hidden="false" customHeight="false" outlineLevel="0" collapsed="false">
      <c r="A180" s="6" t="n">
        <v>175</v>
      </c>
      <c r="B180" s="5" t="s">
        <v>79</v>
      </c>
      <c r="C180" s="5" t="s">
        <v>257</v>
      </c>
      <c r="D180" s="5" t="s">
        <v>258</v>
      </c>
      <c r="E180" s="5" t="s">
        <v>86</v>
      </c>
      <c r="F180" s="11" t="n">
        <v>9466.53</v>
      </c>
      <c r="G180" s="12" t="n">
        <v>58.3132</v>
      </c>
      <c r="H180" s="12" t="n">
        <v>59.8799</v>
      </c>
      <c r="J180" s="8" t="n">
        <v>-1.57249</v>
      </c>
      <c r="K180" s="13" t="str">
        <f aca="false">IF(J180&gt;0,"прибыль",IF(J180&lt;0,"убыток","ноль"))</f>
        <v>убыток</v>
      </c>
      <c r="L180" s="13" t="n">
        <f aca="false">IF(C180="",L179,IF(J180&lt;0,L179+1,0))</f>
        <v>2</v>
      </c>
      <c r="M180" s="14" t="n">
        <v>-157.25</v>
      </c>
      <c r="N180" s="9" t="n">
        <v>-14886.02</v>
      </c>
      <c r="O180" s="9" t="n">
        <v>991664.44</v>
      </c>
    </row>
    <row r="181" customFormat="false" ht="15" hidden="false" customHeight="false" outlineLevel="0" collapsed="false">
      <c r="A181" s="6" t="n">
        <v>176</v>
      </c>
      <c r="B181" s="5" t="s">
        <v>79</v>
      </c>
      <c r="C181" s="5" t="s">
        <v>258</v>
      </c>
      <c r="D181" s="5" t="s">
        <v>259</v>
      </c>
      <c r="E181" s="5" t="s">
        <v>82</v>
      </c>
      <c r="F181" s="11" t="n">
        <v>8981.41</v>
      </c>
      <c r="G181" s="12" t="n">
        <v>59.8799</v>
      </c>
      <c r="H181" s="12" t="n">
        <v>60.0804</v>
      </c>
      <c r="J181" s="8" t="n">
        <v>0.19455</v>
      </c>
      <c r="K181" s="13" t="str">
        <f aca="false">IF(J181&gt;0,"прибыль",IF(J181&lt;0,"убыток","ноль"))</f>
        <v>прибыль</v>
      </c>
      <c r="L181" s="13" t="n">
        <f aca="false">IF(C181="",L180,IF(J181&lt;0,L180+1,0))</f>
        <v>0</v>
      </c>
      <c r="M181" s="14" t="n">
        <v>19.46</v>
      </c>
      <c r="N181" s="9" t="n">
        <v>1747.33</v>
      </c>
      <c r="O181" s="9" t="n">
        <v>993411.78</v>
      </c>
    </row>
    <row r="182" customFormat="false" ht="15" hidden="false" customHeight="false" outlineLevel="0" collapsed="false">
      <c r="A182" s="6" t="n">
        <v>177</v>
      </c>
      <c r="B182" s="5" t="s">
        <v>79</v>
      </c>
      <c r="C182" s="5" t="s">
        <v>259</v>
      </c>
      <c r="D182" s="5" t="s">
        <v>260</v>
      </c>
      <c r="E182" s="5" t="s">
        <v>86</v>
      </c>
      <c r="F182" s="11" t="n">
        <v>0</v>
      </c>
      <c r="G182" s="12" t="n">
        <v>60.0804</v>
      </c>
      <c r="H182" s="12" t="n">
        <v>60.4584</v>
      </c>
      <c r="J182" s="8" t="n">
        <v>-0.38096</v>
      </c>
      <c r="K182" s="13" t="str">
        <f aca="false">IF(J182&gt;0,"прибыль",IF(J182&lt;0,"убыток","ноль"))</f>
        <v>убыток</v>
      </c>
      <c r="L182" s="13" t="n">
        <f aca="false">IF(C182="",L181,IF(J182&lt;0,L181+1,0))</f>
        <v>1</v>
      </c>
      <c r="M182" s="14" t="n">
        <v>-38.1</v>
      </c>
      <c r="N182" s="9" t="n">
        <v>0</v>
      </c>
      <c r="O182" s="9" t="n">
        <v>993411.78</v>
      </c>
    </row>
    <row r="183" customFormat="false" ht="15" hidden="false" customHeight="false" outlineLevel="0" collapsed="false">
      <c r="A183" s="6" t="n">
        <v>178</v>
      </c>
      <c r="B183" s="5" t="s">
        <v>79</v>
      </c>
      <c r="C183" s="5" t="s">
        <v>260</v>
      </c>
      <c r="D183" s="5" t="s">
        <v>261</v>
      </c>
      <c r="E183" s="5" t="s">
        <v>86</v>
      </c>
      <c r="F183" s="11" t="n">
        <v>9056.64</v>
      </c>
      <c r="G183" s="12" t="n">
        <v>60.0804</v>
      </c>
      <c r="H183" s="12" t="n">
        <v>60.049</v>
      </c>
      <c r="J183" s="8" t="n">
        <v>0.02542</v>
      </c>
      <c r="K183" s="13" t="str">
        <f aca="false">IF(J183&gt;0,"прибыль",IF(J183&lt;0,"убыток","ноль"))</f>
        <v>прибыль</v>
      </c>
      <c r="L183" s="13" t="n">
        <f aca="false">IF(C183="",L182,IF(J183&lt;0,L182+1,0))</f>
        <v>0</v>
      </c>
      <c r="M183" s="14" t="n">
        <v>2.54</v>
      </c>
      <c r="N183" s="9" t="n">
        <v>230.2</v>
      </c>
      <c r="O183" s="9" t="n">
        <v>993641.98</v>
      </c>
    </row>
    <row r="184" customFormat="false" ht="15" hidden="false" customHeight="false" outlineLevel="0" collapsed="false">
      <c r="A184" s="6" t="n">
        <v>179</v>
      </c>
      <c r="B184" s="5" t="s">
        <v>79</v>
      </c>
      <c r="C184" s="5" t="s">
        <v>261</v>
      </c>
      <c r="D184" s="5" t="s">
        <v>262</v>
      </c>
      <c r="E184" s="5" t="s">
        <v>82</v>
      </c>
      <c r="F184" s="11" t="n">
        <v>9144.96</v>
      </c>
      <c r="G184" s="12" t="n">
        <v>60.049</v>
      </c>
      <c r="H184" s="12" t="n">
        <v>60.3594</v>
      </c>
      <c r="J184" s="8" t="n">
        <v>0.30449</v>
      </c>
      <c r="K184" s="13" t="str">
        <f aca="false">IF(J184&gt;0,"прибыль",IF(J184&lt;0,"убыток","ноль"))</f>
        <v>прибыль</v>
      </c>
      <c r="L184" s="13" t="n">
        <f aca="false">IF(C184="",L183,IF(J184&lt;0,L183+1,0))</f>
        <v>0</v>
      </c>
      <c r="M184" s="14" t="n">
        <v>30.45</v>
      </c>
      <c r="N184" s="9" t="n">
        <v>2784.56</v>
      </c>
      <c r="O184" s="9" t="n">
        <v>996426.54</v>
      </c>
    </row>
    <row r="185" customFormat="false" ht="15" hidden="false" customHeight="false" outlineLevel="0" collapsed="false">
      <c r="A185" s="6" t="n">
        <v>180</v>
      </c>
      <c r="B185" s="5" t="s">
        <v>79</v>
      </c>
      <c r="C185" s="5" t="s">
        <v>262</v>
      </c>
      <c r="D185" s="5" t="s">
        <v>263</v>
      </c>
      <c r="E185" s="5" t="s">
        <v>86</v>
      </c>
      <c r="F185" s="11" t="n">
        <v>9156.16</v>
      </c>
      <c r="G185" s="12" t="n">
        <v>60.3594</v>
      </c>
      <c r="H185" s="12" t="n">
        <v>58.7064</v>
      </c>
      <c r="I185" s="5" t="s">
        <v>83</v>
      </c>
      <c r="J185" s="8" t="n">
        <v>-0.11174</v>
      </c>
      <c r="K185" s="13" t="str">
        <f aca="false">IF(J185&gt;0,"прибыль",IF(J185&lt;0,"убыток","ноль"))</f>
        <v>убыток</v>
      </c>
      <c r="L185" s="13" t="n">
        <f aca="false">IF(C185="",L184,IF(J185&lt;0,L184+1,0))</f>
        <v>1</v>
      </c>
      <c r="M185" s="14" t="n">
        <v>-11.17</v>
      </c>
      <c r="N185" s="9" t="n">
        <v>-1023.12</v>
      </c>
      <c r="O185" s="9" t="n">
        <v>995403.41</v>
      </c>
    </row>
    <row r="186" customFormat="false" ht="15" hidden="false" customHeight="false" outlineLevel="0" collapsed="false">
      <c r="A186" s="6" t="n">
        <v>181</v>
      </c>
      <c r="B186" s="5" t="s">
        <v>79</v>
      </c>
      <c r="C186" s="5" t="s">
        <v>263</v>
      </c>
      <c r="D186" s="5" t="s">
        <v>264</v>
      </c>
      <c r="E186" s="5" t="s">
        <v>82</v>
      </c>
      <c r="F186" s="11" t="n">
        <v>9562.13</v>
      </c>
      <c r="G186" s="12" t="n">
        <v>58.7064</v>
      </c>
      <c r="H186" s="12" t="n">
        <v>58.2758</v>
      </c>
      <c r="J186" s="8" t="n">
        <v>-0.43654</v>
      </c>
      <c r="K186" s="13" t="str">
        <f aca="false">IF(J186&gt;0,"прибыль",IF(J186&lt;0,"убыток","ноль"))</f>
        <v>убыток</v>
      </c>
      <c r="L186" s="13" t="n">
        <f aca="false">IF(C186="",L185,IF(J186&lt;0,L185+1,0))</f>
        <v>2</v>
      </c>
      <c r="M186" s="14" t="n">
        <v>-43.65</v>
      </c>
      <c r="N186" s="9" t="n">
        <v>-4174.23</v>
      </c>
      <c r="O186" s="9" t="n">
        <v>991229.19</v>
      </c>
    </row>
    <row r="187" customFormat="false" ht="15" hidden="false" customHeight="false" outlineLevel="0" collapsed="false">
      <c r="A187" s="6" t="n">
        <v>182</v>
      </c>
      <c r="B187" s="5" t="s">
        <v>79</v>
      </c>
      <c r="C187" s="5" t="s">
        <v>264</v>
      </c>
      <c r="D187" s="5" t="s">
        <v>265</v>
      </c>
      <c r="E187" s="5" t="s">
        <v>86</v>
      </c>
      <c r="F187" s="11" t="n">
        <v>9977.73</v>
      </c>
      <c r="G187" s="12" t="n">
        <v>58.2758</v>
      </c>
      <c r="H187" s="12" t="n">
        <v>60.8396</v>
      </c>
      <c r="J187" s="8" t="n">
        <v>-2.56968</v>
      </c>
      <c r="K187" s="13" t="str">
        <f aca="false">IF(J187&gt;0,"прибыль",IF(J187&lt;0,"убыток","ноль"))</f>
        <v>убыток</v>
      </c>
      <c r="L187" s="13" t="n">
        <f aca="false">IF(C187="",L186,IF(J187&lt;0,L186+1,0))</f>
        <v>3</v>
      </c>
      <c r="M187" s="14" t="n">
        <v>-256.97</v>
      </c>
      <c r="N187" s="9" t="n">
        <v>-25639.58</v>
      </c>
      <c r="O187" s="9" t="n">
        <v>965589.61</v>
      </c>
    </row>
    <row r="188" customFormat="false" ht="15" hidden="false" customHeight="false" outlineLevel="0" collapsed="false">
      <c r="A188" s="6" t="n">
        <v>183</v>
      </c>
      <c r="B188" s="5" t="s">
        <v>79</v>
      </c>
      <c r="C188" s="5" t="s">
        <v>265</v>
      </c>
      <c r="D188" s="5" t="s">
        <v>266</v>
      </c>
      <c r="E188" s="5" t="s">
        <v>82</v>
      </c>
      <c r="F188" s="11" t="n">
        <v>4717.78</v>
      </c>
      <c r="G188" s="12" t="n">
        <v>60.8396</v>
      </c>
      <c r="H188" s="12" t="n">
        <v>67.8224</v>
      </c>
      <c r="J188" s="8" t="n">
        <v>6.97938</v>
      </c>
      <c r="K188" s="13" t="str">
        <f aca="false">IF(J188&gt;0,"прибыль",IF(J188&lt;0,"убыток","ноль"))</f>
        <v>прибыль</v>
      </c>
      <c r="L188" s="13" t="n">
        <f aca="false">IF(C188="",L187,IF(J188&lt;0,L187+1,0))</f>
        <v>0</v>
      </c>
      <c r="M188" s="14" t="n">
        <v>697.94</v>
      </c>
      <c r="N188" s="9" t="n">
        <v>32927.2</v>
      </c>
      <c r="O188" s="9" t="n">
        <v>998516.81</v>
      </c>
    </row>
    <row r="189" customFormat="false" ht="15" hidden="false" customHeight="false" outlineLevel="0" collapsed="false">
      <c r="A189" s="6" t="n">
        <v>184</v>
      </c>
      <c r="B189" s="5" t="s">
        <v>79</v>
      </c>
      <c r="C189" s="5" t="s">
        <v>266</v>
      </c>
      <c r="D189" s="5" t="s">
        <v>267</v>
      </c>
      <c r="E189" s="5" t="s">
        <v>82</v>
      </c>
      <c r="F189" s="11" t="n">
        <v>10360.62</v>
      </c>
      <c r="G189" s="12" t="n">
        <v>60.706</v>
      </c>
      <c r="H189" s="12" t="n">
        <v>61.8798</v>
      </c>
      <c r="I189" s="5" t="s">
        <v>83</v>
      </c>
      <c r="J189" s="8" t="n">
        <v>1.18804</v>
      </c>
      <c r="K189" s="13" t="str">
        <f aca="false">IF(J189&gt;0,"прибыль",IF(J189&lt;0,"убыток","ноль"))</f>
        <v>прибыль</v>
      </c>
      <c r="L189" s="13" t="n">
        <f aca="false">IF(C189="",L188,IF(J189&lt;0,L188+1,0))</f>
        <v>0</v>
      </c>
      <c r="M189" s="14" t="n">
        <v>118.8</v>
      </c>
      <c r="N189" s="9" t="n">
        <v>12308.86</v>
      </c>
      <c r="O189" s="9" t="n">
        <v>1010825.67</v>
      </c>
    </row>
    <row r="190" customFormat="false" ht="15" hidden="false" customHeight="false" outlineLevel="0" collapsed="false">
      <c r="A190" s="6" t="n">
        <v>185</v>
      </c>
      <c r="B190" s="5" t="s">
        <v>79</v>
      </c>
      <c r="C190" s="5" t="s">
        <v>267</v>
      </c>
      <c r="D190" s="5" t="s">
        <v>268</v>
      </c>
      <c r="E190" s="5" t="s">
        <v>86</v>
      </c>
      <c r="F190" s="11" t="n">
        <v>11208.74</v>
      </c>
      <c r="G190" s="12" t="n">
        <v>61.8798</v>
      </c>
      <c r="H190" s="12" t="n">
        <v>62.1804</v>
      </c>
      <c r="J190" s="8" t="n">
        <v>-0.30674</v>
      </c>
      <c r="K190" s="13" t="str">
        <f aca="false">IF(J190&gt;0,"прибыль",IF(J190&lt;0,"убыток","ноль"))</f>
        <v>убыток</v>
      </c>
      <c r="L190" s="13" t="n">
        <f aca="false">IF(C190="",L189,IF(J190&lt;0,L189+1,0))</f>
        <v>1</v>
      </c>
      <c r="M190" s="14" t="n">
        <v>-30.67</v>
      </c>
      <c r="N190" s="9" t="n">
        <v>-3438.19</v>
      </c>
      <c r="O190" s="9" t="n">
        <v>1007387.48</v>
      </c>
    </row>
    <row r="191" customFormat="false" ht="15" hidden="false" customHeight="false" outlineLevel="0" collapsed="false">
      <c r="A191" s="6" t="n">
        <v>186</v>
      </c>
      <c r="B191" s="5" t="s">
        <v>79</v>
      </c>
      <c r="C191" s="5" t="s">
        <v>268</v>
      </c>
      <c r="D191" s="5" t="s">
        <v>269</v>
      </c>
      <c r="E191" s="5" t="s">
        <v>82</v>
      </c>
      <c r="F191" s="11" t="n">
        <v>11168.53</v>
      </c>
      <c r="G191" s="12" t="n">
        <v>62.1804</v>
      </c>
      <c r="H191" s="12" t="n">
        <v>61.9976</v>
      </c>
      <c r="J191" s="8" t="n">
        <v>-0.18965</v>
      </c>
      <c r="K191" s="13" t="str">
        <f aca="false">IF(J191&gt;0,"прибыль",IF(J191&lt;0,"убыток","ноль"))</f>
        <v>убыток</v>
      </c>
      <c r="L191" s="13" t="n">
        <f aca="false">IF(C191="",L190,IF(J191&lt;0,L190+1,0))</f>
        <v>2</v>
      </c>
      <c r="M191" s="14" t="n">
        <v>-18.97</v>
      </c>
      <c r="N191" s="9" t="n">
        <v>-2118.12</v>
      </c>
      <c r="O191" s="9" t="n">
        <v>1005269.36</v>
      </c>
    </row>
    <row r="192" customFormat="false" ht="15" hidden="false" customHeight="false" outlineLevel="0" collapsed="false">
      <c r="A192" s="6" t="n">
        <v>187</v>
      </c>
      <c r="B192" s="5" t="s">
        <v>79</v>
      </c>
      <c r="C192" s="5" t="s">
        <v>269</v>
      </c>
      <c r="D192" s="5" t="s">
        <v>270</v>
      </c>
      <c r="E192" s="5" t="s">
        <v>86</v>
      </c>
      <c r="F192" s="11" t="n">
        <v>13811.64</v>
      </c>
      <c r="G192" s="12" t="n">
        <v>61.9976</v>
      </c>
      <c r="H192" s="12" t="n">
        <v>62.511</v>
      </c>
      <c r="J192" s="8" t="n">
        <v>-0.51901</v>
      </c>
      <c r="K192" s="13" t="str">
        <f aca="false">IF(J192&gt;0,"прибыль",IF(J192&lt;0,"убыток","ноль"))</f>
        <v>убыток</v>
      </c>
      <c r="L192" s="13" t="n">
        <f aca="false">IF(C192="",L191,IF(J192&lt;0,L191+1,0))</f>
        <v>3</v>
      </c>
      <c r="M192" s="14" t="n">
        <v>-51.9</v>
      </c>
      <c r="N192" s="9" t="n">
        <v>-7168.41</v>
      </c>
      <c r="O192" s="9" t="n">
        <v>998100.94</v>
      </c>
    </row>
    <row r="193" customFormat="false" ht="15" hidden="false" customHeight="false" outlineLevel="0" collapsed="false">
      <c r="A193" s="6" t="n">
        <v>188</v>
      </c>
      <c r="B193" s="5" t="s">
        <v>79</v>
      </c>
      <c r="C193" s="5" t="s">
        <v>270</v>
      </c>
      <c r="D193" s="5" t="s">
        <v>271</v>
      </c>
      <c r="E193" s="5" t="s">
        <v>82</v>
      </c>
      <c r="F193" s="11" t="n">
        <v>4118.55</v>
      </c>
      <c r="G193" s="12" t="n">
        <v>64.4793</v>
      </c>
      <c r="H193" s="12" t="n">
        <v>66.0107</v>
      </c>
      <c r="I193" s="5" t="s">
        <v>83</v>
      </c>
      <c r="J193" s="8" t="n">
        <v>4.61261</v>
      </c>
      <c r="K193" s="13" t="str">
        <f aca="false">IF(J193&gt;0,"прибыль",IF(J193&lt;0,"убыток","ноль"))</f>
        <v>прибыль</v>
      </c>
      <c r="L193" s="13" t="n">
        <f aca="false">IF(C193="",L192,IF(J193&lt;0,L192+1,0))</f>
        <v>0</v>
      </c>
      <c r="M193" s="14" t="n">
        <v>461.26</v>
      </c>
      <c r="N193" s="9" t="n">
        <v>18997.23</v>
      </c>
      <c r="O193" s="9" t="n">
        <v>1017098.17</v>
      </c>
    </row>
    <row r="194" customFormat="false" ht="15" hidden="false" customHeight="false" outlineLevel="0" collapsed="false">
      <c r="A194" s="6" t="n">
        <v>189</v>
      </c>
      <c r="B194" s="5" t="s">
        <v>79</v>
      </c>
      <c r="C194" s="5" t="s">
        <v>271</v>
      </c>
      <c r="D194" s="5" t="s">
        <v>272</v>
      </c>
      <c r="E194" s="5" t="s">
        <v>82</v>
      </c>
      <c r="F194" s="11" t="n">
        <v>11805.17</v>
      </c>
      <c r="G194" s="12" t="n">
        <v>61.3913</v>
      </c>
      <c r="H194" s="12" t="n">
        <v>58.9787</v>
      </c>
      <c r="J194" s="8" t="n">
        <v>-2.41824</v>
      </c>
      <c r="K194" s="13" t="str">
        <f aca="false">IF(J194&gt;0,"прибыль",IF(J194&lt;0,"убыток","ноль"))</f>
        <v>убыток</v>
      </c>
      <c r="L194" s="13" t="n">
        <f aca="false">IF(C194="",L193,IF(J194&lt;0,L193+1,0))</f>
        <v>1</v>
      </c>
      <c r="M194" s="14" t="n">
        <v>-241.82</v>
      </c>
      <c r="N194" s="9" t="n">
        <v>-28547.72</v>
      </c>
      <c r="O194" s="9" t="n">
        <v>988550.45</v>
      </c>
    </row>
    <row r="195" customFormat="false" ht="15" hidden="false" customHeight="false" outlineLevel="0" collapsed="false">
      <c r="A195" s="6" t="n">
        <v>190</v>
      </c>
      <c r="B195" s="5" t="s">
        <v>79</v>
      </c>
      <c r="C195" s="5" t="s">
        <v>272</v>
      </c>
      <c r="D195" s="5" t="s">
        <v>273</v>
      </c>
      <c r="E195" s="5" t="s">
        <v>86</v>
      </c>
      <c r="F195" s="11" t="n">
        <v>4501.07</v>
      </c>
      <c r="G195" s="12" t="n">
        <v>58.8142</v>
      </c>
      <c r="H195" s="12" t="n">
        <v>56.1846</v>
      </c>
      <c r="I195" s="5" t="s">
        <v>83</v>
      </c>
      <c r="J195" s="8" t="n">
        <v>-1.35719</v>
      </c>
      <c r="K195" s="13" t="str">
        <f aca="false">IF(J195&gt;0,"прибыль",IF(J195&lt;0,"убыток","ноль"))</f>
        <v>убыток</v>
      </c>
      <c r="L195" s="13" t="n">
        <f aca="false">IF(C195="",L194,IF(J195&lt;0,L194+1,0))</f>
        <v>2</v>
      </c>
      <c r="M195" s="14" t="n">
        <v>-135.72</v>
      </c>
      <c r="N195" s="9" t="n">
        <v>-6108.81</v>
      </c>
      <c r="O195" s="9" t="n">
        <v>982441.64</v>
      </c>
    </row>
    <row r="196" customFormat="false" ht="15" hidden="false" customHeight="false" outlineLevel="0" collapsed="false">
      <c r="A196" s="6" t="n">
        <v>191</v>
      </c>
      <c r="B196" s="5" t="s">
        <v>79</v>
      </c>
      <c r="C196" s="5" t="s">
        <v>273</v>
      </c>
      <c r="D196" s="5" t="s">
        <v>274</v>
      </c>
      <c r="E196" s="5" t="s">
        <v>86</v>
      </c>
      <c r="F196" s="11" t="n">
        <v>2443.1</v>
      </c>
      <c r="G196" s="12" t="n">
        <v>54.8319</v>
      </c>
      <c r="H196" s="12" t="n">
        <v>45.2808</v>
      </c>
      <c r="I196" s="5" t="s">
        <v>83</v>
      </c>
      <c r="J196" s="8" t="n">
        <v>11.79769</v>
      </c>
      <c r="K196" s="13" t="str">
        <f aca="false">IF(J196&gt;0,"прибыль",IF(J196&lt;0,"убыток","ноль"))</f>
        <v>прибыль</v>
      </c>
      <c r="L196" s="13" t="n">
        <f aca="false">IF(C196="",L195,IF(J196&lt;0,L195+1,0))</f>
        <v>0</v>
      </c>
      <c r="M196" s="14" t="n">
        <v>1179.77</v>
      </c>
      <c r="N196" s="9" t="n">
        <v>28822.92</v>
      </c>
      <c r="O196" s="9" t="n">
        <v>1011264.56</v>
      </c>
    </row>
    <row r="197" customFormat="false" ht="15" hidden="false" customHeight="false" outlineLevel="0" collapsed="false">
      <c r="A197" s="6" t="n">
        <v>192</v>
      </c>
      <c r="B197" s="5" t="s">
        <v>79</v>
      </c>
      <c r="C197" s="5" t="s">
        <v>274</v>
      </c>
      <c r="D197" s="5" t="s">
        <v>275</v>
      </c>
      <c r="E197" s="5" t="s">
        <v>86</v>
      </c>
      <c r="F197" s="11" t="n">
        <v>1502.08</v>
      </c>
      <c r="G197" s="12" t="n">
        <v>57.0808</v>
      </c>
      <c r="H197" s="12" t="n">
        <v>37.8975</v>
      </c>
      <c r="J197" s="8" t="n">
        <v>19.18145</v>
      </c>
      <c r="K197" s="13" t="str">
        <f aca="false">IF(J197&gt;0,"прибыль",IF(J197&lt;0,"убыток","ноль"))</f>
        <v>прибыль</v>
      </c>
      <c r="L197" s="13" t="n">
        <f aca="false">IF(C197="",L196,IF(J197&lt;0,L196+1,0))</f>
        <v>0</v>
      </c>
      <c r="M197" s="14" t="n">
        <v>1918.14</v>
      </c>
      <c r="N197" s="9" t="n">
        <v>28812.11</v>
      </c>
      <c r="O197" s="9" t="n">
        <v>1040076.67</v>
      </c>
    </row>
    <row r="198" customFormat="false" ht="15" hidden="false" customHeight="false" outlineLevel="0" collapsed="false">
      <c r="A198" s="6" t="n">
        <v>193</v>
      </c>
      <c r="B198" s="5" t="s">
        <v>79</v>
      </c>
      <c r="C198" s="5" t="s">
        <v>275</v>
      </c>
      <c r="D198" s="5" t="s">
        <v>276</v>
      </c>
      <c r="E198" s="5" t="s">
        <v>86</v>
      </c>
      <c r="F198" s="11" t="n">
        <v>1680.47</v>
      </c>
      <c r="G198" s="12" t="n">
        <v>50.4801</v>
      </c>
      <c r="H198" s="12" t="n">
        <v>29.8391</v>
      </c>
      <c r="I198" s="5" t="s">
        <v>83</v>
      </c>
      <c r="J198" s="8" t="n">
        <v>27.40624</v>
      </c>
      <c r="K198" s="13" t="str">
        <f aca="false">IF(J198&gt;0,"прибыль",IF(J198&lt;0,"убыток","ноль"))</f>
        <v>прибыль</v>
      </c>
      <c r="L198" s="13" t="n">
        <f aca="false">IF(C198="",L197,IF(J198&lt;0,L197+1,0))</f>
        <v>0</v>
      </c>
      <c r="M198" s="14" t="n">
        <v>2740.62</v>
      </c>
      <c r="N198" s="9" t="n">
        <v>46055.38</v>
      </c>
      <c r="O198" s="9" t="n">
        <v>1086132.06</v>
      </c>
    </row>
    <row r="199" customFormat="false" ht="15" hidden="false" customHeight="false" outlineLevel="0" collapsed="false">
      <c r="A199" s="6" t="n">
        <v>194</v>
      </c>
      <c r="B199" s="5" t="s">
        <v>79</v>
      </c>
      <c r="C199" s="5" t="s">
        <v>276</v>
      </c>
      <c r="D199" s="5" t="s">
        <v>277</v>
      </c>
      <c r="E199" s="5" t="s">
        <v>86</v>
      </c>
      <c r="F199" s="11" t="n">
        <v>1289.19</v>
      </c>
      <c r="G199" s="12" t="n">
        <v>57.2477</v>
      </c>
      <c r="H199" s="12" t="n">
        <v>35.2874</v>
      </c>
      <c r="J199" s="8" t="n">
        <v>21.95851</v>
      </c>
      <c r="K199" s="13" t="str">
        <f aca="false">IF(J199&gt;0,"прибыль",IF(J199&lt;0,"убыток","ноль"))</f>
        <v>прибыль</v>
      </c>
      <c r="L199" s="13" t="n">
        <f aca="false">IF(C199="",L198,IF(J199&lt;0,L198+1,0))</f>
        <v>0</v>
      </c>
      <c r="M199" s="14" t="n">
        <v>2195.85</v>
      </c>
      <c r="N199" s="9" t="n">
        <v>28308.68</v>
      </c>
      <c r="O199" s="9" t="n">
        <v>1114440.74</v>
      </c>
    </row>
    <row r="200" customFormat="false" ht="15" hidden="false" customHeight="false" outlineLevel="0" collapsed="false">
      <c r="A200" s="6" t="n">
        <v>195</v>
      </c>
      <c r="B200" s="5" t="s">
        <v>79</v>
      </c>
      <c r="C200" s="5" t="s">
        <v>277</v>
      </c>
      <c r="D200" s="5" t="s">
        <v>278</v>
      </c>
      <c r="E200" s="5" t="s">
        <v>86</v>
      </c>
      <c r="F200" s="11" t="n">
        <v>1101.06</v>
      </c>
      <c r="G200" s="12" t="n">
        <v>46.9533</v>
      </c>
      <c r="H200" s="12" t="n">
        <v>35.61</v>
      </c>
      <c r="I200" s="5" t="s">
        <v>83</v>
      </c>
      <c r="J200" s="8" t="n">
        <v>16.5583</v>
      </c>
      <c r="K200" s="13" t="str">
        <f aca="false">IF(J200&gt;0,"прибыль",IF(J200&lt;0,"убыток","ноль"))</f>
        <v>прибыль</v>
      </c>
      <c r="L200" s="13" t="n">
        <f aca="false">IF(C200="",L199,IF(J200&lt;0,L199+1,0))</f>
        <v>0</v>
      </c>
      <c r="M200" s="14" t="n">
        <v>1655.83</v>
      </c>
      <c r="N200" s="9" t="n">
        <v>18231.76</v>
      </c>
      <c r="O200" s="9" t="n">
        <v>1132672.5</v>
      </c>
    </row>
    <row r="201" customFormat="false" ht="15" hidden="false" customHeight="false" outlineLevel="0" collapsed="false">
      <c r="A201" s="6" t="n">
        <v>196</v>
      </c>
      <c r="B201" s="5" t="s">
        <v>79</v>
      </c>
      <c r="C201" s="5" t="s">
        <v>278</v>
      </c>
      <c r="D201" s="5" t="s">
        <v>279</v>
      </c>
      <c r="E201" s="5" t="s">
        <v>86</v>
      </c>
      <c r="F201" s="11" t="n">
        <v>3121.52</v>
      </c>
      <c r="G201" s="12" t="n">
        <v>52.1724</v>
      </c>
      <c r="H201" s="12" t="n">
        <v>34.837</v>
      </c>
      <c r="J201" s="8" t="n">
        <v>17.33187</v>
      </c>
      <c r="K201" s="13" t="str">
        <f aca="false">IF(J201&gt;0,"прибыль",IF(J201&lt;0,"убыток","ноль"))</f>
        <v>прибыль</v>
      </c>
      <c r="L201" s="13" t="n">
        <f aca="false">IF(C201="",L200,IF(J201&lt;0,L200+1,0))</f>
        <v>0</v>
      </c>
      <c r="M201" s="14" t="n">
        <v>1733.19</v>
      </c>
      <c r="N201" s="9" t="n">
        <v>54101.85</v>
      </c>
      <c r="O201" s="9" t="n">
        <v>1186774.35</v>
      </c>
    </row>
    <row r="202" customFormat="false" ht="15" hidden="false" customHeight="false" outlineLevel="0" collapsed="false">
      <c r="A202" s="6" t="n">
        <v>197</v>
      </c>
      <c r="B202" s="5" t="s">
        <v>79</v>
      </c>
      <c r="C202" s="5" t="s">
        <v>279</v>
      </c>
      <c r="D202" s="5" t="s">
        <v>280</v>
      </c>
      <c r="E202" s="5" t="s">
        <v>82</v>
      </c>
      <c r="F202" s="11" t="n">
        <v>5235.91</v>
      </c>
      <c r="G202" s="12" t="n">
        <v>35.3059</v>
      </c>
      <c r="H202" s="12" t="n">
        <v>39.6066</v>
      </c>
      <c r="I202" s="5" t="s">
        <v>83</v>
      </c>
      <c r="J202" s="8" t="n">
        <v>0.98726</v>
      </c>
      <c r="K202" s="13" t="str">
        <f aca="false">IF(J202&gt;0,"прибыль",IF(J202&lt;0,"убыток","ноль"))</f>
        <v>прибыль</v>
      </c>
      <c r="L202" s="13" t="n">
        <f aca="false">IF(C202="",L201,IF(J202&lt;0,L201+1,0))</f>
        <v>0</v>
      </c>
      <c r="M202" s="14" t="n">
        <v>98.73</v>
      </c>
      <c r="N202" s="9" t="n">
        <v>5169.21</v>
      </c>
      <c r="O202" s="9" t="n">
        <v>1191943.55</v>
      </c>
    </row>
    <row r="203" customFormat="false" ht="15" hidden="false" customHeight="false" outlineLevel="0" collapsed="false">
      <c r="A203" s="6" t="n">
        <v>198</v>
      </c>
      <c r="B203" s="5" t="s">
        <v>79</v>
      </c>
      <c r="C203" s="5" t="s">
        <v>280</v>
      </c>
      <c r="D203" s="5" t="s">
        <v>281</v>
      </c>
      <c r="E203" s="5" t="s">
        <v>86</v>
      </c>
      <c r="F203" s="11" t="n">
        <v>5102.37</v>
      </c>
      <c r="G203" s="12" t="n">
        <v>39.6066</v>
      </c>
      <c r="H203" s="12" t="n">
        <v>40.1654</v>
      </c>
      <c r="J203" s="8" t="n">
        <v>-0.56332</v>
      </c>
      <c r="K203" s="13" t="str">
        <f aca="false">IF(J203&gt;0,"прибыль",IF(J203&lt;0,"убыток","ноль"))</f>
        <v>убыток</v>
      </c>
      <c r="L203" s="13" t="n">
        <f aca="false">IF(C203="",L202,IF(J203&lt;0,L202+1,0))</f>
        <v>1</v>
      </c>
      <c r="M203" s="14" t="n">
        <v>-56.33</v>
      </c>
      <c r="N203" s="9" t="n">
        <v>-2874.26</v>
      </c>
      <c r="O203" s="9" t="n">
        <v>1189069.29</v>
      </c>
    </row>
    <row r="204" customFormat="false" ht="15" hidden="false" customHeight="false" outlineLevel="0" collapsed="false">
      <c r="A204" s="6" t="n">
        <v>199</v>
      </c>
      <c r="B204" s="5" t="s">
        <v>79</v>
      </c>
      <c r="C204" s="5" t="s">
        <v>281</v>
      </c>
      <c r="D204" s="5" t="s">
        <v>282</v>
      </c>
      <c r="E204" s="5" t="s">
        <v>82</v>
      </c>
      <c r="F204" s="11" t="n">
        <v>0</v>
      </c>
      <c r="G204" s="12" t="n">
        <v>40.1654</v>
      </c>
      <c r="H204" s="12" t="n">
        <v>41.9098</v>
      </c>
      <c r="J204" s="8" t="n">
        <v>1.74229</v>
      </c>
      <c r="K204" s="13" t="str">
        <f aca="false">IF(J204&gt;0,"прибыль",IF(J204&lt;0,"убыток","ноль"))</f>
        <v>прибыль</v>
      </c>
      <c r="L204" s="13" t="n">
        <f aca="false">IF(C204="",L203,IF(J204&lt;0,L203+1,0))</f>
        <v>0</v>
      </c>
      <c r="M204" s="14" t="n">
        <v>174.23</v>
      </c>
      <c r="N204" s="9" t="n">
        <v>0</v>
      </c>
      <c r="O204" s="9" t="n">
        <v>1189069.29</v>
      </c>
    </row>
    <row r="205" customFormat="false" ht="15" hidden="false" customHeight="false" outlineLevel="0" collapsed="false">
      <c r="A205" s="6" t="n">
        <v>200</v>
      </c>
      <c r="B205" s="5" t="s">
        <v>79</v>
      </c>
      <c r="C205" s="5" t="s">
        <v>282</v>
      </c>
      <c r="D205" s="5" t="s">
        <v>283</v>
      </c>
      <c r="E205" s="5" t="s">
        <v>82</v>
      </c>
      <c r="F205" s="11" t="n">
        <v>19614.89</v>
      </c>
      <c r="G205" s="12" t="n">
        <v>42.0867</v>
      </c>
      <c r="H205" s="12" t="n">
        <v>44.3097</v>
      </c>
      <c r="I205" s="5" t="s">
        <v>83</v>
      </c>
      <c r="J205" s="8" t="n">
        <v>0.53278</v>
      </c>
      <c r="K205" s="13" t="str">
        <f aca="false">IF(J205&gt;0,"прибыль",IF(J205&lt;0,"убыток","ноль"))</f>
        <v>прибыль</v>
      </c>
      <c r="L205" s="13" t="n">
        <f aca="false">IF(C205="",L204,IF(J205&lt;0,L204+1,0))</f>
        <v>0</v>
      </c>
      <c r="M205" s="14" t="n">
        <v>53.28</v>
      </c>
      <c r="N205" s="9" t="n">
        <v>10450.37</v>
      </c>
      <c r="O205" s="9" t="n">
        <v>1199519.66</v>
      </c>
    </row>
    <row r="206" customFormat="false" ht="15" hidden="false" customHeight="false" outlineLevel="0" collapsed="false">
      <c r="A206" s="6" t="n">
        <v>201</v>
      </c>
      <c r="B206" s="5" t="s">
        <v>79</v>
      </c>
      <c r="C206" s="5" t="s">
        <v>283</v>
      </c>
      <c r="D206" s="5" t="s">
        <v>284</v>
      </c>
      <c r="E206" s="5" t="s">
        <v>86</v>
      </c>
      <c r="F206" s="11" t="n">
        <v>17226.67</v>
      </c>
      <c r="G206" s="12" t="n">
        <v>44.3097</v>
      </c>
      <c r="H206" s="12" t="n">
        <v>44.0703</v>
      </c>
      <c r="J206" s="8" t="n">
        <v>0.23498</v>
      </c>
      <c r="K206" s="13" t="str">
        <f aca="false">IF(J206&gt;0,"прибыль",IF(J206&lt;0,"убыток","ноль"))</f>
        <v>прибыль</v>
      </c>
      <c r="L206" s="13" t="n">
        <f aca="false">IF(C206="",L205,IF(J206&lt;0,L205+1,0))</f>
        <v>0</v>
      </c>
      <c r="M206" s="14" t="n">
        <v>23.5</v>
      </c>
      <c r="N206" s="9" t="n">
        <v>4048</v>
      </c>
      <c r="O206" s="9" t="n">
        <v>1203567.66</v>
      </c>
    </row>
    <row r="207" customFormat="false" ht="15" hidden="false" customHeight="false" outlineLevel="0" collapsed="false">
      <c r="A207" s="6" t="n">
        <v>202</v>
      </c>
      <c r="B207" s="5" t="s">
        <v>79</v>
      </c>
      <c r="C207" s="5" t="s">
        <v>284</v>
      </c>
      <c r="D207" s="5" t="s">
        <v>285</v>
      </c>
      <c r="E207" s="5" t="s">
        <v>82</v>
      </c>
      <c r="F207" s="11" t="n">
        <v>17184.82</v>
      </c>
      <c r="G207" s="12" t="n">
        <v>44.0703</v>
      </c>
      <c r="H207" s="12" t="n">
        <v>42.2961</v>
      </c>
      <c r="J207" s="8" t="n">
        <v>-1.77822</v>
      </c>
      <c r="K207" s="13" t="str">
        <f aca="false">IF(J207&gt;0,"прибыль",IF(J207&lt;0,"убыток","ноль"))</f>
        <v>убыток</v>
      </c>
      <c r="L207" s="13" t="n">
        <f aca="false">IF(C207="",L206,IF(J207&lt;0,L206+1,0))</f>
        <v>1</v>
      </c>
      <c r="M207" s="14" t="n">
        <v>-177.82</v>
      </c>
      <c r="N207" s="9" t="n">
        <v>-30558.32</v>
      </c>
      <c r="O207" s="9" t="n">
        <v>1173009.34</v>
      </c>
    </row>
    <row r="208" customFormat="false" ht="15" hidden="false" customHeight="false" outlineLevel="0" collapsed="false">
      <c r="A208" s="6" t="n">
        <v>203</v>
      </c>
      <c r="B208" s="5" t="s">
        <v>79</v>
      </c>
      <c r="C208" s="5" t="s">
        <v>285</v>
      </c>
      <c r="D208" s="5" t="s">
        <v>286</v>
      </c>
      <c r="E208" s="5" t="s">
        <v>86</v>
      </c>
      <c r="F208" s="11" t="n">
        <v>3416.11</v>
      </c>
      <c r="G208" s="12" t="n">
        <v>42.2961</v>
      </c>
      <c r="H208" s="12" t="n">
        <v>40.8128</v>
      </c>
      <c r="J208" s="8" t="n">
        <v>1.48124</v>
      </c>
      <c r="K208" s="13" t="str">
        <f aca="false">IF(J208&gt;0,"прибыль",IF(J208&lt;0,"убыток","ноль"))</f>
        <v>прибыль</v>
      </c>
      <c r="L208" s="13" t="n">
        <f aca="false">IF(C208="",L207,IF(J208&lt;0,L207+1,0))</f>
        <v>0</v>
      </c>
      <c r="M208" s="14" t="n">
        <v>148.12</v>
      </c>
      <c r="N208" s="9" t="n">
        <v>5060.08</v>
      </c>
      <c r="O208" s="9" t="n">
        <v>1178069.42</v>
      </c>
    </row>
    <row r="209" customFormat="false" ht="15" hidden="false" customHeight="false" outlineLevel="0" collapsed="false">
      <c r="A209" s="6" t="n">
        <v>204</v>
      </c>
      <c r="B209" s="5" t="s">
        <v>79</v>
      </c>
      <c r="C209" s="5" t="s">
        <v>286</v>
      </c>
      <c r="D209" s="5" t="s">
        <v>287</v>
      </c>
      <c r="E209" s="5" t="s">
        <v>86</v>
      </c>
      <c r="F209" s="11" t="n">
        <v>3481.55</v>
      </c>
      <c r="G209" s="12" t="n">
        <v>42.2961</v>
      </c>
      <c r="H209" s="12" t="n">
        <v>41.6703</v>
      </c>
      <c r="I209" s="5" t="s">
        <v>83</v>
      </c>
      <c r="J209" s="8" t="n">
        <v>0.47915</v>
      </c>
      <c r="K209" s="13" t="str">
        <f aca="false">IF(J209&gt;0,"прибыль",IF(J209&lt;0,"убыток","ноль"))</f>
        <v>прибыль</v>
      </c>
      <c r="L209" s="13" t="n">
        <f aca="false">IF(C209="",L208,IF(J209&lt;0,L208+1,0))</f>
        <v>0</v>
      </c>
      <c r="M209" s="14" t="n">
        <v>47.92</v>
      </c>
      <c r="N209" s="9" t="n">
        <v>1668.2</v>
      </c>
      <c r="O209" s="9" t="n">
        <v>1179737.62</v>
      </c>
    </row>
    <row r="210" customFormat="false" ht="15" hidden="false" customHeight="false" outlineLevel="0" collapsed="false">
      <c r="A210" s="6" t="n">
        <v>205</v>
      </c>
      <c r="B210" s="5" t="s">
        <v>79</v>
      </c>
      <c r="C210" s="5" t="s">
        <v>287</v>
      </c>
      <c r="D210" s="5" t="s">
        <v>288</v>
      </c>
      <c r="E210" s="5" t="s">
        <v>86</v>
      </c>
      <c r="F210" s="11" t="n">
        <v>11749.84</v>
      </c>
      <c r="G210" s="12" t="n">
        <v>40.981</v>
      </c>
      <c r="H210" s="12" t="n">
        <v>42.3565</v>
      </c>
      <c r="I210" s="5" t="s">
        <v>83</v>
      </c>
      <c r="J210" s="8" t="n">
        <v>0.64452</v>
      </c>
      <c r="K210" s="13" t="str">
        <f aca="false">IF(J210&gt;0,"прибыль",IF(J210&lt;0,"убыток","ноль"))</f>
        <v>прибыль</v>
      </c>
      <c r="L210" s="13" t="n">
        <f aca="false">IF(C210="",L209,IF(J210&lt;0,L209+1,0))</f>
        <v>0</v>
      </c>
      <c r="M210" s="14" t="n">
        <v>64.45</v>
      </c>
      <c r="N210" s="9" t="n">
        <v>7573.03</v>
      </c>
      <c r="O210" s="9" t="n">
        <v>1187310.65</v>
      </c>
    </row>
    <row r="211" customFormat="false" ht="15" hidden="false" customHeight="false" outlineLevel="0" collapsed="false">
      <c r="A211" s="6" t="n">
        <v>206</v>
      </c>
      <c r="B211" s="5" t="s">
        <v>79</v>
      </c>
      <c r="C211" s="5" t="s">
        <v>288</v>
      </c>
      <c r="D211" s="5" t="s">
        <v>289</v>
      </c>
      <c r="E211" s="5" t="s">
        <v>82</v>
      </c>
      <c r="F211" s="11" t="n">
        <v>0</v>
      </c>
      <c r="G211" s="12" t="n">
        <v>42.3565</v>
      </c>
      <c r="H211" s="12" t="n">
        <v>43.5803</v>
      </c>
      <c r="J211" s="8" t="n">
        <v>1.22168</v>
      </c>
      <c r="K211" s="13" t="str">
        <f aca="false">IF(J211&gt;0,"прибыль",IF(J211&lt;0,"убыток","ноль"))</f>
        <v>прибыль</v>
      </c>
      <c r="L211" s="13" t="n">
        <f aca="false">IF(C211="",L210,IF(J211&lt;0,L210+1,0))</f>
        <v>0</v>
      </c>
      <c r="M211" s="14" t="n">
        <v>122.17</v>
      </c>
      <c r="N211" s="9" t="n">
        <v>0</v>
      </c>
      <c r="O211" s="9" t="n">
        <v>1187310.65</v>
      </c>
    </row>
    <row r="212" customFormat="false" ht="15" hidden="false" customHeight="false" outlineLevel="0" collapsed="false">
      <c r="A212" s="6" t="n">
        <v>207</v>
      </c>
      <c r="B212" s="5" t="s">
        <v>79</v>
      </c>
      <c r="C212" s="5" t="s">
        <v>289</v>
      </c>
      <c r="D212" s="5" t="s">
        <v>290</v>
      </c>
      <c r="E212" s="5" t="s">
        <v>82</v>
      </c>
      <c r="F212" s="11" t="n">
        <v>8661.03</v>
      </c>
      <c r="G212" s="12" t="n">
        <v>42.3565</v>
      </c>
      <c r="H212" s="12" t="n">
        <v>43.2825</v>
      </c>
      <c r="J212" s="8" t="n">
        <v>0.92172</v>
      </c>
      <c r="K212" s="13" t="str">
        <f aca="false">IF(J212&gt;0,"прибыль",IF(J212&lt;0,"убыток","ноль"))</f>
        <v>прибыль</v>
      </c>
      <c r="L212" s="13" t="n">
        <f aca="false">IF(C212="",L211,IF(J212&lt;0,L211+1,0))</f>
        <v>0</v>
      </c>
      <c r="M212" s="14" t="n">
        <v>92.17</v>
      </c>
      <c r="N212" s="9" t="n">
        <v>7983.05</v>
      </c>
      <c r="O212" s="9" t="n">
        <v>1195293.69</v>
      </c>
    </row>
    <row r="213" customFormat="false" ht="15" hidden="false" customHeight="false" outlineLevel="0" collapsed="false">
      <c r="A213" s="6" t="n">
        <v>208</v>
      </c>
      <c r="B213" s="5" t="s">
        <v>79</v>
      </c>
      <c r="C213" s="5" t="s">
        <v>290</v>
      </c>
      <c r="D213" s="5" t="s">
        <v>291</v>
      </c>
      <c r="E213" s="5" t="s">
        <v>86</v>
      </c>
      <c r="F213" s="11" t="n">
        <v>8548.34</v>
      </c>
      <c r="G213" s="12" t="n">
        <v>43.2825</v>
      </c>
      <c r="H213" s="12" t="n">
        <v>43.8503</v>
      </c>
      <c r="J213" s="8" t="n">
        <v>-0.57206</v>
      </c>
      <c r="K213" s="13" t="str">
        <f aca="false">IF(J213&gt;0,"прибыль",IF(J213&lt;0,"убыток","ноль"))</f>
        <v>убыток</v>
      </c>
      <c r="L213" s="13" t="n">
        <f aca="false">IF(C213="",L212,IF(J213&lt;0,L212+1,0))</f>
        <v>1</v>
      </c>
      <c r="M213" s="14" t="n">
        <v>-57.21</v>
      </c>
      <c r="N213" s="9" t="n">
        <v>-4890.19</v>
      </c>
      <c r="O213" s="9" t="n">
        <v>1190403.51</v>
      </c>
    </row>
    <row r="214" customFormat="false" ht="15" hidden="false" customHeight="false" outlineLevel="0" collapsed="false">
      <c r="A214" s="6" t="n">
        <v>209</v>
      </c>
      <c r="B214" s="5" t="s">
        <v>79</v>
      </c>
      <c r="C214" s="5" t="s">
        <v>291</v>
      </c>
      <c r="D214" s="5" t="s">
        <v>292</v>
      </c>
      <c r="E214" s="5" t="s">
        <v>82</v>
      </c>
      <c r="F214" s="11" t="n">
        <v>4698.91</v>
      </c>
      <c r="G214" s="12" t="n">
        <v>46.6319</v>
      </c>
      <c r="H214" s="12" t="n">
        <v>53.5854</v>
      </c>
      <c r="I214" s="5" t="s">
        <v>83</v>
      </c>
      <c r="J214" s="8" t="n">
        <v>7.03737</v>
      </c>
      <c r="K214" s="13" t="str">
        <f aca="false">IF(J214&gt;0,"прибыль",IF(J214&lt;0,"убыток","ноль"))</f>
        <v>прибыль</v>
      </c>
      <c r="L214" s="13" t="n">
        <f aca="false">IF(C214="",L213,IF(J214&lt;0,L213+1,0))</f>
        <v>0</v>
      </c>
      <c r="M214" s="14" t="n">
        <v>703.74</v>
      </c>
      <c r="N214" s="9" t="n">
        <v>33068</v>
      </c>
      <c r="O214" s="9" t="n">
        <v>1223471.51</v>
      </c>
    </row>
    <row r="215" customFormat="false" ht="15" hidden="false" customHeight="false" outlineLevel="0" collapsed="false">
      <c r="A215" s="6" t="n">
        <v>210</v>
      </c>
      <c r="B215" s="5" t="s">
        <v>79</v>
      </c>
      <c r="D215" s="5" t="s">
        <v>293</v>
      </c>
      <c r="E215" s="5" t="s">
        <v>82</v>
      </c>
      <c r="F215" s="11" t="n">
        <v>9614.1</v>
      </c>
      <c r="H215" s="12" t="n">
        <v>102.44</v>
      </c>
      <c r="J215" s="8" t="n">
        <v>9.34795</v>
      </c>
      <c r="K215" s="13" t="str">
        <f aca="false">IF(J215&gt;0,"прибыль",IF(J215&lt;0,"убыток","ноль"))</f>
        <v>прибыль</v>
      </c>
      <c r="L215" s="13" t="n">
        <f aca="false">IF(C215="",L214,IF(J215&lt;0,L214+1,0))</f>
        <v>0</v>
      </c>
      <c r="M215" s="14" t="n">
        <v>934.8</v>
      </c>
      <c r="N215" s="9" t="n">
        <v>89872.17</v>
      </c>
      <c r="O215" s="9" t="n">
        <v>1313343.68</v>
      </c>
      <c r="P215" s="5" t="s">
        <v>294</v>
      </c>
    </row>
    <row r="216" customFormat="false" ht="15" hidden="false" customHeight="false" outlineLevel="0" collapsed="false">
      <c r="A216" s="6" t="n">
        <v>211</v>
      </c>
      <c r="B216" s="5" t="s">
        <v>295</v>
      </c>
      <c r="C216" s="5" t="s">
        <v>296</v>
      </c>
      <c r="D216" s="5" t="s">
        <v>297</v>
      </c>
      <c r="E216" s="5" t="s">
        <v>82</v>
      </c>
      <c r="F216" s="11" t="n">
        <v>9476.4</v>
      </c>
      <c r="G216" s="12" t="n">
        <v>66.1676</v>
      </c>
      <c r="H216" s="12" t="n">
        <v>66.6263</v>
      </c>
      <c r="I216" s="5" t="s">
        <v>83</v>
      </c>
      <c r="J216" s="8" t="n">
        <v>1.02912</v>
      </c>
      <c r="K216" s="13" t="str">
        <f aca="false">IF(J216&gt;0,"прибыль",IF(J216&lt;0,"убыток","ноль"))</f>
        <v>прибыль</v>
      </c>
      <c r="L216" s="13" t="n">
        <f aca="false">IF(C216="",L215,IF(J216&lt;0,L215+1,0))</f>
        <v>0</v>
      </c>
      <c r="M216" s="14" t="n">
        <v>102.91</v>
      </c>
      <c r="N216" s="9" t="n">
        <v>9752.37</v>
      </c>
      <c r="O216" s="9" t="n">
        <v>1323096.05</v>
      </c>
    </row>
    <row r="217" customFormat="false" ht="15" hidden="false" customHeight="false" outlineLevel="0" collapsed="false">
      <c r="A217" s="6" t="n">
        <v>212</v>
      </c>
      <c r="B217" s="5" t="s">
        <v>295</v>
      </c>
      <c r="C217" s="5" t="s">
        <v>297</v>
      </c>
      <c r="D217" s="5" t="s">
        <v>298</v>
      </c>
      <c r="E217" s="5" t="s">
        <v>86</v>
      </c>
      <c r="F217" s="11" t="n">
        <v>8677.83</v>
      </c>
      <c r="G217" s="12" t="n">
        <v>66.6263</v>
      </c>
      <c r="H217" s="12" t="n">
        <v>68.7845</v>
      </c>
      <c r="J217" s="8" t="n">
        <v>-2.1651</v>
      </c>
      <c r="K217" s="13" t="str">
        <f aca="false">IF(J217&gt;0,"прибыль",IF(J217&lt;0,"убыток","ноль"))</f>
        <v>убыток</v>
      </c>
      <c r="L217" s="13" t="n">
        <f aca="false">IF(C217="",L216,IF(J217&lt;0,L216+1,0))</f>
        <v>1</v>
      </c>
      <c r="M217" s="14" t="n">
        <v>-216.51</v>
      </c>
      <c r="N217" s="9" t="n">
        <v>-18788.33</v>
      </c>
      <c r="O217" s="9" t="n">
        <v>1304307.72</v>
      </c>
    </row>
    <row r="218" customFormat="false" ht="15" hidden="false" customHeight="false" outlineLevel="0" collapsed="false">
      <c r="A218" s="6" t="n">
        <v>213</v>
      </c>
      <c r="B218" s="5" t="s">
        <v>295</v>
      </c>
      <c r="C218" s="5" t="s">
        <v>298</v>
      </c>
      <c r="D218" s="5" t="s">
        <v>299</v>
      </c>
      <c r="E218" s="5" t="s">
        <v>82</v>
      </c>
      <c r="F218" s="11" t="n">
        <v>8663.83</v>
      </c>
      <c r="G218" s="12" t="n">
        <v>68.7845</v>
      </c>
      <c r="H218" s="12" t="n">
        <v>68.2653</v>
      </c>
      <c r="J218" s="8" t="n">
        <v>-0.52595</v>
      </c>
      <c r="K218" s="13" t="str">
        <f aca="false">IF(J218&gt;0,"прибыль",IF(J218&lt;0,"убыток","ноль"))</f>
        <v>убыток</v>
      </c>
      <c r="L218" s="13" t="n">
        <f aca="false">IF(C218="",L217,IF(J218&lt;0,L217+1,0))</f>
        <v>2</v>
      </c>
      <c r="M218" s="14" t="n">
        <v>-52.59</v>
      </c>
      <c r="N218" s="9" t="n">
        <v>-4556.73</v>
      </c>
      <c r="O218" s="9" t="n">
        <v>1299750.99</v>
      </c>
    </row>
    <row r="219" customFormat="false" ht="15" hidden="false" customHeight="false" outlineLevel="0" collapsed="false">
      <c r="A219" s="6" t="n">
        <v>214</v>
      </c>
      <c r="B219" s="5" t="s">
        <v>295</v>
      </c>
      <c r="C219" s="5" t="s">
        <v>299</v>
      </c>
      <c r="D219" s="5" t="s">
        <v>300</v>
      </c>
      <c r="E219" s="5" t="s">
        <v>86</v>
      </c>
      <c r="F219" s="11" t="n">
        <v>8618.38</v>
      </c>
      <c r="G219" s="12" t="n">
        <v>68.2653</v>
      </c>
      <c r="H219" s="12" t="n">
        <v>68.8878</v>
      </c>
      <c r="J219" s="8" t="n">
        <v>-0.62918</v>
      </c>
      <c r="K219" s="13" t="str">
        <f aca="false">IF(J219&gt;0,"прибыль",IF(J219&lt;0,"убыток","ноль"))</f>
        <v>убыток</v>
      </c>
      <c r="L219" s="13" t="n">
        <f aca="false">IF(C219="",L218,IF(J219&lt;0,L218+1,0))</f>
        <v>3</v>
      </c>
      <c r="M219" s="14" t="n">
        <v>-62.92</v>
      </c>
      <c r="N219" s="9" t="n">
        <v>-5422.55</v>
      </c>
      <c r="O219" s="9" t="n">
        <v>1294328.43</v>
      </c>
    </row>
    <row r="220" customFormat="false" ht="15" hidden="false" customHeight="false" outlineLevel="0" collapsed="false">
      <c r="A220" s="6" t="n">
        <v>215</v>
      </c>
      <c r="B220" s="5" t="s">
        <v>295</v>
      </c>
      <c r="C220" s="5" t="s">
        <v>300</v>
      </c>
      <c r="D220" s="5" t="s">
        <v>301</v>
      </c>
      <c r="E220" s="5" t="s">
        <v>82</v>
      </c>
      <c r="F220" s="11" t="n">
        <v>4484.96</v>
      </c>
      <c r="G220" s="12" t="n">
        <v>71.1622</v>
      </c>
      <c r="H220" s="12" t="n">
        <v>74.7837</v>
      </c>
      <c r="I220" s="5" t="s">
        <v>83</v>
      </c>
      <c r="J220" s="8" t="n">
        <v>3.32961</v>
      </c>
      <c r="K220" s="13" t="str">
        <f aca="false">IF(J220&gt;0,"прибыль",IF(J220&lt;0,"убыток","ноль"))</f>
        <v>прибыль</v>
      </c>
      <c r="L220" s="13" t="n">
        <f aca="false">IF(C220="",L219,IF(J220&lt;0,L219+1,0))</f>
        <v>0</v>
      </c>
      <c r="M220" s="14" t="n">
        <v>332.96</v>
      </c>
      <c r="N220" s="9" t="n">
        <v>14933.19</v>
      </c>
      <c r="O220" s="9" t="n">
        <v>1309261.62</v>
      </c>
    </row>
    <row r="221" customFormat="false" ht="15" hidden="false" customHeight="false" outlineLevel="0" collapsed="false">
      <c r="A221" s="6" t="n">
        <v>216</v>
      </c>
      <c r="B221" s="5" t="s">
        <v>295</v>
      </c>
      <c r="C221" s="5" t="s">
        <v>301</v>
      </c>
      <c r="D221" s="5" t="s">
        <v>302</v>
      </c>
      <c r="E221" s="5" t="s">
        <v>82</v>
      </c>
      <c r="F221" s="11" t="n">
        <v>10639.43</v>
      </c>
      <c r="G221" s="12" t="n">
        <v>71.4446</v>
      </c>
      <c r="H221" s="12" t="n">
        <v>68.6246</v>
      </c>
      <c r="J221" s="8" t="n">
        <v>-2.82574</v>
      </c>
      <c r="K221" s="13" t="str">
        <f aca="false">IF(J221&gt;0,"прибыль",IF(J221&lt;0,"убыток","ноль"))</f>
        <v>убыток</v>
      </c>
      <c r="L221" s="13" t="n">
        <f aca="false">IF(C221="",L220,IF(J221&lt;0,L220+1,0))</f>
        <v>1</v>
      </c>
      <c r="M221" s="14" t="n">
        <v>-282.57</v>
      </c>
      <c r="N221" s="9" t="n">
        <v>-30064.24</v>
      </c>
      <c r="O221" s="9" t="n">
        <v>1279197.39</v>
      </c>
    </row>
    <row r="222" customFormat="false" ht="15" hidden="false" customHeight="false" outlineLevel="0" collapsed="false">
      <c r="A222" s="6" t="n">
        <v>217</v>
      </c>
      <c r="B222" s="5" t="s">
        <v>295</v>
      </c>
      <c r="C222" s="5" t="s">
        <v>302</v>
      </c>
      <c r="D222" s="5" t="s">
        <v>303</v>
      </c>
      <c r="E222" s="5" t="s">
        <v>86</v>
      </c>
      <c r="F222" s="11" t="n">
        <v>7192.52</v>
      </c>
      <c r="G222" s="12" t="n">
        <v>68.6246</v>
      </c>
      <c r="H222" s="12" t="n">
        <v>72.2818</v>
      </c>
      <c r="J222" s="8" t="n">
        <v>-3.6637</v>
      </c>
      <c r="K222" s="13" t="str">
        <f aca="false">IF(J222&gt;0,"прибыль",IF(J222&lt;0,"убыток","ноль"))</f>
        <v>убыток</v>
      </c>
      <c r="L222" s="13" t="n">
        <f aca="false">IF(C222="",L221,IF(J222&lt;0,L221+1,0))</f>
        <v>2</v>
      </c>
      <c r="M222" s="14" t="n">
        <v>-366.37</v>
      </c>
      <c r="N222" s="9" t="n">
        <v>-26351.23</v>
      </c>
      <c r="O222" s="9" t="n">
        <v>1252846.15</v>
      </c>
    </row>
    <row r="223" customFormat="false" ht="15" hidden="false" customHeight="false" outlineLevel="0" collapsed="false">
      <c r="A223" s="6" t="n">
        <v>218</v>
      </c>
      <c r="B223" s="5" t="s">
        <v>295</v>
      </c>
      <c r="C223" s="5" t="s">
        <v>303</v>
      </c>
      <c r="D223" s="5" t="s">
        <v>304</v>
      </c>
      <c r="E223" s="5" t="s">
        <v>82</v>
      </c>
      <c r="F223" s="11" t="n">
        <v>6076.04</v>
      </c>
      <c r="G223" s="12" t="n">
        <v>72.2818</v>
      </c>
      <c r="H223" s="12" t="n">
        <v>69.1723</v>
      </c>
      <c r="I223" s="5" t="s">
        <v>83</v>
      </c>
      <c r="J223" s="8" t="n">
        <v>-0.06596</v>
      </c>
      <c r="K223" s="13" t="str">
        <f aca="false">IF(J223&gt;0,"прибыль",IF(J223&lt;0,"убыток","ноль"))</f>
        <v>убыток</v>
      </c>
      <c r="L223" s="13" t="n">
        <f aca="false">IF(C223="",L222,IF(J223&lt;0,L222+1,0))</f>
        <v>3</v>
      </c>
      <c r="M223" s="14" t="n">
        <v>-6.6</v>
      </c>
      <c r="N223" s="9" t="n">
        <v>-400.78</v>
      </c>
      <c r="O223" s="9" t="n">
        <v>1252445.37</v>
      </c>
    </row>
    <row r="224" customFormat="false" ht="15" hidden="false" customHeight="false" outlineLevel="0" collapsed="false">
      <c r="A224" s="6" t="n">
        <v>219</v>
      </c>
      <c r="B224" s="5" t="s">
        <v>295</v>
      </c>
      <c r="C224" s="5" t="s">
        <v>304</v>
      </c>
      <c r="D224" s="5" t="s">
        <v>305</v>
      </c>
      <c r="E224" s="5" t="s">
        <v>86</v>
      </c>
      <c r="F224" s="11" t="n">
        <v>6060.29</v>
      </c>
      <c r="G224" s="12" t="n">
        <v>69.1723</v>
      </c>
      <c r="H224" s="12" t="n">
        <v>71.7001</v>
      </c>
      <c r="J224" s="8" t="n">
        <v>-2.53486</v>
      </c>
      <c r="K224" s="13" t="str">
        <f aca="false">IF(J224&gt;0,"прибыль",IF(J224&lt;0,"убыток","ноль"))</f>
        <v>убыток</v>
      </c>
      <c r="L224" s="13" t="n">
        <f aca="false">IF(C224="",L223,IF(J224&lt;0,L223+1,0))</f>
        <v>4</v>
      </c>
      <c r="M224" s="14" t="n">
        <v>-253.49</v>
      </c>
      <c r="N224" s="9" t="n">
        <v>-15362.01</v>
      </c>
      <c r="O224" s="9" t="n">
        <v>1237083.36</v>
      </c>
    </row>
    <row r="225" customFormat="false" ht="15" hidden="false" customHeight="false" outlineLevel="0" collapsed="false">
      <c r="A225" s="6" t="n">
        <v>220</v>
      </c>
      <c r="B225" s="5" t="s">
        <v>295</v>
      </c>
      <c r="C225" s="5" t="s">
        <v>305</v>
      </c>
      <c r="D225" s="5" t="s">
        <v>306</v>
      </c>
      <c r="E225" s="5" t="s">
        <v>82</v>
      </c>
      <c r="F225" s="11" t="n">
        <v>5934.08</v>
      </c>
      <c r="G225" s="12" t="n">
        <v>71.7001</v>
      </c>
      <c r="H225" s="12" t="n">
        <v>70.022</v>
      </c>
      <c r="J225" s="8" t="n">
        <v>-1.68511</v>
      </c>
      <c r="K225" s="13" t="str">
        <f aca="false">IF(J225&gt;0,"прибыль",IF(J225&lt;0,"убыток","ноль"))</f>
        <v>убыток</v>
      </c>
      <c r="L225" s="13" t="n">
        <f aca="false">IF(C225="",L224,IF(J225&lt;0,L224+1,0))</f>
        <v>5</v>
      </c>
      <c r="M225" s="14" t="n">
        <v>-168.51</v>
      </c>
      <c r="N225" s="9" t="n">
        <v>-9999.56</v>
      </c>
      <c r="O225" s="9" t="n">
        <v>1227083.8</v>
      </c>
    </row>
    <row r="226" customFormat="false" ht="15" hidden="false" customHeight="false" outlineLevel="0" collapsed="false">
      <c r="A226" s="6" t="n">
        <v>221</v>
      </c>
      <c r="B226" s="5" t="s">
        <v>295</v>
      </c>
      <c r="C226" s="5" t="s">
        <v>306</v>
      </c>
      <c r="D226" s="5" t="s">
        <v>307</v>
      </c>
      <c r="E226" s="5" t="s">
        <v>86</v>
      </c>
      <c r="F226" s="11" t="n">
        <v>2611.59</v>
      </c>
      <c r="G226" s="12" t="n">
        <v>69.4546</v>
      </c>
      <c r="H226" s="12" t="n">
        <v>68.8676</v>
      </c>
      <c r="J226" s="8" t="n">
        <v>0.57897</v>
      </c>
      <c r="K226" s="13" t="str">
        <f aca="false">IF(J226&gt;0,"прибыль",IF(J226&lt;0,"убыток","ноль"))</f>
        <v>прибыль</v>
      </c>
      <c r="L226" s="13" t="n">
        <f aca="false">IF(C226="",L225,IF(J226&lt;0,L225+1,0))</f>
        <v>0</v>
      </c>
      <c r="M226" s="14" t="n">
        <v>57.9</v>
      </c>
      <c r="N226" s="9" t="n">
        <v>1512.04</v>
      </c>
      <c r="O226" s="9" t="n">
        <v>1228595.84</v>
      </c>
    </row>
    <row r="227" customFormat="false" ht="15" hidden="false" customHeight="false" outlineLevel="0" collapsed="false">
      <c r="A227" s="6" t="n">
        <v>222</v>
      </c>
      <c r="B227" s="5" t="s">
        <v>295</v>
      </c>
      <c r="C227" s="5" t="s">
        <v>307</v>
      </c>
      <c r="D227" s="5" t="s">
        <v>308</v>
      </c>
      <c r="E227" s="5" t="s">
        <v>86</v>
      </c>
      <c r="F227" s="11" t="n">
        <v>6961.45</v>
      </c>
      <c r="G227" s="12" t="n">
        <v>69.4546</v>
      </c>
      <c r="H227" s="12" t="n">
        <v>73.0697</v>
      </c>
      <c r="J227" s="8" t="n">
        <v>-3.62185</v>
      </c>
      <c r="K227" s="13" t="str">
        <f aca="false">IF(J227&gt;0,"прибыль",IF(J227&lt;0,"убыток","ноль"))</f>
        <v>убыток</v>
      </c>
      <c r="L227" s="13" t="n">
        <f aca="false">IF(C227="",L226,IF(J227&lt;0,L226+1,0))</f>
        <v>1</v>
      </c>
      <c r="M227" s="14" t="n">
        <v>-362.18</v>
      </c>
      <c r="N227" s="9" t="n">
        <v>-25213.32</v>
      </c>
      <c r="O227" s="9" t="n">
        <v>1203382.53</v>
      </c>
    </row>
    <row r="228" customFormat="false" ht="15" hidden="false" customHeight="false" outlineLevel="0" collapsed="false">
      <c r="A228" s="6" t="n">
        <v>223</v>
      </c>
      <c r="B228" s="5" t="s">
        <v>295</v>
      </c>
      <c r="C228" s="5" t="s">
        <v>308</v>
      </c>
      <c r="D228" s="5" t="s">
        <v>309</v>
      </c>
      <c r="E228" s="5" t="s">
        <v>82</v>
      </c>
      <c r="F228" s="11" t="n">
        <v>0</v>
      </c>
      <c r="G228" s="12" t="n">
        <v>73.0697</v>
      </c>
      <c r="H228" s="12" t="n">
        <v>71.2066</v>
      </c>
      <c r="I228" s="5" t="s">
        <v>83</v>
      </c>
      <c r="J228" s="8" t="n">
        <v>-0.21391</v>
      </c>
      <c r="K228" s="13" t="str">
        <f aca="false">IF(J228&gt;0,"прибыль",IF(J228&lt;0,"убыток","ноль"))</f>
        <v>убыток</v>
      </c>
      <c r="L228" s="13" t="n">
        <f aca="false">IF(C228="",L227,IF(J228&lt;0,L227+1,0))</f>
        <v>2</v>
      </c>
      <c r="M228" s="14" t="n">
        <v>-21.39</v>
      </c>
      <c r="N228" s="9" t="n">
        <v>0</v>
      </c>
      <c r="O228" s="9" t="n">
        <v>1203382.53</v>
      </c>
    </row>
    <row r="229" customFormat="false" ht="15" hidden="false" customHeight="false" outlineLevel="0" collapsed="false">
      <c r="A229" s="6" t="n">
        <v>224</v>
      </c>
      <c r="B229" s="5" t="s">
        <v>295</v>
      </c>
      <c r="C229" s="5" t="s">
        <v>309</v>
      </c>
      <c r="D229" s="5" t="s">
        <v>310</v>
      </c>
      <c r="E229" s="5" t="s">
        <v>82</v>
      </c>
      <c r="F229" s="11" t="n">
        <v>2574.19</v>
      </c>
      <c r="G229" s="12" t="n">
        <v>72.2693</v>
      </c>
      <c r="H229" s="12" t="n">
        <v>82.3871</v>
      </c>
      <c r="I229" s="5" t="s">
        <v>83</v>
      </c>
      <c r="J229" s="8" t="n">
        <v>9.25593</v>
      </c>
      <c r="K229" s="13" t="str">
        <f aca="false">IF(J229&gt;0,"прибыль",IF(J229&lt;0,"убыток","ноль"))</f>
        <v>прибыль</v>
      </c>
      <c r="L229" s="13" t="n">
        <f aca="false">IF(C229="",L228,IF(J229&lt;0,L228+1,0))</f>
        <v>0</v>
      </c>
      <c r="M229" s="14" t="n">
        <v>925.59</v>
      </c>
      <c r="N229" s="9" t="n">
        <v>23826.48</v>
      </c>
      <c r="O229" s="9" t="n">
        <v>1227209</v>
      </c>
    </row>
    <row r="230" customFormat="false" ht="15" hidden="false" customHeight="false" outlineLevel="0" collapsed="false">
      <c r="A230" s="6" t="n">
        <v>225</v>
      </c>
      <c r="B230" s="5" t="s">
        <v>295</v>
      </c>
      <c r="C230" s="5" t="s">
        <v>310</v>
      </c>
      <c r="D230" s="5" t="s">
        <v>311</v>
      </c>
      <c r="E230" s="5" t="s">
        <v>82</v>
      </c>
      <c r="F230" s="11" t="n">
        <v>5960.2</v>
      </c>
      <c r="G230" s="12" t="n">
        <v>73.1234</v>
      </c>
      <c r="H230" s="12" t="n">
        <v>72.3915</v>
      </c>
      <c r="J230" s="8" t="n">
        <v>-0.73802</v>
      </c>
      <c r="K230" s="13" t="str">
        <f aca="false">IF(J230&gt;0,"прибыль",IF(J230&lt;0,"убыток","ноль"))</f>
        <v>убыток</v>
      </c>
      <c r="L230" s="13" t="n">
        <f aca="false">IF(C230="",L229,IF(J230&lt;0,L229+1,0))</f>
        <v>1</v>
      </c>
      <c r="M230" s="14" t="n">
        <v>-73.8</v>
      </c>
      <c r="N230" s="9" t="n">
        <v>-4398.74</v>
      </c>
      <c r="O230" s="9" t="n">
        <v>1222810.26</v>
      </c>
    </row>
    <row r="231" customFormat="false" ht="15" hidden="false" customHeight="false" outlineLevel="0" collapsed="false">
      <c r="A231" s="6" t="n">
        <v>226</v>
      </c>
      <c r="B231" s="5" t="s">
        <v>295</v>
      </c>
      <c r="C231" s="5" t="s">
        <v>311</v>
      </c>
      <c r="D231" s="5" t="s">
        <v>312</v>
      </c>
      <c r="E231" s="5" t="s">
        <v>86</v>
      </c>
      <c r="F231" s="11" t="n">
        <v>5654.4</v>
      </c>
      <c r="G231" s="12" t="n">
        <v>73.8263</v>
      </c>
      <c r="H231" s="12" t="n">
        <v>79.3969</v>
      </c>
      <c r="I231" s="5" t="s">
        <v>83</v>
      </c>
      <c r="J231" s="8" t="n">
        <v>-7.37971</v>
      </c>
      <c r="K231" s="13" t="str">
        <f aca="false">IF(J231&gt;0,"прибыль",IF(J231&lt;0,"убыток","ноль"))</f>
        <v>убыток</v>
      </c>
      <c r="L231" s="13" t="n">
        <f aca="false">IF(C231="",L230,IF(J231&lt;0,L230+1,0))</f>
        <v>2</v>
      </c>
      <c r="M231" s="14" t="n">
        <v>-737.97</v>
      </c>
      <c r="N231" s="9" t="n">
        <v>-41727.79</v>
      </c>
      <c r="O231" s="9" t="n">
        <v>1181082.47</v>
      </c>
    </row>
    <row r="232" customFormat="false" ht="15" hidden="false" customHeight="false" outlineLevel="0" collapsed="false">
      <c r="A232" s="6" t="n">
        <v>227</v>
      </c>
      <c r="B232" s="5" t="s">
        <v>295</v>
      </c>
      <c r="C232" s="5" t="s">
        <v>312</v>
      </c>
      <c r="D232" s="5" t="s">
        <v>313</v>
      </c>
      <c r="E232" s="5" t="s">
        <v>82</v>
      </c>
      <c r="F232" s="11" t="n">
        <v>5621.55</v>
      </c>
      <c r="G232" s="12" t="n">
        <v>79.3969</v>
      </c>
      <c r="H232" s="12" t="n">
        <v>78.8944</v>
      </c>
      <c r="I232" s="5" t="s">
        <v>83</v>
      </c>
      <c r="J232" s="8" t="n">
        <v>-0.29996</v>
      </c>
      <c r="K232" s="13" t="str">
        <f aca="false">IF(J232&gt;0,"прибыль",IF(J232&lt;0,"убыток","ноль"))</f>
        <v>убыток</v>
      </c>
      <c r="L232" s="13" t="n">
        <f aca="false">IF(C232="",L231,IF(J232&lt;0,L231+1,0))</f>
        <v>3</v>
      </c>
      <c r="M232" s="14" t="n">
        <v>-30</v>
      </c>
      <c r="N232" s="9" t="n">
        <v>-1686.27</v>
      </c>
      <c r="O232" s="9" t="n">
        <v>1179396.21</v>
      </c>
    </row>
    <row r="233" customFormat="false" ht="15" hidden="false" customHeight="false" outlineLevel="0" collapsed="false">
      <c r="A233" s="6" t="n">
        <v>228</v>
      </c>
      <c r="B233" s="5" t="s">
        <v>295</v>
      </c>
      <c r="C233" s="5" t="s">
        <v>313</v>
      </c>
      <c r="D233" s="5" t="s">
        <v>314</v>
      </c>
      <c r="E233" s="5" t="s">
        <v>86</v>
      </c>
      <c r="F233" s="11" t="n">
        <v>6835.78</v>
      </c>
      <c r="G233" s="12" t="n">
        <v>79.0804</v>
      </c>
      <c r="H233" s="12" t="n">
        <v>82.0862</v>
      </c>
      <c r="J233" s="8" t="n">
        <v>-3.01449</v>
      </c>
      <c r="K233" s="13" t="str">
        <f aca="false">IF(J233&gt;0,"прибыль",IF(J233&lt;0,"убыток","ноль"))</f>
        <v>убыток</v>
      </c>
      <c r="L233" s="13" t="n">
        <f aca="false">IF(C233="",L232,IF(J233&lt;0,L232+1,0))</f>
        <v>4</v>
      </c>
      <c r="M233" s="14" t="n">
        <v>-301.45</v>
      </c>
      <c r="N233" s="9" t="n">
        <v>-20606.43</v>
      </c>
      <c r="O233" s="9" t="n">
        <v>1158789.78</v>
      </c>
    </row>
    <row r="234" customFormat="false" ht="15" hidden="false" customHeight="false" outlineLevel="0" collapsed="false">
      <c r="A234" s="6" t="n">
        <v>229</v>
      </c>
      <c r="B234" s="5" t="s">
        <v>295</v>
      </c>
      <c r="C234" s="5" t="s">
        <v>314</v>
      </c>
      <c r="D234" s="5" t="s">
        <v>315</v>
      </c>
      <c r="E234" s="5" t="s">
        <v>82</v>
      </c>
      <c r="F234" s="11" t="n">
        <v>0</v>
      </c>
      <c r="G234" s="12" t="n">
        <v>82.0862</v>
      </c>
      <c r="H234" s="12" t="n">
        <v>81.8992</v>
      </c>
      <c r="J234" s="8" t="n">
        <v>-0.19108</v>
      </c>
      <c r="K234" s="13" t="str">
        <f aca="false">IF(J234&gt;0,"прибыль",IF(J234&lt;0,"убыток","ноль"))</f>
        <v>убыток</v>
      </c>
      <c r="L234" s="13" t="n">
        <f aca="false">IF(C234="",L233,IF(J234&lt;0,L233+1,0))</f>
        <v>5</v>
      </c>
      <c r="M234" s="14" t="n">
        <v>-19.11</v>
      </c>
      <c r="N234" s="9" t="n">
        <v>0</v>
      </c>
      <c r="O234" s="9" t="n">
        <v>1158789.78</v>
      </c>
    </row>
    <row r="235" customFormat="false" ht="15" hidden="false" customHeight="false" outlineLevel="0" collapsed="false">
      <c r="A235" s="6" t="n">
        <v>230</v>
      </c>
      <c r="B235" s="5" t="s">
        <v>295</v>
      </c>
      <c r="C235" s="5" t="s">
        <v>315</v>
      </c>
      <c r="D235" s="5" t="s">
        <v>316</v>
      </c>
      <c r="E235" s="5" t="s">
        <v>82</v>
      </c>
      <c r="F235" s="11" t="n">
        <v>2003.99</v>
      </c>
      <c r="G235" s="12" t="n">
        <v>83.3752</v>
      </c>
      <c r="H235" s="12" t="n">
        <v>93.0201</v>
      </c>
      <c r="I235" s="5" t="s">
        <v>83</v>
      </c>
      <c r="J235" s="8" t="n">
        <v>11.43537</v>
      </c>
      <c r="K235" s="13" t="str">
        <f aca="false">IF(J235&gt;0,"прибыль",IF(J235&lt;0,"убыток","ноль"))</f>
        <v>прибыль</v>
      </c>
      <c r="L235" s="13" t="n">
        <f aca="false">IF(C235="",L234,IF(J235&lt;0,L234+1,0))</f>
        <v>0</v>
      </c>
      <c r="M235" s="14" t="n">
        <v>1143.54</v>
      </c>
      <c r="N235" s="9" t="n">
        <v>22916.42</v>
      </c>
      <c r="O235" s="9" t="n">
        <v>1181706.2</v>
      </c>
    </row>
    <row r="236" customFormat="false" ht="15" hidden="false" customHeight="false" outlineLevel="0" collapsed="false">
      <c r="A236" s="6" t="n">
        <v>231</v>
      </c>
      <c r="B236" s="5" t="s">
        <v>295</v>
      </c>
      <c r="C236" s="5" t="s">
        <v>316</v>
      </c>
      <c r="D236" s="5" t="s">
        <v>317</v>
      </c>
      <c r="E236" s="5" t="s">
        <v>82</v>
      </c>
      <c r="F236" s="11" t="n">
        <v>4450.23</v>
      </c>
      <c r="G236" s="12" t="n">
        <v>81.5762</v>
      </c>
      <c r="H236" s="12" t="n">
        <v>114.2133</v>
      </c>
      <c r="I236" s="5" t="s">
        <v>83</v>
      </c>
      <c r="J236" s="8" t="n">
        <v>36.29405</v>
      </c>
      <c r="K236" s="13" t="str">
        <f aca="false">IF(J236&gt;0,"прибыль",IF(J236&lt;0,"убыток","ноль"))</f>
        <v>прибыль</v>
      </c>
      <c r="L236" s="13" t="n">
        <f aca="false">IF(C236="",L235,IF(J236&lt;0,L235+1,0))</f>
        <v>0</v>
      </c>
      <c r="M236" s="14" t="n">
        <v>3629.41</v>
      </c>
      <c r="N236" s="9" t="n">
        <v>161516.81</v>
      </c>
      <c r="O236" s="9" t="n">
        <v>1343223.01</v>
      </c>
    </row>
    <row r="237" customFormat="false" ht="15" hidden="false" customHeight="false" outlineLevel="0" collapsed="false">
      <c r="A237" s="6" t="n">
        <v>232</v>
      </c>
      <c r="B237" s="5" t="s">
        <v>295</v>
      </c>
      <c r="C237" s="5" t="s">
        <v>317</v>
      </c>
      <c r="D237" s="5" t="s">
        <v>318</v>
      </c>
      <c r="E237" s="5" t="s">
        <v>82</v>
      </c>
      <c r="F237" s="11" t="n">
        <v>531.45</v>
      </c>
      <c r="G237" s="12" t="n">
        <v>77.9136</v>
      </c>
      <c r="H237" s="12" t="n">
        <v>119.7061</v>
      </c>
      <c r="J237" s="8" t="n">
        <v>41.78655</v>
      </c>
      <c r="K237" s="13" t="str">
        <f aca="false">IF(J237&gt;0,"прибыль",IF(J237&lt;0,"убыток","ноль"))</f>
        <v>прибыль</v>
      </c>
      <c r="L237" s="13" t="n">
        <f aca="false">IF(C237="",L236,IF(J237&lt;0,L236+1,0))</f>
        <v>0</v>
      </c>
      <c r="M237" s="14" t="n">
        <v>4178.65</v>
      </c>
      <c r="N237" s="9" t="n">
        <v>22207.38</v>
      </c>
      <c r="O237" s="9" t="n">
        <v>1365430.39</v>
      </c>
    </row>
    <row r="238" customFormat="false" ht="15" hidden="false" customHeight="false" outlineLevel="0" collapsed="false">
      <c r="A238" s="6" t="n">
        <v>233</v>
      </c>
      <c r="B238" s="5" t="s">
        <v>295</v>
      </c>
      <c r="C238" s="5" t="s">
        <v>318</v>
      </c>
      <c r="D238" s="5" t="s">
        <v>319</v>
      </c>
      <c r="E238" s="5" t="s">
        <v>82</v>
      </c>
      <c r="F238" s="11" t="n">
        <v>397.34</v>
      </c>
      <c r="G238" s="12" t="n">
        <v>77.9136</v>
      </c>
      <c r="H238" s="12" t="n">
        <v>121.0817</v>
      </c>
      <c r="J238" s="8" t="n">
        <v>43.16203</v>
      </c>
      <c r="K238" s="13" t="str">
        <f aca="false">IF(J238&gt;0,"прибыль",IF(J238&lt;0,"убыток","ноль"))</f>
        <v>прибыль</v>
      </c>
      <c r="L238" s="13" t="n">
        <f aca="false">IF(C238="",L237,IF(J238&lt;0,L237+1,0))</f>
        <v>0</v>
      </c>
      <c r="M238" s="14" t="n">
        <v>4316.2</v>
      </c>
      <c r="N238" s="9" t="n">
        <v>17150.11</v>
      </c>
      <c r="O238" s="9" t="n">
        <v>1382580.5</v>
      </c>
    </row>
    <row r="239" customFormat="false" ht="15" hidden="false" customHeight="false" outlineLevel="0" collapsed="false">
      <c r="A239" s="6" t="n">
        <v>234</v>
      </c>
      <c r="B239" s="5" t="s">
        <v>295</v>
      </c>
      <c r="C239" s="5" t="s">
        <v>319</v>
      </c>
      <c r="D239" s="5" t="s">
        <v>320</v>
      </c>
      <c r="E239" s="5" t="s">
        <v>82</v>
      </c>
      <c r="F239" s="11" t="n">
        <v>2738.51</v>
      </c>
      <c r="G239" s="12" t="n">
        <v>90.2666</v>
      </c>
      <c r="H239" s="12" t="n">
        <v>110.6158</v>
      </c>
      <c r="I239" s="5" t="s">
        <v>83</v>
      </c>
      <c r="J239" s="8" t="n">
        <v>23.96208</v>
      </c>
      <c r="K239" s="13" t="str">
        <f aca="false">IF(J239&gt;0,"прибыль",IF(J239&lt;0,"убыток","ноль"))</f>
        <v>прибыль</v>
      </c>
      <c r="L239" s="13" t="n">
        <f aca="false">IF(C239="",L238,IF(J239&lt;0,L238+1,0))</f>
        <v>0</v>
      </c>
      <c r="M239" s="14" t="n">
        <v>2396.21</v>
      </c>
      <c r="N239" s="9" t="n">
        <v>65620.29</v>
      </c>
      <c r="O239" s="9" t="n">
        <v>1448200.79</v>
      </c>
    </row>
    <row r="240" customFormat="false" ht="15" hidden="false" customHeight="false" outlineLevel="0" collapsed="false">
      <c r="A240" s="6" t="n">
        <v>235</v>
      </c>
      <c r="B240" s="5" t="s">
        <v>295</v>
      </c>
      <c r="C240" s="5" t="s">
        <v>320</v>
      </c>
      <c r="D240" s="5" t="s">
        <v>321</v>
      </c>
      <c r="E240" s="5" t="s">
        <v>86</v>
      </c>
      <c r="F240" s="11" t="n">
        <v>2866.12</v>
      </c>
      <c r="G240" s="12" t="n">
        <v>110.6158</v>
      </c>
      <c r="H240" s="12" t="n">
        <v>106.2492</v>
      </c>
      <c r="J240" s="8" t="n">
        <v>4.35579</v>
      </c>
      <c r="K240" s="13" t="str">
        <f aca="false">IF(J240&gt;0,"прибыль",IF(J240&lt;0,"убыток","ноль"))</f>
        <v>прибыль</v>
      </c>
      <c r="L240" s="13" t="n">
        <f aca="false">IF(C240="",L239,IF(J240&lt;0,L239+1,0))</f>
        <v>0</v>
      </c>
      <c r="M240" s="14" t="n">
        <v>435.58</v>
      </c>
      <c r="N240" s="9" t="n">
        <v>12484.25</v>
      </c>
      <c r="O240" s="9" t="n">
        <v>1460685.04</v>
      </c>
    </row>
    <row r="241" customFormat="false" ht="15" hidden="false" customHeight="false" outlineLevel="0" collapsed="false">
      <c r="A241" s="6" t="n">
        <v>236</v>
      </c>
      <c r="B241" s="5" t="s">
        <v>295</v>
      </c>
      <c r="C241" s="5" t="s">
        <v>321</v>
      </c>
      <c r="D241" s="5" t="s">
        <v>322</v>
      </c>
      <c r="E241" s="5" t="s">
        <v>82</v>
      </c>
      <c r="F241" s="11" t="n">
        <v>2944.77</v>
      </c>
      <c r="G241" s="12" t="n">
        <v>106.2492</v>
      </c>
      <c r="H241" s="12" t="n">
        <v>112.3206</v>
      </c>
      <c r="J241" s="8" t="n">
        <v>6.05957</v>
      </c>
      <c r="K241" s="13" t="str">
        <f aca="false">IF(J241&gt;0,"прибыль",IF(J241&lt;0,"убыток","ноль"))</f>
        <v>прибыль</v>
      </c>
      <c r="L241" s="13" t="n">
        <f aca="false">IF(C241="",L240,IF(J241&lt;0,L240+1,0))</f>
        <v>0</v>
      </c>
      <c r="M241" s="14" t="n">
        <v>605.96</v>
      </c>
      <c r="N241" s="9" t="n">
        <v>17844.03</v>
      </c>
      <c r="O241" s="9" t="n">
        <v>1478529.07</v>
      </c>
    </row>
    <row r="242" customFormat="false" ht="15" hidden="false" customHeight="false" outlineLevel="0" collapsed="false">
      <c r="A242" s="6" t="n">
        <v>237</v>
      </c>
      <c r="B242" s="5" t="s">
        <v>295</v>
      </c>
      <c r="C242" s="5" t="s">
        <v>322</v>
      </c>
      <c r="D242" s="5" t="s">
        <v>323</v>
      </c>
      <c r="E242" s="5" t="s">
        <v>86</v>
      </c>
      <c r="F242" s="11" t="n">
        <v>3216.88</v>
      </c>
      <c r="G242" s="12" t="n">
        <v>112.3206</v>
      </c>
      <c r="H242" s="12" t="n">
        <v>117.0105</v>
      </c>
      <c r="J242" s="8" t="n">
        <v>-4.70253</v>
      </c>
      <c r="K242" s="13" t="str">
        <f aca="false">IF(J242&gt;0,"прибыль",IF(J242&lt;0,"убыток","ноль"))</f>
        <v>убыток</v>
      </c>
      <c r="L242" s="13" t="n">
        <f aca="false">IF(C242="",L241,IF(J242&lt;0,L241+1,0))</f>
        <v>1</v>
      </c>
      <c r="M242" s="14" t="n">
        <v>-470.25</v>
      </c>
      <c r="N242" s="9" t="n">
        <v>-15127.49</v>
      </c>
      <c r="O242" s="9" t="n">
        <v>1463401.58</v>
      </c>
    </row>
    <row r="243" customFormat="false" ht="15" hidden="false" customHeight="false" outlineLevel="0" collapsed="false">
      <c r="A243" s="6" t="n">
        <v>238</v>
      </c>
      <c r="B243" s="5" t="s">
        <v>295</v>
      </c>
      <c r="C243" s="5" t="s">
        <v>323</v>
      </c>
      <c r="D243" s="5" t="s">
        <v>324</v>
      </c>
      <c r="E243" s="5" t="s">
        <v>82</v>
      </c>
      <c r="F243" s="11" t="n">
        <v>1562.44</v>
      </c>
      <c r="G243" s="12" t="n">
        <v>119.9006</v>
      </c>
      <c r="H243" s="12" t="n">
        <v>105.6688</v>
      </c>
      <c r="I243" s="5" t="s">
        <v>83</v>
      </c>
      <c r="J243" s="8" t="n">
        <v>-5.73782</v>
      </c>
      <c r="K243" s="13" t="str">
        <f aca="false">IF(J243&gt;0,"прибыль",IF(J243&lt;0,"убыток","ноль"))</f>
        <v>убыток</v>
      </c>
      <c r="L243" s="13" t="n">
        <f aca="false">IF(C243="",L242,IF(J243&lt;0,L242+1,0))</f>
        <v>2</v>
      </c>
      <c r="M243" s="14" t="n">
        <v>-573.78</v>
      </c>
      <c r="N243" s="9" t="n">
        <v>-8964.99</v>
      </c>
      <c r="O243" s="9" t="n">
        <v>1454436.59</v>
      </c>
    </row>
    <row r="244" customFormat="false" ht="15" hidden="false" customHeight="false" outlineLevel="0" collapsed="false">
      <c r="A244" s="6" t="n">
        <v>239</v>
      </c>
      <c r="B244" s="5" t="s">
        <v>295</v>
      </c>
      <c r="C244" s="5" t="s">
        <v>324</v>
      </c>
      <c r="D244" s="5" t="s">
        <v>325</v>
      </c>
      <c r="E244" s="5" t="s">
        <v>82</v>
      </c>
      <c r="F244" s="11" t="n">
        <v>3602.94</v>
      </c>
      <c r="G244" s="12" t="n">
        <v>111.3968</v>
      </c>
      <c r="H244" s="12" t="n">
        <v>101.3408</v>
      </c>
      <c r="J244" s="8" t="n">
        <v>-10.06615</v>
      </c>
      <c r="K244" s="13" t="str">
        <f aca="false">IF(J244&gt;0,"прибыль",IF(J244&lt;0,"убыток","ноль"))</f>
        <v>убыток</v>
      </c>
      <c r="L244" s="13" t="n">
        <f aca="false">IF(C244="",L243,IF(J244&lt;0,L243+1,0))</f>
        <v>3</v>
      </c>
      <c r="M244" s="14" t="n">
        <v>-1006.62</v>
      </c>
      <c r="N244" s="9" t="n">
        <v>-36267.72</v>
      </c>
      <c r="O244" s="9" t="n">
        <v>1418168.87</v>
      </c>
    </row>
    <row r="245" customFormat="false" ht="15" hidden="false" customHeight="false" outlineLevel="0" collapsed="false">
      <c r="A245" s="6" t="n">
        <v>240</v>
      </c>
      <c r="B245" s="5" t="s">
        <v>295</v>
      </c>
      <c r="C245" s="5" t="s">
        <v>325</v>
      </c>
      <c r="D245" s="5" t="s">
        <v>326</v>
      </c>
      <c r="E245" s="5" t="s">
        <v>86</v>
      </c>
      <c r="F245" s="11" t="n">
        <v>3625.73</v>
      </c>
      <c r="G245" s="12" t="n">
        <v>101.3408</v>
      </c>
      <c r="H245" s="12" t="n">
        <v>106.1905</v>
      </c>
      <c r="J245" s="8" t="n">
        <v>-4.85951</v>
      </c>
      <c r="K245" s="13" t="str">
        <f aca="false">IF(J245&gt;0,"прибыль",IF(J245&lt;0,"убыток","ноль"))</f>
        <v>убыток</v>
      </c>
      <c r="L245" s="13" t="n">
        <f aca="false">IF(C245="",L244,IF(J245&lt;0,L244+1,0))</f>
        <v>4</v>
      </c>
      <c r="M245" s="14" t="n">
        <v>-485.95</v>
      </c>
      <c r="N245" s="9" t="n">
        <v>-17619.25</v>
      </c>
      <c r="O245" s="9" t="n">
        <v>1400549.62</v>
      </c>
    </row>
    <row r="246" customFormat="false" ht="15" hidden="false" customHeight="false" outlineLevel="0" collapsed="false">
      <c r="A246" s="6" t="n">
        <v>241</v>
      </c>
      <c r="B246" s="5" t="s">
        <v>295</v>
      </c>
      <c r="C246" s="5" t="s">
        <v>326</v>
      </c>
      <c r="D246" s="5" t="s">
        <v>327</v>
      </c>
      <c r="E246" s="5" t="s">
        <v>82</v>
      </c>
      <c r="F246" s="11" t="n">
        <v>3123.87</v>
      </c>
      <c r="G246" s="12" t="n">
        <v>106.1905</v>
      </c>
      <c r="H246" s="12" t="n">
        <v>100.0615</v>
      </c>
      <c r="J246" s="8" t="n">
        <v>-6.139</v>
      </c>
      <c r="K246" s="13" t="str">
        <f aca="false">IF(J246&gt;0,"прибыль",IF(J246&lt;0,"убыток","ноль"))</f>
        <v>убыток</v>
      </c>
      <c r="L246" s="13" t="n">
        <f aca="false">IF(C246="",L245,IF(J246&lt;0,L245+1,0))</f>
        <v>5</v>
      </c>
      <c r="M246" s="14" t="n">
        <v>-613.9</v>
      </c>
      <c r="N246" s="9" t="n">
        <v>-19177.46</v>
      </c>
      <c r="O246" s="9" t="n">
        <v>1381372.17</v>
      </c>
    </row>
    <row r="247" customFormat="false" ht="15" hidden="false" customHeight="false" outlineLevel="0" collapsed="false">
      <c r="A247" s="6" t="n">
        <v>242</v>
      </c>
      <c r="B247" s="5" t="s">
        <v>295</v>
      </c>
      <c r="C247" s="5" t="s">
        <v>327</v>
      </c>
      <c r="D247" s="5" t="s">
        <v>328</v>
      </c>
      <c r="E247" s="5" t="s">
        <v>86</v>
      </c>
      <c r="F247" s="11" t="n">
        <v>3145.87</v>
      </c>
      <c r="G247" s="12" t="n">
        <v>100.0615</v>
      </c>
      <c r="H247" s="12" t="n">
        <v>102.6321</v>
      </c>
      <c r="J247" s="8" t="n">
        <v>-2.58077</v>
      </c>
      <c r="K247" s="13" t="str">
        <f aca="false">IF(J247&gt;0,"прибыль",IF(J247&lt;0,"убыток","ноль"))</f>
        <v>убыток</v>
      </c>
      <c r="L247" s="13" t="n">
        <f aca="false">IF(C247="",L246,IF(J247&lt;0,L246+1,0))</f>
        <v>6</v>
      </c>
      <c r="M247" s="14" t="n">
        <v>-258.08</v>
      </c>
      <c r="N247" s="9" t="n">
        <v>-8118.76</v>
      </c>
      <c r="O247" s="9" t="n">
        <v>1373253.4</v>
      </c>
    </row>
    <row r="248" customFormat="false" ht="15" hidden="false" customHeight="false" outlineLevel="0" collapsed="false">
      <c r="A248" s="6" t="n">
        <v>243</v>
      </c>
      <c r="B248" s="5" t="s">
        <v>295</v>
      </c>
      <c r="C248" s="5" t="s">
        <v>328</v>
      </c>
      <c r="D248" s="5" t="s">
        <v>329</v>
      </c>
      <c r="E248" s="5" t="s">
        <v>82</v>
      </c>
      <c r="F248" s="11" t="n">
        <v>3085.8</v>
      </c>
      <c r="G248" s="12" t="n">
        <v>102.6321</v>
      </c>
      <c r="H248" s="12" t="n">
        <v>103.8157</v>
      </c>
      <c r="J248" s="8" t="n">
        <v>1.1736</v>
      </c>
      <c r="K248" s="13" t="str">
        <f aca="false">IF(J248&gt;0,"прибыль",IF(J248&lt;0,"убыток","ноль"))</f>
        <v>прибыль</v>
      </c>
      <c r="L248" s="13" t="n">
        <f aca="false">IF(C248="",L247,IF(J248&lt;0,L247+1,0))</f>
        <v>0</v>
      </c>
      <c r="M248" s="14" t="n">
        <v>117.36</v>
      </c>
      <c r="N248" s="9" t="n">
        <v>3621.5</v>
      </c>
      <c r="O248" s="9" t="n">
        <v>1376874.9</v>
      </c>
    </row>
    <row r="249" customFormat="false" ht="15" hidden="false" customHeight="false" outlineLevel="0" collapsed="false">
      <c r="A249" s="6" t="n">
        <v>244</v>
      </c>
      <c r="B249" s="5" t="s">
        <v>295</v>
      </c>
      <c r="C249" s="5" t="s">
        <v>329</v>
      </c>
      <c r="D249" s="5" t="s">
        <v>330</v>
      </c>
      <c r="E249" s="5" t="s">
        <v>86</v>
      </c>
      <c r="F249" s="11" t="n">
        <v>1115.06</v>
      </c>
      <c r="G249" s="12" t="n">
        <v>104.6685</v>
      </c>
      <c r="H249" s="12" t="n">
        <v>104.9063</v>
      </c>
      <c r="I249" s="5" t="s">
        <v>83</v>
      </c>
      <c r="J249" s="8" t="n">
        <v>-8.59605</v>
      </c>
      <c r="K249" s="13" t="str">
        <f aca="false">IF(J249&gt;0,"прибыль",IF(J249&lt;0,"убыток","ноль"))</f>
        <v>убыток</v>
      </c>
      <c r="L249" s="13" t="n">
        <f aca="false">IF(C249="",L248,IF(J249&lt;0,L248+1,0))</f>
        <v>1</v>
      </c>
      <c r="M249" s="14" t="n">
        <v>-859.61</v>
      </c>
      <c r="N249" s="9" t="n">
        <v>-9585.09</v>
      </c>
      <c r="O249" s="9" t="n">
        <v>1367289.82</v>
      </c>
    </row>
    <row r="250" customFormat="false" ht="15" hidden="false" customHeight="false" outlineLevel="0" collapsed="false">
      <c r="A250" s="6" t="n">
        <v>245</v>
      </c>
      <c r="B250" s="5" t="s">
        <v>295</v>
      </c>
      <c r="C250" s="5" t="s">
        <v>330</v>
      </c>
      <c r="D250" s="5" t="s">
        <v>331</v>
      </c>
      <c r="E250" s="5" t="s">
        <v>86</v>
      </c>
      <c r="F250" s="11" t="n">
        <v>4436.75</v>
      </c>
      <c r="G250" s="12" t="n">
        <v>96.3262</v>
      </c>
      <c r="H250" s="12" t="n">
        <v>101.0998</v>
      </c>
      <c r="J250" s="8" t="n">
        <v>-4.78349</v>
      </c>
      <c r="K250" s="13" t="str">
        <f aca="false">IF(J250&gt;0,"прибыль",IF(J250&lt;0,"убыток","ноль"))</f>
        <v>убыток</v>
      </c>
      <c r="L250" s="13" t="n">
        <f aca="false">IF(C250="",L249,IF(J250&lt;0,L249+1,0))</f>
        <v>2</v>
      </c>
      <c r="M250" s="14" t="n">
        <v>-478.35</v>
      </c>
      <c r="N250" s="9" t="n">
        <v>-21223.17</v>
      </c>
      <c r="O250" s="9" t="n">
        <v>1346066.65</v>
      </c>
    </row>
    <row r="251" customFormat="false" ht="15" hidden="false" customHeight="false" outlineLevel="0" collapsed="false">
      <c r="A251" s="6" t="n">
        <v>246</v>
      </c>
      <c r="B251" s="5" t="s">
        <v>295</v>
      </c>
      <c r="C251" s="5" t="s">
        <v>331</v>
      </c>
      <c r="D251" s="5" t="s">
        <v>332</v>
      </c>
      <c r="E251" s="5" t="s">
        <v>82</v>
      </c>
      <c r="F251" s="11" t="n">
        <v>4278.72</v>
      </c>
      <c r="G251" s="12" t="n">
        <v>101.0998</v>
      </c>
      <c r="H251" s="12" t="n">
        <v>95.7522</v>
      </c>
      <c r="I251" s="5" t="s">
        <v>83</v>
      </c>
      <c r="J251" s="8" t="n">
        <v>-4.63486</v>
      </c>
      <c r="K251" s="13" t="str">
        <f aca="false">IF(J251&gt;0,"прибыль",IF(J251&lt;0,"убыток","ноль"))</f>
        <v>убыток</v>
      </c>
      <c r="L251" s="13" t="n">
        <f aca="false">IF(C251="",L250,IF(J251&lt;0,L250+1,0))</f>
        <v>3</v>
      </c>
      <c r="M251" s="14" t="n">
        <v>-463.49</v>
      </c>
      <c r="N251" s="9" t="n">
        <v>-19831.27</v>
      </c>
      <c r="O251" s="9" t="n">
        <v>1326235.38</v>
      </c>
    </row>
    <row r="252" customFormat="false" ht="15" hidden="false" customHeight="false" outlineLevel="0" collapsed="false">
      <c r="A252" s="6" t="n">
        <v>247</v>
      </c>
      <c r="B252" s="5" t="s">
        <v>295</v>
      </c>
      <c r="C252" s="5" t="s">
        <v>332</v>
      </c>
      <c r="D252" s="5" t="s">
        <v>333</v>
      </c>
      <c r="E252" s="5" t="s">
        <v>86</v>
      </c>
      <c r="F252" s="11" t="n">
        <v>4277.73</v>
      </c>
      <c r="G252" s="12" t="n">
        <v>95.7522</v>
      </c>
      <c r="H252" s="12" t="n">
        <v>94.9887</v>
      </c>
      <c r="J252" s="8" t="n">
        <v>0.75409</v>
      </c>
      <c r="K252" s="13" t="str">
        <f aca="false">IF(J252&gt;0,"прибыль",IF(J252&lt;0,"убыток","ноль"))</f>
        <v>прибыль</v>
      </c>
      <c r="L252" s="13" t="n">
        <f aca="false">IF(C252="",L251,IF(J252&lt;0,L251+1,0))</f>
        <v>0</v>
      </c>
      <c r="M252" s="14" t="n">
        <v>75.41</v>
      </c>
      <c r="N252" s="9" t="n">
        <v>3225.8</v>
      </c>
      <c r="O252" s="9" t="n">
        <v>1329461.19</v>
      </c>
    </row>
    <row r="253" customFormat="false" ht="15" hidden="false" customHeight="false" outlineLevel="0" collapsed="false">
      <c r="A253" s="6" t="n">
        <v>248</v>
      </c>
      <c r="B253" s="5" t="s">
        <v>295</v>
      </c>
      <c r="C253" s="5" t="s">
        <v>333</v>
      </c>
      <c r="D253" s="5" t="s">
        <v>334</v>
      </c>
      <c r="E253" s="5" t="s">
        <v>82</v>
      </c>
      <c r="F253" s="11" t="n">
        <v>4222.23</v>
      </c>
      <c r="G253" s="12" t="n">
        <v>94.9887</v>
      </c>
      <c r="H253" s="12" t="n">
        <v>90.9191</v>
      </c>
      <c r="J253" s="8" t="n">
        <v>-4.07858</v>
      </c>
      <c r="K253" s="13" t="str">
        <f aca="false">IF(J253&gt;0,"прибыль",IF(J253&lt;0,"убыток","ноль"))</f>
        <v>убыток</v>
      </c>
      <c r="L253" s="13" t="n">
        <f aca="false">IF(C253="",L252,IF(J253&lt;0,L252+1,0))</f>
        <v>1</v>
      </c>
      <c r="M253" s="14" t="n">
        <v>-407.86</v>
      </c>
      <c r="N253" s="9" t="n">
        <v>-17220.72</v>
      </c>
      <c r="O253" s="9" t="n">
        <v>1312240.46</v>
      </c>
    </row>
    <row r="254" customFormat="false" ht="15" hidden="false" customHeight="false" outlineLevel="0" collapsed="false">
      <c r="A254" s="6" t="n">
        <v>249</v>
      </c>
      <c r="B254" s="5" t="s">
        <v>295</v>
      </c>
      <c r="C254" s="5" t="s">
        <v>334</v>
      </c>
      <c r="D254" s="5" t="s">
        <v>335</v>
      </c>
      <c r="E254" s="5" t="s">
        <v>86</v>
      </c>
      <c r="F254" s="11" t="n">
        <v>4104.62</v>
      </c>
      <c r="G254" s="12" t="n">
        <v>90.9191</v>
      </c>
      <c r="H254" s="12" t="n">
        <v>93.9955</v>
      </c>
      <c r="J254" s="8" t="n">
        <v>-3.08563</v>
      </c>
      <c r="K254" s="13" t="str">
        <f aca="false">IF(J254&gt;0,"прибыль",IF(J254&lt;0,"убыток","ноль"))</f>
        <v>убыток</v>
      </c>
      <c r="L254" s="13" t="n">
        <f aca="false">IF(C254="",L253,IF(J254&lt;0,L253+1,0))</f>
        <v>2</v>
      </c>
      <c r="M254" s="14" t="n">
        <v>-308.56</v>
      </c>
      <c r="N254" s="9" t="n">
        <v>-12665.32</v>
      </c>
      <c r="O254" s="9" t="n">
        <v>1299575.14</v>
      </c>
    </row>
    <row r="255" customFormat="false" ht="15" hidden="false" customHeight="false" outlineLevel="0" collapsed="false">
      <c r="A255" s="6" t="n">
        <v>250</v>
      </c>
      <c r="B255" s="5" t="s">
        <v>295</v>
      </c>
      <c r="C255" s="5" t="s">
        <v>335</v>
      </c>
      <c r="D255" s="5" t="s">
        <v>336</v>
      </c>
      <c r="E255" s="5" t="s">
        <v>82</v>
      </c>
      <c r="F255" s="11" t="n">
        <v>3971.31</v>
      </c>
      <c r="G255" s="12" t="n">
        <v>93.9955</v>
      </c>
      <c r="H255" s="12" t="n">
        <v>94.3185</v>
      </c>
      <c r="J255" s="8" t="n">
        <v>0.31346</v>
      </c>
      <c r="K255" s="13" t="str">
        <f aca="false">IF(J255&gt;0,"прибыль",IF(J255&lt;0,"убыток","ноль"))</f>
        <v>прибыль</v>
      </c>
      <c r="L255" s="13" t="n">
        <f aca="false">IF(C255="",L254,IF(J255&lt;0,L254+1,0))</f>
        <v>0</v>
      </c>
      <c r="M255" s="14" t="n">
        <v>31.35</v>
      </c>
      <c r="N255" s="9" t="n">
        <v>1244.86</v>
      </c>
      <c r="O255" s="9" t="n">
        <v>1300820</v>
      </c>
    </row>
    <row r="256" customFormat="false" ht="15" hidden="false" customHeight="false" outlineLevel="0" collapsed="false">
      <c r="A256" s="6" t="n">
        <v>251</v>
      </c>
      <c r="B256" s="5" t="s">
        <v>295</v>
      </c>
      <c r="C256" s="5" t="s">
        <v>336</v>
      </c>
      <c r="D256" s="5" t="s">
        <v>337</v>
      </c>
      <c r="E256" s="5" t="s">
        <v>86</v>
      </c>
      <c r="F256" s="11" t="n">
        <v>5993.92</v>
      </c>
      <c r="G256" s="12" t="n">
        <v>92.2647</v>
      </c>
      <c r="H256" s="12" t="n">
        <v>96.6754</v>
      </c>
      <c r="I256" s="5" t="s">
        <v>83</v>
      </c>
      <c r="J256" s="8" t="n">
        <v>-0.6108</v>
      </c>
      <c r="K256" s="13" t="str">
        <f aca="false">IF(J256&gt;0,"прибыль",IF(J256&lt;0,"убыток","ноль"))</f>
        <v>убыток</v>
      </c>
      <c r="L256" s="13" t="n">
        <f aca="false">IF(C256="",L255,IF(J256&lt;0,L255+1,0))</f>
        <v>1</v>
      </c>
      <c r="M256" s="14" t="n">
        <v>-61.08</v>
      </c>
      <c r="N256" s="9" t="n">
        <v>-3661.07</v>
      </c>
      <c r="O256" s="9" t="n">
        <v>1297158.93</v>
      </c>
    </row>
    <row r="257" customFormat="false" ht="15" hidden="false" customHeight="false" outlineLevel="0" collapsed="false">
      <c r="A257" s="6" t="n">
        <v>252</v>
      </c>
      <c r="B257" s="5" t="s">
        <v>295</v>
      </c>
      <c r="C257" s="5" t="s">
        <v>337</v>
      </c>
      <c r="D257" s="5" t="s">
        <v>338</v>
      </c>
      <c r="E257" s="5" t="s">
        <v>82</v>
      </c>
      <c r="F257" s="11" t="n">
        <v>6104.05</v>
      </c>
      <c r="G257" s="12" t="n">
        <v>96.6754</v>
      </c>
      <c r="H257" s="12" t="n">
        <v>95.1147</v>
      </c>
      <c r="J257" s="8" t="n">
        <v>-1.5702</v>
      </c>
      <c r="K257" s="13" t="str">
        <f aca="false">IF(J257&gt;0,"прибыль",IF(J257&lt;0,"убыток","ноль"))</f>
        <v>убыток</v>
      </c>
      <c r="L257" s="13" t="n">
        <f aca="false">IF(C257="",L256,IF(J257&lt;0,L256+1,0))</f>
        <v>2</v>
      </c>
      <c r="M257" s="14" t="n">
        <v>-157.02</v>
      </c>
      <c r="N257" s="9" t="n">
        <v>-9584.6</v>
      </c>
      <c r="O257" s="9" t="n">
        <v>1287574.33</v>
      </c>
    </row>
    <row r="258" customFormat="false" ht="15" hidden="false" customHeight="false" outlineLevel="0" collapsed="false">
      <c r="A258" s="6" t="n">
        <v>253</v>
      </c>
      <c r="B258" s="5" t="s">
        <v>295</v>
      </c>
      <c r="C258" s="5" t="s">
        <v>338</v>
      </c>
      <c r="D258" s="5" t="s">
        <v>339</v>
      </c>
      <c r="E258" s="5" t="s">
        <v>86</v>
      </c>
      <c r="F258" s="11" t="n">
        <v>6085.3</v>
      </c>
      <c r="G258" s="12" t="n">
        <v>95.1147</v>
      </c>
      <c r="H258" s="12" t="n">
        <v>98.7747</v>
      </c>
      <c r="J258" s="8" t="n">
        <v>-3.66931</v>
      </c>
      <c r="K258" s="13" t="str">
        <f aca="false">IF(J258&gt;0,"прибыль",IF(J258&lt;0,"убыток","ноль"))</f>
        <v>убыток</v>
      </c>
      <c r="L258" s="13" t="n">
        <f aca="false">IF(C258="",L257,IF(J258&lt;0,L257+1,0))</f>
        <v>3</v>
      </c>
      <c r="M258" s="14" t="n">
        <v>-366.93</v>
      </c>
      <c r="N258" s="9" t="n">
        <v>-22328.82</v>
      </c>
      <c r="O258" s="9" t="n">
        <v>1265245.51</v>
      </c>
    </row>
    <row r="259" customFormat="false" ht="15" hidden="false" customHeight="false" outlineLevel="0" collapsed="false">
      <c r="A259" s="6" t="n">
        <v>254</v>
      </c>
      <c r="B259" s="5" t="s">
        <v>295</v>
      </c>
      <c r="C259" s="5" t="s">
        <v>339</v>
      </c>
      <c r="D259" s="5" t="s">
        <v>340</v>
      </c>
      <c r="E259" s="5" t="s">
        <v>82</v>
      </c>
      <c r="F259" s="11" t="n">
        <v>5476.35</v>
      </c>
      <c r="G259" s="12" t="n">
        <v>98.7747</v>
      </c>
      <c r="H259" s="12" t="n">
        <v>96.4278</v>
      </c>
      <c r="J259" s="8" t="n">
        <v>-2.3566</v>
      </c>
      <c r="K259" s="13" t="str">
        <f aca="false">IF(J259&gt;0,"прибыль",IF(J259&lt;0,"убыток","ноль"))</f>
        <v>убыток</v>
      </c>
      <c r="L259" s="13" t="n">
        <f aca="false">IF(C259="",L258,IF(J259&lt;0,L258+1,0))</f>
        <v>4</v>
      </c>
      <c r="M259" s="14" t="n">
        <v>-235.66</v>
      </c>
      <c r="N259" s="9" t="n">
        <v>-12905.56</v>
      </c>
      <c r="O259" s="9" t="n">
        <v>1252339.95</v>
      </c>
    </row>
    <row r="260" customFormat="false" ht="15" hidden="false" customHeight="false" outlineLevel="0" collapsed="false">
      <c r="A260" s="6" t="n">
        <v>255</v>
      </c>
      <c r="B260" s="5" t="s">
        <v>295</v>
      </c>
      <c r="C260" s="5" t="s">
        <v>340</v>
      </c>
      <c r="D260" s="5" t="s">
        <v>341</v>
      </c>
      <c r="E260" s="5" t="s">
        <v>86</v>
      </c>
      <c r="F260" s="11" t="n">
        <v>5601.18</v>
      </c>
      <c r="G260" s="12" t="n">
        <v>96.4278</v>
      </c>
      <c r="H260" s="12" t="n">
        <v>96.8765</v>
      </c>
      <c r="J260" s="8" t="n">
        <v>-0.45814</v>
      </c>
      <c r="K260" s="13" t="str">
        <f aca="false">IF(J260&gt;0,"прибыль",IF(J260&lt;0,"убыток","ноль"))</f>
        <v>убыток</v>
      </c>
      <c r="L260" s="13" t="n">
        <f aca="false">IF(C260="",L259,IF(J260&lt;0,L259+1,0))</f>
        <v>5</v>
      </c>
      <c r="M260" s="14" t="n">
        <v>-45.81</v>
      </c>
      <c r="N260" s="9" t="n">
        <v>-2566.14</v>
      </c>
      <c r="O260" s="9" t="n">
        <v>1249773.81</v>
      </c>
    </row>
    <row r="261" customFormat="false" ht="15" hidden="false" customHeight="false" outlineLevel="0" collapsed="false">
      <c r="A261" s="6" t="n">
        <v>256</v>
      </c>
      <c r="B261" s="5" t="s">
        <v>295</v>
      </c>
      <c r="C261" s="5" t="s">
        <v>341</v>
      </c>
      <c r="D261" s="5" t="s">
        <v>342</v>
      </c>
      <c r="E261" s="5" t="s">
        <v>82</v>
      </c>
      <c r="F261" s="11" t="n">
        <v>5321.33</v>
      </c>
      <c r="G261" s="12" t="n">
        <v>96.8765</v>
      </c>
      <c r="H261" s="12" t="n">
        <v>93.5556</v>
      </c>
      <c r="J261" s="8" t="n">
        <v>-3.33035</v>
      </c>
      <c r="K261" s="13" t="str">
        <f aca="false">IF(J261&gt;0,"прибыль",IF(J261&lt;0,"убыток","ноль"))</f>
        <v>убыток</v>
      </c>
      <c r="L261" s="13" t="n">
        <f aca="false">IF(C261="",L260,IF(J261&lt;0,L260+1,0))</f>
        <v>6</v>
      </c>
      <c r="M261" s="14" t="n">
        <v>-333.03</v>
      </c>
      <c r="N261" s="9" t="n">
        <v>-17721.89</v>
      </c>
      <c r="O261" s="9" t="n">
        <v>1232051.92</v>
      </c>
    </row>
    <row r="262" customFormat="false" ht="15" hidden="false" customHeight="false" outlineLevel="0" collapsed="false">
      <c r="A262" s="6" t="n">
        <v>257</v>
      </c>
      <c r="B262" s="5" t="s">
        <v>295</v>
      </c>
      <c r="C262" s="5" t="s">
        <v>342</v>
      </c>
      <c r="D262" s="5" t="s">
        <v>343</v>
      </c>
      <c r="E262" s="5" t="s">
        <v>86</v>
      </c>
      <c r="F262" s="11" t="n">
        <v>5403.9</v>
      </c>
      <c r="G262" s="12" t="n">
        <v>93.5556</v>
      </c>
      <c r="H262" s="12" t="n">
        <v>88.9729</v>
      </c>
      <c r="J262" s="8" t="n">
        <v>4.57378</v>
      </c>
      <c r="K262" s="13" t="str">
        <f aca="false">IF(J262&gt;0,"прибыль",IF(J262&lt;0,"убыток","ноль"))</f>
        <v>прибыль</v>
      </c>
      <c r="L262" s="13" t="n">
        <f aca="false">IF(C262="",L261,IF(J262&lt;0,L261+1,0))</f>
        <v>0</v>
      </c>
      <c r="M262" s="14" t="n">
        <v>457.38</v>
      </c>
      <c r="N262" s="9" t="n">
        <v>24716.23</v>
      </c>
      <c r="O262" s="9" t="n">
        <v>1256768.15</v>
      </c>
    </row>
    <row r="263" customFormat="false" ht="15" hidden="false" customHeight="false" outlineLevel="0" collapsed="false">
      <c r="A263" s="6" t="n">
        <v>258</v>
      </c>
      <c r="B263" s="5" t="s">
        <v>295</v>
      </c>
      <c r="C263" s="5" t="s">
        <v>343</v>
      </c>
      <c r="D263" s="5" t="s">
        <v>344</v>
      </c>
      <c r="E263" s="5" t="s">
        <v>82</v>
      </c>
      <c r="F263" s="11" t="n">
        <v>5399.69</v>
      </c>
      <c r="G263" s="12" t="n">
        <v>88.9729</v>
      </c>
      <c r="H263" s="12" t="n">
        <v>86.2866</v>
      </c>
      <c r="J263" s="8" t="n">
        <v>-2.69489</v>
      </c>
      <c r="K263" s="13" t="str">
        <f aca="false">IF(J263&gt;0,"прибыль",IF(J263&lt;0,"убыток","ноль"))</f>
        <v>убыток</v>
      </c>
      <c r="L263" s="13" t="n">
        <f aca="false">IF(C263="",L262,IF(J263&lt;0,L262+1,0))</f>
        <v>1</v>
      </c>
      <c r="M263" s="14" t="n">
        <v>-269.49</v>
      </c>
      <c r="N263" s="9" t="n">
        <v>-14551.54</v>
      </c>
      <c r="O263" s="9" t="n">
        <v>1242216.61</v>
      </c>
    </row>
    <row r="264" customFormat="false" ht="15" hidden="false" customHeight="false" outlineLevel="0" collapsed="false">
      <c r="A264" s="6" t="n">
        <v>259</v>
      </c>
      <c r="B264" s="5" t="s">
        <v>295</v>
      </c>
      <c r="C264" s="5" t="s">
        <v>344</v>
      </c>
      <c r="D264" s="5" t="s">
        <v>345</v>
      </c>
      <c r="E264" s="5" t="s">
        <v>86</v>
      </c>
      <c r="F264" s="11" t="n">
        <v>7910.86</v>
      </c>
      <c r="G264" s="12" t="n">
        <v>82.7868</v>
      </c>
      <c r="H264" s="12" t="n">
        <v>87.4684</v>
      </c>
      <c r="I264" s="5" t="s">
        <v>83</v>
      </c>
      <c r="J264" s="8" t="n">
        <v>10.09674</v>
      </c>
      <c r="K264" s="13" t="str">
        <f aca="false">IF(J264&gt;0,"прибыль",IF(J264&lt;0,"убыток","ноль"))</f>
        <v>прибыль</v>
      </c>
      <c r="L264" s="13" t="n">
        <f aca="false">IF(C264="",L263,IF(J264&lt;0,L263+1,0))</f>
        <v>0</v>
      </c>
      <c r="M264" s="14" t="n">
        <v>1009.67</v>
      </c>
      <c r="N264" s="9" t="n">
        <v>79873.87</v>
      </c>
      <c r="O264" s="9" t="n">
        <v>1322090.48</v>
      </c>
    </row>
    <row r="265" customFormat="false" ht="15" hidden="false" customHeight="false" outlineLevel="0" collapsed="false">
      <c r="A265" s="6" t="n">
        <v>260</v>
      </c>
      <c r="B265" s="5" t="s">
        <v>295</v>
      </c>
      <c r="C265" s="5" t="s">
        <v>345</v>
      </c>
      <c r="D265" s="5" t="s">
        <v>346</v>
      </c>
      <c r="E265" s="5" t="s">
        <v>82</v>
      </c>
      <c r="F265" s="11" t="n">
        <v>7500.05</v>
      </c>
      <c r="G265" s="12" t="n">
        <v>87.4684</v>
      </c>
      <c r="H265" s="12" t="n">
        <v>85.1594</v>
      </c>
      <c r="J265" s="8" t="n">
        <v>-2.31734</v>
      </c>
      <c r="K265" s="13" t="str">
        <f aca="false">IF(J265&gt;0,"прибыль",IF(J265&lt;0,"убыток","ноль"))</f>
        <v>убыток</v>
      </c>
      <c r="L265" s="13" t="n">
        <f aca="false">IF(C265="",L264,IF(J265&lt;0,L264+1,0))</f>
        <v>1</v>
      </c>
      <c r="M265" s="14" t="n">
        <v>-231.73</v>
      </c>
      <c r="N265" s="9" t="n">
        <v>-17380.16</v>
      </c>
      <c r="O265" s="9" t="n">
        <v>1304710.31</v>
      </c>
    </row>
    <row r="266" customFormat="false" ht="15" hidden="false" customHeight="false" outlineLevel="0" collapsed="false">
      <c r="A266" s="6" t="n">
        <v>261</v>
      </c>
      <c r="B266" s="5" t="s">
        <v>295</v>
      </c>
      <c r="C266" s="5" t="s">
        <v>346</v>
      </c>
      <c r="D266" s="5" t="s">
        <v>347</v>
      </c>
      <c r="E266" s="5" t="s">
        <v>86</v>
      </c>
      <c r="F266" s="11" t="n">
        <v>2148.92</v>
      </c>
      <c r="G266" s="12" t="n">
        <v>84.0267</v>
      </c>
      <c r="H266" s="12" t="n">
        <v>77.4936</v>
      </c>
      <c r="I266" s="5" t="s">
        <v>83</v>
      </c>
      <c r="J266" s="8" t="n">
        <v>11.85492</v>
      </c>
      <c r="K266" s="13" t="str">
        <f aca="false">IF(J266&gt;0,"прибыль",IF(J266&lt;0,"убыток","ноль"))</f>
        <v>прибыль</v>
      </c>
      <c r="L266" s="13" t="n">
        <f aca="false">IF(C266="",L265,IF(J266&lt;0,L265+1,0))</f>
        <v>0</v>
      </c>
      <c r="M266" s="14" t="n">
        <v>1185.49</v>
      </c>
      <c r="N266" s="9" t="n">
        <v>25475.23</v>
      </c>
      <c r="O266" s="9" t="n">
        <v>1330185.54</v>
      </c>
    </row>
    <row r="267" customFormat="false" ht="15" hidden="false" customHeight="false" outlineLevel="0" collapsed="false">
      <c r="A267" s="6" t="n">
        <v>262</v>
      </c>
      <c r="B267" s="5" t="s">
        <v>295</v>
      </c>
      <c r="C267" s="5" t="s">
        <v>347</v>
      </c>
      <c r="D267" s="5" t="s">
        <v>348</v>
      </c>
      <c r="E267" s="5" t="s">
        <v>86</v>
      </c>
      <c r="F267" s="11" t="n">
        <v>8131.11</v>
      </c>
      <c r="G267" s="12" t="n">
        <v>85.1425</v>
      </c>
      <c r="H267" s="12" t="n">
        <v>80.5726</v>
      </c>
      <c r="I267" s="5" t="s">
        <v>83</v>
      </c>
      <c r="J267" s="8" t="n">
        <v>8.9153</v>
      </c>
      <c r="K267" s="13" t="str">
        <f aca="false">IF(J267&gt;0,"прибыль",IF(J267&lt;0,"убыток","ноль"))</f>
        <v>прибыль</v>
      </c>
      <c r="L267" s="13" t="n">
        <f aca="false">IF(C267="",L266,IF(J267&lt;0,L266+1,0))</f>
        <v>0</v>
      </c>
      <c r="M267" s="14" t="n">
        <v>891.53</v>
      </c>
      <c r="N267" s="9" t="n">
        <v>72491.25</v>
      </c>
      <c r="O267" s="9" t="n">
        <v>1402676.79</v>
      </c>
    </row>
    <row r="268" customFormat="false" ht="15" hidden="false" customHeight="false" outlineLevel="0" collapsed="false">
      <c r="A268" s="6" t="n">
        <v>263</v>
      </c>
      <c r="B268" s="5" t="s">
        <v>295</v>
      </c>
      <c r="C268" s="5" t="s">
        <v>348</v>
      </c>
      <c r="D268" s="5" t="s">
        <v>349</v>
      </c>
      <c r="E268" s="5" t="s">
        <v>82</v>
      </c>
      <c r="F268" s="11" t="n">
        <v>7977.89</v>
      </c>
      <c r="G268" s="12" t="n">
        <v>80.5726</v>
      </c>
      <c r="H268" s="12" t="n">
        <v>79.4174</v>
      </c>
      <c r="J268" s="8" t="n">
        <v>-1.16316</v>
      </c>
      <c r="K268" s="13" t="str">
        <f aca="false">IF(J268&gt;0,"прибыль",IF(J268&lt;0,"убыток","ноль"))</f>
        <v>убыток</v>
      </c>
      <c r="L268" s="13" t="n">
        <f aca="false">IF(C268="",L267,IF(J268&lt;0,L267+1,0))</f>
        <v>1</v>
      </c>
      <c r="M268" s="14" t="n">
        <v>-116.32</v>
      </c>
      <c r="N268" s="9" t="n">
        <v>-9279.52</v>
      </c>
      <c r="O268" s="9" t="n">
        <v>1393397.27</v>
      </c>
    </row>
    <row r="269" customFormat="false" ht="15" hidden="false" customHeight="false" outlineLevel="0" collapsed="false">
      <c r="A269" s="6" t="n">
        <v>264</v>
      </c>
      <c r="B269" s="5" t="s">
        <v>295</v>
      </c>
      <c r="C269" s="5" t="s">
        <v>349</v>
      </c>
      <c r="D269" s="5" t="s">
        <v>350</v>
      </c>
      <c r="E269" s="5" t="s">
        <v>86</v>
      </c>
      <c r="F269" s="11" t="n">
        <v>7882.93</v>
      </c>
      <c r="G269" s="12" t="n">
        <v>79.4174</v>
      </c>
      <c r="H269" s="12" t="n">
        <v>81.0658</v>
      </c>
      <c r="J269" s="8" t="n">
        <v>-1.6572</v>
      </c>
      <c r="K269" s="13" t="str">
        <f aca="false">IF(J269&gt;0,"прибыль",IF(J269&lt;0,"убыток","ноль"))</f>
        <v>убыток</v>
      </c>
      <c r="L269" s="13" t="n">
        <f aca="false">IF(C269="",L268,IF(J269&lt;0,L268+1,0))</f>
        <v>2</v>
      </c>
      <c r="M269" s="14" t="n">
        <v>-165.72</v>
      </c>
      <c r="N269" s="9" t="n">
        <v>-13063.59</v>
      </c>
      <c r="O269" s="9" t="n">
        <v>1380333.69</v>
      </c>
    </row>
    <row r="270" customFormat="false" ht="15" hidden="false" customHeight="false" outlineLevel="0" collapsed="false">
      <c r="A270" s="6" t="n">
        <v>265</v>
      </c>
      <c r="B270" s="5" t="s">
        <v>295</v>
      </c>
      <c r="C270" s="5" t="s">
        <v>350</v>
      </c>
      <c r="D270" s="5" t="s">
        <v>351</v>
      </c>
      <c r="E270" s="5" t="s">
        <v>82</v>
      </c>
      <c r="F270" s="11" t="n">
        <v>4468.72</v>
      </c>
      <c r="G270" s="12" t="n">
        <v>82.0285</v>
      </c>
      <c r="H270" s="12" t="n">
        <v>86.5446</v>
      </c>
      <c r="I270" s="5" t="s">
        <v>83</v>
      </c>
      <c r="J270" s="8" t="n">
        <v>6.21656</v>
      </c>
      <c r="K270" s="13" t="str">
        <f aca="false">IF(J270&gt;0,"прибыль",IF(J270&lt;0,"убыток","ноль"))</f>
        <v>прибыль</v>
      </c>
      <c r="L270" s="13" t="n">
        <f aca="false">IF(C270="",L269,IF(J270&lt;0,L269+1,0))</f>
        <v>0</v>
      </c>
      <c r="M270" s="14" t="n">
        <v>621.66</v>
      </c>
      <c r="N270" s="9" t="n">
        <v>27780.03</v>
      </c>
      <c r="O270" s="9" t="n">
        <v>1408113.72</v>
      </c>
    </row>
    <row r="271" customFormat="false" ht="15" hidden="false" customHeight="false" outlineLevel="0" collapsed="false">
      <c r="A271" s="6" t="n">
        <v>266</v>
      </c>
      <c r="B271" s="5" t="s">
        <v>295</v>
      </c>
      <c r="C271" s="5" t="s">
        <v>351</v>
      </c>
      <c r="D271" s="5" t="s">
        <v>352</v>
      </c>
      <c r="E271" s="5" t="s">
        <v>82</v>
      </c>
      <c r="F271" s="11" t="n">
        <v>2197.45</v>
      </c>
      <c r="G271" s="12" t="n">
        <v>80.3219</v>
      </c>
      <c r="H271" s="12" t="n">
        <v>90.9997</v>
      </c>
      <c r="J271" s="8" t="n">
        <v>10.67329</v>
      </c>
      <c r="K271" s="13" t="str">
        <f aca="false">IF(J271&gt;0,"прибыль",IF(J271&lt;0,"убыток","ноль"))</f>
        <v>прибыль</v>
      </c>
      <c r="L271" s="13" t="n">
        <f aca="false">IF(C271="",L270,IF(J271&lt;0,L270+1,0))</f>
        <v>0</v>
      </c>
      <c r="M271" s="14" t="n">
        <v>1067.33</v>
      </c>
      <c r="N271" s="9" t="n">
        <v>23453.99</v>
      </c>
      <c r="O271" s="9" t="n">
        <v>1431567.7</v>
      </c>
    </row>
    <row r="272" customFormat="false" ht="15" hidden="false" customHeight="false" outlineLevel="0" collapsed="false">
      <c r="A272" s="6" t="n">
        <v>267</v>
      </c>
      <c r="B272" s="5" t="s">
        <v>295</v>
      </c>
      <c r="C272" s="5" t="s">
        <v>352</v>
      </c>
      <c r="D272" s="5" t="s">
        <v>353</v>
      </c>
      <c r="E272" s="5" t="s">
        <v>82</v>
      </c>
      <c r="F272" s="11" t="n">
        <v>4599.24</v>
      </c>
      <c r="G272" s="12" t="n">
        <v>80.3219</v>
      </c>
      <c r="H272" s="12" t="n">
        <v>83.1286</v>
      </c>
      <c r="I272" s="5" t="s">
        <v>83</v>
      </c>
      <c r="J272" s="8" t="n">
        <v>4.0752</v>
      </c>
      <c r="K272" s="13" t="str">
        <f aca="false">IF(J272&gt;0,"прибыль",IF(J272&lt;0,"убыток","ноль"))</f>
        <v>прибыль</v>
      </c>
      <c r="L272" s="13" t="n">
        <f aca="false">IF(C272="",L271,IF(J272&lt;0,L271+1,0))</f>
        <v>0</v>
      </c>
      <c r="M272" s="14" t="n">
        <v>407.52</v>
      </c>
      <c r="N272" s="9" t="n">
        <v>18742.82</v>
      </c>
      <c r="O272" s="9" t="n">
        <v>1450310.53</v>
      </c>
    </row>
    <row r="273" customFormat="false" ht="15" hidden="false" customHeight="false" outlineLevel="0" collapsed="false">
      <c r="A273" s="6" t="n">
        <v>268</v>
      </c>
      <c r="B273" s="5" t="s">
        <v>295</v>
      </c>
      <c r="C273" s="5" t="s">
        <v>353</v>
      </c>
      <c r="D273" s="5" t="s">
        <v>354</v>
      </c>
      <c r="E273" s="5" t="s">
        <v>86</v>
      </c>
      <c r="F273" s="11" t="n">
        <v>7220.66</v>
      </c>
      <c r="G273" s="12" t="n">
        <v>82.9179</v>
      </c>
      <c r="H273" s="12" t="n">
        <v>78.5736</v>
      </c>
      <c r="I273" s="5" t="s">
        <v>83</v>
      </c>
      <c r="J273" s="8" t="n">
        <v>-0.20217</v>
      </c>
      <c r="K273" s="13" t="str">
        <f aca="false">IF(J273&gt;0,"прибыль",IF(J273&lt;0,"убыток","ноль"))</f>
        <v>убыток</v>
      </c>
      <c r="L273" s="13" t="n">
        <f aca="false">IF(C273="",L272,IF(J273&lt;0,L272+1,0))</f>
        <v>1</v>
      </c>
      <c r="M273" s="14" t="n">
        <v>-20.22</v>
      </c>
      <c r="N273" s="9" t="n">
        <v>-1459.81</v>
      </c>
      <c r="O273" s="9" t="n">
        <v>1448850.71</v>
      </c>
    </row>
    <row r="274" customFormat="false" ht="15" hidden="false" customHeight="false" outlineLevel="0" collapsed="false">
      <c r="A274" s="6" t="n">
        <v>269</v>
      </c>
      <c r="B274" s="5" t="s">
        <v>295</v>
      </c>
      <c r="C274" s="5" t="s">
        <v>354</v>
      </c>
      <c r="D274" s="5" t="s">
        <v>355</v>
      </c>
      <c r="E274" s="5" t="s">
        <v>82</v>
      </c>
      <c r="F274" s="11" t="n">
        <v>7678.02</v>
      </c>
      <c r="G274" s="12" t="n">
        <v>78.5736</v>
      </c>
      <c r="H274" s="12" t="n">
        <v>76.7118</v>
      </c>
      <c r="J274" s="8" t="n">
        <v>-1.86919</v>
      </c>
      <c r="K274" s="13" t="str">
        <f aca="false">IF(J274&gt;0,"прибыль",IF(J274&lt;0,"убыток","ноль"))</f>
        <v>убыток</v>
      </c>
      <c r="L274" s="13" t="n">
        <f aca="false">IF(C274="",L273,IF(J274&lt;0,L273+1,0))</f>
        <v>2</v>
      </c>
      <c r="M274" s="14" t="n">
        <v>-186.92</v>
      </c>
      <c r="N274" s="9" t="n">
        <v>-14351.71</v>
      </c>
      <c r="O274" s="9" t="n">
        <v>1434499.01</v>
      </c>
    </row>
    <row r="275" customFormat="false" ht="15" hidden="false" customHeight="false" outlineLevel="0" collapsed="false">
      <c r="A275" s="6" t="n">
        <v>270</v>
      </c>
      <c r="B275" s="5" t="s">
        <v>295</v>
      </c>
      <c r="C275" s="5" t="s">
        <v>355</v>
      </c>
      <c r="D275" s="5" t="s">
        <v>356</v>
      </c>
      <c r="E275" s="5" t="s">
        <v>86</v>
      </c>
      <c r="F275" s="11" t="n">
        <v>7127.21</v>
      </c>
      <c r="G275" s="12" t="n">
        <v>76.7118</v>
      </c>
      <c r="H275" s="12" t="n">
        <v>79.0133</v>
      </c>
      <c r="J275" s="8" t="n">
        <v>-2.30976</v>
      </c>
      <c r="K275" s="13" t="str">
        <f aca="false">IF(J275&gt;0,"прибыль",IF(J275&lt;0,"убыток","ноль"))</f>
        <v>убыток</v>
      </c>
      <c r="L275" s="13" t="n">
        <f aca="false">IF(C275="",L274,IF(J275&lt;0,L274+1,0))</f>
        <v>3</v>
      </c>
      <c r="M275" s="14" t="n">
        <v>-230.98</v>
      </c>
      <c r="N275" s="9" t="n">
        <v>-16462.15</v>
      </c>
      <c r="O275" s="9" t="n">
        <v>1418036.86</v>
      </c>
    </row>
    <row r="276" customFormat="false" ht="15" hidden="false" customHeight="false" outlineLevel="0" collapsed="false">
      <c r="A276" s="6" t="n">
        <v>271</v>
      </c>
      <c r="B276" s="5" t="s">
        <v>295</v>
      </c>
      <c r="C276" s="5" t="s">
        <v>356</v>
      </c>
      <c r="D276" s="5" t="s">
        <v>357</v>
      </c>
      <c r="E276" s="5" t="s">
        <v>82</v>
      </c>
      <c r="F276" s="11" t="n">
        <v>0</v>
      </c>
      <c r="G276" s="12" t="n">
        <v>79.0133</v>
      </c>
      <c r="H276" s="12" t="n">
        <v>78.3216</v>
      </c>
      <c r="J276" s="8" t="n">
        <v>-0.69556</v>
      </c>
      <c r="K276" s="13" t="str">
        <f aca="false">IF(J276&gt;0,"прибыль",IF(J276&lt;0,"убыток","ноль"))</f>
        <v>убыток</v>
      </c>
      <c r="L276" s="13" t="n">
        <f aca="false">IF(C276="",L275,IF(J276&lt;0,L275+1,0))</f>
        <v>4</v>
      </c>
      <c r="M276" s="14" t="n">
        <v>-69.56</v>
      </c>
      <c r="N276" s="9" t="n">
        <v>0</v>
      </c>
      <c r="O276" s="9" t="n">
        <v>1418036.86</v>
      </c>
    </row>
    <row r="277" customFormat="false" ht="15" hidden="false" customHeight="false" outlineLevel="0" collapsed="false">
      <c r="A277" s="6" t="n">
        <v>272</v>
      </c>
      <c r="B277" s="5" t="s">
        <v>295</v>
      </c>
      <c r="C277" s="5" t="s">
        <v>357</v>
      </c>
      <c r="D277" s="5" t="s">
        <v>358</v>
      </c>
      <c r="E277" s="5" t="s">
        <v>82</v>
      </c>
      <c r="F277" s="11" t="n">
        <v>7816.91</v>
      </c>
      <c r="G277" s="12" t="n">
        <v>79.0133</v>
      </c>
      <c r="H277" s="12" t="n">
        <v>78.2432</v>
      </c>
      <c r="J277" s="8" t="n">
        <v>-0.77839</v>
      </c>
      <c r="K277" s="13" t="str">
        <f aca="false">IF(J277&gt;0,"прибыль",IF(J277&lt;0,"убыток","ноль"))</f>
        <v>убыток</v>
      </c>
      <c r="L277" s="13" t="n">
        <f aca="false">IF(C277="",L276,IF(J277&lt;0,L276+1,0))</f>
        <v>5</v>
      </c>
      <c r="M277" s="14" t="n">
        <v>-77.84</v>
      </c>
      <c r="N277" s="9" t="n">
        <v>-6084.64</v>
      </c>
      <c r="O277" s="9" t="n">
        <v>1411952.22</v>
      </c>
    </row>
    <row r="278" customFormat="false" ht="15" hidden="false" customHeight="false" outlineLevel="0" collapsed="false">
      <c r="A278" s="6" t="n">
        <v>273</v>
      </c>
      <c r="B278" s="5" t="s">
        <v>295</v>
      </c>
      <c r="C278" s="5" t="s">
        <v>358</v>
      </c>
      <c r="D278" s="5" t="s">
        <v>359</v>
      </c>
      <c r="E278" s="5" t="s">
        <v>86</v>
      </c>
      <c r="F278" s="11" t="n">
        <v>8753.2</v>
      </c>
      <c r="G278" s="12" t="n">
        <v>78.2432</v>
      </c>
      <c r="H278" s="12" t="n">
        <v>79.2671</v>
      </c>
      <c r="J278" s="8" t="n">
        <v>-1.03186</v>
      </c>
      <c r="K278" s="13" t="str">
        <f aca="false">IF(J278&gt;0,"прибыль",IF(J278&lt;0,"убыток","ноль"))</f>
        <v>убыток</v>
      </c>
      <c r="L278" s="13" t="n">
        <f aca="false">IF(C278="",L277,IF(J278&lt;0,L277+1,0))</f>
        <v>6</v>
      </c>
      <c r="M278" s="14" t="n">
        <v>-103.19</v>
      </c>
      <c r="N278" s="9" t="n">
        <v>-9032.1</v>
      </c>
      <c r="O278" s="9" t="n">
        <v>1402920.12</v>
      </c>
    </row>
    <row r="279" customFormat="false" ht="15" hidden="false" customHeight="false" outlineLevel="0" collapsed="false">
      <c r="A279" s="6" t="n">
        <v>274</v>
      </c>
      <c r="B279" s="5" t="s">
        <v>295</v>
      </c>
      <c r="C279" s="5" t="s">
        <v>359</v>
      </c>
      <c r="D279" s="5" t="s">
        <v>360</v>
      </c>
      <c r="E279" s="5" t="s">
        <v>82</v>
      </c>
      <c r="F279" s="11" t="n">
        <v>2849.15</v>
      </c>
      <c r="G279" s="12" t="n">
        <v>81.0696</v>
      </c>
      <c r="H279" s="12" t="n">
        <v>87.7068</v>
      </c>
      <c r="I279" s="5" t="s">
        <v>83</v>
      </c>
      <c r="J279" s="8" t="n">
        <v>7.44589</v>
      </c>
      <c r="K279" s="13" t="str">
        <f aca="false">IF(J279&gt;0,"прибыль",IF(J279&lt;0,"убыток","ноль"))</f>
        <v>прибыль</v>
      </c>
      <c r="L279" s="13" t="n">
        <f aca="false">IF(C279="",L278,IF(J279&lt;0,L278+1,0))</f>
        <v>0</v>
      </c>
      <c r="M279" s="14" t="n">
        <v>744.59</v>
      </c>
      <c r="N279" s="9" t="n">
        <v>21214.49</v>
      </c>
      <c r="O279" s="9" t="n">
        <v>1424134.62</v>
      </c>
    </row>
    <row r="280" customFormat="false" ht="15" hidden="false" customHeight="false" outlineLevel="0" collapsed="false">
      <c r="A280" s="6" t="n">
        <v>275</v>
      </c>
      <c r="B280" s="5" t="s">
        <v>295</v>
      </c>
      <c r="C280" s="5" t="s">
        <v>360</v>
      </c>
      <c r="D280" s="5" t="s">
        <v>361</v>
      </c>
      <c r="E280" s="5" t="s">
        <v>82</v>
      </c>
      <c r="F280" s="11" t="n">
        <v>10398.55</v>
      </c>
      <c r="G280" s="12" t="n">
        <v>80.2507</v>
      </c>
      <c r="H280" s="12" t="n">
        <v>83.1631</v>
      </c>
      <c r="I280" s="5" t="s">
        <v>83</v>
      </c>
      <c r="J280" s="8" t="n">
        <v>6.27314</v>
      </c>
      <c r="K280" s="13" t="str">
        <f aca="false">IF(J280&gt;0,"прибыль",IF(J280&lt;0,"убыток","ноль"))</f>
        <v>прибыль</v>
      </c>
      <c r="L280" s="13" t="n">
        <f aca="false">IF(C280="",L279,IF(J280&lt;0,L279+1,0))</f>
        <v>0</v>
      </c>
      <c r="M280" s="14" t="n">
        <v>627.31</v>
      </c>
      <c r="N280" s="9" t="n">
        <v>65231.58</v>
      </c>
      <c r="O280" s="9" t="n">
        <v>1489366.2</v>
      </c>
    </row>
    <row r="281" customFormat="false" ht="15" hidden="false" customHeight="false" outlineLevel="0" collapsed="false">
      <c r="A281" s="6" t="n">
        <v>276</v>
      </c>
      <c r="B281" s="5" t="s">
        <v>295</v>
      </c>
      <c r="C281" s="5" t="s">
        <v>361</v>
      </c>
      <c r="D281" s="5" t="s">
        <v>362</v>
      </c>
      <c r="E281" s="5" t="s">
        <v>86</v>
      </c>
      <c r="F281" s="11" t="n">
        <v>11152.23</v>
      </c>
      <c r="G281" s="12" t="n">
        <v>83.1631</v>
      </c>
      <c r="H281" s="12" t="n">
        <v>83.7994</v>
      </c>
      <c r="J281" s="8" t="n">
        <v>-0.64555</v>
      </c>
      <c r="K281" s="13" t="str">
        <f aca="false">IF(J281&gt;0,"прибыль",IF(J281&lt;0,"убыток","ноль"))</f>
        <v>убыток</v>
      </c>
      <c r="L281" s="13" t="n">
        <f aca="false">IF(C281="",L280,IF(J281&lt;0,L280+1,0))</f>
        <v>1</v>
      </c>
      <c r="M281" s="14" t="n">
        <v>-64.56</v>
      </c>
      <c r="N281" s="9" t="n">
        <v>-7199.37</v>
      </c>
      <c r="O281" s="9" t="n">
        <v>1482166.83</v>
      </c>
    </row>
    <row r="282" customFormat="false" ht="15" hidden="false" customHeight="false" outlineLevel="0" collapsed="false">
      <c r="A282" s="6" t="n">
        <v>277</v>
      </c>
      <c r="B282" s="5" t="s">
        <v>295</v>
      </c>
      <c r="C282" s="5" t="s">
        <v>362</v>
      </c>
      <c r="D282" s="5" t="s">
        <v>363</v>
      </c>
      <c r="E282" s="5" t="s">
        <v>82</v>
      </c>
      <c r="F282" s="11" t="n">
        <v>13628.18</v>
      </c>
      <c r="G282" s="12" t="n">
        <v>83.7994</v>
      </c>
      <c r="H282" s="12" t="n">
        <v>82.5295</v>
      </c>
      <c r="J282" s="8" t="n">
        <v>-1.27798</v>
      </c>
      <c r="K282" s="13" t="str">
        <f aca="false">IF(J282&gt;0,"прибыль",IF(J282&lt;0,"убыток","ноль"))</f>
        <v>убыток</v>
      </c>
      <c r="L282" s="13" t="n">
        <f aca="false">IF(C282="",L281,IF(J282&lt;0,L281+1,0))</f>
        <v>2</v>
      </c>
      <c r="M282" s="14" t="n">
        <v>-127.8</v>
      </c>
      <c r="N282" s="9" t="n">
        <v>-17416.48</v>
      </c>
      <c r="O282" s="9" t="n">
        <v>1464750.35</v>
      </c>
    </row>
    <row r="283" customFormat="false" ht="15" hidden="false" customHeight="false" outlineLevel="0" collapsed="false">
      <c r="A283" s="6" t="n">
        <v>278</v>
      </c>
      <c r="B283" s="5" t="s">
        <v>295</v>
      </c>
      <c r="C283" s="5" t="s">
        <v>363</v>
      </c>
      <c r="D283" s="5" t="s">
        <v>364</v>
      </c>
      <c r="E283" s="5" t="s">
        <v>86</v>
      </c>
      <c r="F283" s="11" t="n">
        <v>13022.83</v>
      </c>
      <c r="G283" s="12" t="n">
        <v>82.5295</v>
      </c>
      <c r="H283" s="12" t="n">
        <v>84.5552</v>
      </c>
      <c r="J283" s="8" t="n">
        <v>-2.03378</v>
      </c>
      <c r="K283" s="13" t="str">
        <f aca="false">IF(J283&gt;0,"прибыль",IF(J283&lt;0,"убыток","ноль"))</f>
        <v>убыток</v>
      </c>
      <c r="L283" s="13" t="n">
        <f aca="false">IF(C283="",L282,IF(J283&lt;0,L282+1,0))</f>
        <v>3</v>
      </c>
      <c r="M283" s="14" t="n">
        <v>-203.38</v>
      </c>
      <c r="N283" s="9" t="n">
        <v>-26485.54</v>
      </c>
      <c r="O283" s="9" t="n">
        <v>1438264.82</v>
      </c>
    </row>
    <row r="284" customFormat="false" ht="15" hidden="false" customHeight="false" outlineLevel="0" collapsed="false">
      <c r="A284" s="6" t="n">
        <v>279</v>
      </c>
      <c r="B284" s="5" t="s">
        <v>295</v>
      </c>
      <c r="C284" s="5" t="s">
        <v>364</v>
      </c>
      <c r="D284" s="5" t="s">
        <v>365</v>
      </c>
      <c r="E284" s="5" t="s">
        <v>82</v>
      </c>
      <c r="F284" s="11" t="n">
        <v>11671.81</v>
      </c>
      <c r="G284" s="12" t="n">
        <v>84.5552</v>
      </c>
      <c r="H284" s="12" t="n">
        <v>83.4047</v>
      </c>
      <c r="J284" s="8" t="n">
        <v>-1.15886</v>
      </c>
      <c r="K284" s="13" t="str">
        <f aca="false">IF(J284&gt;0,"прибыль",IF(J284&lt;0,"убыток","ноль"))</f>
        <v>убыток</v>
      </c>
      <c r="L284" s="13" t="n">
        <f aca="false">IF(C284="",L283,IF(J284&lt;0,L283+1,0))</f>
        <v>4</v>
      </c>
      <c r="M284" s="14" t="n">
        <v>-115.89</v>
      </c>
      <c r="N284" s="9" t="n">
        <v>-13526.03</v>
      </c>
      <c r="O284" s="9" t="n">
        <v>1424738.79</v>
      </c>
    </row>
    <row r="285" customFormat="false" ht="15" hidden="false" customHeight="false" outlineLevel="0" collapsed="false">
      <c r="A285" s="6" t="n">
        <v>280</v>
      </c>
      <c r="B285" s="5" t="s">
        <v>295</v>
      </c>
      <c r="C285" s="5" t="s">
        <v>365</v>
      </c>
      <c r="D285" s="5" t="s">
        <v>366</v>
      </c>
      <c r="E285" s="5" t="s">
        <v>86</v>
      </c>
      <c r="F285" s="11" t="n">
        <v>3105.58</v>
      </c>
      <c r="G285" s="12" t="n">
        <v>83.4047</v>
      </c>
      <c r="H285" s="12" t="n">
        <v>81.4961</v>
      </c>
      <c r="I285" s="5" t="s">
        <v>83</v>
      </c>
      <c r="J285" s="8" t="n">
        <v>-1.7551</v>
      </c>
      <c r="K285" s="13" t="str">
        <f aca="false">IF(J285&gt;0,"прибыль",IF(J285&lt;0,"убыток","ноль"))</f>
        <v>убыток</v>
      </c>
      <c r="L285" s="13" t="n">
        <f aca="false">IF(C285="",L284,IF(J285&lt;0,L284+1,0))</f>
        <v>5</v>
      </c>
      <c r="M285" s="14" t="n">
        <v>-175.51</v>
      </c>
      <c r="N285" s="9" t="n">
        <v>-5450.6</v>
      </c>
      <c r="O285" s="9" t="n">
        <v>1419288.19</v>
      </c>
    </row>
    <row r="286" customFormat="false" ht="15" hidden="false" customHeight="false" outlineLevel="0" collapsed="false">
      <c r="A286" s="6" t="n">
        <v>281</v>
      </c>
      <c r="B286" s="5" t="s">
        <v>295</v>
      </c>
      <c r="C286" s="5" t="s">
        <v>366</v>
      </c>
      <c r="D286" s="5" t="s">
        <v>367</v>
      </c>
      <c r="E286" s="5" t="s">
        <v>86</v>
      </c>
      <c r="F286" s="11" t="n">
        <v>8981.86</v>
      </c>
      <c r="G286" s="12" t="n">
        <v>79.7451</v>
      </c>
      <c r="H286" s="12" t="n">
        <v>82.3361</v>
      </c>
      <c r="J286" s="8" t="n">
        <v>-2.59933</v>
      </c>
      <c r="K286" s="13" t="str">
        <f aca="false">IF(J286&gt;0,"прибыль",IF(J286&lt;0,"убыток","ноль"))</f>
        <v>убыток</v>
      </c>
      <c r="L286" s="13" t="n">
        <f aca="false">IF(C286="",L285,IF(J286&lt;0,L285+1,0))</f>
        <v>6</v>
      </c>
      <c r="M286" s="14" t="n">
        <v>-259.93</v>
      </c>
      <c r="N286" s="9" t="n">
        <v>-23346.82</v>
      </c>
      <c r="O286" s="9" t="n">
        <v>1395941.36</v>
      </c>
    </row>
    <row r="287" customFormat="false" ht="15" hidden="false" customHeight="false" outlineLevel="0" collapsed="false">
      <c r="A287" s="6" t="n">
        <v>282</v>
      </c>
      <c r="B287" s="5" t="s">
        <v>295</v>
      </c>
      <c r="C287" s="5" t="s">
        <v>367</v>
      </c>
      <c r="D287" s="5" t="s">
        <v>368</v>
      </c>
      <c r="E287" s="5" t="s">
        <v>82</v>
      </c>
      <c r="F287" s="11" t="n">
        <v>12305.28</v>
      </c>
      <c r="G287" s="12" t="n">
        <v>82.8121</v>
      </c>
      <c r="H287" s="12" t="n">
        <v>77.3711</v>
      </c>
      <c r="I287" s="5" t="s">
        <v>83</v>
      </c>
      <c r="J287" s="8" t="n">
        <v>-5.95268</v>
      </c>
      <c r="K287" s="13" t="str">
        <f aca="false">IF(J287&gt;0,"прибыль",IF(J287&lt;0,"убыток","ноль"))</f>
        <v>убыток</v>
      </c>
      <c r="L287" s="13" t="n">
        <f aca="false">IF(C287="",L286,IF(J287&lt;0,L286+1,0))</f>
        <v>7</v>
      </c>
      <c r="M287" s="14" t="n">
        <v>-595.27</v>
      </c>
      <c r="N287" s="9" t="n">
        <v>-73249.42</v>
      </c>
      <c r="O287" s="9" t="n">
        <v>1322691.94</v>
      </c>
    </row>
    <row r="288" customFormat="false" ht="15" hidden="false" customHeight="false" outlineLevel="0" collapsed="false">
      <c r="A288" s="6" t="n">
        <v>283</v>
      </c>
      <c r="B288" s="5" t="s">
        <v>295</v>
      </c>
      <c r="C288" s="5" t="s">
        <v>368</v>
      </c>
      <c r="D288" s="5" t="s">
        <v>369</v>
      </c>
      <c r="E288" s="5" t="s">
        <v>86</v>
      </c>
      <c r="F288" s="11" t="n">
        <v>0</v>
      </c>
      <c r="G288" s="12" t="n">
        <v>77.3711</v>
      </c>
      <c r="H288" s="12" t="n">
        <v>78.3492</v>
      </c>
      <c r="J288" s="8" t="n">
        <v>-0.98211</v>
      </c>
      <c r="K288" s="13" t="str">
        <f aca="false">IF(J288&gt;0,"прибыль",IF(J288&lt;0,"убыток","ноль"))</f>
        <v>убыток</v>
      </c>
      <c r="L288" s="13" t="n">
        <f aca="false">IF(C288="",L287,IF(J288&lt;0,L287+1,0))</f>
        <v>8</v>
      </c>
      <c r="M288" s="14" t="n">
        <v>-98.21</v>
      </c>
      <c r="N288" s="9" t="n">
        <v>0</v>
      </c>
      <c r="O288" s="9" t="n">
        <v>1322691.94</v>
      </c>
    </row>
    <row r="289" customFormat="false" ht="15" hidden="false" customHeight="false" outlineLevel="0" collapsed="false">
      <c r="A289" s="6" t="n">
        <v>284</v>
      </c>
      <c r="B289" s="5" t="s">
        <v>295</v>
      </c>
      <c r="C289" s="5" t="s">
        <v>369</v>
      </c>
      <c r="D289" s="5" t="s">
        <v>370</v>
      </c>
      <c r="E289" s="5" t="s">
        <v>86</v>
      </c>
      <c r="F289" s="11" t="n">
        <v>2614.78</v>
      </c>
      <c r="G289" s="12" t="n">
        <v>77.3711</v>
      </c>
      <c r="H289" s="12" t="n">
        <v>82.1673</v>
      </c>
      <c r="J289" s="8" t="n">
        <v>-4.80036</v>
      </c>
      <c r="K289" s="13" t="str">
        <f aca="false">IF(J289&gt;0,"прибыль",IF(J289&lt;0,"убыток","ноль"))</f>
        <v>убыток</v>
      </c>
      <c r="L289" s="13" t="n">
        <f aca="false">IF(C289="",L288,IF(J289&lt;0,L288+1,0))</f>
        <v>9</v>
      </c>
      <c r="M289" s="14" t="n">
        <v>-480.04</v>
      </c>
      <c r="N289" s="9" t="n">
        <v>-12551.88</v>
      </c>
      <c r="O289" s="9" t="n">
        <v>1310140.06</v>
      </c>
    </row>
    <row r="290" customFormat="false" ht="15" hidden="false" customHeight="false" outlineLevel="0" collapsed="false">
      <c r="A290" s="6" t="n">
        <v>285</v>
      </c>
      <c r="B290" s="5" t="s">
        <v>295</v>
      </c>
      <c r="C290" s="5" t="s">
        <v>370</v>
      </c>
      <c r="D290" s="5" t="s">
        <v>371</v>
      </c>
      <c r="E290" s="5" t="s">
        <v>86</v>
      </c>
      <c r="F290" s="11" t="n">
        <v>1592.26</v>
      </c>
      <c r="G290" s="12" t="n">
        <v>77.3711</v>
      </c>
      <c r="H290" s="12" t="n">
        <v>78.6858</v>
      </c>
      <c r="I290" s="5" t="s">
        <v>83</v>
      </c>
      <c r="J290" s="8" t="n">
        <v>0.95821</v>
      </c>
      <c r="K290" s="13" t="str">
        <f aca="false">IF(J290&gt;0,"прибыль",IF(J290&lt;0,"убыток","ноль"))</f>
        <v>прибыль</v>
      </c>
      <c r="L290" s="13" t="n">
        <f aca="false">IF(C290="",L289,IF(J290&lt;0,L289+1,0))</f>
        <v>0</v>
      </c>
      <c r="M290" s="14" t="n">
        <v>95.82</v>
      </c>
      <c r="N290" s="9" t="n">
        <v>1525.73</v>
      </c>
      <c r="O290" s="9" t="n">
        <v>1311665.79</v>
      </c>
    </row>
    <row r="291" customFormat="false" ht="15" hidden="false" customHeight="false" outlineLevel="0" collapsed="false">
      <c r="A291" s="6" t="n">
        <v>286</v>
      </c>
      <c r="B291" s="5" t="s">
        <v>295</v>
      </c>
      <c r="C291" s="5" t="s">
        <v>371</v>
      </c>
      <c r="D291" s="5" t="s">
        <v>372</v>
      </c>
      <c r="E291" s="5" t="s">
        <v>86</v>
      </c>
      <c r="F291" s="11" t="n">
        <v>5614.85</v>
      </c>
      <c r="G291" s="12" t="n">
        <v>79.6479</v>
      </c>
      <c r="H291" s="12" t="n">
        <v>74.6995</v>
      </c>
      <c r="I291" s="5" t="s">
        <v>83</v>
      </c>
      <c r="J291" s="8" t="n">
        <v>5.15849</v>
      </c>
      <c r="K291" s="13" t="str">
        <f aca="false">IF(J291&gt;0,"прибыль",IF(J291&lt;0,"убыток","ноль"))</f>
        <v>прибыль</v>
      </c>
      <c r="L291" s="13" t="n">
        <f aca="false">IF(C291="",L290,IF(J291&lt;0,L290+1,0))</f>
        <v>0</v>
      </c>
      <c r="M291" s="14" t="n">
        <v>515.85</v>
      </c>
      <c r="N291" s="9" t="n">
        <v>28964.12</v>
      </c>
      <c r="O291" s="9" t="n">
        <v>1340629.91</v>
      </c>
    </row>
    <row r="292" customFormat="false" ht="15" hidden="false" customHeight="false" outlineLevel="0" collapsed="false">
      <c r="A292" s="6" t="n">
        <v>287</v>
      </c>
      <c r="B292" s="5" t="s">
        <v>295</v>
      </c>
      <c r="C292" s="5" t="s">
        <v>372</v>
      </c>
      <c r="D292" s="5" t="s">
        <v>373</v>
      </c>
      <c r="E292" s="5" t="s">
        <v>82</v>
      </c>
      <c r="F292" s="11" t="n">
        <v>5952.23</v>
      </c>
      <c r="G292" s="12" t="n">
        <v>74.6995</v>
      </c>
      <c r="H292" s="12" t="n">
        <v>75.2443</v>
      </c>
      <c r="J292" s="8" t="n">
        <v>0.53702</v>
      </c>
      <c r="K292" s="13" t="str">
        <f aca="false">IF(J292&gt;0,"прибыль",IF(J292&lt;0,"убыток","ноль"))</f>
        <v>прибыль</v>
      </c>
      <c r="L292" s="13" t="n">
        <f aca="false">IF(C292="",L291,IF(J292&lt;0,L291+1,0))</f>
        <v>0</v>
      </c>
      <c r="M292" s="14" t="n">
        <v>53.7</v>
      </c>
      <c r="N292" s="9" t="n">
        <v>3196.46</v>
      </c>
      <c r="O292" s="9" t="n">
        <v>1343826.36</v>
      </c>
    </row>
    <row r="293" customFormat="false" ht="15" hidden="false" customHeight="false" outlineLevel="0" collapsed="false">
      <c r="A293" s="6" t="n">
        <v>288</v>
      </c>
      <c r="B293" s="5" t="s">
        <v>295</v>
      </c>
      <c r="C293" s="5" t="s">
        <v>373</v>
      </c>
      <c r="D293" s="5" t="s">
        <v>374</v>
      </c>
      <c r="E293" s="5" t="s">
        <v>86</v>
      </c>
      <c r="F293" s="11" t="n">
        <v>8136.45</v>
      </c>
      <c r="G293" s="12" t="n">
        <v>74.7762</v>
      </c>
      <c r="H293" s="12" t="n">
        <v>74.3732</v>
      </c>
      <c r="I293" s="5" t="s">
        <v>83</v>
      </c>
      <c r="J293" s="8" t="n">
        <v>-0.23104</v>
      </c>
      <c r="K293" s="13" t="str">
        <f aca="false">IF(J293&gt;0,"прибыль",IF(J293&lt;0,"убыток","ноль"))</f>
        <v>убыток</v>
      </c>
      <c r="L293" s="13" t="n">
        <f aca="false">IF(C293="",L292,IF(J293&lt;0,L292+1,0))</f>
        <v>1</v>
      </c>
      <c r="M293" s="14" t="n">
        <v>-23.1</v>
      </c>
      <c r="N293" s="9" t="n">
        <v>-1879.87</v>
      </c>
      <c r="O293" s="9" t="n">
        <v>1341946.5</v>
      </c>
    </row>
    <row r="294" customFormat="false" ht="15" hidden="false" customHeight="false" outlineLevel="0" collapsed="false">
      <c r="A294" s="6" t="n">
        <v>289</v>
      </c>
      <c r="B294" s="5" t="s">
        <v>295</v>
      </c>
      <c r="C294" s="5" t="s">
        <v>374</v>
      </c>
      <c r="D294" s="5" t="s">
        <v>375</v>
      </c>
      <c r="E294" s="5" t="s">
        <v>82</v>
      </c>
      <c r="F294" s="11" t="n">
        <v>0</v>
      </c>
      <c r="G294" s="12" t="n">
        <v>74.3732</v>
      </c>
      <c r="H294" s="12" t="n">
        <v>74.0622</v>
      </c>
      <c r="J294" s="8" t="n">
        <v>-0.31471</v>
      </c>
      <c r="K294" s="13" t="str">
        <f aca="false">IF(J294&gt;0,"прибыль",IF(J294&lt;0,"убыток","ноль"))</f>
        <v>убыток</v>
      </c>
      <c r="L294" s="13" t="n">
        <f aca="false">IF(C294="",L293,IF(J294&lt;0,L293+1,0))</f>
        <v>2</v>
      </c>
      <c r="M294" s="14" t="n">
        <v>-31.47</v>
      </c>
      <c r="N294" s="9" t="n">
        <v>0</v>
      </c>
      <c r="O294" s="9" t="n">
        <v>1341946.5</v>
      </c>
    </row>
    <row r="295" customFormat="false" ht="15" hidden="false" customHeight="false" outlineLevel="0" collapsed="false">
      <c r="A295" s="6" t="n">
        <v>290</v>
      </c>
      <c r="B295" s="5" t="s">
        <v>295</v>
      </c>
      <c r="C295" s="5" t="s">
        <v>375</v>
      </c>
      <c r="D295" s="5" t="s">
        <v>376</v>
      </c>
      <c r="E295" s="5" t="s">
        <v>82</v>
      </c>
      <c r="F295" s="11" t="n">
        <v>9130.32</v>
      </c>
      <c r="G295" s="12" t="n">
        <v>74.3732</v>
      </c>
      <c r="H295" s="12" t="n">
        <v>73.2325</v>
      </c>
      <c r="J295" s="8" t="n">
        <v>-1.14851</v>
      </c>
      <c r="K295" s="13" t="str">
        <f aca="false">IF(J295&gt;0,"прибыль",IF(J295&lt;0,"убыток","ноль"))</f>
        <v>убыток</v>
      </c>
      <c r="L295" s="13" t="n">
        <f aca="false">IF(C295="",L294,IF(J295&lt;0,L294+1,0))</f>
        <v>3</v>
      </c>
      <c r="M295" s="14" t="n">
        <v>-114.85</v>
      </c>
      <c r="N295" s="9" t="n">
        <v>-10486.3</v>
      </c>
      <c r="O295" s="9" t="n">
        <v>1331460.2</v>
      </c>
    </row>
    <row r="296" customFormat="false" ht="15" hidden="false" customHeight="false" outlineLevel="0" collapsed="false">
      <c r="A296" s="6" t="n">
        <v>291</v>
      </c>
      <c r="B296" s="5" t="s">
        <v>295</v>
      </c>
      <c r="C296" s="5" t="s">
        <v>376</v>
      </c>
      <c r="D296" s="5" t="s">
        <v>377</v>
      </c>
      <c r="E296" s="5" t="s">
        <v>86</v>
      </c>
      <c r="F296" s="11" t="n">
        <v>10234.1</v>
      </c>
      <c r="G296" s="12" t="n">
        <v>73.2325</v>
      </c>
      <c r="H296" s="12" t="n">
        <v>73.0193</v>
      </c>
      <c r="J296" s="8" t="n">
        <v>0.20508</v>
      </c>
      <c r="K296" s="13" t="str">
        <f aca="false">IF(J296&gt;0,"прибыль",IF(J296&lt;0,"убыток","ноль"))</f>
        <v>прибыль</v>
      </c>
      <c r="L296" s="13" t="n">
        <f aca="false">IF(C296="",L295,IF(J296&lt;0,L295+1,0))</f>
        <v>0</v>
      </c>
      <c r="M296" s="14" t="n">
        <v>20.51</v>
      </c>
      <c r="N296" s="9" t="n">
        <v>2098.83</v>
      </c>
      <c r="O296" s="9" t="n">
        <v>1333559.02</v>
      </c>
    </row>
    <row r="297" customFormat="false" ht="15" hidden="false" customHeight="false" outlineLevel="0" collapsed="false">
      <c r="A297" s="6" t="n">
        <v>292</v>
      </c>
      <c r="B297" s="5" t="s">
        <v>295</v>
      </c>
      <c r="C297" s="5" t="s">
        <v>377</v>
      </c>
      <c r="D297" s="5" t="s">
        <v>378</v>
      </c>
      <c r="E297" s="5" t="s">
        <v>82</v>
      </c>
      <c r="F297" s="11" t="n">
        <v>12479.82</v>
      </c>
      <c r="G297" s="12" t="n">
        <v>73.0193</v>
      </c>
      <c r="H297" s="12" t="n">
        <v>74.6413</v>
      </c>
      <c r="J297" s="8" t="n">
        <v>1.61448</v>
      </c>
      <c r="K297" s="13" t="str">
        <f aca="false">IF(J297&gt;0,"прибыль",IF(J297&lt;0,"убыток","ноль"))</f>
        <v>прибыль</v>
      </c>
      <c r="L297" s="13" t="n">
        <f aca="false">IF(C297="",L296,IF(J297&lt;0,L296+1,0))</f>
        <v>0</v>
      </c>
      <c r="M297" s="14" t="n">
        <v>161.45</v>
      </c>
      <c r="N297" s="9" t="n">
        <v>20148.35</v>
      </c>
      <c r="O297" s="9" t="n">
        <v>1353707.38</v>
      </c>
    </row>
    <row r="298" customFormat="false" ht="15" hidden="false" customHeight="false" outlineLevel="0" collapsed="false">
      <c r="A298" s="6" t="n">
        <v>293</v>
      </c>
      <c r="B298" s="5" t="s">
        <v>295</v>
      </c>
      <c r="C298" s="5" t="s">
        <v>378</v>
      </c>
      <c r="D298" s="5" t="s">
        <v>379</v>
      </c>
      <c r="E298" s="5" t="s">
        <v>86</v>
      </c>
      <c r="F298" s="11" t="n">
        <v>12581.27</v>
      </c>
      <c r="G298" s="12" t="n">
        <v>74.6413</v>
      </c>
      <c r="H298" s="12" t="n">
        <v>76.3231</v>
      </c>
      <c r="I298" s="5" t="s">
        <v>83</v>
      </c>
      <c r="J298" s="8" t="n">
        <v>0.2566</v>
      </c>
      <c r="K298" s="13" t="str">
        <f aca="false">IF(J298&gt;0,"прибыль",IF(J298&lt;0,"убыток","ноль"))</f>
        <v>прибыль</v>
      </c>
      <c r="L298" s="13" t="n">
        <f aca="false">IF(C298="",L297,IF(J298&lt;0,L297+1,0))</f>
        <v>0</v>
      </c>
      <c r="M298" s="14" t="n">
        <v>25.66</v>
      </c>
      <c r="N298" s="9" t="n">
        <v>3228.33</v>
      </c>
      <c r="O298" s="9" t="n">
        <v>1356935.71</v>
      </c>
    </row>
    <row r="299" customFormat="false" ht="15" hidden="false" customHeight="false" outlineLevel="0" collapsed="false">
      <c r="A299" s="6" t="n">
        <v>294</v>
      </c>
      <c r="B299" s="5" t="s">
        <v>295</v>
      </c>
      <c r="C299" s="5" t="s">
        <v>379</v>
      </c>
      <c r="D299" s="5" t="s">
        <v>380</v>
      </c>
      <c r="E299" s="5" t="s">
        <v>82</v>
      </c>
      <c r="F299" s="11" t="n">
        <v>3686.78</v>
      </c>
      <c r="G299" s="12" t="n">
        <v>76.3231</v>
      </c>
      <c r="H299" s="12" t="n">
        <v>81.2151</v>
      </c>
      <c r="J299" s="8" t="n">
        <v>4.88799</v>
      </c>
      <c r="K299" s="13" t="str">
        <f aca="false">IF(J299&gt;0,"прибыль",IF(J299&lt;0,"убыток","ноль"))</f>
        <v>прибыль</v>
      </c>
      <c r="L299" s="13" t="n">
        <f aca="false">IF(C299="",L298,IF(J299&lt;0,L298+1,0))</f>
        <v>0</v>
      </c>
      <c r="M299" s="14" t="n">
        <v>488.8</v>
      </c>
      <c r="N299" s="9" t="n">
        <v>18020.92</v>
      </c>
      <c r="O299" s="9" t="n">
        <v>1374956.63</v>
      </c>
    </row>
    <row r="300" customFormat="false" ht="15" hidden="false" customHeight="false" outlineLevel="0" collapsed="false">
      <c r="A300" s="6" t="n">
        <v>295</v>
      </c>
      <c r="B300" s="5" t="s">
        <v>295</v>
      </c>
      <c r="C300" s="5" t="s">
        <v>380</v>
      </c>
      <c r="D300" s="5" t="s">
        <v>381</v>
      </c>
      <c r="E300" s="5" t="s">
        <v>82</v>
      </c>
      <c r="F300" s="11" t="n">
        <v>2625.54</v>
      </c>
      <c r="G300" s="12" t="n">
        <v>76.3231</v>
      </c>
      <c r="H300" s="12" t="n">
        <v>77.3354</v>
      </c>
      <c r="J300" s="8" t="n">
        <v>1.00851</v>
      </c>
      <c r="K300" s="13" t="str">
        <f aca="false">IF(J300&gt;0,"прибыль",IF(J300&lt;0,"убыток","ноль"))</f>
        <v>прибыль</v>
      </c>
      <c r="L300" s="13" t="n">
        <f aca="false">IF(C300="",L299,IF(J300&lt;0,L299+1,0))</f>
        <v>0</v>
      </c>
      <c r="M300" s="14" t="n">
        <v>100.85</v>
      </c>
      <c r="N300" s="9" t="n">
        <v>2647.89</v>
      </c>
      <c r="O300" s="9" t="n">
        <v>1377604.52</v>
      </c>
    </row>
    <row r="301" customFormat="false" ht="15" hidden="false" customHeight="false" outlineLevel="0" collapsed="false">
      <c r="A301" s="6" t="n">
        <v>296</v>
      </c>
      <c r="B301" s="5" t="s">
        <v>295</v>
      </c>
      <c r="C301" s="5" t="s">
        <v>381</v>
      </c>
      <c r="D301" s="5" t="s">
        <v>382</v>
      </c>
      <c r="E301" s="5" t="s">
        <v>82</v>
      </c>
      <c r="F301" s="11" t="n">
        <v>11361.3</v>
      </c>
      <c r="G301" s="12" t="n">
        <v>76.3912</v>
      </c>
      <c r="H301" s="12" t="n">
        <v>73.2231</v>
      </c>
      <c r="I301" s="5" t="s">
        <v>83</v>
      </c>
      <c r="J301" s="8" t="n">
        <v>-1.69293</v>
      </c>
      <c r="K301" s="13" t="str">
        <f aca="false">IF(J301&gt;0,"прибыль",IF(J301&lt;0,"убыток","ноль"))</f>
        <v>убыток</v>
      </c>
      <c r="L301" s="13" t="n">
        <f aca="false">IF(C301="",L300,IF(J301&lt;0,L300+1,0))</f>
        <v>1</v>
      </c>
      <c r="M301" s="14" t="n">
        <v>-169.29</v>
      </c>
      <c r="N301" s="9" t="n">
        <v>-19233.9</v>
      </c>
      <c r="O301" s="9" t="n">
        <v>1358370.63</v>
      </c>
    </row>
    <row r="302" customFormat="false" ht="15" hidden="false" customHeight="false" outlineLevel="0" collapsed="false">
      <c r="A302" s="6" t="n">
        <v>297</v>
      </c>
      <c r="B302" s="5" t="s">
        <v>295</v>
      </c>
      <c r="C302" s="5" t="s">
        <v>382</v>
      </c>
      <c r="D302" s="5" t="s">
        <v>383</v>
      </c>
      <c r="E302" s="5" t="s">
        <v>86</v>
      </c>
      <c r="F302" s="11" t="n">
        <v>10704.04</v>
      </c>
      <c r="G302" s="12" t="n">
        <v>73.2231</v>
      </c>
      <c r="H302" s="12" t="n">
        <v>73.805</v>
      </c>
      <c r="I302" s="5" t="s">
        <v>83</v>
      </c>
      <c r="J302" s="8" t="n">
        <v>-2.69052</v>
      </c>
      <c r="K302" s="13" t="str">
        <f aca="false">IF(J302&gt;0,"прибыль",IF(J302&lt;0,"убыток","ноль"))</f>
        <v>убыток</v>
      </c>
      <c r="L302" s="13" t="n">
        <f aca="false">IF(C302="",L301,IF(J302&lt;0,L301+1,0))</f>
        <v>2</v>
      </c>
      <c r="M302" s="14" t="n">
        <v>-269.05</v>
      </c>
      <c r="N302" s="9" t="n">
        <v>-28799.44</v>
      </c>
      <c r="O302" s="9" t="n">
        <v>1329571.18</v>
      </c>
    </row>
    <row r="303" customFormat="false" ht="15" hidden="false" customHeight="false" outlineLevel="0" collapsed="false">
      <c r="A303" s="6" t="n">
        <v>298</v>
      </c>
      <c r="B303" s="5" t="s">
        <v>295</v>
      </c>
      <c r="C303" s="5" t="s">
        <v>383</v>
      </c>
      <c r="D303" s="5" t="s">
        <v>384</v>
      </c>
      <c r="E303" s="5" t="s">
        <v>82</v>
      </c>
      <c r="F303" s="11" t="n">
        <v>0</v>
      </c>
      <c r="G303" s="12" t="n">
        <v>73.805</v>
      </c>
      <c r="H303" s="12" t="n">
        <v>73.6666</v>
      </c>
      <c r="J303" s="8" t="n">
        <v>-0.14206</v>
      </c>
      <c r="K303" s="13" t="str">
        <f aca="false">IF(J303&gt;0,"прибыль",IF(J303&lt;0,"убыток","ноль"))</f>
        <v>убыток</v>
      </c>
      <c r="L303" s="13" t="n">
        <f aca="false">IF(C303="",L302,IF(J303&lt;0,L302+1,0))</f>
        <v>3</v>
      </c>
      <c r="M303" s="14" t="n">
        <v>-14.21</v>
      </c>
      <c r="N303" s="9" t="n">
        <v>0</v>
      </c>
      <c r="O303" s="9" t="n">
        <v>1329571.18</v>
      </c>
    </row>
    <row r="304" customFormat="false" ht="15" hidden="false" customHeight="false" outlineLevel="0" collapsed="false">
      <c r="A304" s="6" t="n">
        <v>299</v>
      </c>
      <c r="B304" s="5" t="s">
        <v>295</v>
      </c>
      <c r="C304" s="5" t="s">
        <v>384</v>
      </c>
      <c r="D304" s="5" t="s">
        <v>385</v>
      </c>
      <c r="E304" s="5" t="s">
        <v>82</v>
      </c>
      <c r="F304" s="11" t="n">
        <v>10911.05</v>
      </c>
      <c r="G304" s="12" t="n">
        <v>73.805</v>
      </c>
      <c r="H304" s="12" t="n">
        <v>69.5293</v>
      </c>
      <c r="I304" s="5" t="s">
        <v>83</v>
      </c>
      <c r="J304" s="8" t="n">
        <v>-3.91625</v>
      </c>
      <c r="K304" s="13" t="str">
        <f aca="false">IF(J304&gt;0,"прибыль",IF(J304&lt;0,"убыток","ноль"))</f>
        <v>убыток</v>
      </c>
      <c r="L304" s="13" t="n">
        <f aca="false">IF(C304="",L303,IF(J304&lt;0,L303+1,0))</f>
        <v>4</v>
      </c>
      <c r="M304" s="14" t="n">
        <v>-391.63</v>
      </c>
      <c r="N304" s="9" t="n">
        <v>-42730.44</v>
      </c>
      <c r="O304" s="9" t="n">
        <v>1286840.75</v>
      </c>
    </row>
    <row r="305" customFormat="false" ht="15" hidden="false" customHeight="false" outlineLevel="0" collapsed="false">
      <c r="A305" s="6" t="n">
        <v>300</v>
      </c>
      <c r="B305" s="5" t="s">
        <v>295</v>
      </c>
      <c r="C305" s="5" t="s">
        <v>385</v>
      </c>
      <c r="D305" s="5" t="s">
        <v>386</v>
      </c>
      <c r="E305" s="5" t="s">
        <v>86</v>
      </c>
      <c r="F305" s="11" t="n">
        <v>2722.26</v>
      </c>
      <c r="G305" s="12" t="n">
        <v>69.5293</v>
      </c>
      <c r="H305" s="12" t="n">
        <v>65.1908</v>
      </c>
      <c r="J305" s="8" t="n">
        <v>4.33529</v>
      </c>
      <c r="K305" s="13" t="str">
        <f aca="false">IF(J305&gt;0,"прибыль",IF(J305&lt;0,"убыток","ноль"))</f>
        <v>прибыль</v>
      </c>
      <c r="L305" s="13" t="n">
        <f aca="false">IF(C305="",L304,IF(J305&lt;0,L304+1,0))</f>
        <v>0</v>
      </c>
      <c r="M305" s="14" t="n">
        <v>433.53</v>
      </c>
      <c r="N305" s="9" t="n">
        <v>11801.8</v>
      </c>
      <c r="O305" s="9" t="n">
        <v>1298642.55</v>
      </c>
    </row>
    <row r="306" customFormat="false" ht="15" hidden="false" customHeight="false" outlineLevel="0" collapsed="false">
      <c r="A306" s="6" t="n">
        <v>301</v>
      </c>
      <c r="B306" s="5" t="s">
        <v>295</v>
      </c>
      <c r="C306" s="5" t="s">
        <v>386</v>
      </c>
      <c r="D306" s="5" t="s">
        <v>387</v>
      </c>
      <c r="E306" s="5" t="s">
        <v>86</v>
      </c>
      <c r="F306" s="11" t="n">
        <v>7849.99</v>
      </c>
      <c r="G306" s="12" t="n">
        <v>68.6699</v>
      </c>
      <c r="H306" s="12" t="n">
        <v>65.3822</v>
      </c>
      <c r="I306" s="5" t="s">
        <v>83</v>
      </c>
      <c r="J306" s="8" t="n">
        <v>0.41143</v>
      </c>
      <c r="K306" s="13" t="str">
        <f aca="false">IF(J306&gt;0,"прибыль",IF(J306&lt;0,"убыток","ноль"))</f>
        <v>прибыль</v>
      </c>
      <c r="L306" s="13" t="n">
        <f aca="false">IF(C306="",L305,IF(J306&lt;0,L305+1,0))</f>
        <v>0</v>
      </c>
      <c r="M306" s="14" t="n">
        <v>41.14</v>
      </c>
      <c r="N306" s="9" t="n">
        <v>3229.69</v>
      </c>
      <c r="O306" s="9" t="n">
        <v>1301872.25</v>
      </c>
    </row>
    <row r="307" customFormat="false" ht="15" hidden="false" customHeight="false" outlineLevel="0" collapsed="false">
      <c r="A307" s="6" t="n">
        <v>302</v>
      </c>
      <c r="B307" s="5" t="s">
        <v>295</v>
      </c>
      <c r="C307" s="5" t="s">
        <v>387</v>
      </c>
      <c r="D307" s="5" t="s">
        <v>388</v>
      </c>
      <c r="E307" s="5" t="s">
        <v>82</v>
      </c>
      <c r="F307" s="11" t="n">
        <v>2770.87</v>
      </c>
      <c r="G307" s="12" t="n">
        <v>65.7667</v>
      </c>
      <c r="H307" s="12" t="n">
        <v>73.6807</v>
      </c>
      <c r="J307" s="8" t="n">
        <v>7.90719</v>
      </c>
      <c r="K307" s="13" t="str">
        <f aca="false">IF(J307&gt;0,"прибыль",IF(J307&lt;0,"убыток","ноль"))</f>
        <v>прибыль</v>
      </c>
      <c r="L307" s="13" t="n">
        <f aca="false">IF(C307="",L306,IF(J307&lt;0,L306+1,0))</f>
        <v>0</v>
      </c>
      <c r="M307" s="14" t="n">
        <v>790.72</v>
      </c>
      <c r="N307" s="9" t="n">
        <v>21909.83</v>
      </c>
      <c r="O307" s="9" t="n">
        <v>1323782.08</v>
      </c>
    </row>
    <row r="308" customFormat="false" ht="15" hidden="false" customHeight="false" outlineLevel="0" collapsed="false">
      <c r="A308" s="6" t="n">
        <v>303</v>
      </c>
      <c r="B308" s="5" t="s">
        <v>295</v>
      </c>
      <c r="C308" s="5" t="s">
        <v>388</v>
      </c>
      <c r="D308" s="5" t="s">
        <v>389</v>
      </c>
      <c r="E308" s="5" t="s">
        <v>82</v>
      </c>
      <c r="F308" s="11" t="n">
        <v>2732.07</v>
      </c>
      <c r="G308" s="12" t="n">
        <v>65.7667</v>
      </c>
      <c r="H308" s="12" t="n">
        <v>74.5287</v>
      </c>
      <c r="J308" s="8" t="n">
        <v>8.75826</v>
      </c>
      <c r="K308" s="13" t="str">
        <f aca="false">IF(J308&gt;0,"прибыль",IF(J308&lt;0,"убыток","ноль"))</f>
        <v>прибыль</v>
      </c>
      <c r="L308" s="13" t="n">
        <f aca="false">IF(C308="",L307,IF(J308&lt;0,L307+1,0))</f>
        <v>0</v>
      </c>
      <c r="M308" s="14" t="n">
        <v>875.83</v>
      </c>
      <c r="N308" s="9" t="n">
        <v>23928.16</v>
      </c>
      <c r="O308" s="9" t="n">
        <v>1347710.24</v>
      </c>
    </row>
    <row r="309" customFormat="false" ht="15" hidden="false" customHeight="false" outlineLevel="0" collapsed="false">
      <c r="A309" s="6" t="n">
        <v>304</v>
      </c>
      <c r="B309" s="5" t="s">
        <v>295</v>
      </c>
      <c r="C309" s="5" t="s">
        <v>389</v>
      </c>
      <c r="D309" s="5" t="s">
        <v>390</v>
      </c>
      <c r="E309" s="5" t="s">
        <v>82</v>
      </c>
      <c r="F309" s="11" t="n">
        <v>1839.81</v>
      </c>
      <c r="G309" s="12" t="n">
        <v>65.7667</v>
      </c>
      <c r="H309" s="12" t="n">
        <v>68.647</v>
      </c>
      <c r="J309" s="8" t="n">
        <v>2.87684</v>
      </c>
      <c r="K309" s="13" t="str">
        <f aca="false">IF(J309&gt;0,"прибыль",IF(J309&lt;0,"убыток","ноль"))</f>
        <v>прибыль</v>
      </c>
      <c r="L309" s="13" t="n">
        <f aca="false">IF(C309="",L308,IF(J309&lt;0,L308+1,0))</f>
        <v>0</v>
      </c>
      <c r="M309" s="14" t="n">
        <v>287.68</v>
      </c>
      <c r="N309" s="9" t="n">
        <v>5292.84</v>
      </c>
      <c r="O309" s="9" t="n">
        <v>1353003.08</v>
      </c>
    </row>
    <row r="310" customFormat="false" ht="15" hidden="false" customHeight="false" outlineLevel="0" collapsed="false">
      <c r="A310" s="6" t="n">
        <v>305</v>
      </c>
      <c r="B310" s="5" t="s">
        <v>295</v>
      </c>
      <c r="C310" s="5" t="s">
        <v>390</v>
      </c>
      <c r="D310" s="5" t="s">
        <v>391</v>
      </c>
      <c r="E310" s="5" t="s">
        <v>82</v>
      </c>
      <c r="F310" s="11" t="n">
        <v>10201.38</v>
      </c>
      <c r="G310" s="12" t="n">
        <v>67.7892</v>
      </c>
      <c r="H310" s="12" t="n">
        <v>66.2561</v>
      </c>
      <c r="I310" s="5" t="s">
        <v>83</v>
      </c>
      <c r="J310" s="8" t="n">
        <v>1.62641</v>
      </c>
      <c r="K310" s="13" t="str">
        <f aca="false">IF(J310&gt;0,"прибыль",IF(J310&lt;0,"убыток","ноль"))</f>
        <v>прибыль</v>
      </c>
      <c r="L310" s="13" t="n">
        <f aca="false">IF(C310="",L309,IF(J310&lt;0,L309+1,0))</f>
        <v>0</v>
      </c>
      <c r="M310" s="14" t="n">
        <v>162.64</v>
      </c>
      <c r="N310" s="9" t="n">
        <v>16591.62</v>
      </c>
      <c r="O310" s="9" t="n">
        <v>1369594.7</v>
      </c>
    </row>
    <row r="311" customFormat="false" ht="15" hidden="false" customHeight="false" outlineLevel="0" collapsed="false">
      <c r="A311" s="6" t="n">
        <v>306</v>
      </c>
      <c r="B311" s="5" t="s">
        <v>295</v>
      </c>
      <c r="C311" s="5" t="s">
        <v>391</v>
      </c>
      <c r="D311" s="5" t="s">
        <v>392</v>
      </c>
      <c r="E311" s="5" t="s">
        <v>86</v>
      </c>
      <c r="F311" s="11" t="n">
        <v>0</v>
      </c>
      <c r="G311" s="12" t="n">
        <v>66.2561</v>
      </c>
      <c r="H311" s="12" t="n">
        <v>66.9823</v>
      </c>
      <c r="J311" s="8" t="n">
        <v>-0.72958</v>
      </c>
      <c r="K311" s="13" t="str">
        <f aca="false">IF(J311&gt;0,"прибыль",IF(J311&lt;0,"убыток","ноль"))</f>
        <v>убыток</v>
      </c>
      <c r="L311" s="13" t="n">
        <f aca="false">IF(C311="",L310,IF(J311&lt;0,L310+1,0))</f>
        <v>1</v>
      </c>
      <c r="M311" s="14" t="n">
        <v>-72.96</v>
      </c>
      <c r="N311" s="9" t="n">
        <v>0</v>
      </c>
      <c r="O311" s="9" t="n">
        <v>1369594.7</v>
      </c>
    </row>
    <row r="312" customFormat="false" ht="15" hidden="false" customHeight="false" outlineLevel="0" collapsed="false">
      <c r="A312" s="6" t="n">
        <v>307</v>
      </c>
      <c r="B312" s="5" t="s">
        <v>295</v>
      </c>
      <c r="C312" s="5" t="s">
        <v>392</v>
      </c>
      <c r="D312" s="5" t="s">
        <v>393</v>
      </c>
      <c r="E312" s="5" t="s">
        <v>86</v>
      </c>
      <c r="F312" s="11" t="n">
        <v>10600.12</v>
      </c>
      <c r="G312" s="12" t="n">
        <v>66.2561</v>
      </c>
      <c r="H312" s="12" t="n">
        <v>66.1433</v>
      </c>
      <c r="J312" s="8" t="n">
        <v>0.10623</v>
      </c>
      <c r="K312" s="13" t="str">
        <f aca="false">IF(J312&gt;0,"прибыль",IF(J312&lt;0,"убыток","ноль"))</f>
        <v>прибыль</v>
      </c>
      <c r="L312" s="13" t="n">
        <f aca="false">IF(C312="",L311,IF(J312&lt;0,L311+1,0))</f>
        <v>0</v>
      </c>
      <c r="M312" s="14" t="n">
        <v>10.62</v>
      </c>
      <c r="N312" s="9" t="n">
        <v>1126.03</v>
      </c>
      <c r="O312" s="9" t="n">
        <v>1370720.73</v>
      </c>
    </row>
    <row r="313" customFormat="false" ht="15" hidden="false" customHeight="false" outlineLevel="0" collapsed="false">
      <c r="A313" s="6" t="n">
        <v>308</v>
      </c>
      <c r="B313" s="5" t="s">
        <v>295</v>
      </c>
      <c r="C313" s="5" t="s">
        <v>393</v>
      </c>
      <c r="D313" s="5" t="s">
        <v>394</v>
      </c>
      <c r="E313" s="5" t="s">
        <v>82</v>
      </c>
      <c r="F313" s="11" t="n">
        <v>0</v>
      </c>
      <c r="G313" s="12" t="n">
        <v>66.1433</v>
      </c>
      <c r="H313" s="12" t="n">
        <v>66.1467</v>
      </c>
      <c r="J313" s="8" t="n">
        <v>9E-005</v>
      </c>
      <c r="K313" s="13" t="str">
        <f aca="false">IF(J313&gt;0,"прибыль",IF(J313&lt;0,"убыток","ноль"))</f>
        <v>прибыль</v>
      </c>
      <c r="L313" s="13" t="n">
        <f aca="false">IF(C313="",L312,IF(J313&lt;0,L312+1,0))</f>
        <v>0</v>
      </c>
      <c r="M313" s="14" t="n">
        <v>0.01</v>
      </c>
      <c r="N313" s="9" t="n">
        <v>0</v>
      </c>
      <c r="O313" s="9" t="n">
        <v>1370720.73</v>
      </c>
    </row>
    <row r="314" customFormat="false" ht="15" hidden="false" customHeight="false" outlineLevel="0" collapsed="false">
      <c r="A314" s="6" t="n">
        <v>309</v>
      </c>
      <c r="B314" s="5" t="s">
        <v>295</v>
      </c>
      <c r="C314" s="5" t="s">
        <v>394</v>
      </c>
      <c r="D314" s="5" t="s">
        <v>395</v>
      </c>
      <c r="E314" s="5" t="s">
        <v>82</v>
      </c>
      <c r="F314" s="11" t="n">
        <v>14532.79</v>
      </c>
      <c r="G314" s="12" t="n">
        <v>66.6048</v>
      </c>
      <c r="H314" s="12" t="n">
        <v>65.6373</v>
      </c>
      <c r="I314" s="5" t="s">
        <v>83</v>
      </c>
      <c r="J314" s="8" t="n">
        <v>-1.0628</v>
      </c>
      <c r="K314" s="13" t="str">
        <f aca="false">IF(J314&gt;0,"прибыль",IF(J314&lt;0,"убыток","ноль"))</f>
        <v>убыток</v>
      </c>
      <c r="L314" s="13" t="n">
        <f aca="false">IF(C314="",L313,IF(J314&lt;0,L313+1,0))</f>
        <v>1</v>
      </c>
      <c r="M314" s="14" t="n">
        <v>-106.28</v>
      </c>
      <c r="N314" s="9" t="n">
        <v>-15445.4</v>
      </c>
      <c r="O314" s="9" t="n">
        <v>1355275.33</v>
      </c>
    </row>
    <row r="315" customFormat="false" ht="15" hidden="false" customHeight="false" outlineLevel="0" collapsed="false">
      <c r="A315" s="6" t="n">
        <v>310</v>
      </c>
      <c r="B315" s="5" t="s">
        <v>295</v>
      </c>
      <c r="C315" s="5" t="s">
        <v>395</v>
      </c>
      <c r="D315" s="5" t="s">
        <v>396</v>
      </c>
      <c r="E315" s="5" t="s">
        <v>86</v>
      </c>
      <c r="F315" s="11" t="n">
        <v>0</v>
      </c>
      <c r="G315" s="12" t="n">
        <v>65.6373</v>
      </c>
      <c r="H315" s="12" t="n">
        <v>65.7125</v>
      </c>
      <c r="J315" s="8" t="n">
        <v>-0.07847</v>
      </c>
      <c r="K315" s="13" t="str">
        <f aca="false">IF(J315&gt;0,"прибыль",IF(J315&lt;0,"убыток","ноль"))</f>
        <v>убыток</v>
      </c>
      <c r="L315" s="13" t="n">
        <f aca="false">IF(C315="",L314,IF(J315&lt;0,L314+1,0))</f>
        <v>2</v>
      </c>
      <c r="M315" s="14" t="n">
        <v>-7.85</v>
      </c>
      <c r="N315" s="9" t="n">
        <v>0</v>
      </c>
      <c r="O315" s="9" t="n">
        <v>1355275.33</v>
      </c>
    </row>
    <row r="316" customFormat="false" ht="15" hidden="false" customHeight="false" outlineLevel="0" collapsed="false">
      <c r="A316" s="6" t="n">
        <v>311</v>
      </c>
      <c r="B316" s="5" t="s">
        <v>295</v>
      </c>
      <c r="C316" s="5" t="s">
        <v>396</v>
      </c>
      <c r="D316" s="5" t="s">
        <v>397</v>
      </c>
      <c r="E316" s="5" t="s">
        <v>86</v>
      </c>
      <c r="F316" s="11" t="n">
        <v>14153.09</v>
      </c>
      <c r="G316" s="12" t="n">
        <v>65.6373</v>
      </c>
      <c r="H316" s="12" t="n">
        <v>67.0633</v>
      </c>
      <c r="J316" s="8" t="n">
        <v>-1.43268</v>
      </c>
      <c r="K316" s="13" t="str">
        <f aca="false">IF(J316&gt;0,"прибыль",IF(J316&lt;0,"убыток","ноль"))</f>
        <v>убыток</v>
      </c>
      <c r="L316" s="13" t="n">
        <f aca="false">IF(C316="",L315,IF(J316&lt;0,L315+1,0))</f>
        <v>3</v>
      </c>
      <c r="M316" s="14" t="n">
        <v>-143.27</v>
      </c>
      <c r="N316" s="9" t="n">
        <v>-20276.79</v>
      </c>
      <c r="O316" s="9" t="n">
        <v>1334998.54</v>
      </c>
    </row>
    <row r="317" customFormat="false" ht="15" hidden="false" customHeight="false" outlineLevel="0" collapsed="false">
      <c r="A317" s="6" t="n">
        <v>312</v>
      </c>
      <c r="B317" s="5" t="s">
        <v>295</v>
      </c>
      <c r="C317" s="5" t="s">
        <v>397</v>
      </c>
      <c r="D317" s="5" t="s">
        <v>398</v>
      </c>
      <c r="E317" s="5" t="s">
        <v>82</v>
      </c>
      <c r="F317" s="11" t="n">
        <v>14131.63</v>
      </c>
      <c r="G317" s="12" t="n">
        <v>67.0633</v>
      </c>
      <c r="H317" s="12" t="n">
        <v>65.9235</v>
      </c>
      <c r="J317" s="8" t="n">
        <v>-1.14603</v>
      </c>
      <c r="K317" s="13" t="str">
        <f aca="false">IF(J317&gt;0,"прибыль",IF(J317&lt;0,"убыток","ноль"))</f>
        <v>убыток</v>
      </c>
      <c r="L317" s="13" t="n">
        <f aca="false">IF(C317="",L316,IF(J317&lt;0,L316+1,0))</f>
        <v>4</v>
      </c>
      <c r="M317" s="14" t="n">
        <v>-114.6</v>
      </c>
      <c r="N317" s="9" t="n">
        <v>-16195.27</v>
      </c>
      <c r="O317" s="9" t="n">
        <v>1318803.27</v>
      </c>
    </row>
    <row r="318" customFormat="false" ht="15" hidden="false" customHeight="false" outlineLevel="0" collapsed="false">
      <c r="A318" s="6" t="n">
        <v>313</v>
      </c>
      <c r="B318" s="5" t="s">
        <v>295</v>
      </c>
      <c r="C318" s="5" t="s">
        <v>398</v>
      </c>
      <c r="D318" s="5" t="s">
        <v>399</v>
      </c>
      <c r="E318" s="5" t="s">
        <v>86</v>
      </c>
      <c r="F318" s="11" t="n">
        <v>0</v>
      </c>
      <c r="G318" s="12" t="n">
        <v>65.9235</v>
      </c>
      <c r="H318" s="12" t="n">
        <v>66.9582</v>
      </c>
      <c r="J318" s="8" t="n">
        <v>-1.03797</v>
      </c>
      <c r="K318" s="13" t="str">
        <f aca="false">IF(J318&gt;0,"прибыль",IF(J318&lt;0,"убыток","ноль"))</f>
        <v>убыток</v>
      </c>
      <c r="L318" s="13" t="n">
        <f aca="false">IF(C318="",L317,IF(J318&lt;0,L317+1,0))</f>
        <v>5</v>
      </c>
      <c r="M318" s="14" t="n">
        <v>-103.8</v>
      </c>
      <c r="N318" s="9" t="n">
        <v>0</v>
      </c>
      <c r="O318" s="9" t="n">
        <v>1318803.27</v>
      </c>
    </row>
    <row r="319" customFormat="false" ht="15" hidden="false" customHeight="false" outlineLevel="0" collapsed="false">
      <c r="A319" s="6" t="n">
        <v>314</v>
      </c>
      <c r="B319" s="5" t="s">
        <v>295</v>
      </c>
      <c r="C319" s="5" t="s">
        <v>399</v>
      </c>
      <c r="D319" s="5" t="s">
        <v>400</v>
      </c>
      <c r="E319" s="5" t="s">
        <v>86</v>
      </c>
      <c r="F319" s="11" t="n">
        <v>12666</v>
      </c>
      <c r="G319" s="12" t="n">
        <v>65.9235</v>
      </c>
      <c r="H319" s="12" t="n">
        <v>68.4567</v>
      </c>
      <c r="J319" s="8" t="n">
        <v>-2.54003</v>
      </c>
      <c r="K319" s="13" t="str">
        <f aca="false">IF(J319&gt;0,"прибыль",IF(J319&lt;0,"убыток","ноль"))</f>
        <v>убыток</v>
      </c>
      <c r="L319" s="13" t="n">
        <f aca="false">IF(C319="",L318,IF(J319&lt;0,L318+1,0))</f>
        <v>6</v>
      </c>
      <c r="M319" s="14" t="n">
        <v>-254</v>
      </c>
      <c r="N319" s="9" t="n">
        <v>-32171.97</v>
      </c>
      <c r="O319" s="9" t="n">
        <v>1286631.3</v>
      </c>
    </row>
    <row r="320" customFormat="false" ht="15" hidden="false" customHeight="false" outlineLevel="0" collapsed="false">
      <c r="A320" s="6" t="n">
        <v>315</v>
      </c>
      <c r="B320" s="5" t="s">
        <v>295</v>
      </c>
      <c r="C320" s="5" t="s">
        <v>400</v>
      </c>
      <c r="D320" s="5" t="s">
        <v>401</v>
      </c>
      <c r="E320" s="5" t="s">
        <v>82</v>
      </c>
      <c r="F320" s="11" t="n">
        <v>12879.64</v>
      </c>
      <c r="G320" s="12" t="n">
        <v>68.4567</v>
      </c>
      <c r="H320" s="12" t="n">
        <v>66.1736</v>
      </c>
      <c r="J320" s="8" t="n">
        <v>-2.28963</v>
      </c>
      <c r="K320" s="13" t="str">
        <f aca="false">IF(J320&gt;0,"прибыль",IF(J320&lt;0,"убыток","ноль"))</f>
        <v>убыток</v>
      </c>
      <c r="L320" s="13" t="n">
        <f aca="false">IF(C320="",L319,IF(J320&lt;0,L319+1,0))</f>
        <v>7</v>
      </c>
      <c r="M320" s="14" t="n">
        <v>-228.96</v>
      </c>
      <c r="N320" s="9" t="n">
        <v>-29489.57</v>
      </c>
      <c r="O320" s="9" t="n">
        <v>1257141.73</v>
      </c>
    </row>
    <row r="321" customFormat="false" ht="15" hidden="false" customHeight="false" outlineLevel="0" collapsed="false">
      <c r="A321" s="6" t="n">
        <v>316</v>
      </c>
      <c r="B321" s="5" t="s">
        <v>295</v>
      </c>
      <c r="C321" s="5" t="s">
        <v>401</v>
      </c>
      <c r="D321" s="5" t="s">
        <v>402</v>
      </c>
      <c r="E321" s="5" t="s">
        <v>86</v>
      </c>
      <c r="F321" s="11" t="n">
        <v>12695.91</v>
      </c>
      <c r="G321" s="12" t="n">
        <v>66.1736</v>
      </c>
      <c r="H321" s="12" t="n">
        <v>67.7805</v>
      </c>
      <c r="J321" s="8" t="n">
        <v>-1.61335</v>
      </c>
      <c r="K321" s="13" t="str">
        <f aca="false">IF(J321&gt;0,"прибыль",IF(J321&lt;0,"убыток","ноль"))</f>
        <v>убыток</v>
      </c>
      <c r="L321" s="13" t="n">
        <f aca="false">IF(C321="",L320,IF(J321&lt;0,L320+1,0))</f>
        <v>8</v>
      </c>
      <c r="M321" s="14" t="n">
        <v>-161.33</v>
      </c>
      <c r="N321" s="9" t="n">
        <v>-20482.9</v>
      </c>
      <c r="O321" s="9" t="n">
        <v>1236658.84</v>
      </c>
    </row>
    <row r="322" customFormat="false" ht="15" hidden="false" customHeight="false" outlineLevel="0" collapsed="false">
      <c r="A322" s="6" t="n">
        <v>317</v>
      </c>
      <c r="B322" s="5" t="s">
        <v>295</v>
      </c>
      <c r="C322" s="5" t="s">
        <v>402</v>
      </c>
      <c r="D322" s="5" t="s">
        <v>403</v>
      </c>
      <c r="E322" s="5" t="s">
        <v>82</v>
      </c>
      <c r="F322" s="11" t="n">
        <v>11821.22</v>
      </c>
      <c r="G322" s="12" t="n">
        <v>67.7805</v>
      </c>
      <c r="H322" s="12" t="n">
        <v>65.6772</v>
      </c>
      <c r="I322" s="5" t="s">
        <v>83</v>
      </c>
      <c r="J322" s="8" t="n">
        <v>-0.80511</v>
      </c>
      <c r="K322" s="13" t="str">
        <f aca="false">IF(J322&gt;0,"прибыль",IF(J322&lt;0,"убыток","ноль"))</f>
        <v>убыток</v>
      </c>
      <c r="L322" s="13" t="n">
        <f aca="false">IF(C322="",L321,IF(J322&lt;0,L321+1,0))</f>
        <v>9</v>
      </c>
      <c r="M322" s="14" t="n">
        <v>-80.51</v>
      </c>
      <c r="N322" s="9" t="n">
        <v>-9517.34</v>
      </c>
      <c r="O322" s="9" t="n">
        <v>1227141.49</v>
      </c>
    </row>
    <row r="323" customFormat="false" ht="15" hidden="false" customHeight="false" outlineLevel="0" collapsed="false">
      <c r="A323" s="6" t="n">
        <v>318</v>
      </c>
      <c r="B323" s="5" t="s">
        <v>295</v>
      </c>
      <c r="C323" s="5" t="s">
        <v>403</v>
      </c>
      <c r="D323" s="5" t="s">
        <v>404</v>
      </c>
      <c r="E323" s="5" t="s">
        <v>86</v>
      </c>
      <c r="F323" s="11" t="n">
        <v>10827.04</v>
      </c>
      <c r="G323" s="12" t="n">
        <v>65.6772</v>
      </c>
      <c r="H323" s="12" t="n">
        <v>65.8462</v>
      </c>
      <c r="J323" s="8" t="n">
        <v>-0.17482</v>
      </c>
      <c r="K323" s="13" t="str">
        <f aca="false">IF(J323&gt;0,"прибыль",IF(J323&lt;0,"убыток","ноль"))</f>
        <v>убыток</v>
      </c>
      <c r="L323" s="13" t="n">
        <f aca="false">IF(C323="",L322,IF(J323&lt;0,L322+1,0))</f>
        <v>10</v>
      </c>
      <c r="M323" s="14" t="n">
        <v>-17.48</v>
      </c>
      <c r="N323" s="9" t="n">
        <v>-1892.83</v>
      </c>
      <c r="O323" s="9" t="n">
        <v>1225248.67</v>
      </c>
    </row>
    <row r="324" customFormat="false" ht="15" hidden="false" customHeight="false" outlineLevel="0" collapsed="false">
      <c r="A324" s="6" t="n">
        <v>319</v>
      </c>
      <c r="B324" s="5" t="s">
        <v>295</v>
      </c>
      <c r="C324" s="5" t="s">
        <v>404</v>
      </c>
      <c r="D324" s="5" t="s">
        <v>405</v>
      </c>
      <c r="E324" s="5" t="s">
        <v>82</v>
      </c>
      <c r="F324" s="11" t="n">
        <v>8235.54</v>
      </c>
      <c r="G324" s="12" t="n">
        <v>65.8462</v>
      </c>
      <c r="H324" s="12" t="n">
        <v>64.3637</v>
      </c>
      <c r="J324" s="8" t="n">
        <v>-1.48897</v>
      </c>
      <c r="K324" s="13" t="str">
        <f aca="false">IF(J324&gt;0,"прибыль",IF(J324&lt;0,"убыток","ноль"))</f>
        <v>убыток</v>
      </c>
      <c r="L324" s="13" t="n">
        <f aca="false">IF(C324="",L323,IF(J324&lt;0,L323+1,0))</f>
        <v>11</v>
      </c>
      <c r="M324" s="14" t="n">
        <v>-148.9</v>
      </c>
      <c r="N324" s="9" t="n">
        <v>-12262.46</v>
      </c>
      <c r="O324" s="9" t="n">
        <v>1212986.2</v>
      </c>
    </row>
    <row r="325" customFormat="false" ht="15" hidden="false" customHeight="false" outlineLevel="0" collapsed="false">
      <c r="A325" s="6" t="n">
        <v>320</v>
      </c>
      <c r="B325" s="5" t="s">
        <v>295</v>
      </c>
      <c r="C325" s="5" t="s">
        <v>405</v>
      </c>
      <c r="D325" s="5" t="s">
        <v>406</v>
      </c>
      <c r="E325" s="5" t="s">
        <v>86</v>
      </c>
      <c r="F325" s="11" t="n">
        <v>10040.52</v>
      </c>
      <c r="G325" s="12" t="n">
        <v>64.3123</v>
      </c>
      <c r="H325" s="12" t="n">
        <v>64.3868</v>
      </c>
      <c r="I325" s="5" t="s">
        <v>83</v>
      </c>
      <c r="J325" s="8" t="n">
        <v>-0.48681</v>
      </c>
      <c r="K325" s="13" t="str">
        <f aca="false">IF(J325&gt;0,"прибыль",IF(J325&lt;0,"убыток","ноль"))</f>
        <v>убыток</v>
      </c>
      <c r="L325" s="13" t="n">
        <f aca="false">IF(C325="",L324,IF(J325&lt;0,L324+1,0))</f>
        <v>12</v>
      </c>
      <c r="M325" s="14" t="n">
        <v>-48.68</v>
      </c>
      <c r="N325" s="9" t="n">
        <v>-4887.87</v>
      </c>
      <c r="O325" s="9" t="n">
        <v>1208098.33</v>
      </c>
    </row>
    <row r="326" customFormat="false" ht="15" hidden="false" customHeight="false" outlineLevel="0" collapsed="false">
      <c r="A326" s="6" t="n">
        <v>321</v>
      </c>
      <c r="B326" s="5" t="s">
        <v>295</v>
      </c>
      <c r="C326" s="5" t="s">
        <v>406</v>
      </c>
      <c r="D326" s="5" t="s">
        <v>407</v>
      </c>
      <c r="E326" s="5" t="s">
        <v>82</v>
      </c>
      <c r="F326" s="11" t="n">
        <v>12107.88</v>
      </c>
      <c r="G326" s="12" t="n">
        <v>64.3013</v>
      </c>
      <c r="H326" s="12" t="n">
        <v>63.5523</v>
      </c>
      <c r="J326" s="8" t="n">
        <v>-0.75591</v>
      </c>
      <c r="K326" s="13" t="str">
        <f aca="false">IF(J326&gt;0,"прибыль",IF(J326&lt;0,"убыток","ноль"))</f>
        <v>убыток</v>
      </c>
      <c r="L326" s="13" t="n">
        <f aca="false">IF(C326="",L325,IF(J326&lt;0,L325+1,0))</f>
        <v>13</v>
      </c>
      <c r="M326" s="14" t="n">
        <v>-75.59</v>
      </c>
      <c r="N326" s="9" t="n">
        <v>-9152.51</v>
      </c>
      <c r="O326" s="9" t="n">
        <v>1198945.83</v>
      </c>
    </row>
    <row r="327" customFormat="false" ht="15" hidden="false" customHeight="false" outlineLevel="0" collapsed="false">
      <c r="A327" s="6" t="n">
        <v>322</v>
      </c>
      <c r="B327" s="5" t="s">
        <v>295</v>
      </c>
      <c r="C327" s="5" t="s">
        <v>407</v>
      </c>
      <c r="D327" s="5" t="s">
        <v>408</v>
      </c>
      <c r="E327" s="5" t="s">
        <v>86</v>
      </c>
      <c r="F327" s="11" t="n">
        <v>12096.85</v>
      </c>
      <c r="G327" s="12" t="n">
        <v>63.5523</v>
      </c>
      <c r="H327" s="12" t="n">
        <v>62.7598</v>
      </c>
      <c r="J327" s="8" t="n">
        <v>0.78647</v>
      </c>
      <c r="K327" s="13" t="str">
        <f aca="false">IF(J327&gt;0,"прибыль",IF(J327&lt;0,"убыток","ноль"))</f>
        <v>прибыль</v>
      </c>
      <c r="L327" s="13" t="n">
        <f aca="false">IF(C327="",L326,IF(J327&lt;0,L326+1,0))</f>
        <v>0</v>
      </c>
      <c r="M327" s="14" t="n">
        <v>78.65</v>
      </c>
      <c r="N327" s="9" t="n">
        <v>9513.85</v>
      </c>
      <c r="O327" s="9" t="n">
        <v>1208459.68</v>
      </c>
    </row>
    <row r="328" customFormat="false" ht="15" hidden="false" customHeight="false" outlineLevel="0" collapsed="false">
      <c r="A328" s="6" t="n">
        <v>323</v>
      </c>
      <c r="B328" s="5" t="s">
        <v>295</v>
      </c>
      <c r="C328" s="5" t="s">
        <v>408</v>
      </c>
      <c r="D328" s="5" t="s">
        <v>409</v>
      </c>
      <c r="E328" s="5" t="s">
        <v>82</v>
      </c>
      <c r="F328" s="11" t="n">
        <v>14758.15</v>
      </c>
      <c r="G328" s="12" t="n">
        <v>62.8781</v>
      </c>
      <c r="H328" s="12" t="n">
        <v>62.1404</v>
      </c>
      <c r="I328" s="5" t="s">
        <v>83</v>
      </c>
      <c r="J328" s="8" t="n">
        <v>-0.76461</v>
      </c>
      <c r="K328" s="13" t="str">
        <f aca="false">IF(J328&gt;0,"прибыль",IF(J328&lt;0,"убыток","ноль"))</f>
        <v>убыток</v>
      </c>
      <c r="L328" s="13" t="n">
        <f aca="false">IF(C328="",L327,IF(J328&lt;0,L327+1,0))</f>
        <v>1</v>
      </c>
      <c r="M328" s="14" t="n">
        <v>-76.46</v>
      </c>
      <c r="N328" s="9" t="n">
        <v>-11284.3</v>
      </c>
      <c r="O328" s="9" t="n">
        <v>1197175.38</v>
      </c>
    </row>
    <row r="329" customFormat="false" ht="15" hidden="false" customHeight="false" outlineLevel="0" collapsed="false">
      <c r="A329" s="6" t="n">
        <v>324</v>
      </c>
      <c r="B329" s="5" t="s">
        <v>295</v>
      </c>
      <c r="C329" s="5" t="s">
        <v>409</v>
      </c>
      <c r="D329" s="5" t="s">
        <v>410</v>
      </c>
      <c r="E329" s="5" t="s">
        <v>86</v>
      </c>
      <c r="F329" s="11" t="n">
        <v>3657.42</v>
      </c>
      <c r="G329" s="12" t="n">
        <v>62.1404</v>
      </c>
      <c r="H329" s="12" t="n">
        <v>61.9493</v>
      </c>
      <c r="J329" s="8" t="n">
        <v>0.18802</v>
      </c>
      <c r="K329" s="13" t="str">
        <f aca="false">IF(J329&gt;0,"прибыль",IF(J329&lt;0,"убыток","ноль"))</f>
        <v>прибыль</v>
      </c>
      <c r="L329" s="13" t="n">
        <f aca="false">IF(C329="",L328,IF(J329&lt;0,L328+1,0))</f>
        <v>0</v>
      </c>
      <c r="M329" s="14" t="n">
        <v>18.8</v>
      </c>
      <c r="N329" s="9" t="n">
        <v>687.65</v>
      </c>
      <c r="O329" s="9" t="n">
        <v>1197863.04</v>
      </c>
    </row>
    <row r="330" customFormat="false" ht="15" hidden="false" customHeight="false" outlineLevel="0" collapsed="false">
      <c r="A330" s="6" t="n">
        <v>325</v>
      </c>
      <c r="B330" s="5" t="s">
        <v>295</v>
      </c>
      <c r="C330" s="5" t="s">
        <v>410</v>
      </c>
      <c r="D330" s="5" t="s">
        <v>411</v>
      </c>
      <c r="E330" s="5" t="s">
        <v>86</v>
      </c>
      <c r="F330" s="11" t="n">
        <v>11477.22</v>
      </c>
      <c r="G330" s="12" t="n">
        <v>62.1404</v>
      </c>
      <c r="H330" s="12" t="n">
        <v>63.5681</v>
      </c>
      <c r="I330" s="5" t="s">
        <v>83</v>
      </c>
      <c r="J330" s="8" t="n">
        <v>-1.79457</v>
      </c>
      <c r="K330" s="13" t="str">
        <f aca="false">IF(J330&gt;0,"прибыль",IF(J330&lt;0,"убыток","ноль"))</f>
        <v>убыток</v>
      </c>
      <c r="L330" s="13" t="n">
        <f aca="false">IF(C330="",L329,IF(J330&lt;0,L329+1,0))</f>
        <v>1</v>
      </c>
      <c r="M330" s="14" t="n">
        <v>-179.46</v>
      </c>
      <c r="N330" s="9" t="n">
        <v>-20596.71</v>
      </c>
      <c r="O330" s="9" t="n">
        <v>1177266.32</v>
      </c>
    </row>
    <row r="331" customFormat="false" ht="15" hidden="false" customHeight="false" outlineLevel="0" collapsed="false">
      <c r="A331" s="6" t="n">
        <v>326</v>
      </c>
      <c r="B331" s="5" t="s">
        <v>295</v>
      </c>
      <c r="C331" s="5" t="s">
        <v>411</v>
      </c>
      <c r="D331" s="5" t="s">
        <v>412</v>
      </c>
      <c r="E331" s="5" t="s">
        <v>82</v>
      </c>
      <c r="F331" s="11" t="n">
        <v>2974.68</v>
      </c>
      <c r="G331" s="12" t="n">
        <v>63.5681</v>
      </c>
      <c r="H331" s="12" t="n">
        <v>70.4547</v>
      </c>
      <c r="I331" s="5" t="s">
        <v>83</v>
      </c>
      <c r="J331" s="8" t="n">
        <v>11.03703</v>
      </c>
      <c r="K331" s="13" t="str">
        <f aca="false">IF(J331&gt;0,"прибыль",IF(J331&lt;0,"убыток","ноль"))</f>
        <v>прибыль</v>
      </c>
      <c r="L331" s="13" t="n">
        <f aca="false">IF(C331="",L330,IF(J331&lt;0,L330+1,0))</f>
        <v>0</v>
      </c>
      <c r="M331" s="14" t="n">
        <v>1103.7</v>
      </c>
      <c r="N331" s="9" t="n">
        <v>32831.66</v>
      </c>
      <c r="O331" s="9" t="n">
        <v>1210097.98</v>
      </c>
    </row>
    <row r="332" customFormat="false" ht="15" hidden="false" customHeight="false" outlineLevel="0" collapsed="false">
      <c r="A332" s="6" t="n">
        <v>327</v>
      </c>
      <c r="B332" s="5" t="s">
        <v>295</v>
      </c>
      <c r="C332" s="5" t="s">
        <v>412</v>
      </c>
      <c r="D332" s="5" t="s">
        <v>413</v>
      </c>
      <c r="E332" s="5" t="s">
        <v>82</v>
      </c>
      <c r="F332" s="11" t="n">
        <v>2207.22</v>
      </c>
      <c r="G332" s="12" t="n">
        <v>59.4142</v>
      </c>
      <c r="H332" s="12" t="n">
        <v>105.4565</v>
      </c>
      <c r="I332" s="5" t="s">
        <v>83</v>
      </c>
      <c r="J332" s="8" t="n">
        <v>39.64204</v>
      </c>
      <c r="K332" s="13" t="str">
        <f aca="false">IF(J332&gt;0,"прибыль",IF(J332&lt;0,"убыток","ноль"))</f>
        <v>прибыль</v>
      </c>
      <c r="L332" s="13" t="n">
        <f aca="false">IF(C332="",L331,IF(J332&lt;0,L331+1,0))</f>
        <v>0</v>
      </c>
      <c r="M332" s="14" t="n">
        <v>3964.2</v>
      </c>
      <c r="N332" s="9" t="n">
        <v>87498.53</v>
      </c>
      <c r="O332" s="9" t="n">
        <v>1297596.51</v>
      </c>
    </row>
    <row r="333" customFormat="false" ht="15" hidden="false" customHeight="false" outlineLevel="0" collapsed="false">
      <c r="A333" s="6" t="n">
        <v>328</v>
      </c>
      <c r="B333" s="5" t="s">
        <v>295</v>
      </c>
      <c r="C333" s="5" t="s">
        <v>413</v>
      </c>
      <c r="D333" s="5" t="s">
        <v>414</v>
      </c>
      <c r="E333" s="5" t="s">
        <v>82</v>
      </c>
      <c r="F333" s="11" t="n">
        <v>1445.7</v>
      </c>
      <c r="G333" s="12" t="n">
        <v>65.8092</v>
      </c>
      <c r="H333" s="12" t="n">
        <v>100.9716</v>
      </c>
      <c r="J333" s="8" t="n">
        <v>35.15729</v>
      </c>
      <c r="K333" s="13" t="str">
        <f aca="false">IF(J333&gt;0,"прибыль",IF(J333&lt;0,"убыток","ноль"))</f>
        <v>прибыль</v>
      </c>
      <c r="L333" s="13" t="n">
        <f aca="false">IF(C333="",L332,IF(J333&lt;0,L332+1,0))</f>
        <v>0</v>
      </c>
      <c r="M333" s="14" t="n">
        <v>3515.73</v>
      </c>
      <c r="N333" s="9" t="n">
        <v>50827.02</v>
      </c>
      <c r="O333" s="9" t="n">
        <v>1348423.53</v>
      </c>
    </row>
    <row r="334" customFormat="false" ht="15" hidden="false" customHeight="false" outlineLevel="0" collapsed="false">
      <c r="A334" s="6" t="n">
        <v>329</v>
      </c>
      <c r="B334" s="5" t="s">
        <v>295</v>
      </c>
      <c r="C334" s="5" t="s">
        <v>414</v>
      </c>
      <c r="D334" s="5" t="s">
        <v>415</v>
      </c>
      <c r="E334" s="5" t="s">
        <v>82</v>
      </c>
      <c r="F334" s="11" t="n">
        <v>698.56</v>
      </c>
      <c r="G334" s="12" t="n">
        <v>65.8092</v>
      </c>
      <c r="H334" s="12" t="n">
        <v>103.702</v>
      </c>
      <c r="J334" s="8" t="n">
        <v>37.88753</v>
      </c>
      <c r="K334" s="13" t="str">
        <f aca="false">IF(J334&gt;0,"прибыль",IF(J334&lt;0,"убыток","ноль"))</f>
        <v>прибыль</v>
      </c>
      <c r="L334" s="13" t="n">
        <f aca="false">IF(C334="",L333,IF(J334&lt;0,L333+1,0))</f>
        <v>0</v>
      </c>
      <c r="M334" s="14" t="n">
        <v>3788.75</v>
      </c>
      <c r="N334" s="9" t="n">
        <v>26466.83</v>
      </c>
      <c r="O334" s="9" t="n">
        <v>1374890.35</v>
      </c>
    </row>
    <row r="335" customFormat="false" ht="15" hidden="false" customHeight="false" outlineLevel="0" collapsed="false">
      <c r="A335" s="6" t="n">
        <v>330</v>
      </c>
      <c r="B335" s="5" t="s">
        <v>295</v>
      </c>
      <c r="C335" s="5" t="s">
        <v>415</v>
      </c>
      <c r="D335" s="5" t="s">
        <v>416</v>
      </c>
      <c r="E335" s="5" t="s">
        <v>82</v>
      </c>
      <c r="F335" s="11" t="n">
        <v>2423.87</v>
      </c>
      <c r="G335" s="12" t="n">
        <v>65.8092</v>
      </c>
      <c r="H335" s="12" t="n">
        <v>101.8892</v>
      </c>
      <c r="I335" s="5" t="s">
        <v>83</v>
      </c>
      <c r="J335" s="8" t="n">
        <v>41.89027</v>
      </c>
      <c r="K335" s="13" t="str">
        <f aca="false">IF(J335&gt;0,"прибыль",IF(J335&lt;0,"убыток","ноль"))</f>
        <v>прибыль</v>
      </c>
      <c r="L335" s="13" t="n">
        <f aca="false">IF(C335="",L334,IF(J335&lt;0,L334+1,0))</f>
        <v>0</v>
      </c>
      <c r="M335" s="14" t="n">
        <v>4189.03</v>
      </c>
      <c r="N335" s="9" t="n">
        <v>101536.46</v>
      </c>
      <c r="O335" s="9" t="n">
        <v>1476426.81</v>
      </c>
    </row>
    <row r="336" customFormat="false" ht="15" hidden="false" customHeight="false" outlineLevel="0" collapsed="false">
      <c r="A336" s="6" t="n">
        <v>331</v>
      </c>
      <c r="B336" s="5" t="s">
        <v>295</v>
      </c>
      <c r="C336" s="5" t="s">
        <v>416</v>
      </c>
      <c r="D336" s="5" t="s">
        <v>417</v>
      </c>
      <c r="E336" s="5" t="s">
        <v>86</v>
      </c>
      <c r="F336" s="11" t="n">
        <v>2443.63</v>
      </c>
      <c r="G336" s="12" t="n">
        <v>101.8892</v>
      </c>
      <c r="H336" s="12" t="n">
        <v>105.6751</v>
      </c>
      <c r="J336" s="8" t="n">
        <v>-3.79676</v>
      </c>
      <c r="K336" s="13" t="str">
        <f aca="false">IF(J336&gt;0,"прибыль",IF(J336&lt;0,"убыток","ноль"))</f>
        <v>убыток</v>
      </c>
      <c r="L336" s="13" t="n">
        <f aca="false">IF(C336="",L335,IF(J336&lt;0,L335+1,0))</f>
        <v>1</v>
      </c>
      <c r="M336" s="14" t="n">
        <v>-379.68</v>
      </c>
      <c r="N336" s="9" t="n">
        <v>-9277.86</v>
      </c>
      <c r="O336" s="9" t="n">
        <v>1467148.95</v>
      </c>
    </row>
    <row r="337" customFormat="false" ht="15" hidden="false" customHeight="false" outlineLevel="0" collapsed="false">
      <c r="A337" s="6" t="n">
        <v>332</v>
      </c>
      <c r="B337" s="5" t="s">
        <v>295</v>
      </c>
      <c r="C337" s="5" t="s">
        <v>417</v>
      </c>
      <c r="D337" s="5" t="s">
        <v>418</v>
      </c>
      <c r="E337" s="5" t="s">
        <v>82</v>
      </c>
      <c r="F337" s="11" t="n">
        <v>2558.8</v>
      </c>
      <c r="G337" s="12" t="n">
        <v>105.6751</v>
      </c>
      <c r="H337" s="12" t="n">
        <v>106.2508</v>
      </c>
      <c r="J337" s="8" t="n">
        <v>0.56528</v>
      </c>
      <c r="K337" s="13" t="str">
        <f aca="false">IF(J337&gt;0,"прибыль",IF(J337&lt;0,"убыток","ноль"))</f>
        <v>прибыль</v>
      </c>
      <c r="L337" s="13" t="n">
        <f aca="false">IF(C337="",L336,IF(J337&lt;0,L336+1,0))</f>
        <v>0</v>
      </c>
      <c r="M337" s="14" t="n">
        <v>56.53</v>
      </c>
      <c r="N337" s="9" t="n">
        <v>1446.44</v>
      </c>
      <c r="O337" s="9" t="n">
        <v>1468595.38</v>
      </c>
    </row>
    <row r="338" customFormat="false" ht="15" hidden="false" customHeight="false" outlineLevel="0" collapsed="false">
      <c r="A338" s="6" t="n">
        <v>333</v>
      </c>
      <c r="B338" s="5" t="s">
        <v>295</v>
      </c>
      <c r="C338" s="5" t="s">
        <v>418</v>
      </c>
      <c r="D338" s="5" t="s">
        <v>419</v>
      </c>
      <c r="E338" s="5" t="s">
        <v>86</v>
      </c>
      <c r="F338" s="11" t="n">
        <v>2458.71</v>
      </c>
      <c r="G338" s="12" t="n">
        <v>106.2508</v>
      </c>
      <c r="H338" s="12" t="n">
        <v>111.3982</v>
      </c>
      <c r="J338" s="8" t="n">
        <v>-5.15867</v>
      </c>
      <c r="K338" s="13" t="str">
        <f aca="false">IF(J338&gt;0,"прибыль",IF(J338&lt;0,"убыток","ноль"))</f>
        <v>убыток</v>
      </c>
      <c r="L338" s="13" t="n">
        <f aca="false">IF(C338="",L337,IF(J338&lt;0,L337+1,0))</f>
        <v>1</v>
      </c>
      <c r="M338" s="14" t="n">
        <v>-515.87</v>
      </c>
      <c r="N338" s="9" t="n">
        <v>-12683.67</v>
      </c>
      <c r="O338" s="9" t="n">
        <v>1455911.71</v>
      </c>
    </row>
    <row r="339" customFormat="false" ht="15" hidden="false" customHeight="false" outlineLevel="0" collapsed="false">
      <c r="A339" s="6" t="n">
        <v>334</v>
      </c>
      <c r="B339" s="5" t="s">
        <v>295</v>
      </c>
      <c r="C339" s="5" t="s">
        <v>419</v>
      </c>
      <c r="D339" s="5" t="s">
        <v>420</v>
      </c>
      <c r="E339" s="5" t="s">
        <v>82</v>
      </c>
      <c r="F339" s="11" t="n">
        <v>3075.37</v>
      </c>
      <c r="G339" s="12" t="n">
        <v>110.3609</v>
      </c>
      <c r="H339" s="12" t="n">
        <v>97.8403</v>
      </c>
      <c r="J339" s="8" t="n">
        <v>-12.5317</v>
      </c>
      <c r="K339" s="13" t="str">
        <f aca="false">IF(J339&gt;0,"прибыль",IF(J339&lt;0,"убыток","ноль"))</f>
        <v>убыток</v>
      </c>
      <c r="L339" s="13" t="n">
        <f aca="false">IF(C339="",L338,IF(J339&lt;0,L338+1,0))</f>
        <v>2</v>
      </c>
      <c r="M339" s="14" t="n">
        <v>-1253.17</v>
      </c>
      <c r="N339" s="9" t="n">
        <v>-38539.55</v>
      </c>
      <c r="O339" s="9" t="n">
        <v>1417372.16</v>
      </c>
    </row>
    <row r="340" customFormat="false" ht="15" hidden="false" customHeight="false" outlineLevel="0" collapsed="false">
      <c r="A340" s="6" t="n">
        <v>335</v>
      </c>
      <c r="B340" s="5" t="s">
        <v>295</v>
      </c>
      <c r="C340" s="5" t="s">
        <v>420</v>
      </c>
      <c r="D340" s="5" t="s">
        <v>421</v>
      </c>
      <c r="E340" s="5" t="s">
        <v>86</v>
      </c>
      <c r="F340" s="11" t="n">
        <v>3302.92</v>
      </c>
      <c r="G340" s="12" t="n">
        <v>97.8403</v>
      </c>
      <c r="H340" s="12" t="n">
        <v>98.6793</v>
      </c>
      <c r="J340" s="8" t="n">
        <v>-0.84852</v>
      </c>
      <c r="K340" s="13" t="str">
        <f aca="false">IF(J340&gt;0,"прибыль",IF(J340&lt;0,"убыток","ноль"))</f>
        <v>убыток</v>
      </c>
      <c r="L340" s="13" t="n">
        <f aca="false">IF(C340="",L339,IF(J340&lt;0,L339+1,0))</f>
        <v>3</v>
      </c>
      <c r="M340" s="14" t="n">
        <v>-84.85</v>
      </c>
      <c r="N340" s="9" t="n">
        <v>-2802.61</v>
      </c>
      <c r="O340" s="9" t="n">
        <v>1414569.55</v>
      </c>
    </row>
    <row r="341" customFormat="false" ht="15" hidden="false" customHeight="false" outlineLevel="0" collapsed="false">
      <c r="A341" s="6" t="n">
        <v>336</v>
      </c>
      <c r="B341" s="5" t="s">
        <v>295</v>
      </c>
      <c r="C341" s="5" t="s">
        <v>421</v>
      </c>
      <c r="D341" s="5" t="s">
        <v>422</v>
      </c>
      <c r="E341" s="5" t="s">
        <v>82</v>
      </c>
      <c r="F341" s="11" t="n">
        <v>3065.22</v>
      </c>
      <c r="G341" s="12" t="n">
        <v>98.6793</v>
      </c>
      <c r="H341" s="12" t="n">
        <v>97.1774</v>
      </c>
      <c r="J341" s="8" t="n">
        <v>-1.5117</v>
      </c>
      <c r="K341" s="13" t="str">
        <f aca="false">IF(J341&gt;0,"прибыль",IF(J341&lt;0,"убыток","ноль"))</f>
        <v>убыток</v>
      </c>
      <c r="L341" s="13" t="n">
        <f aca="false">IF(C341="",L340,IF(J341&lt;0,L340+1,0))</f>
        <v>4</v>
      </c>
      <c r="M341" s="14" t="n">
        <v>-151.17</v>
      </c>
      <c r="N341" s="9" t="n">
        <v>-4633.69</v>
      </c>
      <c r="O341" s="9" t="n">
        <v>1409935.86</v>
      </c>
    </row>
    <row r="342" customFormat="false" ht="15" hidden="false" customHeight="false" outlineLevel="0" collapsed="false">
      <c r="A342" s="6" t="n">
        <v>337</v>
      </c>
      <c r="B342" s="5" t="s">
        <v>295</v>
      </c>
      <c r="C342" s="5" t="s">
        <v>422</v>
      </c>
      <c r="D342" s="5" t="s">
        <v>423</v>
      </c>
      <c r="E342" s="5" t="s">
        <v>86</v>
      </c>
      <c r="F342" s="11" t="n">
        <v>3108.04</v>
      </c>
      <c r="G342" s="12" t="n">
        <v>97.1774</v>
      </c>
      <c r="H342" s="12" t="n">
        <v>92.0745</v>
      </c>
      <c r="J342" s="8" t="n">
        <v>5.09287</v>
      </c>
      <c r="K342" s="13" t="str">
        <f aca="false">IF(J342&gt;0,"прибыль",IF(J342&lt;0,"убыток","ноль"))</f>
        <v>прибыль</v>
      </c>
      <c r="L342" s="13" t="n">
        <f aca="false">IF(C342="",L341,IF(J342&lt;0,L341+1,0))</f>
        <v>0</v>
      </c>
      <c r="M342" s="14" t="n">
        <v>509.29</v>
      </c>
      <c r="N342" s="9" t="n">
        <v>15828.83</v>
      </c>
      <c r="O342" s="9" t="n">
        <v>1425764.69</v>
      </c>
    </row>
    <row r="343" customFormat="false" ht="15" hidden="false" customHeight="false" outlineLevel="0" collapsed="false">
      <c r="A343" s="6" t="n">
        <v>338</v>
      </c>
      <c r="B343" s="5" t="s">
        <v>295</v>
      </c>
      <c r="C343" s="5" t="s">
        <v>423</v>
      </c>
      <c r="D343" s="5" t="s">
        <v>424</v>
      </c>
      <c r="E343" s="5" t="s">
        <v>82</v>
      </c>
      <c r="F343" s="11" t="n">
        <v>3673.57</v>
      </c>
      <c r="G343" s="12" t="n">
        <v>92.0745</v>
      </c>
      <c r="H343" s="12" t="n">
        <v>91.6874</v>
      </c>
      <c r="J343" s="8" t="n">
        <v>-0.39633</v>
      </c>
      <c r="K343" s="13" t="str">
        <f aca="false">IF(J343&gt;0,"прибыль",IF(J343&lt;0,"убыток","ноль"))</f>
        <v>убыток</v>
      </c>
      <c r="L343" s="13" t="n">
        <f aca="false">IF(C343="",L342,IF(J343&lt;0,L342+1,0))</f>
        <v>1</v>
      </c>
      <c r="M343" s="14" t="n">
        <v>-39.63</v>
      </c>
      <c r="N343" s="9" t="n">
        <v>-1455.94</v>
      </c>
      <c r="O343" s="9" t="n">
        <v>1424308.75</v>
      </c>
    </row>
    <row r="344" customFormat="false" ht="15" hidden="false" customHeight="false" outlineLevel="0" collapsed="false">
      <c r="A344" s="6" t="n">
        <v>339</v>
      </c>
      <c r="B344" s="5" t="s">
        <v>295</v>
      </c>
      <c r="C344" s="5" t="s">
        <v>424</v>
      </c>
      <c r="D344" s="5" t="s">
        <v>425</v>
      </c>
      <c r="E344" s="5" t="s">
        <v>86</v>
      </c>
      <c r="F344" s="11" t="n">
        <v>1226.69</v>
      </c>
      <c r="G344" s="12" t="n">
        <v>87.2266</v>
      </c>
      <c r="H344" s="12" t="n">
        <v>76.6711</v>
      </c>
      <c r="I344" s="5" t="s">
        <v>83</v>
      </c>
      <c r="J344" s="8" t="n">
        <v>11.38734</v>
      </c>
      <c r="K344" s="13" t="str">
        <f aca="false">IF(J344&gt;0,"прибыль",IF(J344&lt;0,"убыток","ноль"))</f>
        <v>прибыль</v>
      </c>
      <c r="L344" s="13" t="n">
        <f aca="false">IF(C344="",L343,IF(J344&lt;0,L343+1,0))</f>
        <v>0</v>
      </c>
      <c r="M344" s="14" t="n">
        <v>1138.73</v>
      </c>
      <c r="N344" s="9" t="n">
        <v>13968.74</v>
      </c>
      <c r="O344" s="9" t="n">
        <v>1438277.49</v>
      </c>
    </row>
    <row r="345" customFormat="false" ht="15" hidden="false" customHeight="false" outlineLevel="0" collapsed="false">
      <c r="A345" s="6" t="n">
        <v>340</v>
      </c>
      <c r="B345" s="5" t="s">
        <v>295</v>
      </c>
      <c r="C345" s="5" t="s">
        <v>425</v>
      </c>
      <c r="D345" s="5" t="s">
        <v>426</v>
      </c>
      <c r="E345" s="5" t="s">
        <v>86</v>
      </c>
      <c r="F345" s="11" t="n">
        <v>4764.72</v>
      </c>
      <c r="G345" s="12" t="n">
        <v>88.0698</v>
      </c>
      <c r="H345" s="12" t="n">
        <v>92.4484</v>
      </c>
      <c r="J345" s="8" t="n">
        <v>-4.38735</v>
      </c>
      <c r="K345" s="13" t="str">
        <f aca="false">IF(J345&gt;0,"прибыль",IF(J345&lt;0,"убыток","ноль"))</f>
        <v>убыток</v>
      </c>
      <c r="L345" s="13" t="n">
        <f aca="false">IF(C345="",L344,IF(J345&lt;0,L344+1,0))</f>
        <v>1</v>
      </c>
      <c r="M345" s="14" t="n">
        <v>-438.73</v>
      </c>
      <c r="N345" s="9" t="n">
        <v>-20904.5</v>
      </c>
      <c r="O345" s="9" t="n">
        <v>1417372.99</v>
      </c>
    </row>
    <row r="346" customFormat="false" ht="15" hidden="false" customHeight="false" outlineLevel="0" collapsed="false">
      <c r="A346" s="6" t="n">
        <v>341</v>
      </c>
      <c r="B346" s="5" t="s">
        <v>295</v>
      </c>
      <c r="C346" s="5" t="s">
        <v>426</v>
      </c>
      <c r="D346" s="5" t="s">
        <v>427</v>
      </c>
      <c r="E346" s="5" t="s">
        <v>82</v>
      </c>
      <c r="F346" s="11" t="n">
        <v>908.76</v>
      </c>
      <c r="G346" s="12" t="n">
        <v>92.4484</v>
      </c>
      <c r="H346" s="12" t="n">
        <v>97.7417</v>
      </c>
      <c r="J346" s="8" t="n">
        <v>5.28841</v>
      </c>
      <c r="K346" s="13" t="str">
        <f aca="false">IF(J346&gt;0,"прибыль",IF(J346&lt;0,"убыток","ноль"))</f>
        <v>прибыль</v>
      </c>
      <c r="L346" s="13" t="n">
        <f aca="false">IF(C346="",L345,IF(J346&lt;0,L345+1,0))</f>
        <v>0</v>
      </c>
      <c r="M346" s="14" t="n">
        <v>528.84</v>
      </c>
      <c r="N346" s="9" t="n">
        <v>4805.88</v>
      </c>
      <c r="O346" s="9" t="n">
        <v>1422178.88</v>
      </c>
    </row>
    <row r="347" customFormat="false" ht="15" hidden="false" customHeight="false" outlineLevel="0" collapsed="false">
      <c r="A347" s="6" t="n">
        <v>342</v>
      </c>
      <c r="B347" s="5" t="s">
        <v>295</v>
      </c>
      <c r="C347" s="5" t="s">
        <v>427</v>
      </c>
      <c r="D347" s="5" t="s">
        <v>428</v>
      </c>
      <c r="E347" s="5" t="s">
        <v>82</v>
      </c>
      <c r="F347" s="11" t="n">
        <v>729.6</v>
      </c>
      <c r="G347" s="12" t="n">
        <v>92.4484</v>
      </c>
      <c r="H347" s="12" t="n">
        <v>83.6583</v>
      </c>
      <c r="I347" s="5" t="s">
        <v>83</v>
      </c>
      <c r="J347" s="8" t="n">
        <v>-3.98262</v>
      </c>
      <c r="K347" s="13" t="str">
        <f aca="false">IF(J347&gt;0,"прибыль",IF(J347&lt;0,"убыток","ноль"))</f>
        <v>убыток</v>
      </c>
      <c r="L347" s="13" t="n">
        <f aca="false">IF(C347="",L346,IF(J347&lt;0,L346+1,0))</f>
        <v>1</v>
      </c>
      <c r="M347" s="14" t="n">
        <v>-398.26</v>
      </c>
      <c r="N347" s="9" t="n">
        <v>-2905.7</v>
      </c>
      <c r="O347" s="9" t="n">
        <v>1419273.17</v>
      </c>
    </row>
    <row r="348" customFormat="false" ht="15" hidden="false" customHeight="false" outlineLevel="0" collapsed="false">
      <c r="A348" s="6" t="n">
        <v>343</v>
      </c>
      <c r="B348" s="5" t="s">
        <v>295</v>
      </c>
      <c r="C348" s="5" t="s">
        <v>428</v>
      </c>
      <c r="D348" s="5" t="s">
        <v>429</v>
      </c>
      <c r="E348" s="5" t="s">
        <v>82</v>
      </c>
      <c r="F348" s="11" t="n">
        <v>4559.77</v>
      </c>
      <c r="G348" s="12" t="n">
        <v>89.2471</v>
      </c>
      <c r="H348" s="12" t="n">
        <v>96.8777</v>
      </c>
      <c r="I348" s="5" t="s">
        <v>83</v>
      </c>
      <c r="J348" s="8" t="n">
        <v>5.52995</v>
      </c>
      <c r="K348" s="13" t="str">
        <f aca="false">IF(J348&gt;0,"прибыль",IF(J348&lt;0,"убыток","ноль"))</f>
        <v>прибыль</v>
      </c>
      <c r="L348" s="13" t="n">
        <f aca="false">IF(C348="",L347,IF(J348&lt;0,L347+1,0))</f>
        <v>0</v>
      </c>
      <c r="M348" s="14" t="n">
        <v>553</v>
      </c>
      <c r="N348" s="9" t="n">
        <v>25215.33</v>
      </c>
      <c r="O348" s="9" t="n">
        <v>1444488.5</v>
      </c>
    </row>
    <row r="349" customFormat="false" ht="15" hidden="false" customHeight="false" outlineLevel="0" collapsed="false">
      <c r="A349" s="6" t="n">
        <v>344</v>
      </c>
      <c r="B349" s="5" t="s">
        <v>295</v>
      </c>
      <c r="C349" s="5" t="s">
        <v>429</v>
      </c>
      <c r="D349" s="5" t="s">
        <v>430</v>
      </c>
      <c r="E349" s="5" t="s">
        <v>86</v>
      </c>
      <c r="F349" s="11" t="n">
        <v>5018.14</v>
      </c>
      <c r="G349" s="12" t="n">
        <v>96.8777</v>
      </c>
      <c r="H349" s="12" t="n">
        <v>97.2478</v>
      </c>
      <c r="J349" s="8" t="n">
        <v>-0.3801</v>
      </c>
      <c r="K349" s="13" t="str">
        <f aca="false">IF(J349&gt;0,"прибыль",IF(J349&lt;0,"убыток","ноль"))</f>
        <v>убыток</v>
      </c>
      <c r="L349" s="13" t="n">
        <f aca="false">IF(C349="",L348,IF(J349&lt;0,L348+1,0))</f>
        <v>1</v>
      </c>
      <c r="M349" s="14" t="n">
        <v>-38.01</v>
      </c>
      <c r="N349" s="9" t="n">
        <v>-1907.41</v>
      </c>
      <c r="O349" s="9" t="n">
        <v>1442581.09</v>
      </c>
    </row>
    <row r="350" customFormat="false" ht="15" hidden="false" customHeight="false" outlineLevel="0" collapsed="false">
      <c r="A350" s="6" t="n">
        <v>345</v>
      </c>
      <c r="B350" s="5" t="s">
        <v>295</v>
      </c>
      <c r="C350" s="5" t="s">
        <v>430</v>
      </c>
      <c r="D350" s="5" t="s">
        <v>431</v>
      </c>
      <c r="E350" s="5" t="s">
        <v>82</v>
      </c>
      <c r="F350" s="11" t="n">
        <v>1741.72</v>
      </c>
      <c r="G350" s="12" t="n">
        <v>97.2478</v>
      </c>
      <c r="H350" s="12" t="n">
        <v>108.4954</v>
      </c>
      <c r="J350" s="8" t="n">
        <v>11.24215</v>
      </c>
      <c r="K350" s="13" t="str">
        <f aca="false">IF(J350&gt;0,"прибыль",IF(J350&lt;0,"убыток","ноль"))</f>
        <v>прибыль</v>
      </c>
      <c r="L350" s="13" t="n">
        <f aca="false">IF(C350="",L349,IF(J350&lt;0,L349+1,0))</f>
        <v>0</v>
      </c>
      <c r="M350" s="14" t="n">
        <v>1124.21</v>
      </c>
      <c r="N350" s="9" t="n">
        <v>19580.69</v>
      </c>
      <c r="O350" s="9" t="n">
        <v>1462161.78</v>
      </c>
    </row>
    <row r="351" customFormat="false" ht="15" hidden="false" customHeight="false" outlineLevel="0" collapsed="false">
      <c r="A351" s="6" t="n">
        <v>346</v>
      </c>
      <c r="B351" s="5" t="s">
        <v>295</v>
      </c>
      <c r="D351" s="5" t="s">
        <v>432</v>
      </c>
      <c r="E351" s="5" t="s">
        <v>82</v>
      </c>
      <c r="F351" s="11" t="n">
        <v>3566</v>
      </c>
      <c r="H351" s="12" t="n">
        <v>102.44</v>
      </c>
      <c r="J351" s="8" t="n">
        <v>6.34756</v>
      </c>
      <c r="K351" s="13" t="str">
        <f aca="false">IF(J351&gt;0,"прибыль",IF(J351&lt;0,"убыток","ноль"))</f>
        <v>прибыль</v>
      </c>
      <c r="L351" s="13" t="n">
        <f aca="false">IF(C351="",L350,IF(J351&lt;0,L350+1,0))</f>
        <v>0</v>
      </c>
      <c r="M351" s="14" t="n">
        <v>634.76</v>
      </c>
      <c r="N351" s="9" t="n">
        <v>22635.39</v>
      </c>
      <c r="O351" s="9" t="n">
        <v>1484797.17</v>
      </c>
      <c r="P351" s="5" t="s">
        <v>294</v>
      </c>
    </row>
  </sheetData>
  <autoFilter ref="A5:P3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433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434</v>
      </c>
      <c r="D6" s="5" t="s">
        <v>435</v>
      </c>
      <c r="E6" s="5" t="s">
        <v>86</v>
      </c>
      <c r="F6" s="11" t="n">
        <v>44555.81</v>
      </c>
      <c r="G6" s="12" t="n">
        <v>1.6668</v>
      </c>
      <c r="H6" s="12" t="n">
        <v>1.7117</v>
      </c>
      <c r="I6" s="5" t="s">
        <v>83</v>
      </c>
      <c r="J6" s="8" t="n">
        <v>0.0413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41.3</v>
      </c>
      <c r="N6" s="9" t="n">
        <v>1840.33</v>
      </c>
      <c r="O6" s="9" t="n">
        <v>1840.33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435</v>
      </c>
      <c r="D7" s="5" t="s">
        <v>436</v>
      </c>
      <c r="E7" s="5" t="s">
        <v>86</v>
      </c>
      <c r="F7" s="11" t="n">
        <v>137869.39</v>
      </c>
      <c r="G7" s="12" t="n">
        <v>1.7534</v>
      </c>
      <c r="H7" s="12" t="n">
        <v>2.1054</v>
      </c>
      <c r="I7" s="5" t="s">
        <v>83</v>
      </c>
      <c r="J7" s="8" t="n">
        <v>-0.2508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-250.8</v>
      </c>
      <c r="N7" s="9" t="n">
        <v>-34578.25</v>
      </c>
      <c r="O7" s="9" t="n">
        <v>-32737.92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436</v>
      </c>
      <c r="D8" s="5" t="s">
        <v>283</v>
      </c>
      <c r="E8" s="5" t="s">
        <v>82</v>
      </c>
      <c r="F8" s="11" t="n">
        <v>121044.81</v>
      </c>
      <c r="G8" s="12" t="n">
        <v>2.1877</v>
      </c>
      <c r="H8" s="12" t="n">
        <v>2.4975</v>
      </c>
      <c r="I8" s="5" t="s">
        <v>83</v>
      </c>
      <c r="J8" s="8" t="n">
        <v>0.08912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89.12</v>
      </c>
      <c r="N8" s="9" t="n">
        <v>10787.62</v>
      </c>
      <c r="O8" s="9" t="n">
        <v>-21950.3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283</v>
      </c>
      <c r="D9" s="5" t="s">
        <v>284</v>
      </c>
      <c r="E9" s="5" t="s">
        <v>86</v>
      </c>
      <c r="F9" s="11" t="n">
        <v>123238.84</v>
      </c>
      <c r="G9" s="12" t="n">
        <v>2.4975</v>
      </c>
      <c r="H9" s="12" t="n">
        <v>2.4824</v>
      </c>
      <c r="J9" s="8" t="n">
        <v>0.01491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14.91</v>
      </c>
      <c r="N9" s="9" t="n">
        <v>1837.04</v>
      </c>
      <c r="O9" s="9" t="n">
        <v>-20113.25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284</v>
      </c>
      <c r="D10" s="5" t="s">
        <v>437</v>
      </c>
      <c r="E10" s="5" t="s">
        <v>82</v>
      </c>
      <c r="F10" s="11" t="n">
        <v>126497.72</v>
      </c>
      <c r="G10" s="12" t="n">
        <v>2.4824</v>
      </c>
      <c r="H10" s="12" t="n">
        <v>2.3535</v>
      </c>
      <c r="J10" s="8" t="n">
        <v>-0.12907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-129.07</v>
      </c>
      <c r="N10" s="9" t="n">
        <v>-16327.38</v>
      </c>
      <c r="O10" s="9" t="n">
        <v>-36440.64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437</v>
      </c>
      <c r="D11" s="5" t="s">
        <v>438</v>
      </c>
      <c r="E11" s="5" t="s">
        <v>86</v>
      </c>
      <c r="F11" s="11" t="n">
        <v>121122.88</v>
      </c>
      <c r="G11" s="12" t="n">
        <v>2.3535</v>
      </c>
      <c r="H11" s="12" t="n">
        <v>2.4016</v>
      </c>
      <c r="J11" s="8" t="n">
        <v>-0.04829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-48.29</v>
      </c>
      <c r="N11" s="9" t="n">
        <v>-5849.55</v>
      </c>
      <c r="O11" s="9" t="n">
        <v>-42290.18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438</v>
      </c>
      <c r="D12" s="5" t="s">
        <v>439</v>
      </c>
      <c r="E12" s="5" t="s">
        <v>82</v>
      </c>
      <c r="F12" s="11" t="n">
        <v>118755.88</v>
      </c>
      <c r="G12" s="12" t="n">
        <v>2.4016</v>
      </c>
      <c r="H12" s="12" t="n">
        <v>2.3075</v>
      </c>
      <c r="J12" s="8" t="n">
        <v>-0.0943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3</v>
      </c>
      <c r="M12" s="14" t="n">
        <v>-94.3</v>
      </c>
      <c r="N12" s="9" t="n">
        <v>-11198.3</v>
      </c>
      <c r="O12" s="9" t="n">
        <v>-53488.48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439</v>
      </c>
      <c r="D13" s="5" t="s">
        <v>440</v>
      </c>
      <c r="E13" s="5" t="s">
        <v>86</v>
      </c>
      <c r="F13" s="11" t="n">
        <v>0</v>
      </c>
      <c r="G13" s="12" t="n">
        <v>2.3075</v>
      </c>
      <c r="H13" s="12" t="n">
        <v>2.324</v>
      </c>
      <c r="J13" s="8" t="n">
        <v>-0.01662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4</v>
      </c>
      <c r="M13" s="14" t="n">
        <v>-16.62</v>
      </c>
      <c r="N13" s="9" t="n">
        <v>0</v>
      </c>
      <c r="O13" s="9" t="n">
        <v>-53488.48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440</v>
      </c>
      <c r="D14" s="5" t="s">
        <v>441</v>
      </c>
      <c r="E14" s="5" t="s">
        <v>86</v>
      </c>
      <c r="F14" s="11" t="n">
        <v>120797.98</v>
      </c>
      <c r="G14" s="12" t="n">
        <v>2.3075</v>
      </c>
      <c r="H14" s="12" t="n">
        <v>2.2064</v>
      </c>
      <c r="J14" s="8" t="n">
        <v>0.10095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100.95</v>
      </c>
      <c r="N14" s="9" t="n">
        <v>12194.17</v>
      </c>
      <c r="O14" s="9" t="n">
        <v>-41294.31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441</v>
      </c>
      <c r="D15" s="5" t="s">
        <v>442</v>
      </c>
      <c r="E15" s="5" t="s">
        <v>82</v>
      </c>
      <c r="F15" s="11" t="n">
        <v>68188.37</v>
      </c>
      <c r="G15" s="12" t="n">
        <v>2.2064</v>
      </c>
      <c r="H15" s="12" t="n">
        <v>2.1926</v>
      </c>
      <c r="J15" s="8" t="n">
        <v>-0.014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-14</v>
      </c>
      <c r="N15" s="9" t="n">
        <v>-954.78</v>
      </c>
      <c r="O15" s="9" t="n">
        <v>-42249.09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442</v>
      </c>
      <c r="D16" s="5" t="s">
        <v>443</v>
      </c>
      <c r="E16" s="5" t="s">
        <v>86</v>
      </c>
      <c r="F16" s="11" t="n">
        <v>0</v>
      </c>
      <c r="G16" s="12" t="n">
        <v>2.1926</v>
      </c>
      <c r="H16" s="12" t="n">
        <v>2.1452</v>
      </c>
      <c r="J16" s="8" t="n">
        <v>0.04731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47.31</v>
      </c>
      <c r="N16" s="9" t="n">
        <v>0</v>
      </c>
      <c r="O16" s="9" t="n">
        <v>-42249.09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443</v>
      </c>
      <c r="D17" s="5" t="s">
        <v>444</v>
      </c>
      <c r="E17" s="5" t="s">
        <v>86</v>
      </c>
      <c r="F17" s="11" t="n">
        <v>52905.68</v>
      </c>
      <c r="G17" s="12" t="n">
        <v>2.1926</v>
      </c>
      <c r="H17" s="12" t="n">
        <v>2.9204</v>
      </c>
      <c r="I17" s="5" t="s">
        <v>83</v>
      </c>
      <c r="J17" s="8" t="n">
        <v>-0.08202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-82.02</v>
      </c>
      <c r="N17" s="9" t="n">
        <v>-4339.35</v>
      </c>
      <c r="O17" s="9" t="n">
        <v>-46588.44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444</v>
      </c>
      <c r="D18" s="5" t="s">
        <v>288</v>
      </c>
      <c r="E18" s="5" t="s">
        <v>82</v>
      </c>
      <c r="F18" s="11" t="n">
        <v>79464.74</v>
      </c>
      <c r="G18" s="12" t="n">
        <v>2.9642</v>
      </c>
      <c r="H18" s="12" t="n">
        <v>2.8935</v>
      </c>
      <c r="I18" s="5" t="s">
        <v>83</v>
      </c>
      <c r="J18" s="8" t="n">
        <v>-0.33618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-336.18</v>
      </c>
      <c r="N18" s="9" t="n">
        <v>-26714.12</v>
      </c>
      <c r="O18" s="9" t="n">
        <v>-73302.56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288</v>
      </c>
      <c r="D19" s="5" t="s">
        <v>445</v>
      </c>
      <c r="E19" s="5" t="s">
        <v>86</v>
      </c>
      <c r="F19" s="11" t="n">
        <v>99387.62</v>
      </c>
      <c r="G19" s="12" t="n">
        <v>2.8935</v>
      </c>
      <c r="H19" s="12" t="n">
        <v>2.9865</v>
      </c>
      <c r="J19" s="8" t="n">
        <v>-0.09333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3</v>
      </c>
      <c r="M19" s="14" t="n">
        <v>-93.33</v>
      </c>
      <c r="N19" s="9" t="n">
        <v>-9276.32</v>
      </c>
      <c r="O19" s="9" t="n">
        <v>-82578.88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445</v>
      </c>
      <c r="D20" s="5" t="s">
        <v>446</v>
      </c>
      <c r="E20" s="5" t="s">
        <v>82</v>
      </c>
      <c r="F20" s="11" t="n">
        <v>99541.6</v>
      </c>
      <c r="G20" s="12" t="n">
        <v>2.9865</v>
      </c>
      <c r="H20" s="12" t="n">
        <v>2.6841</v>
      </c>
      <c r="J20" s="8" t="n">
        <v>-0.30263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4</v>
      </c>
      <c r="M20" s="14" t="n">
        <v>-302.63</v>
      </c>
      <c r="N20" s="9" t="n">
        <v>-30124.48</v>
      </c>
      <c r="O20" s="9" t="n">
        <v>-112703.36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446</v>
      </c>
      <c r="D21" s="5" t="s">
        <v>447</v>
      </c>
      <c r="E21" s="5" t="s">
        <v>86</v>
      </c>
      <c r="F21" s="11" t="n">
        <v>90661.42</v>
      </c>
      <c r="G21" s="12" t="n">
        <v>2.6841</v>
      </c>
      <c r="H21" s="12" t="n">
        <v>2.7796</v>
      </c>
      <c r="J21" s="8" t="n">
        <v>-0.09575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5</v>
      </c>
      <c r="M21" s="14" t="n">
        <v>-95.75</v>
      </c>
      <c r="N21" s="9" t="n">
        <v>-8680.82</v>
      </c>
      <c r="O21" s="9" t="n">
        <v>-121384.17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447</v>
      </c>
      <c r="D22" s="5" t="s">
        <v>448</v>
      </c>
      <c r="E22" s="5" t="s">
        <v>82</v>
      </c>
      <c r="F22" s="11" t="n">
        <v>90936.71</v>
      </c>
      <c r="G22" s="12" t="n">
        <v>2.7796</v>
      </c>
      <c r="H22" s="12" t="n">
        <v>2.9181</v>
      </c>
      <c r="I22" s="5" t="s">
        <v>83</v>
      </c>
      <c r="J22" s="8" t="n">
        <v>-0.0331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6</v>
      </c>
      <c r="M22" s="14" t="n">
        <v>-33.1</v>
      </c>
      <c r="N22" s="9" t="n">
        <v>-3010.29</v>
      </c>
      <c r="O22" s="9" t="n">
        <v>-124394.47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448</v>
      </c>
      <c r="D23" s="5" t="s">
        <v>449</v>
      </c>
      <c r="E23" s="5" t="s">
        <v>86</v>
      </c>
      <c r="F23" s="11" t="n">
        <v>24337.48</v>
      </c>
      <c r="G23" s="12" t="n">
        <v>2.8409</v>
      </c>
      <c r="H23" s="12" t="n">
        <v>2.9746</v>
      </c>
      <c r="I23" s="5" t="s">
        <v>83</v>
      </c>
      <c r="J23" s="8" t="n">
        <v>0.0751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75.1</v>
      </c>
      <c r="N23" s="9" t="n">
        <v>1827.86</v>
      </c>
      <c r="O23" s="9" t="n">
        <v>-122566.61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449</v>
      </c>
      <c r="D24" s="5" t="s">
        <v>450</v>
      </c>
      <c r="E24" s="5" t="s">
        <v>86</v>
      </c>
      <c r="F24" s="11" t="n">
        <v>167390.23</v>
      </c>
      <c r="G24" s="12" t="n">
        <v>2.8431</v>
      </c>
      <c r="H24" s="12" t="n">
        <v>2.6892</v>
      </c>
      <c r="I24" s="5" t="s">
        <v>83</v>
      </c>
      <c r="J24" s="8" t="n">
        <v>0.17073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170.73</v>
      </c>
      <c r="N24" s="9" t="n">
        <v>28579.27</v>
      </c>
      <c r="O24" s="9" t="n">
        <v>-93987.35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450</v>
      </c>
      <c r="D25" s="5" t="s">
        <v>451</v>
      </c>
      <c r="E25" s="5" t="s">
        <v>82</v>
      </c>
      <c r="F25" s="11" t="n">
        <v>195427.32</v>
      </c>
      <c r="G25" s="12" t="n">
        <v>2.6892</v>
      </c>
      <c r="H25" s="12" t="n">
        <v>2.6949</v>
      </c>
      <c r="J25" s="8" t="n">
        <v>0.00546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5.46</v>
      </c>
      <c r="N25" s="9" t="n">
        <v>1066.55</v>
      </c>
      <c r="O25" s="9" t="n">
        <v>-92920.8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451</v>
      </c>
      <c r="D26" s="5" t="s">
        <v>452</v>
      </c>
      <c r="E26" s="5" t="s">
        <v>86</v>
      </c>
      <c r="F26" s="11" t="n">
        <v>0</v>
      </c>
      <c r="G26" s="12" t="n">
        <v>2.6949</v>
      </c>
      <c r="H26" s="12" t="n">
        <v>2.7542</v>
      </c>
      <c r="J26" s="8" t="n">
        <v>-0.05941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-59.41</v>
      </c>
      <c r="N26" s="9" t="n">
        <v>0</v>
      </c>
      <c r="O26" s="9" t="n">
        <v>-92920.8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452</v>
      </c>
      <c r="D27" s="5" t="s">
        <v>298</v>
      </c>
      <c r="E27" s="5" t="s">
        <v>86</v>
      </c>
      <c r="F27" s="11" t="n">
        <v>194124.39</v>
      </c>
      <c r="G27" s="12" t="n">
        <v>2.6949</v>
      </c>
      <c r="H27" s="12" t="n">
        <v>2.953</v>
      </c>
      <c r="I27" s="5" t="s">
        <v>83</v>
      </c>
      <c r="J27" s="8" t="n">
        <v>-0.18708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2</v>
      </c>
      <c r="M27" s="14" t="n">
        <v>-187.08</v>
      </c>
      <c r="N27" s="9" t="n">
        <v>-36316.69</v>
      </c>
      <c r="O27" s="9" t="n">
        <v>-129237.49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298</v>
      </c>
      <c r="D28" s="5" t="s">
        <v>453</v>
      </c>
      <c r="E28" s="5" t="s">
        <v>82</v>
      </c>
      <c r="F28" s="11" t="n">
        <v>50040.34</v>
      </c>
      <c r="G28" s="12" t="n">
        <v>2.953</v>
      </c>
      <c r="H28" s="12" t="n">
        <v>3.1164</v>
      </c>
      <c r="J28" s="8" t="n">
        <v>0.16327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163.27</v>
      </c>
      <c r="N28" s="9" t="n">
        <v>8169.94</v>
      </c>
      <c r="O28" s="9" t="n">
        <v>-121067.55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453</v>
      </c>
      <c r="D29" s="5" t="s">
        <v>301</v>
      </c>
      <c r="E29" s="5" t="s">
        <v>82</v>
      </c>
      <c r="F29" s="11" t="n">
        <v>37519.98</v>
      </c>
      <c r="G29" s="12" t="n">
        <v>2.953</v>
      </c>
      <c r="H29" s="12" t="n">
        <v>3.6742</v>
      </c>
      <c r="I29" s="5" t="s">
        <v>83</v>
      </c>
      <c r="J29" s="8" t="n">
        <v>0.54462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544.62</v>
      </c>
      <c r="N29" s="9" t="n">
        <v>20434.03</v>
      </c>
      <c r="O29" s="9" t="n">
        <v>-100633.52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301</v>
      </c>
      <c r="D30" s="5" t="s">
        <v>454</v>
      </c>
      <c r="E30" s="5" t="s">
        <v>82</v>
      </c>
      <c r="F30" s="11" t="n">
        <v>35905.63</v>
      </c>
      <c r="G30" s="12" t="n">
        <v>3.1294</v>
      </c>
      <c r="H30" s="12" t="n">
        <v>4.1776</v>
      </c>
      <c r="I30" s="5" t="s">
        <v>83</v>
      </c>
      <c r="J30" s="8" t="n">
        <v>1.07401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1074.01</v>
      </c>
      <c r="N30" s="9" t="n">
        <v>38563.04</v>
      </c>
      <c r="O30" s="9" t="n">
        <v>-62070.47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454</v>
      </c>
      <c r="D31" s="5" t="s">
        <v>455</v>
      </c>
      <c r="E31" s="5" t="s">
        <v>82</v>
      </c>
      <c r="F31" s="11" t="n">
        <v>21144.41</v>
      </c>
      <c r="G31" s="12" t="n">
        <v>3.1034</v>
      </c>
      <c r="H31" s="12" t="n">
        <v>4.9153</v>
      </c>
      <c r="I31" s="5" t="s">
        <v>83</v>
      </c>
      <c r="J31" s="8" t="n">
        <v>1.64779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1647.79</v>
      </c>
      <c r="N31" s="9" t="n">
        <v>34841.57</v>
      </c>
      <c r="O31" s="9" t="n">
        <v>-27228.9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455</v>
      </c>
      <c r="D32" s="5" t="s">
        <v>456</v>
      </c>
      <c r="E32" s="5" t="s">
        <v>82</v>
      </c>
      <c r="F32" s="11" t="n">
        <v>19974.59</v>
      </c>
      <c r="G32" s="12" t="n">
        <v>3.2673</v>
      </c>
      <c r="H32" s="12" t="n">
        <v>5.6948</v>
      </c>
      <c r="J32" s="8" t="n">
        <v>2.42725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2427.25</v>
      </c>
      <c r="N32" s="9" t="n">
        <v>48483.41</v>
      </c>
      <c r="O32" s="9" t="n">
        <v>21254.5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456</v>
      </c>
      <c r="D33" s="5" t="s">
        <v>457</v>
      </c>
      <c r="E33" s="5" t="s">
        <v>82</v>
      </c>
      <c r="F33" s="11" t="n">
        <v>9538.47</v>
      </c>
      <c r="G33" s="12" t="n">
        <v>3.2673</v>
      </c>
      <c r="H33" s="12" t="n">
        <v>5.8046</v>
      </c>
      <c r="I33" s="5" t="s">
        <v>83</v>
      </c>
      <c r="J33" s="8" t="n">
        <v>2.47629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2476.29</v>
      </c>
      <c r="N33" s="9" t="n">
        <v>23620</v>
      </c>
      <c r="O33" s="9" t="n">
        <v>44874.51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457</v>
      </c>
      <c r="D34" s="5" t="s">
        <v>458</v>
      </c>
      <c r="E34" s="5" t="s">
        <v>82</v>
      </c>
      <c r="F34" s="11" t="n">
        <v>6815.96</v>
      </c>
      <c r="G34" s="12" t="n">
        <v>3.328</v>
      </c>
      <c r="H34" s="12" t="n">
        <v>5.9809</v>
      </c>
      <c r="J34" s="8" t="n">
        <v>2.65267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2652.67</v>
      </c>
      <c r="N34" s="9" t="n">
        <v>18080.47</v>
      </c>
      <c r="O34" s="9" t="n">
        <v>62954.97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458</v>
      </c>
      <c r="D35" s="5" t="s">
        <v>459</v>
      </c>
      <c r="E35" s="5" t="s">
        <v>82</v>
      </c>
      <c r="F35" s="11" t="n">
        <v>35354.14</v>
      </c>
      <c r="G35" s="12" t="n">
        <v>3.8889</v>
      </c>
      <c r="H35" s="12" t="n">
        <v>4.5909</v>
      </c>
      <c r="I35" s="5" t="s">
        <v>83</v>
      </c>
      <c r="J35" s="8" t="n">
        <v>0.26611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266.11</v>
      </c>
      <c r="N35" s="9" t="n">
        <v>9407.96</v>
      </c>
      <c r="O35" s="9" t="n">
        <v>72362.93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459</v>
      </c>
      <c r="D36" s="5" t="s">
        <v>460</v>
      </c>
      <c r="E36" s="5" t="s">
        <v>86</v>
      </c>
      <c r="F36" s="11" t="n">
        <v>19965.43</v>
      </c>
      <c r="G36" s="12" t="n">
        <v>4.3887</v>
      </c>
      <c r="H36" s="12" t="n">
        <v>4.8299</v>
      </c>
      <c r="I36" s="5" t="s">
        <v>83</v>
      </c>
      <c r="J36" s="8" t="n">
        <v>-0.6614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-661.4</v>
      </c>
      <c r="N36" s="9" t="n">
        <v>-13205.2</v>
      </c>
      <c r="O36" s="9" t="n">
        <v>59157.73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460</v>
      </c>
      <c r="D37" s="5" t="s">
        <v>461</v>
      </c>
      <c r="E37" s="5" t="s">
        <v>86</v>
      </c>
      <c r="F37" s="11" t="n">
        <v>9129.15</v>
      </c>
      <c r="G37" s="12" t="n">
        <v>4.1689</v>
      </c>
      <c r="H37" s="12" t="n">
        <v>5.4498</v>
      </c>
      <c r="I37" s="5" t="s">
        <v>83</v>
      </c>
      <c r="J37" s="8" t="n">
        <v>-1.20222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-1202.22</v>
      </c>
      <c r="N37" s="9" t="n">
        <v>-10975.22</v>
      </c>
      <c r="O37" s="9" t="n">
        <v>48182.51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461</v>
      </c>
      <c r="D38" s="5" t="s">
        <v>462</v>
      </c>
      <c r="E38" s="5" t="s">
        <v>86</v>
      </c>
      <c r="F38" s="11" t="n">
        <v>48339.55</v>
      </c>
      <c r="G38" s="12" t="n">
        <v>4.2727</v>
      </c>
      <c r="H38" s="12" t="n">
        <v>5.3505</v>
      </c>
      <c r="I38" s="5" t="s">
        <v>83</v>
      </c>
      <c r="J38" s="8" t="n">
        <v>-1.00818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3</v>
      </c>
      <c r="M38" s="14" t="n">
        <v>-1008.18</v>
      </c>
      <c r="N38" s="9" t="n">
        <v>-48734.83</v>
      </c>
      <c r="O38" s="9" t="n">
        <v>-552.33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462</v>
      </c>
      <c r="D39" s="5" t="s">
        <v>463</v>
      </c>
      <c r="E39" s="5" t="s">
        <v>82</v>
      </c>
      <c r="F39" s="11" t="n">
        <v>16837.67</v>
      </c>
      <c r="G39" s="12" t="n">
        <v>5.5184</v>
      </c>
      <c r="H39" s="12" t="n">
        <v>7.1895</v>
      </c>
      <c r="I39" s="5" t="s">
        <v>83</v>
      </c>
      <c r="J39" s="8" t="n">
        <v>2.00814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2008.14</v>
      </c>
      <c r="N39" s="9" t="n">
        <v>33812.4</v>
      </c>
      <c r="O39" s="9" t="n">
        <v>33260.07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463</v>
      </c>
      <c r="D40" s="5" t="s">
        <v>464</v>
      </c>
      <c r="E40" s="5" t="s">
        <v>82</v>
      </c>
      <c r="F40" s="11" t="n">
        <v>14484.62</v>
      </c>
      <c r="G40" s="12" t="n">
        <v>5.1807</v>
      </c>
      <c r="H40" s="12" t="n">
        <v>6.8356</v>
      </c>
      <c r="J40" s="8" t="n">
        <v>1.65456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1654.56</v>
      </c>
      <c r="N40" s="9" t="n">
        <v>23965.64</v>
      </c>
      <c r="O40" s="9" t="n">
        <v>57225.71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464</v>
      </c>
      <c r="D41" s="5" t="s">
        <v>465</v>
      </c>
      <c r="E41" s="5" t="s">
        <v>82</v>
      </c>
      <c r="F41" s="11" t="n">
        <v>10194.65</v>
      </c>
      <c r="G41" s="12" t="n">
        <v>5.1807</v>
      </c>
      <c r="H41" s="12" t="n">
        <v>7.6313</v>
      </c>
      <c r="I41" s="5" t="s">
        <v>83</v>
      </c>
      <c r="J41" s="8" t="n">
        <v>2.26116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2261.16</v>
      </c>
      <c r="N41" s="9" t="n">
        <v>23051.78</v>
      </c>
      <c r="O41" s="9" t="n">
        <v>80277.49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465</v>
      </c>
      <c r="D42" s="5" t="s">
        <v>466</v>
      </c>
      <c r="E42" s="5" t="s">
        <v>82</v>
      </c>
      <c r="F42" s="11" t="n">
        <v>8123.02</v>
      </c>
      <c r="G42" s="12" t="n">
        <v>6.2528</v>
      </c>
      <c r="H42" s="12" t="n">
        <v>7.4956</v>
      </c>
      <c r="I42" s="5" t="s">
        <v>83</v>
      </c>
      <c r="J42" s="8" t="n">
        <v>1.32974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1329.74</v>
      </c>
      <c r="N42" s="9" t="n">
        <v>10801.52</v>
      </c>
      <c r="O42" s="9" t="n">
        <v>91079.01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466</v>
      </c>
      <c r="D43" s="5" t="s">
        <v>328</v>
      </c>
      <c r="E43" s="5" t="s">
        <v>82</v>
      </c>
      <c r="F43" s="11" t="n">
        <v>7561.6</v>
      </c>
      <c r="G43" s="12" t="n">
        <v>6.1583</v>
      </c>
      <c r="H43" s="12" t="n">
        <v>6.9714</v>
      </c>
      <c r="I43" s="5" t="s">
        <v>83</v>
      </c>
      <c r="J43" s="8" t="n">
        <v>0.48086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480.86</v>
      </c>
      <c r="N43" s="9" t="n">
        <v>3636.05</v>
      </c>
      <c r="O43" s="9" t="n">
        <v>94715.06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328</v>
      </c>
      <c r="D44" s="5" t="s">
        <v>467</v>
      </c>
      <c r="E44" s="5" t="s">
        <v>82</v>
      </c>
      <c r="F44" s="11" t="n">
        <v>5993.27</v>
      </c>
      <c r="G44" s="12" t="n">
        <v>6.4899</v>
      </c>
      <c r="H44" s="12" t="n">
        <v>8.9693</v>
      </c>
      <c r="J44" s="8" t="n">
        <v>2.47894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2478.94</v>
      </c>
      <c r="N44" s="9" t="n">
        <v>14856.94</v>
      </c>
      <c r="O44" s="9" t="n">
        <v>109572.01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467</v>
      </c>
      <c r="D45" s="5" t="s">
        <v>468</v>
      </c>
      <c r="E45" s="5" t="s">
        <v>82</v>
      </c>
      <c r="F45" s="11" t="n">
        <v>35154.03</v>
      </c>
      <c r="G45" s="12" t="n">
        <v>7.4344</v>
      </c>
      <c r="H45" s="12" t="n">
        <v>7.7564</v>
      </c>
      <c r="I45" s="5" t="s">
        <v>83</v>
      </c>
      <c r="J45" s="8" t="n">
        <v>0.73577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735.77</v>
      </c>
      <c r="N45" s="9" t="n">
        <v>25865.34</v>
      </c>
      <c r="O45" s="9" t="n">
        <v>135437.35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468</v>
      </c>
      <c r="D46" s="5" t="s">
        <v>469</v>
      </c>
      <c r="E46" s="5" t="s">
        <v>86</v>
      </c>
      <c r="F46" s="11" t="n">
        <v>20380.38</v>
      </c>
      <c r="G46" s="12" t="n">
        <v>6.7438</v>
      </c>
      <c r="H46" s="12" t="n">
        <v>5.7217</v>
      </c>
      <c r="I46" s="5" t="s">
        <v>83</v>
      </c>
      <c r="J46" s="8" t="n">
        <v>1.56266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1562.66</v>
      </c>
      <c r="N46" s="9" t="n">
        <v>31847.71</v>
      </c>
      <c r="O46" s="9" t="n">
        <v>167285.06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469</v>
      </c>
      <c r="D47" s="5" t="s">
        <v>339</v>
      </c>
      <c r="E47" s="5" t="s">
        <v>86</v>
      </c>
      <c r="F47" s="11" t="n">
        <v>38970.5</v>
      </c>
      <c r="G47" s="12" t="n">
        <v>7.2851</v>
      </c>
      <c r="H47" s="12" t="n">
        <v>6.7698</v>
      </c>
      <c r="I47" s="5" t="s">
        <v>83</v>
      </c>
      <c r="J47" s="8" t="n">
        <v>1.00998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1009.98</v>
      </c>
      <c r="N47" s="9" t="n">
        <v>39359.55</v>
      </c>
      <c r="O47" s="9" t="n">
        <v>206644.61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339</v>
      </c>
      <c r="D48" s="5" t="s">
        <v>340</v>
      </c>
      <c r="E48" s="5" t="s">
        <v>82</v>
      </c>
      <c r="F48" s="11" t="n">
        <v>25768.67</v>
      </c>
      <c r="G48" s="12" t="n">
        <v>6.7698</v>
      </c>
      <c r="H48" s="12" t="n">
        <v>6.3749</v>
      </c>
      <c r="J48" s="8" t="n">
        <v>-0.39559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1</v>
      </c>
      <c r="M48" s="14" t="n">
        <v>-395.59</v>
      </c>
      <c r="N48" s="9" t="n">
        <v>-10193.9</v>
      </c>
      <c r="O48" s="9" t="n">
        <v>196450.71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340</v>
      </c>
      <c r="D49" s="5" t="s">
        <v>470</v>
      </c>
      <c r="E49" s="5" t="s">
        <v>86</v>
      </c>
      <c r="F49" s="11" t="n">
        <v>26614.28</v>
      </c>
      <c r="G49" s="12" t="n">
        <v>6.3749</v>
      </c>
      <c r="H49" s="12" t="n">
        <v>6.239</v>
      </c>
      <c r="J49" s="8" t="n">
        <v>0.1352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135.2</v>
      </c>
      <c r="N49" s="9" t="n">
        <v>3598.21</v>
      </c>
      <c r="O49" s="9" t="n">
        <v>200048.92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470</v>
      </c>
      <c r="D50" s="5" t="s">
        <v>341</v>
      </c>
      <c r="E50" s="5" t="s">
        <v>82</v>
      </c>
      <c r="F50" s="11" t="n">
        <v>26718.92</v>
      </c>
      <c r="G50" s="12" t="n">
        <v>6.239</v>
      </c>
      <c r="H50" s="12" t="n">
        <v>6.0146</v>
      </c>
      <c r="J50" s="8" t="n">
        <v>-0.22502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-225.02</v>
      </c>
      <c r="N50" s="9" t="n">
        <v>-6012.42</v>
      </c>
      <c r="O50" s="9" t="n">
        <v>194036.5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341</v>
      </c>
      <c r="D51" s="5" t="s">
        <v>471</v>
      </c>
      <c r="E51" s="5" t="s">
        <v>86</v>
      </c>
      <c r="F51" s="11" t="n">
        <v>9502.13</v>
      </c>
      <c r="G51" s="12" t="n">
        <v>6.0257</v>
      </c>
      <c r="H51" s="12" t="n">
        <v>6.8721</v>
      </c>
      <c r="I51" s="5" t="s">
        <v>83</v>
      </c>
      <c r="J51" s="8" t="n">
        <v>-0.56916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-569.16</v>
      </c>
      <c r="N51" s="9" t="n">
        <v>-5408.21</v>
      </c>
      <c r="O51" s="9" t="n">
        <v>188628.29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471</v>
      </c>
      <c r="D52" s="5" t="s">
        <v>472</v>
      </c>
      <c r="E52" s="5" t="s">
        <v>86</v>
      </c>
      <c r="F52" s="11" t="n">
        <v>19432.42</v>
      </c>
      <c r="G52" s="12" t="n">
        <v>4.1384</v>
      </c>
      <c r="H52" s="12" t="n">
        <v>2.8047</v>
      </c>
      <c r="I52" s="5" t="s">
        <v>83</v>
      </c>
      <c r="J52" s="8" t="n">
        <v>2.02553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2025.53</v>
      </c>
      <c r="N52" s="9" t="n">
        <v>39360.87</v>
      </c>
      <c r="O52" s="9" t="n">
        <v>227989.16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472</v>
      </c>
      <c r="D53" s="5" t="s">
        <v>473</v>
      </c>
      <c r="E53" s="5" t="s">
        <v>86</v>
      </c>
      <c r="F53" s="11" t="n">
        <v>31389.61</v>
      </c>
      <c r="G53" s="12" t="n">
        <v>3.1525</v>
      </c>
      <c r="H53" s="12" t="n">
        <v>2.3317</v>
      </c>
      <c r="I53" s="5" t="s">
        <v>83</v>
      </c>
      <c r="J53" s="8" t="n">
        <v>1.21326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1213.26</v>
      </c>
      <c r="N53" s="9" t="n">
        <v>38083.84</v>
      </c>
      <c r="O53" s="9" t="n">
        <v>266073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473</v>
      </c>
      <c r="D54" s="5" t="s">
        <v>474</v>
      </c>
      <c r="E54" s="5" t="s">
        <v>86</v>
      </c>
      <c r="F54" s="11" t="n">
        <v>158462.28</v>
      </c>
      <c r="G54" s="12" t="n">
        <v>3.1599</v>
      </c>
      <c r="H54" s="12" t="n">
        <v>2.5909</v>
      </c>
      <c r="I54" s="5" t="s">
        <v>83</v>
      </c>
      <c r="J54" s="8" t="n">
        <v>0.79199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791.99</v>
      </c>
      <c r="N54" s="9" t="n">
        <v>125500.77</v>
      </c>
      <c r="O54" s="9" t="n">
        <v>391573.76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474</v>
      </c>
      <c r="D55" s="5" t="s">
        <v>475</v>
      </c>
      <c r="E55" s="5" t="s">
        <v>82</v>
      </c>
      <c r="F55" s="11" t="n">
        <v>35445.9</v>
      </c>
      <c r="G55" s="12" t="n">
        <v>2.5909</v>
      </c>
      <c r="H55" s="12" t="n">
        <v>2.9751</v>
      </c>
      <c r="J55" s="8" t="n">
        <v>0.38404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384.04</v>
      </c>
      <c r="N55" s="9" t="n">
        <v>13612.8</v>
      </c>
      <c r="O55" s="9" t="n">
        <v>405186.56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475</v>
      </c>
      <c r="D56" s="5" t="s">
        <v>476</v>
      </c>
      <c r="E56" s="5" t="s">
        <v>82</v>
      </c>
      <c r="F56" s="11" t="n">
        <v>113677.68</v>
      </c>
      <c r="G56" s="12" t="n">
        <v>2.5909</v>
      </c>
      <c r="H56" s="12" t="n">
        <v>2.616</v>
      </c>
      <c r="J56" s="8" t="n">
        <v>0.02492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24.92</v>
      </c>
      <c r="N56" s="9" t="n">
        <v>2833.2</v>
      </c>
      <c r="O56" s="9" t="n">
        <v>408019.76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476</v>
      </c>
      <c r="D57" s="5" t="s">
        <v>477</v>
      </c>
      <c r="E57" s="5" t="s">
        <v>86</v>
      </c>
      <c r="F57" s="11" t="n">
        <v>112874.7</v>
      </c>
      <c r="G57" s="12" t="n">
        <v>2.616</v>
      </c>
      <c r="H57" s="12" t="n">
        <v>2.5839</v>
      </c>
      <c r="J57" s="8" t="n">
        <v>0.0319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31.9</v>
      </c>
      <c r="N57" s="9" t="n">
        <v>3601.17</v>
      </c>
      <c r="O57" s="9" t="n">
        <v>411620.94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477</v>
      </c>
      <c r="D58" s="5" t="s">
        <v>478</v>
      </c>
      <c r="E58" s="5" t="s">
        <v>82</v>
      </c>
      <c r="F58" s="11" t="n">
        <v>106791.99</v>
      </c>
      <c r="G58" s="12" t="n">
        <v>2.5839</v>
      </c>
      <c r="H58" s="12" t="n">
        <v>2.536</v>
      </c>
      <c r="I58" s="5" t="s">
        <v>83</v>
      </c>
      <c r="J58" s="8" t="n">
        <v>-0.16548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-165.48</v>
      </c>
      <c r="N58" s="9" t="n">
        <v>-17671.98</v>
      </c>
      <c r="O58" s="9" t="n">
        <v>393948.96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478</v>
      </c>
      <c r="D59" s="5" t="s">
        <v>479</v>
      </c>
      <c r="E59" s="5" t="s">
        <v>86</v>
      </c>
      <c r="F59" s="11" t="n">
        <v>139979.34</v>
      </c>
      <c r="G59" s="12" t="n">
        <v>2.536</v>
      </c>
      <c r="H59" s="12" t="n">
        <v>2.6269</v>
      </c>
      <c r="J59" s="8" t="n">
        <v>-0.09123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2</v>
      </c>
      <c r="M59" s="14" t="n">
        <v>-91.23</v>
      </c>
      <c r="N59" s="9" t="n">
        <v>-12770.22</v>
      </c>
      <c r="O59" s="9" t="n">
        <v>381178.73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479</v>
      </c>
      <c r="D60" s="5" t="s">
        <v>480</v>
      </c>
      <c r="E60" s="5" t="s">
        <v>82</v>
      </c>
      <c r="F60" s="11" t="n">
        <v>147180.61</v>
      </c>
      <c r="G60" s="12" t="n">
        <v>2.6269</v>
      </c>
      <c r="H60" s="12" t="n">
        <v>2.6506</v>
      </c>
      <c r="J60" s="8" t="n">
        <v>0.02345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23.45</v>
      </c>
      <c r="N60" s="9" t="n">
        <v>3450.9</v>
      </c>
      <c r="O60" s="9" t="n">
        <v>384629.64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480</v>
      </c>
      <c r="D61" s="5" t="s">
        <v>481</v>
      </c>
      <c r="E61" s="5" t="s">
        <v>86</v>
      </c>
      <c r="F61" s="11" t="n">
        <v>127981.9</v>
      </c>
      <c r="G61" s="12" t="n">
        <v>2.6506</v>
      </c>
      <c r="H61" s="12" t="n">
        <v>2.6604</v>
      </c>
      <c r="J61" s="8" t="n">
        <v>-0.01004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-10.04</v>
      </c>
      <c r="N61" s="9" t="n">
        <v>-1285.4</v>
      </c>
      <c r="O61" s="9" t="n">
        <v>383344.24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481</v>
      </c>
      <c r="D62" s="5" t="s">
        <v>482</v>
      </c>
      <c r="E62" s="5" t="s">
        <v>82</v>
      </c>
      <c r="F62" s="11" t="n">
        <v>27340.38</v>
      </c>
      <c r="G62" s="12" t="n">
        <v>2.6604</v>
      </c>
      <c r="H62" s="12" t="n">
        <v>3.5684</v>
      </c>
      <c r="I62" s="5" t="s">
        <v>83</v>
      </c>
      <c r="J62" s="8" t="n">
        <v>0.49462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494.62</v>
      </c>
      <c r="N62" s="9" t="n">
        <v>13523.1</v>
      </c>
      <c r="O62" s="9" t="n">
        <v>396867.33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482</v>
      </c>
      <c r="D63" s="5" t="s">
        <v>353</v>
      </c>
      <c r="E63" s="5" t="s">
        <v>82</v>
      </c>
      <c r="F63" s="11" t="n">
        <v>82958.69</v>
      </c>
      <c r="G63" s="12" t="n">
        <v>3.0736</v>
      </c>
      <c r="H63" s="12" t="n">
        <v>3.2443</v>
      </c>
      <c r="J63" s="8" t="n">
        <v>0.17033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170.33</v>
      </c>
      <c r="N63" s="9" t="n">
        <v>14129.97</v>
      </c>
      <c r="O63" s="9" t="n">
        <v>410997.3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353</v>
      </c>
      <c r="D64" s="5" t="s">
        <v>483</v>
      </c>
      <c r="E64" s="5" t="s">
        <v>86</v>
      </c>
      <c r="F64" s="11" t="n">
        <v>96874.08</v>
      </c>
      <c r="G64" s="12" t="n">
        <v>3.2443</v>
      </c>
      <c r="H64" s="12" t="n">
        <v>3.2367</v>
      </c>
      <c r="J64" s="8" t="n">
        <v>0.00732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7.32</v>
      </c>
      <c r="N64" s="9" t="n">
        <v>709.25</v>
      </c>
      <c r="O64" s="9" t="n">
        <v>411706.54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483</v>
      </c>
      <c r="D65" s="5" t="s">
        <v>484</v>
      </c>
      <c r="E65" s="5" t="s">
        <v>82</v>
      </c>
      <c r="F65" s="11" t="n">
        <v>97490</v>
      </c>
      <c r="G65" s="12" t="n">
        <v>3.2367</v>
      </c>
      <c r="H65" s="12" t="n">
        <v>3.1375</v>
      </c>
      <c r="J65" s="8" t="n">
        <v>-0.09952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-99.52</v>
      </c>
      <c r="N65" s="9" t="n">
        <v>-9702.12</v>
      </c>
      <c r="O65" s="9" t="n">
        <v>402004.42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484</v>
      </c>
      <c r="D66" s="5" t="s">
        <v>485</v>
      </c>
      <c r="E66" s="5" t="s">
        <v>86</v>
      </c>
      <c r="F66" s="11" t="n">
        <v>98989.92</v>
      </c>
      <c r="G66" s="12" t="n">
        <v>3.1375</v>
      </c>
      <c r="H66" s="12" t="n">
        <v>3.1995</v>
      </c>
      <c r="J66" s="8" t="n">
        <v>-0.06238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-62.38</v>
      </c>
      <c r="N66" s="9" t="n">
        <v>-6175.17</v>
      </c>
      <c r="O66" s="9" t="n">
        <v>395829.26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485</v>
      </c>
      <c r="D67" s="5" t="s">
        <v>486</v>
      </c>
      <c r="E67" s="5" t="s">
        <v>82</v>
      </c>
      <c r="F67" s="11" t="n">
        <v>102808.51</v>
      </c>
      <c r="G67" s="12" t="n">
        <v>3.1995</v>
      </c>
      <c r="H67" s="12" t="n">
        <v>3.1472</v>
      </c>
      <c r="J67" s="8" t="n">
        <v>-0.05258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-52.58</v>
      </c>
      <c r="N67" s="9" t="n">
        <v>-5405.52</v>
      </c>
      <c r="O67" s="9" t="n">
        <v>390423.74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486</v>
      </c>
      <c r="D68" s="5" t="s">
        <v>487</v>
      </c>
      <c r="E68" s="5" t="s">
        <v>86</v>
      </c>
      <c r="F68" s="11" t="n">
        <v>95011.03</v>
      </c>
      <c r="G68" s="12" t="n">
        <v>3.1472</v>
      </c>
      <c r="H68" s="12" t="n">
        <v>3.2009</v>
      </c>
      <c r="J68" s="8" t="n">
        <v>-0.05394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4</v>
      </c>
      <c r="M68" s="14" t="n">
        <v>-53.94</v>
      </c>
      <c r="N68" s="9" t="n">
        <v>-5125.05</v>
      </c>
      <c r="O68" s="9" t="n">
        <v>385298.69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487</v>
      </c>
      <c r="D69" s="5" t="s">
        <v>488</v>
      </c>
      <c r="E69" s="5" t="s">
        <v>82</v>
      </c>
      <c r="F69" s="11" t="n">
        <v>93565.96</v>
      </c>
      <c r="G69" s="12" t="n">
        <v>3.2009</v>
      </c>
      <c r="H69" s="12" t="n">
        <v>3.0145</v>
      </c>
      <c r="J69" s="8" t="n">
        <v>-0.18668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5</v>
      </c>
      <c r="M69" s="14" t="n">
        <v>-186.68</v>
      </c>
      <c r="N69" s="9" t="n">
        <v>-17466.78</v>
      </c>
      <c r="O69" s="9" t="n">
        <v>367831.91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488</v>
      </c>
      <c r="D70" s="5" t="s">
        <v>489</v>
      </c>
      <c r="E70" s="5" t="s">
        <v>86</v>
      </c>
      <c r="F70" s="11" t="n">
        <v>46349.22</v>
      </c>
      <c r="G70" s="12" t="n">
        <v>2.8054</v>
      </c>
      <c r="H70" s="12" t="n">
        <v>2.5309</v>
      </c>
      <c r="I70" s="5" t="s">
        <v>83</v>
      </c>
      <c r="J70" s="8" t="n">
        <v>0.33733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337.33</v>
      </c>
      <c r="N70" s="9" t="n">
        <v>15635.03</v>
      </c>
      <c r="O70" s="9" t="n">
        <v>383466.94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489</v>
      </c>
      <c r="D71" s="5" t="s">
        <v>490</v>
      </c>
      <c r="E71" s="5" t="s">
        <v>86</v>
      </c>
      <c r="F71" s="11" t="n">
        <v>34598.58</v>
      </c>
      <c r="G71" s="12" t="n">
        <v>2.8687</v>
      </c>
      <c r="H71" s="12" t="n">
        <v>2.5838</v>
      </c>
      <c r="J71" s="8" t="n">
        <v>0.28471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284.71</v>
      </c>
      <c r="N71" s="9" t="n">
        <v>9850.71</v>
      </c>
      <c r="O71" s="9" t="n">
        <v>393317.65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490</v>
      </c>
      <c r="D72" s="5" t="s">
        <v>491</v>
      </c>
      <c r="E72" s="5" t="s">
        <v>86</v>
      </c>
      <c r="F72" s="11" t="n">
        <v>29561.11</v>
      </c>
      <c r="G72" s="12" t="n">
        <v>2.8687</v>
      </c>
      <c r="H72" s="12" t="n">
        <v>2.8111</v>
      </c>
      <c r="I72" s="5" t="s">
        <v>83</v>
      </c>
      <c r="J72" s="8" t="n">
        <v>-0.01232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-12.32</v>
      </c>
      <c r="N72" s="9" t="n">
        <v>-364.15</v>
      </c>
      <c r="O72" s="9" t="n">
        <v>392953.49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491</v>
      </c>
      <c r="D73" s="5" t="s">
        <v>492</v>
      </c>
      <c r="E73" s="5" t="s">
        <v>86</v>
      </c>
      <c r="F73" s="11" t="n">
        <v>86699.97</v>
      </c>
      <c r="G73" s="12" t="n">
        <v>2.7989</v>
      </c>
      <c r="H73" s="12" t="n">
        <v>3.1533</v>
      </c>
      <c r="J73" s="8" t="n">
        <v>-0.35474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-354.74</v>
      </c>
      <c r="N73" s="9" t="n">
        <v>-30756.07</v>
      </c>
      <c r="O73" s="9" t="n">
        <v>362197.42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492</v>
      </c>
      <c r="D74" s="5" t="s">
        <v>493</v>
      </c>
      <c r="E74" s="5" t="s">
        <v>82</v>
      </c>
      <c r="F74" s="11" t="n">
        <v>86768.57</v>
      </c>
      <c r="G74" s="12" t="n">
        <v>3.1533</v>
      </c>
      <c r="H74" s="12" t="n">
        <v>2.8215</v>
      </c>
      <c r="J74" s="8" t="n">
        <v>-0.3321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-332.1</v>
      </c>
      <c r="N74" s="9" t="n">
        <v>-28815.86</v>
      </c>
      <c r="O74" s="9" t="n">
        <v>333381.56</v>
      </c>
    </row>
    <row r="75" customFormat="false" ht="15" hidden="false" customHeight="false" outlineLevel="0" collapsed="false">
      <c r="A75" s="6" t="n">
        <v>70</v>
      </c>
      <c r="B75" s="5" t="s">
        <v>79</v>
      </c>
      <c r="D75" s="5" t="s">
        <v>494</v>
      </c>
      <c r="E75" s="5" t="s">
        <v>86</v>
      </c>
      <c r="F75" s="11" t="n">
        <v>185980.05</v>
      </c>
      <c r="H75" s="12" t="n">
        <v>3.043</v>
      </c>
      <c r="J75" s="8" t="n">
        <v>0.6001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3</v>
      </c>
      <c r="M75" s="14" t="n">
        <v>600.1</v>
      </c>
      <c r="N75" s="9" t="n">
        <v>111607.16</v>
      </c>
      <c r="O75" s="9" t="n">
        <v>444988.72</v>
      </c>
      <c r="P75" s="5" t="s">
        <v>294</v>
      </c>
    </row>
    <row r="76" customFormat="false" ht="15" hidden="false" customHeight="false" outlineLevel="0" collapsed="false">
      <c r="A76" s="6" t="n">
        <v>71</v>
      </c>
      <c r="B76" s="5" t="s">
        <v>295</v>
      </c>
      <c r="C76" s="5" t="s">
        <v>495</v>
      </c>
      <c r="D76" s="5" t="s">
        <v>496</v>
      </c>
      <c r="E76" s="5" t="s">
        <v>86</v>
      </c>
      <c r="F76" s="11" t="n">
        <v>25541.8</v>
      </c>
      <c r="G76" s="12" t="n">
        <v>2.3225</v>
      </c>
      <c r="H76" s="12" t="n">
        <v>2.8989</v>
      </c>
      <c r="I76" s="5" t="s">
        <v>83</v>
      </c>
      <c r="J76" s="8" t="n">
        <v>-0.46166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4</v>
      </c>
      <c r="M76" s="14" t="n">
        <v>-461.66</v>
      </c>
      <c r="N76" s="9" t="n">
        <v>-11791.64</v>
      </c>
      <c r="O76" s="9" t="n">
        <v>433197.08</v>
      </c>
    </row>
    <row r="77" customFormat="false" ht="15" hidden="false" customHeight="false" outlineLevel="0" collapsed="false">
      <c r="A77" s="6" t="n">
        <v>72</v>
      </c>
      <c r="B77" s="5" t="s">
        <v>295</v>
      </c>
      <c r="C77" s="5" t="s">
        <v>496</v>
      </c>
      <c r="D77" s="5" t="s">
        <v>497</v>
      </c>
      <c r="E77" s="5" t="s">
        <v>86</v>
      </c>
      <c r="F77" s="11" t="n">
        <v>29894.99</v>
      </c>
      <c r="G77" s="12" t="n">
        <v>2.4377</v>
      </c>
      <c r="H77" s="12" t="n">
        <v>2.9619</v>
      </c>
      <c r="I77" s="5" t="s">
        <v>83</v>
      </c>
      <c r="J77" s="8" t="n">
        <v>0.08782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87.82</v>
      </c>
      <c r="N77" s="9" t="n">
        <v>2625.41</v>
      </c>
      <c r="O77" s="9" t="n">
        <v>435822.48</v>
      </c>
    </row>
    <row r="78" customFormat="false" ht="15" hidden="false" customHeight="false" outlineLevel="0" collapsed="false">
      <c r="A78" s="6" t="n">
        <v>73</v>
      </c>
      <c r="B78" s="5" t="s">
        <v>295</v>
      </c>
      <c r="C78" s="5" t="s">
        <v>497</v>
      </c>
      <c r="D78" s="5" t="s">
        <v>498</v>
      </c>
      <c r="E78" s="5" t="s">
        <v>86</v>
      </c>
      <c r="F78" s="11" t="n">
        <v>76593.96</v>
      </c>
      <c r="G78" s="12" t="n">
        <v>3.05</v>
      </c>
      <c r="H78" s="12" t="n">
        <v>3.3215</v>
      </c>
      <c r="J78" s="8" t="n">
        <v>-0.27182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-271.82</v>
      </c>
      <c r="N78" s="9" t="n">
        <v>-20819.75</v>
      </c>
      <c r="O78" s="9" t="n">
        <v>415002.74</v>
      </c>
    </row>
    <row r="79" customFormat="false" ht="15" hidden="false" customHeight="false" outlineLevel="0" collapsed="false">
      <c r="A79" s="6" t="n">
        <v>74</v>
      </c>
      <c r="B79" s="5" t="s">
        <v>295</v>
      </c>
      <c r="C79" s="5" t="s">
        <v>498</v>
      </c>
      <c r="D79" s="5" t="s">
        <v>499</v>
      </c>
      <c r="E79" s="5" t="s">
        <v>82</v>
      </c>
      <c r="F79" s="11" t="n">
        <v>62809.09</v>
      </c>
      <c r="G79" s="12" t="n">
        <v>3.3215</v>
      </c>
      <c r="H79" s="12" t="n">
        <v>3.3609</v>
      </c>
      <c r="J79" s="8" t="n">
        <v>0.03903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39.03</v>
      </c>
      <c r="N79" s="9" t="n">
        <v>2451.44</v>
      </c>
      <c r="O79" s="9" t="n">
        <v>417454.17</v>
      </c>
    </row>
    <row r="80" customFormat="false" ht="15" hidden="false" customHeight="false" outlineLevel="0" collapsed="false">
      <c r="A80" s="6" t="n">
        <v>75</v>
      </c>
      <c r="B80" s="5" t="s">
        <v>295</v>
      </c>
      <c r="C80" s="5" t="s">
        <v>499</v>
      </c>
      <c r="D80" s="5" t="s">
        <v>500</v>
      </c>
      <c r="E80" s="5" t="s">
        <v>86</v>
      </c>
      <c r="F80" s="11" t="n">
        <v>61239.28</v>
      </c>
      <c r="G80" s="12" t="n">
        <v>3.3609</v>
      </c>
      <c r="H80" s="12" t="n">
        <v>3.3738</v>
      </c>
      <c r="I80" s="5" t="s">
        <v>83</v>
      </c>
      <c r="J80" s="8" t="n">
        <v>-0.01818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-18.18</v>
      </c>
      <c r="N80" s="9" t="n">
        <v>-1113.16</v>
      </c>
      <c r="O80" s="9" t="n">
        <v>416341.02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500</v>
      </c>
      <c r="D81" s="5" t="s">
        <v>501</v>
      </c>
      <c r="E81" s="5" t="s">
        <v>82</v>
      </c>
      <c r="F81" s="11" t="n">
        <v>59155.28</v>
      </c>
      <c r="G81" s="12" t="n">
        <v>3.3738</v>
      </c>
      <c r="H81" s="12" t="n">
        <v>3.2154</v>
      </c>
      <c r="J81" s="8" t="n">
        <v>-0.15871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2</v>
      </c>
      <c r="M81" s="14" t="n">
        <v>-158.71</v>
      </c>
      <c r="N81" s="9" t="n">
        <v>-9388.54</v>
      </c>
      <c r="O81" s="9" t="n">
        <v>406952.48</v>
      </c>
    </row>
    <row r="82" customFormat="false" ht="15" hidden="false" customHeight="false" outlineLevel="0" collapsed="false">
      <c r="A82" s="6" t="n">
        <v>77</v>
      </c>
      <c r="B82" s="5" t="s">
        <v>295</v>
      </c>
      <c r="C82" s="5" t="s">
        <v>501</v>
      </c>
      <c r="D82" s="5" t="s">
        <v>502</v>
      </c>
      <c r="E82" s="5" t="s">
        <v>86</v>
      </c>
      <c r="F82" s="11" t="n">
        <v>60338.11</v>
      </c>
      <c r="G82" s="12" t="n">
        <v>3.2154</v>
      </c>
      <c r="H82" s="12" t="n">
        <v>3.3297</v>
      </c>
      <c r="J82" s="8" t="n">
        <v>-0.11466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3</v>
      </c>
      <c r="M82" s="14" t="n">
        <v>-114.66</v>
      </c>
      <c r="N82" s="9" t="n">
        <v>-6918.29</v>
      </c>
      <c r="O82" s="9" t="n">
        <v>400034.19</v>
      </c>
    </row>
    <row r="83" customFormat="false" ht="15" hidden="false" customHeight="false" outlineLevel="0" collapsed="false">
      <c r="A83" s="6" t="n">
        <v>78</v>
      </c>
      <c r="B83" s="5" t="s">
        <v>295</v>
      </c>
      <c r="C83" s="5" t="s">
        <v>502</v>
      </c>
      <c r="D83" s="5" t="s">
        <v>503</v>
      </c>
      <c r="E83" s="5" t="s">
        <v>82</v>
      </c>
      <c r="F83" s="11" t="n">
        <v>0</v>
      </c>
      <c r="G83" s="12" t="n">
        <v>3.3297</v>
      </c>
      <c r="H83" s="12" t="n">
        <v>3.1767</v>
      </c>
      <c r="J83" s="8" t="n">
        <v>-0.15314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4</v>
      </c>
      <c r="M83" s="14" t="n">
        <v>-153.14</v>
      </c>
      <c r="N83" s="9" t="n">
        <v>0</v>
      </c>
      <c r="O83" s="9" t="n">
        <v>400034.19</v>
      </c>
    </row>
    <row r="84" customFormat="false" ht="15" hidden="false" customHeight="false" outlineLevel="0" collapsed="false">
      <c r="A84" s="6" t="n">
        <v>79</v>
      </c>
      <c r="B84" s="5" t="s">
        <v>295</v>
      </c>
      <c r="C84" s="5" t="s">
        <v>503</v>
      </c>
      <c r="D84" s="5" t="s">
        <v>504</v>
      </c>
      <c r="E84" s="5" t="s">
        <v>82</v>
      </c>
      <c r="F84" s="11" t="n">
        <v>59880.11</v>
      </c>
      <c r="G84" s="12" t="n">
        <v>3.3297</v>
      </c>
      <c r="H84" s="12" t="n">
        <v>3.0455</v>
      </c>
      <c r="J84" s="8" t="n">
        <v>-0.28455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5</v>
      </c>
      <c r="M84" s="14" t="n">
        <v>-284.55</v>
      </c>
      <c r="N84" s="9" t="n">
        <v>-17038.75</v>
      </c>
      <c r="O84" s="9" t="n">
        <v>382995.44</v>
      </c>
    </row>
    <row r="85" customFormat="false" ht="15" hidden="false" customHeight="false" outlineLevel="0" collapsed="false">
      <c r="A85" s="6" t="n">
        <v>80</v>
      </c>
      <c r="B85" s="5" t="s">
        <v>295</v>
      </c>
      <c r="C85" s="5" t="s">
        <v>504</v>
      </c>
      <c r="D85" s="5" t="s">
        <v>505</v>
      </c>
      <c r="E85" s="5" t="s">
        <v>86</v>
      </c>
      <c r="F85" s="11" t="n">
        <v>60129.49</v>
      </c>
      <c r="G85" s="12" t="n">
        <v>3.0455</v>
      </c>
      <c r="H85" s="12" t="n">
        <v>3.0946</v>
      </c>
      <c r="J85" s="8" t="n">
        <v>-0.04943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6</v>
      </c>
      <c r="M85" s="14" t="n">
        <v>-49.43</v>
      </c>
      <c r="N85" s="9" t="n">
        <v>-2972.47</v>
      </c>
      <c r="O85" s="9" t="n">
        <v>380022.97</v>
      </c>
    </row>
    <row r="86" customFormat="false" ht="15" hidden="false" customHeight="false" outlineLevel="0" collapsed="false">
      <c r="A86" s="6" t="n">
        <v>81</v>
      </c>
      <c r="B86" s="5" t="s">
        <v>295</v>
      </c>
      <c r="C86" s="5" t="s">
        <v>505</v>
      </c>
      <c r="D86" s="5" t="s">
        <v>378</v>
      </c>
      <c r="E86" s="5" t="s">
        <v>82</v>
      </c>
      <c r="F86" s="11" t="n">
        <v>14245.47</v>
      </c>
      <c r="G86" s="12" t="n">
        <v>3.0946</v>
      </c>
      <c r="H86" s="12" t="n">
        <v>3.6566</v>
      </c>
      <c r="I86" s="5" t="s">
        <v>83</v>
      </c>
      <c r="J86" s="8" t="n">
        <v>0.82834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828.34</v>
      </c>
      <c r="N86" s="9" t="n">
        <v>11800.11</v>
      </c>
      <c r="O86" s="9" t="n">
        <v>391823.07</v>
      </c>
    </row>
    <row r="87" customFormat="false" ht="15" hidden="false" customHeight="false" outlineLevel="0" collapsed="false">
      <c r="A87" s="6" t="n">
        <v>82</v>
      </c>
      <c r="B87" s="5" t="s">
        <v>295</v>
      </c>
      <c r="C87" s="5" t="s">
        <v>378</v>
      </c>
      <c r="D87" s="5" t="s">
        <v>506</v>
      </c>
      <c r="E87" s="5" t="s">
        <v>82</v>
      </c>
      <c r="F87" s="11" t="n">
        <v>10722.28</v>
      </c>
      <c r="G87" s="12" t="n">
        <v>2.828</v>
      </c>
      <c r="H87" s="12" t="n">
        <v>3.598</v>
      </c>
      <c r="J87" s="8" t="n">
        <v>0.76977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769.77</v>
      </c>
      <c r="N87" s="9" t="n">
        <v>8253.73</v>
      </c>
      <c r="O87" s="9" t="n">
        <v>400076.8</v>
      </c>
    </row>
    <row r="88" customFormat="false" ht="15" hidden="false" customHeight="false" outlineLevel="0" collapsed="false">
      <c r="A88" s="6" t="n">
        <v>83</v>
      </c>
      <c r="B88" s="5" t="s">
        <v>295</v>
      </c>
      <c r="C88" s="5" t="s">
        <v>506</v>
      </c>
      <c r="D88" s="5" t="s">
        <v>507</v>
      </c>
      <c r="E88" s="5" t="s">
        <v>82</v>
      </c>
      <c r="F88" s="11" t="n">
        <v>10814.88</v>
      </c>
      <c r="G88" s="12" t="n">
        <v>2.9576</v>
      </c>
      <c r="H88" s="12" t="n">
        <v>4.352</v>
      </c>
      <c r="I88" s="5" t="s">
        <v>83</v>
      </c>
      <c r="J88" s="8" t="n">
        <v>1.60626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1606.26</v>
      </c>
      <c r="N88" s="9" t="n">
        <v>17371.47</v>
      </c>
      <c r="O88" s="9" t="n">
        <v>417448.28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507</v>
      </c>
      <c r="D89" s="5" t="s">
        <v>508</v>
      </c>
      <c r="E89" s="5" t="s">
        <v>82</v>
      </c>
      <c r="F89" s="11" t="n">
        <v>71239.28</v>
      </c>
      <c r="G89" s="12" t="n">
        <v>3.2372</v>
      </c>
      <c r="H89" s="12" t="n">
        <v>3.3682</v>
      </c>
      <c r="I89" s="5" t="s">
        <v>83</v>
      </c>
      <c r="J89" s="8" t="n">
        <v>-0.19807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-198.07</v>
      </c>
      <c r="N89" s="9" t="n">
        <v>-14110.49</v>
      </c>
      <c r="O89" s="9" t="n">
        <v>403337.79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508</v>
      </c>
      <c r="D90" s="5" t="s">
        <v>509</v>
      </c>
      <c r="E90" s="5" t="s">
        <v>86</v>
      </c>
      <c r="F90" s="11" t="n">
        <v>79293.32</v>
      </c>
      <c r="G90" s="12" t="n">
        <v>3.3682</v>
      </c>
      <c r="H90" s="12" t="n">
        <v>3.6703</v>
      </c>
      <c r="J90" s="8" t="n">
        <v>-0.30242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2</v>
      </c>
      <c r="M90" s="14" t="n">
        <v>-302.42</v>
      </c>
      <c r="N90" s="9" t="n">
        <v>-23980.28</v>
      </c>
      <c r="O90" s="9" t="n">
        <v>379357.51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509</v>
      </c>
      <c r="D91" s="5" t="s">
        <v>510</v>
      </c>
      <c r="E91" s="5" t="s">
        <v>82</v>
      </c>
      <c r="F91" s="11" t="n">
        <v>64234.6</v>
      </c>
      <c r="G91" s="12" t="n">
        <v>3.6703</v>
      </c>
      <c r="H91" s="12" t="n">
        <v>3.6043</v>
      </c>
      <c r="J91" s="8" t="n">
        <v>-0.06637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3</v>
      </c>
      <c r="M91" s="14" t="n">
        <v>-66.37</v>
      </c>
      <c r="N91" s="9" t="n">
        <v>-4263.44</v>
      </c>
      <c r="O91" s="9" t="n">
        <v>375094.07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510</v>
      </c>
      <c r="D92" s="5" t="s">
        <v>511</v>
      </c>
      <c r="E92" s="5" t="s">
        <v>86</v>
      </c>
      <c r="F92" s="11" t="n">
        <v>70004.95</v>
      </c>
      <c r="G92" s="12" t="n">
        <v>3.6043</v>
      </c>
      <c r="H92" s="12" t="n">
        <v>3.6407</v>
      </c>
      <c r="J92" s="8" t="n">
        <v>-0.03676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4</v>
      </c>
      <c r="M92" s="14" t="n">
        <v>-36.76</v>
      </c>
      <c r="N92" s="9" t="n">
        <v>-2573.73</v>
      </c>
      <c r="O92" s="9" t="n">
        <v>372520.34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511</v>
      </c>
      <c r="D93" s="5" t="s">
        <v>512</v>
      </c>
      <c r="E93" s="5" t="s">
        <v>82</v>
      </c>
      <c r="F93" s="11" t="n">
        <v>0</v>
      </c>
      <c r="G93" s="12" t="n">
        <v>3.6407</v>
      </c>
      <c r="H93" s="12" t="n">
        <v>3.708</v>
      </c>
      <c r="J93" s="8" t="n">
        <v>0.06716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67.16</v>
      </c>
      <c r="N93" s="9" t="n">
        <v>0</v>
      </c>
      <c r="O93" s="9" t="n">
        <v>372520.34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512</v>
      </c>
      <c r="D94" s="5" t="s">
        <v>513</v>
      </c>
      <c r="E94" s="5" t="s">
        <v>82</v>
      </c>
      <c r="F94" s="11" t="n">
        <v>85480.81</v>
      </c>
      <c r="G94" s="12" t="n">
        <v>3.6518</v>
      </c>
      <c r="H94" s="12" t="n">
        <v>3.5947</v>
      </c>
      <c r="J94" s="8" t="n">
        <v>-0.05756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1</v>
      </c>
      <c r="M94" s="14" t="n">
        <v>-57.56</v>
      </c>
      <c r="N94" s="9" t="n">
        <v>-4920.32</v>
      </c>
      <c r="O94" s="9" t="n">
        <v>367600.02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513</v>
      </c>
      <c r="D95" s="5" t="s">
        <v>514</v>
      </c>
      <c r="E95" s="5" t="s">
        <v>86</v>
      </c>
      <c r="F95" s="11" t="n">
        <v>86783.05</v>
      </c>
      <c r="G95" s="12" t="n">
        <v>3.5947</v>
      </c>
      <c r="H95" s="12" t="n">
        <v>3.471</v>
      </c>
      <c r="J95" s="8" t="n">
        <v>0.12327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123.27</v>
      </c>
      <c r="N95" s="9" t="n">
        <v>10697.5</v>
      </c>
      <c r="O95" s="9" t="n">
        <v>378297.52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514</v>
      </c>
      <c r="D96" s="5" t="s">
        <v>515</v>
      </c>
      <c r="E96" s="5" t="s">
        <v>82</v>
      </c>
      <c r="F96" s="11" t="n">
        <v>92083.19</v>
      </c>
      <c r="G96" s="12" t="n">
        <v>3.471</v>
      </c>
      <c r="H96" s="12" t="n">
        <v>3.3601</v>
      </c>
      <c r="J96" s="8" t="n">
        <v>-0.11129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1</v>
      </c>
      <c r="M96" s="14" t="n">
        <v>-111.29</v>
      </c>
      <c r="N96" s="9" t="n">
        <v>-10247.62</v>
      </c>
      <c r="O96" s="9" t="n">
        <v>368049.9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515</v>
      </c>
      <c r="D97" s="5" t="s">
        <v>516</v>
      </c>
      <c r="E97" s="5" t="s">
        <v>86</v>
      </c>
      <c r="F97" s="11" t="n">
        <v>25503.79</v>
      </c>
      <c r="G97" s="12" t="n">
        <v>3.3601</v>
      </c>
      <c r="H97" s="12" t="n">
        <v>3.3706</v>
      </c>
      <c r="J97" s="8" t="n">
        <v>-0.01073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2</v>
      </c>
      <c r="M97" s="14" t="n">
        <v>-10.73</v>
      </c>
      <c r="N97" s="9" t="n">
        <v>-273.61</v>
      </c>
      <c r="O97" s="9" t="n">
        <v>367776.28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516</v>
      </c>
      <c r="D98" s="5" t="s">
        <v>517</v>
      </c>
      <c r="E98" s="5" t="s">
        <v>86</v>
      </c>
      <c r="F98" s="11" t="n">
        <v>64988.04</v>
      </c>
      <c r="G98" s="12" t="n">
        <v>3.3601</v>
      </c>
      <c r="H98" s="12" t="n">
        <v>3.7601</v>
      </c>
      <c r="I98" s="5" t="s">
        <v>83</v>
      </c>
      <c r="J98" s="8" t="n">
        <v>-0.24609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3</v>
      </c>
      <c r="M98" s="14" t="n">
        <v>-246.09</v>
      </c>
      <c r="N98" s="9" t="n">
        <v>-15992.73</v>
      </c>
      <c r="O98" s="9" t="n">
        <v>351783.56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517</v>
      </c>
      <c r="D99" s="5" t="s">
        <v>518</v>
      </c>
      <c r="E99" s="5" t="s">
        <v>82</v>
      </c>
      <c r="F99" s="11" t="n">
        <v>65718.29</v>
      </c>
      <c r="G99" s="12" t="n">
        <v>3.7601</v>
      </c>
      <c r="H99" s="12" t="n">
        <v>3.5282</v>
      </c>
      <c r="J99" s="8" t="n">
        <v>-0.23226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4</v>
      </c>
      <c r="M99" s="14" t="n">
        <v>-232.26</v>
      </c>
      <c r="N99" s="9" t="n">
        <v>-15263.47</v>
      </c>
      <c r="O99" s="9" t="n">
        <v>336520.09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518</v>
      </c>
      <c r="D100" s="5" t="s">
        <v>388</v>
      </c>
      <c r="E100" s="5" t="s">
        <v>86</v>
      </c>
      <c r="F100" s="11" t="n">
        <v>0</v>
      </c>
      <c r="G100" s="12" t="n">
        <v>3.5282</v>
      </c>
      <c r="H100" s="12" t="n">
        <v>3.5386</v>
      </c>
      <c r="J100" s="8" t="n">
        <v>-0.01061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5</v>
      </c>
      <c r="M100" s="14" t="n">
        <v>-10.61</v>
      </c>
      <c r="N100" s="9" t="n">
        <v>0</v>
      </c>
      <c r="O100" s="9" t="n">
        <v>336520.09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388</v>
      </c>
      <c r="D101" s="5" t="s">
        <v>519</v>
      </c>
      <c r="E101" s="5" t="s">
        <v>86</v>
      </c>
      <c r="F101" s="11" t="n">
        <v>68056.33</v>
      </c>
      <c r="G101" s="12" t="n">
        <v>3.5282</v>
      </c>
      <c r="H101" s="12" t="n">
        <v>3.9919</v>
      </c>
      <c r="J101" s="8" t="n">
        <v>-0.46414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6</v>
      </c>
      <c r="M101" s="14" t="n">
        <v>-464.14</v>
      </c>
      <c r="N101" s="9" t="n">
        <v>-31587.45</v>
      </c>
      <c r="O101" s="9" t="n">
        <v>304932.64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519</v>
      </c>
      <c r="D102" s="5" t="s">
        <v>520</v>
      </c>
      <c r="E102" s="5" t="s">
        <v>82</v>
      </c>
      <c r="F102" s="11" t="n">
        <v>81339.51</v>
      </c>
      <c r="G102" s="12" t="n">
        <v>3.9919</v>
      </c>
      <c r="H102" s="12" t="n">
        <v>3.893</v>
      </c>
      <c r="J102" s="8" t="n">
        <v>-0.09925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7</v>
      </c>
      <c r="M102" s="14" t="n">
        <v>-99.25</v>
      </c>
      <c r="N102" s="9" t="n">
        <v>-8072.69</v>
      </c>
      <c r="O102" s="9" t="n">
        <v>296859.95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520</v>
      </c>
      <c r="D103" s="5" t="s">
        <v>390</v>
      </c>
      <c r="E103" s="5" t="s">
        <v>86</v>
      </c>
      <c r="F103" s="11" t="n">
        <v>0</v>
      </c>
      <c r="G103" s="12" t="n">
        <v>3.893</v>
      </c>
      <c r="H103" s="12" t="n">
        <v>3.6732</v>
      </c>
      <c r="J103" s="8" t="n">
        <v>0.21965</v>
      </c>
      <c r="K103" s="13" t="str">
        <f aca="false">IF(J103&gt;0,"прибыль",IF(J103&lt;0,"убыток","ноль"))</f>
        <v>прибыль</v>
      </c>
      <c r="L103" s="13" t="n">
        <f aca="false">IF(C103="",L102,IF(J103&lt;0,L102+1,0))</f>
        <v>0</v>
      </c>
      <c r="M103" s="14" t="n">
        <v>219.65</v>
      </c>
      <c r="N103" s="9" t="n">
        <v>0</v>
      </c>
      <c r="O103" s="9" t="n">
        <v>296859.95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390</v>
      </c>
      <c r="D104" s="5" t="s">
        <v>403</v>
      </c>
      <c r="E104" s="5" t="s">
        <v>86</v>
      </c>
      <c r="F104" s="11" t="n">
        <v>35758.43</v>
      </c>
      <c r="G104" s="12" t="n">
        <v>3.0692</v>
      </c>
      <c r="H104" s="12" t="n">
        <v>3.4499</v>
      </c>
      <c r="I104" s="5" t="s">
        <v>83</v>
      </c>
      <c r="J104" s="8" t="n">
        <v>0.61236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612.36</v>
      </c>
      <c r="N104" s="9" t="n">
        <v>21896.91</v>
      </c>
      <c r="O104" s="9" t="n">
        <v>318756.86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403</v>
      </c>
      <c r="D105" s="5" t="s">
        <v>521</v>
      </c>
      <c r="E105" s="5" t="s">
        <v>86</v>
      </c>
      <c r="F105" s="11" t="n">
        <v>38163.98</v>
      </c>
      <c r="G105" s="12" t="n">
        <v>4.0629</v>
      </c>
      <c r="H105" s="12" t="n">
        <v>3.3948</v>
      </c>
      <c r="J105" s="8" t="n">
        <v>0.66793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667.93</v>
      </c>
      <c r="N105" s="9" t="n">
        <v>25490.72</v>
      </c>
      <c r="O105" s="9" t="n">
        <v>344247.57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521</v>
      </c>
      <c r="D106" s="5" t="s">
        <v>522</v>
      </c>
      <c r="E106" s="5" t="s">
        <v>86</v>
      </c>
      <c r="F106" s="11" t="n">
        <v>69523.86</v>
      </c>
      <c r="G106" s="12" t="n">
        <v>4.0629</v>
      </c>
      <c r="H106" s="12" t="n">
        <v>4.4086</v>
      </c>
      <c r="I106" s="5" t="s">
        <v>83</v>
      </c>
      <c r="J106" s="8" t="n">
        <v>0.25003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250.03</v>
      </c>
      <c r="N106" s="9" t="n">
        <v>17383.33</v>
      </c>
      <c r="O106" s="9" t="n">
        <v>361630.9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522</v>
      </c>
      <c r="D107" s="5" t="s">
        <v>523</v>
      </c>
      <c r="E107" s="5" t="s">
        <v>82</v>
      </c>
      <c r="F107" s="11" t="n">
        <v>26534.69</v>
      </c>
      <c r="G107" s="12" t="n">
        <v>4.4551</v>
      </c>
      <c r="H107" s="12" t="n">
        <v>4.8374</v>
      </c>
      <c r="I107" s="5" t="s">
        <v>83</v>
      </c>
      <c r="J107" s="8" t="n">
        <v>0.4308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430.8</v>
      </c>
      <c r="N107" s="9" t="n">
        <v>11431.24</v>
      </c>
      <c r="O107" s="9" t="n">
        <v>373062.14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523</v>
      </c>
      <c r="D108" s="5" t="s">
        <v>524</v>
      </c>
      <c r="E108" s="5" t="s">
        <v>82</v>
      </c>
      <c r="F108" s="11" t="n">
        <v>64344.33</v>
      </c>
      <c r="G108" s="12" t="n">
        <v>4.4062</v>
      </c>
      <c r="H108" s="12" t="n">
        <v>3.8913</v>
      </c>
      <c r="J108" s="8" t="n">
        <v>-0.51523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1</v>
      </c>
      <c r="M108" s="14" t="n">
        <v>-515.23</v>
      </c>
      <c r="N108" s="9" t="n">
        <v>-33152.13</v>
      </c>
      <c r="O108" s="9" t="n">
        <v>339910.01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524</v>
      </c>
      <c r="D109" s="5" t="s">
        <v>525</v>
      </c>
      <c r="E109" s="5" t="s">
        <v>86</v>
      </c>
      <c r="F109" s="11" t="n">
        <v>61149.07</v>
      </c>
      <c r="G109" s="12" t="n">
        <v>3.8913</v>
      </c>
      <c r="H109" s="12" t="n">
        <v>4.0241</v>
      </c>
      <c r="J109" s="8" t="n">
        <v>-0.13319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2</v>
      </c>
      <c r="M109" s="14" t="n">
        <v>-133.19</v>
      </c>
      <c r="N109" s="9" t="n">
        <v>-8144.63</v>
      </c>
      <c r="O109" s="9" t="n">
        <v>331765.38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525</v>
      </c>
      <c r="D110" s="5" t="s">
        <v>526</v>
      </c>
      <c r="E110" s="5" t="s">
        <v>82</v>
      </c>
      <c r="F110" s="11" t="n">
        <v>13147.15</v>
      </c>
      <c r="G110" s="12" t="n">
        <v>4.0241</v>
      </c>
      <c r="H110" s="12" t="n">
        <v>4.3985</v>
      </c>
      <c r="J110" s="8" t="n">
        <v>0.37418</v>
      </c>
      <c r="K110" s="13" t="str">
        <f aca="false">IF(J110&gt;0,"прибыль",IF(J110&lt;0,"убыток","ноль"))</f>
        <v>прибыль</v>
      </c>
      <c r="L110" s="13" t="n">
        <f aca="false">IF(C110="",L109,IF(J110&lt;0,L109+1,0))</f>
        <v>0</v>
      </c>
      <c r="M110" s="14" t="n">
        <v>374.18</v>
      </c>
      <c r="N110" s="9" t="n">
        <v>4919.4</v>
      </c>
      <c r="O110" s="9" t="n">
        <v>336684.78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526</v>
      </c>
      <c r="D111" s="5" t="s">
        <v>411</v>
      </c>
      <c r="E111" s="5" t="s">
        <v>82</v>
      </c>
      <c r="F111" s="11" t="n">
        <v>60459.97</v>
      </c>
      <c r="G111" s="12" t="n">
        <v>3.9859</v>
      </c>
      <c r="H111" s="12" t="n">
        <v>3.2136</v>
      </c>
      <c r="I111" s="5" t="s">
        <v>83</v>
      </c>
      <c r="J111" s="8" t="n">
        <v>-0.40941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1</v>
      </c>
      <c r="M111" s="14" t="n">
        <v>-409.41</v>
      </c>
      <c r="N111" s="9" t="n">
        <v>-24753.21</v>
      </c>
      <c r="O111" s="9" t="n">
        <v>311931.57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411</v>
      </c>
      <c r="D112" s="5" t="s">
        <v>527</v>
      </c>
      <c r="E112" s="5" t="s">
        <v>86</v>
      </c>
      <c r="F112" s="11" t="n">
        <v>62908.55</v>
      </c>
      <c r="G112" s="12" t="n">
        <v>3.2136</v>
      </c>
      <c r="H112" s="12" t="n">
        <v>3.3764</v>
      </c>
      <c r="J112" s="8" t="n">
        <v>-0.16311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2</v>
      </c>
      <c r="M112" s="14" t="n">
        <v>-163.11</v>
      </c>
      <c r="N112" s="9" t="n">
        <v>-10260.75</v>
      </c>
      <c r="O112" s="9" t="n">
        <v>301670.82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527</v>
      </c>
      <c r="D113" s="5" t="s">
        <v>528</v>
      </c>
      <c r="E113" s="5" t="s">
        <v>82</v>
      </c>
      <c r="F113" s="11" t="n">
        <v>54236.64</v>
      </c>
      <c r="G113" s="12" t="n">
        <v>3.3764</v>
      </c>
      <c r="H113" s="12" t="n">
        <v>3.1289</v>
      </c>
      <c r="J113" s="8" t="n">
        <v>-0.24776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3</v>
      </c>
      <c r="M113" s="14" t="n">
        <v>-247.76</v>
      </c>
      <c r="N113" s="9" t="n">
        <v>-13437.86</v>
      </c>
      <c r="O113" s="9" t="n">
        <v>288232.96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528</v>
      </c>
      <c r="D114" s="5" t="s">
        <v>529</v>
      </c>
      <c r="E114" s="5" t="s">
        <v>86</v>
      </c>
      <c r="F114" s="11" t="n">
        <v>57180.6</v>
      </c>
      <c r="G114" s="12" t="n">
        <v>3.1289</v>
      </c>
      <c r="H114" s="12" t="n">
        <v>3.6836</v>
      </c>
      <c r="J114" s="8" t="n">
        <v>-0.55494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4</v>
      </c>
      <c r="M114" s="14" t="n">
        <v>-554.94</v>
      </c>
      <c r="N114" s="9" t="n">
        <v>-31731.87</v>
      </c>
      <c r="O114" s="9" t="n">
        <v>256501.1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529</v>
      </c>
      <c r="D115" s="5" t="s">
        <v>530</v>
      </c>
      <c r="E115" s="5" t="s">
        <v>82</v>
      </c>
      <c r="F115" s="11" t="n">
        <v>22014.04</v>
      </c>
      <c r="G115" s="12" t="n">
        <v>3.6836</v>
      </c>
      <c r="H115" s="12" t="n">
        <v>5.3178</v>
      </c>
      <c r="J115" s="8" t="n">
        <v>1.63403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1634.03</v>
      </c>
      <c r="N115" s="9" t="n">
        <v>35971.53</v>
      </c>
      <c r="O115" s="9" t="n">
        <v>292472.63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530</v>
      </c>
      <c r="D116" s="5" t="s">
        <v>531</v>
      </c>
      <c r="E116" s="5" t="s">
        <v>82</v>
      </c>
      <c r="F116" s="11" t="n">
        <v>7837.08</v>
      </c>
      <c r="G116" s="12" t="n">
        <v>3.6836</v>
      </c>
      <c r="H116" s="12" t="n">
        <v>6.5138</v>
      </c>
      <c r="J116" s="8" t="n">
        <v>2.8299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2829.9</v>
      </c>
      <c r="N116" s="9" t="n">
        <v>22178.18</v>
      </c>
      <c r="O116" s="9" t="n">
        <v>314650.82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531</v>
      </c>
      <c r="D117" s="5" t="s">
        <v>532</v>
      </c>
      <c r="E117" s="5" t="s">
        <v>82</v>
      </c>
      <c r="F117" s="11" t="n">
        <v>31750.08</v>
      </c>
      <c r="G117" s="12" t="n">
        <v>4.9504</v>
      </c>
      <c r="H117" s="12" t="n">
        <v>3.2783</v>
      </c>
      <c r="I117" s="5" t="s">
        <v>83</v>
      </c>
      <c r="J117" s="8" t="n">
        <v>0.56652</v>
      </c>
      <c r="K117" s="13" t="str">
        <f aca="false">IF(J117&gt;0,"прибыль",IF(J117&lt;0,"убыток","ноль"))</f>
        <v>прибыль</v>
      </c>
      <c r="L117" s="13" t="n">
        <f aca="false">IF(C117="",L116,IF(J117&lt;0,L116+1,0))</f>
        <v>0</v>
      </c>
      <c r="M117" s="14" t="n">
        <v>566.52</v>
      </c>
      <c r="N117" s="9" t="n">
        <v>17987.12</v>
      </c>
      <c r="O117" s="9" t="n">
        <v>332637.93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532</v>
      </c>
      <c r="D118" s="5" t="s">
        <v>533</v>
      </c>
      <c r="E118" s="5" t="s">
        <v>82</v>
      </c>
      <c r="F118" s="11" t="n">
        <v>202140.11</v>
      </c>
      <c r="G118" s="12" t="n">
        <v>2.6686</v>
      </c>
      <c r="H118" s="12" t="n">
        <v>2.5468</v>
      </c>
      <c r="I118" s="5" t="s">
        <v>83</v>
      </c>
      <c r="J118" s="8" t="n">
        <v>-0.21645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1</v>
      </c>
      <c r="M118" s="14" t="n">
        <v>-216.45</v>
      </c>
      <c r="N118" s="9" t="n">
        <v>-43753.9</v>
      </c>
      <c r="O118" s="9" t="n">
        <v>288884.03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533</v>
      </c>
      <c r="D119" s="5" t="s">
        <v>417</v>
      </c>
      <c r="E119" s="5" t="s">
        <v>86</v>
      </c>
      <c r="F119" s="11" t="n">
        <v>50205.95</v>
      </c>
      <c r="G119" s="12" t="n">
        <v>2.5468</v>
      </c>
      <c r="H119" s="12" t="n">
        <v>2.9505</v>
      </c>
      <c r="I119" s="5" t="s">
        <v>83</v>
      </c>
      <c r="J119" s="8" t="n">
        <v>-0.238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2</v>
      </c>
      <c r="M119" s="14" t="n">
        <v>-238</v>
      </c>
      <c r="N119" s="9" t="n">
        <v>-11948.99</v>
      </c>
      <c r="O119" s="9" t="n">
        <v>276935.04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417</v>
      </c>
      <c r="D120" s="5" t="s">
        <v>534</v>
      </c>
      <c r="E120" s="5" t="s">
        <v>86</v>
      </c>
      <c r="F120" s="11" t="n">
        <v>119526.83</v>
      </c>
      <c r="G120" s="12" t="n">
        <v>2.7127</v>
      </c>
      <c r="H120" s="12" t="n">
        <v>3.2463</v>
      </c>
      <c r="I120" s="5" t="s">
        <v>83</v>
      </c>
      <c r="J120" s="8" t="n">
        <v>-0.37383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3</v>
      </c>
      <c r="M120" s="14" t="n">
        <v>-373.83</v>
      </c>
      <c r="N120" s="9" t="n">
        <v>-44682.82</v>
      </c>
      <c r="O120" s="9" t="n">
        <v>232252.22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534</v>
      </c>
      <c r="D121" s="5" t="s">
        <v>535</v>
      </c>
      <c r="E121" s="5" t="s">
        <v>82</v>
      </c>
      <c r="F121" s="11" t="n">
        <v>139645.94</v>
      </c>
      <c r="G121" s="12" t="n">
        <v>3.2463</v>
      </c>
      <c r="H121" s="12" t="n">
        <v>3.233</v>
      </c>
      <c r="J121" s="8" t="n">
        <v>-0.01363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4</v>
      </c>
      <c r="M121" s="14" t="n">
        <v>-13.63</v>
      </c>
      <c r="N121" s="9" t="n">
        <v>-1903.94</v>
      </c>
      <c r="O121" s="9" t="n">
        <v>230348.28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535</v>
      </c>
      <c r="D122" s="5" t="s">
        <v>536</v>
      </c>
      <c r="E122" s="5" t="s">
        <v>86</v>
      </c>
      <c r="F122" s="11" t="n">
        <v>96926.78</v>
      </c>
      <c r="G122" s="12" t="n">
        <v>3.0281</v>
      </c>
      <c r="H122" s="12" t="n">
        <v>3.0273</v>
      </c>
      <c r="I122" s="5" t="s">
        <v>83</v>
      </c>
      <c r="J122" s="8" t="n">
        <v>0.19387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193.87</v>
      </c>
      <c r="N122" s="9" t="n">
        <v>18790.78</v>
      </c>
      <c r="O122" s="9" t="n">
        <v>249139.06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536</v>
      </c>
      <c r="D123" s="5" t="s">
        <v>537</v>
      </c>
      <c r="E123" s="5" t="s">
        <v>86</v>
      </c>
      <c r="F123" s="11" t="n">
        <v>28105.28</v>
      </c>
      <c r="G123" s="12" t="n">
        <v>3.2215</v>
      </c>
      <c r="H123" s="12" t="n">
        <v>3.1882</v>
      </c>
      <c r="J123" s="8" t="n">
        <v>0.03312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33.12</v>
      </c>
      <c r="N123" s="9" t="n">
        <v>930.76</v>
      </c>
      <c r="O123" s="9" t="n">
        <v>250069.82</v>
      </c>
    </row>
    <row r="124" customFormat="false" ht="15" hidden="false" customHeight="false" outlineLevel="0" collapsed="false">
      <c r="A124" s="6" t="n">
        <v>119</v>
      </c>
      <c r="B124" s="5" t="s">
        <v>295</v>
      </c>
      <c r="D124" s="5" t="s">
        <v>432</v>
      </c>
      <c r="E124" s="5" t="s">
        <v>86</v>
      </c>
      <c r="F124" s="11" t="n">
        <v>107897.23</v>
      </c>
      <c r="H124" s="12" t="n">
        <v>3.043</v>
      </c>
      <c r="J124" s="8" t="n">
        <v>0.12808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128.08</v>
      </c>
      <c r="N124" s="9" t="n">
        <v>13819.21</v>
      </c>
      <c r="O124" s="9" t="n">
        <v>263889.04</v>
      </c>
      <c r="P124" s="5" t="s">
        <v>294</v>
      </c>
    </row>
  </sheetData>
  <autoFilter ref="A5:P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538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539</v>
      </c>
      <c r="D6" s="5" t="s">
        <v>540</v>
      </c>
      <c r="E6" s="5" t="s">
        <v>82</v>
      </c>
      <c r="F6" s="11" t="n">
        <v>7841.95</v>
      </c>
      <c r="G6" s="12" t="n">
        <v>123.889</v>
      </c>
      <c r="H6" s="12" t="n">
        <v>118.5931</v>
      </c>
      <c r="I6" s="5" t="s">
        <v>83</v>
      </c>
      <c r="J6" s="8" t="n">
        <v>-4.05397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-405.4</v>
      </c>
      <c r="N6" s="9" t="n">
        <v>-31791.02</v>
      </c>
      <c r="O6" s="9" t="n">
        <v>-31791.02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540</v>
      </c>
      <c r="D7" s="5" t="s">
        <v>541</v>
      </c>
      <c r="E7" s="5" t="s">
        <v>86</v>
      </c>
      <c r="F7" s="11" t="n">
        <v>2449.33</v>
      </c>
      <c r="G7" s="12" t="n">
        <v>117.4575</v>
      </c>
      <c r="H7" s="12" t="n">
        <v>96.9713</v>
      </c>
      <c r="I7" s="5" t="s">
        <v>83</v>
      </c>
      <c r="J7" s="8" t="n">
        <v>15.38046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1538.05</v>
      </c>
      <c r="N7" s="9" t="n">
        <v>37671.91</v>
      </c>
      <c r="O7" s="9" t="n">
        <v>5880.89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541</v>
      </c>
      <c r="D8" s="5" t="s">
        <v>91</v>
      </c>
      <c r="E8" s="5" t="s">
        <v>86</v>
      </c>
      <c r="F8" s="11" t="n">
        <v>1692.35</v>
      </c>
      <c r="G8" s="12" t="n">
        <v>112.3607</v>
      </c>
      <c r="H8" s="12" t="n">
        <v>90.9197</v>
      </c>
      <c r="I8" s="5" t="s">
        <v>83</v>
      </c>
      <c r="J8" s="8" t="n">
        <v>22.38723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2238.72</v>
      </c>
      <c r="N8" s="9" t="n">
        <v>37886.99</v>
      </c>
      <c r="O8" s="9" t="n">
        <v>43767.88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91</v>
      </c>
      <c r="D9" s="5" t="s">
        <v>92</v>
      </c>
      <c r="E9" s="5" t="s">
        <v>86</v>
      </c>
      <c r="F9" s="11" t="n">
        <v>1465.1</v>
      </c>
      <c r="G9" s="12" t="n">
        <v>113.3115</v>
      </c>
      <c r="H9" s="12" t="n">
        <v>97.171</v>
      </c>
      <c r="J9" s="8" t="n">
        <v>16.13558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1613.56</v>
      </c>
      <c r="N9" s="9" t="n">
        <v>23640.17</v>
      </c>
      <c r="O9" s="9" t="n">
        <v>67408.05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92</v>
      </c>
      <c r="D10" s="5" t="s">
        <v>542</v>
      </c>
      <c r="E10" s="5" t="s">
        <v>86</v>
      </c>
      <c r="F10" s="11" t="n">
        <v>4144.45</v>
      </c>
      <c r="G10" s="12" t="n">
        <v>113.3115</v>
      </c>
      <c r="H10" s="12" t="n">
        <v>106.6737</v>
      </c>
      <c r="I10" s="5" t="s">
        <v>83</v>
      </c>
      <c r="J10" s="8" t="n">
        <v>6.6478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664.78</v>
      </c>
      <c r="N10" s="9" t="n">
        <v>27551.47</v>
      </c>
      <c r="O10" s="9" t="n">
        <v>94959.52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542</v>
      </c>
      <c r="D11" s="5" t="s">
        <v>96</v>
      </c>
      <c r="E11" s="5" t="s">
        <v>82</v>
      </c>
      <c r="F11" s="11" t="n">
        <v>3465.61</v>
      </c>
      <c r="G11" s="12" t="n">
        <v>110.9674</v>
      </c>
      <c r="H11" s="12" t="n">
        <v>107.7963</v>
      </c>
      <c r="I11" s="5" t="s">
        <v>83</v>
      </c>
      <c r="J11" s="8" t="n">
        <v>-0.34778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1</v>
      </c>
      <c r="M11" s="14" t="n">
        <v>-34.78</v>
      </c>
      <c r="N11" s="9" t="n">
        <v>-1205.26</v>
      </c>
      <c r="O11" s="9" t="n">
        <v>93754.26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96</v>
      </c>
      <c r="D12" s="5" t="s">
        <v>97</v>
      </c>
      <c r="E12" s="5" t="s">
        <v>82</v>
      </c>
      <c r="F12" s="11" t="n">
        <v>1514.88</v>
      </c>
      <c r="G12" s="12" t="n">
        <v>108.131</v>
      </c>
      <c r="H12" s="12" t="n">
        <v>112.2918</v>
      </c>
      <c r="J12" s="8" t="n">
        <v>4.15518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415.52</v>
      </c>
      <c r="N12" s="9" t="n">
        <v>6294.61</v>
      </c>
      <c r="O12" s="9" t="n">
        <v>100048.87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97</v>
      </c>
      <c r="D13" s="5" t="s">
        <v>543</v>
      </c>
      <c r="E13" s="5" t="s">
        <v>82</v>
      </c>
      <c r="F13" s="11" t="n">
        <v>5003.41</v>
      </c>
      <c r="G13" s="12" t="n">
        <v>108.131</v>
      </c>
      <c r="H13" s="12" t="n">
        <v>109.2428</v>
      </c>
      <c r="I13" s="5" t="s">
        <v>83</v>
      </c>
      <c r="J13" s="8" t="n">
        <v>2.53865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253.86</v>
      </c>
      <c r="N13" s="9" t="n">
        <v>12701.9</v>
      </c>
      <c r="O13" s="9" t="n">
        <v>112750.77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543</v>
      </c>
      <c r="D14" s="5" t="s">
        <v>103</v>
      </c>
      <c r="E14" s="5" t="s">
        <v>86</v>
      </c>
      <c r="F14" s="11" t="n">
        <v>3025.61</v>
      </c>
      <c r="G14" s="12" t="n">
        <v>108.8396</v>
      </c>
      <c r="H14" s="12" t="n">
        <v>110.8192</v>
      </c>
      <c r="J14" s="8" t="n">
        <v>-1.99031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-199.03</v>
      </c>
      <c r="N14" s="9" t="n">
        <v>-6021.9</v>
      </c>
      <c r="O14" s="9" t="n">
        <v>106728.88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103</v>
      </c>
      <c r="D15" s="5" t="s">
        <v>544</v>
      </c>
      <c r="E15" s="5" t="s">
        <v>86</v>
      </c>
      <c r="F15" s="11" t="n">
        <v>5499.29</v>
      </c>
      <c r="G15" s="12" t="n">
        <v>108.8396</v>
      </c>
      <c r="H15" s="12" t="n">
        <v>110.8732</v>
      </c>
      <c r="I15" s="5" t="s">
        <v>83</v>
      </c>
      <c r="J15" s="8" t="n">
        <v>-3.77257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-377.26</v>
      </c>
      <c r="N15" s="9" t="n">
        <v>-20746.5</v>
      </c>
      <c r="O15" s="9" t="n">
        <v>85982.38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544</v>
      </c>
      <c r="D16" s="5" t="s">
        <v>545</v>
      </c>
      <c r="E16" s="5" t="s">
        <v>82</v>
      </c>
      <c r="F16" s="11" t="n">
        <v>2135.35</v>
      </c>
      <c r="G16" s="12" t="n">
        <v>109.9905</v>
      </c>
      <c r="H16" s="12" t="n">
        <v>110.4083</v>
      </c>
      <c r="I16" s="5" t="s">
        <v>83</v>
      </c>
      <c r="J16" s="8" t="n">
        <v>1.52891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152.89</v>
      </c>
      <c r="N16" s="9" t="n">
        <v>3264.76</v>
      </c>
      <c r="O16" s="9" t="n">
        <v>89247.14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545</v>
      </c>
      <c r="D17" s="5" t="s">
        <v>108</v>
      </c>
      <c r="E17" s="5" t="s">
        <v>82</v>
      </c>
      <c r="F17" s="11" t="n">
        <v>3436.81</v>
      </c>
      <c r="G17" s="12" t="n">
        <v>112.7547</v>
      </c>
      <c r="H17" s="12" t="n">
        <v>115.1254</v>
      </c>
      <c r="I17" s="5" t="s">
        <v>83</v>
      </c>
      <c r="J17" s="8" t="n">
        <v>2.44872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244.87</v>
      </c>
      <c r="N17" s="9" t="n">
        <v>8415.79</v>
      </c>
      <c r="O17" s="9" t="n">
        <v>97662.93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108</v>
      </c>
      <c r="D18" s="5" t="s">
        <v>546</v>
      </c>
      <c r="E18" s="5" t="s">
        <v>82</v>
      </c>
      <c r="F18" s="11" t="n">
        <v>11593.73</v>
      </c>
      <c r="G18" s="12" t="n">
        <v>112.6589</v>
      </c>
      <c r="H18" s="12" t="n">
        <v>109.2263</v>
      </c>
      <c r="I18" s="5" t="s">
        <v>83</v>
      </c>
      <c r="J18" s="8" t="n">
        <v>-3.9275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1</v>
      </c>
      <c r="M18" s="14" t="n">
        <v>-392.75</v>
      </c>
      <c r="N18" s="9" t="n">
        <v>-45534.4</v>
      </c>
      <c r="O18" s="9" t="n">
        <v>52128.53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546</v>
      </c>
      <c r="D19" s="5" t="s">
        <v>110</v>
      </c>
      <c r="E19" s="5" t="s">
        <v>86</v>
      </c>
      <c r="F19" s="11" t="n">
        <v>3548.5</v>
      </c>
      <c r="G19" s="12" t="n">
        <v>108.9412</v>
      </c>
      <c r="H19" s="12" t="n">
        <v>107.3781</v>
      </c>
      <c r="J19" s="8" t="n">
        <v>1.55416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155.42</v>
      </c>
      <c r="N19" s="9" t="n">
        <v>5514.93</v>
      </c>
      <c r="O19" s="9" t="n">
        <v>57643.46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110</v>
      </c>
      <c r="D20" s="5" t="s">
        <v>111</v>
      </c>
      <c r="E20" s="5" t="s">
        <v>86</v>
      </c>
      <c r="F20" s="11" t="n">
        <v>2188.67</v>
      </c>
      <c r="G20" s="12" t="n">
        <v>108.9412</v>
      </c>
      <c r="H20" s="12" t="n">
        <v>100.3583</v>
      </c>
      <c r="J20" s="8" t="n">
        <v>8.5779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857.79</v>
      </c>
      <c r="N20" s="9" t="n">
        <v>18774.18</v>
      </c>
      <c r="O20" s="9" t="n">
        <v>76417.64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111</v>
      </c>
      <c r="D21" s="5" t="s">
        <v>112</v>
      </c>
      <c r="E21" s="5" t="s">
        <v>86</v>
      </c>
      <c r="F21" s="11" t="n">
        <v>2106.04</v>
      </c>
      <c r="G21" s="12" t="n">
        <v>107.7515</v>
      </c>
      <c r="H21" s="12" t="n">
        <v>103.2269</v>
      </c>
      <c r="I21" s="5" t="s">
        <v>83</v>
      </c>
      <c r="J21" s="8" t="n">
        <v>5.06932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506.93</v>
      </c>
      <c r="N21" s="9" t="n">
        <v>10676.16</v>
      </c>
      <c r="O21" s="9" t="n">
        <v>87093.79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112</v>
      </c>
      <c r="D22" s="5" t="s">
        <v>547</v>
      </c>
      <c r="E22" s="5" t="s">
        <v>86</v>
      </c>
      <c r="F22" s="11" t="n">
        <v>8243.94</v>
      </c>
      <c r="G22" s="12" t="n">
        <v>108.3077</v>
      </c>
      <c r="H22" s="12" t="n">
        <v>109.4921</v>
      </c>
      <c r="I22" s="5" t="s">
        <v>83</v>
      </c>
      <c r="J22" s="8" t="n">
        <v>0.22734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22.73</v>
      </c>
      <c r="N22" s="9" t="n">
        <v>1874.21</v>
      </c>
      <c r="O22" s="9" t="n">
        <v>88968.01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547</v>
      </c>
      <c r="D23" s="5" t="s">
        <v>116</v>
      </c>
      <c r="E23" s="5" t="s">
        <v>82</v>
      </c>
      <c r="F23" s="11" t="n">
        <v>4998.49</v>
      </c>
      <c r="G23" s="12" t="n">
        <v>109.4956</v>
      </c>
      <c r="H23" s="12" t="n">
        <v>114.261</v>
      </c>
      <c r="I23" s="5" t="s">
        <v>83</v>
      </c>
      <c r="J23" s="8" t="n">
        <v>6.38691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638.69</v>
      </c>
      <c r="N23" s="9" t="n">
        <v>31924.93</v>
      </c>
      <c r="O23" s="9" t="n">
        <v>120892.93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116</v>
      </c>
      <c r="D24" s="5" t="s">
        <v>117</v>
      </c>
      <c r="E24" s="5" t="s">
        <v>82</v>
      </c>
      <c r="F24" s="11" t="n">
        <v>1763.73</v>
      </c>
      <c r="G24" s="12" t="n">
        <v>107.8624</v>
      </c>
      <c r="H24" s="12" t="n">
        <v>107.7106</v>
      </c>
      <c r="I24" s="5" t="s">
        <v>83</v>
      </c>
      <c r="J24" s="8" t="n">
        <v>2.18867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218.87</v>
      </c>
      <c r="N24" s="9" t="n">
        <v>3860.21</v>
      </c>
      <c r="O24" s="9" t="n">
        <v>124753.14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117</v>
      </c>
      <c r="D25" s="5" t="s">
        <v>548</v>
      </c>
      <c r="E25" s="5" t="s">
        <v>82</v>
      </c>
      <c r="F25" s="11" t="n">
        <v>9306.95</v>
      </c>
      <c r="G25" s="12" t="n">
        <v>107.0364</v>
      </c>
      <c r="H25" s="12" t="n">
        <v>106.2561</v>
      </c>
      <c r="I25" s="5" t="s">
        <v>83</v>
      </c>
      <c r="J25" s="8" t="n">
        <v>1.09939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109.94</v>
      </c>
      <c r="N25" s="9" t="n">
        <v>10231.92</v>
      </c>
      <c r="O25" s="9" t="n">
        <v>134985.07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548</v>
      </c>
      <c r="D26" s="5" t="s">
        <v>549</v>
      </c>
      <c r="E26" s="5" t="s">
        <v>86</v>
      </c>
      <c r="F26" s="11" t="n">
        <v>0</v>
      </c>
      <c r="G26" s="12" t="n">
        <v>106.2561</v>
      </c>
      <c r="H26" s="12" t="n">
        <v>106.0435</v>
      </c>
      <c r="J26" s="8" t="n">
        <v>0.20731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20.73</v>
      </c>
      <c r="N26" s="9" t="n">
        <v>0</v>
      </c>
      <c r="O26" s="9" t="n">
        <v>134985.07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549</v>
      </c>
      <c r="D27" s="5" t="s">
        <v>550</v>
      </c>
      <c r="E27" s="5" t="s">
        <v>86</v>
      </c>
      <c r="F27" s="11" t="n">
        <v>7545.94</v>
      </c>
      <c r="G27" s="12" t="n">
        <v>106.2561</v>
      </c>
      <c r="H27" s="12" t="n">
        <v>110.1445</v>
      </c>
      <c r="I27" s="5" t="s">
        <v>83</v>
      </c>
      <c r="J27" s="8" t="n">
        <v>-4.17346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-417.35</v>
      </c>
      <c r="N27" s="9" t="n">
        <v>-31492.7</v>
      </c>
      <c r="O27" s="9" t="n">
        <v>103492.37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550</v>
      </c>
      <c r="D28" s="5" t="s">
        <v>551</v>
      </c>
      <c r="E28" s="5" t="s">
        <v>82</v>
      </c>
      <c r="F28" s="11" t="n">
        <v>9458.43</v>
      </c>
      <c r="G28" s="12" t="n">
        <v>110.4454</v>
      </c>
      <c r="H28" s="12" t="n">
        <v>106.2731</v>
      </c>
      <c r="I28" s="5" t="s">
        <v>83</v>
      </c>
      <c r="J28" s="8" t="n">
        <v>-1.73778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2</v>
      </c>
      <c r="M28" s="14" t="n">
        <v>-173.78</v>
      </c>
      <c r="N28" s="9" t="n">
        <v>-16436.7</v>
      </c>
      <c r="O28" s="9" t="n">
        <v>87055.67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551</v>
      </c>
      <c r="D29" s="5" t="s">
        <v>127</v>
      </c>
      <c r="E29" s="5" t="s">
        <v>86</v>
      </c>
      <c r="F29" s="11" t="n">
        <v>2756.74</v>
      </c>
      <c r="G29" s="12" t="n">
        <v>106.1485</v>
      </c>
      <c r="H29" s="12" t="n">
        <v>109.4568</v>
      </c>
      <c r="J29" s="8" t="n">
        <v>-3.32316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3</v>
      </c>
      <c r="M29" s="14" t="n">
        <v>-332.32</v>
      </c>
      <c r="N29" s="9" t="n">
        <v>-9161.11</v>
      </c>
      <c r="O29" s="9" t="n">
        <v>77894.57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127</v>
      </c>
      <c r="D30" s="5" t="s">
        <v>552</v>
      </c>
      <c r="E30" s="5" t="s">
        <v>86</v>
      </c>
      <c r="F30" s="11" t="n">
        <v>10570.66</v>
      </c>
      <c r="G30" s="12" t="n">
        <v>106.1485</v>
      </c>
      <c r="H30" s="12" t="n">
        <v>110.6244</v>
      </c>
      <c r="I30" s="5" t="s">
        <v>83</v>
      </c>
      <c r="J30" s="8" t="n">
        <v>-4.16518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4</v>
      </c>
      <c r="M30" s="14" t="n">
        <v>-416.52</v>
      </c>
      <c r="N30" s="9" t="n">
        <v>-44028.67</v>
      </c>
      <c r="O30" s="9" t="n">
        <v>33865.89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552</v>
      </c>
      <c r="D31" s="5" t="s">
        <v>553</v>
      </c>
      <c r="E31" s="5" t="s">
        <v>82</v>
      </c>
      <c r="F31" s="11" t="n">
        <v>2363.77</v>
      </c>
      <c r="G31" s="12" t="n">
        <v>110.6244</v>
      </c>
      <c r="H31" s="12" t="n">
        <v>108.4061</v>
      </c>
      <c r="I31" s="5" t="s">
        <v>83</v>
      </c>
      <c r="J31" s="8" t="n">
        <v>-0.73836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5</v>
      </c>
      <c r="M31" s="14" t="n">
        <v>-73.84</v>
      </c>
      <c r="N31" s="9" t="n">
        <v>-1745.31</v>
      </c>
      <c r="O31" s="9" t="n">
        <v>32120.59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553</v>
      </c>
      <c r="D32" s="5" t="s">
        <v>138</v>
      </c>
      <c r="E32" s="5" t="s">
        <v>82</v>
      </c>
      <c r="F32" s="11" t="n">
        <v>7532.51</v>
      </c>
      <c r="G32" s="12" t="n">
        <v>109.4862</v>
      </c>
      <c r="H32" s="12" t="n">
        <v>113.2917</v>
      </c>
      <c r="I32" s="5" t="s">
        <v>83</v>
      </c>
      <c r="J32" s="8" t="n">
        <v>4.35851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435.85</v>
      </c>
      <c r="N32" s="9" t="n">
        <v>32830.48</v>
      </c>
      <c r="O32" s="9" t="n">
        <v>64951.07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138</v>
      </c>
      <c r="D33" s="5" t="s">
        <v>554</v>
      </c>
      <c r="E33" s="5" t="s">
        <v>82</v>
      </c>
      <c r="F33" s="11" t="n">
        <v>12954.64</v>
      </c>
      <c r="G33" s="12" t="n">
        <v>108.5301</v>
      </c>
      <c r="H33" s="12" t="n">
        <v>107.7835</v>
      </c>
      <c r="I33" s="5" t="s">
        <v>83</v>
      </c>
      <c r="J33" s="8" t="n">
        <v>-2.62631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-262.63</v>
      </c>
      <c r="N33" s="9" t="n">
        <v>-34022.92</v>
      </c>
      <c r="O33" s="9" t="n">
        <v>30928.15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554</v>
      </c>
      <c r="D34" s="5" t="s">
        <v>555</v>
      </c>
      <c r="E34" s="5" t="s">
        <v>86</v>
      </c>
      <c r="F34" s="11" t="n">
        <v>2873.15</v>
      </c>
      <c r="G34" s="12" t="n">
        <v>107.7835</v>
      </c>
      <c r="H34" s="12" t="n">
        <v>102.3138</v>
      </c>
      <c r="J34" s="8" t="n">
        <v>5.46461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546.46</v>
      </c>
      <c r="N34" s="9" t="n">
        <v>15700.67</v>
      </c>
      <c r="O34" s="9" t="n">
        <v>46628.82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555</v>
      </c>
      <c r="D35" s="5" t="s">
        <v>141</v>
      </c>
      <c r="E35" s="5" t="s">
        <v>86</v>
      </c>
      <c r="F35" s="11" t="n">
        <v>3642.92</v>
      </c>
      <c r="G35" s="12" t="n">
        <v>103.7109</v>
      </c>
      <c r="H35" s="12" t="n">
        <v>85.2819</v>
      </c>
      <c r="I35" s="5" t="s">
        <v>83</v>
      </c>
      <c r="J35" s="8" t="n">
        <v>22.32035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2232.04</v>
      </c>
      <c r="N35" s="9" t="n">
        <v>81311.29</v>
      </c>
      <c r="O35" s="9" t="n">
        <v>127940.12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141</v>
      </c>
      <c r="D36" s="5" t="s">
        <v>142</v>
      </c>
      <c r="E36" s="5" t="s">
        <v>86</v>
      </c>
      <c r="F36" s="11" t="n">
        <v>2029.61</v>
      </c>
      <c r="G36" s="12" t="n">
        <v>107.6108</v>
      </c>
      <c r="H36" s="12" t="n">
        <v>87.1156</v>
      </c>
      <c r="I36" s="5" t="s">
        <v>83</v>
      </c>
      <c r="J36" s="8" t="n">
        <v>22.706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2270.6</v>
      </c>
      <c r="N36" s="9" t="n">
        <v>46084.22</v>
      </c>
      <c r="O36" s="9" t="n">
        <v>174024.34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142</v>
      </c>
      <c r="D37" s="5" t="s">
        <v>143</v>
      </c>
      <c r="E37" s="5" t="s">
        <v>86</v>
      </c>
      <c r="F37" s="11" t="n">
        <v>2204.07</v>
      </c>
      <c r="G37" s="12" t="n">
        <v>102.7889</v>
      </c>
      <c r="H37" s="12" t="n">
        <v>72.5912</v>
      </c>
      <c r="I37" s="5" t="s">
        <v>83</v>
      </c>
      <c r="J37" s="8" t="n">
        <v>32.56965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3256.96</v>
      </c>
      <c r="N37" s="9" t="n">
        <v>71785.9</v>
      </c>
      <c r="O37" s="9" t="n">
        <v>245810.24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143</v>
      </c>
      <c r="D38" s="5" t="s">
        <v>144</v>
      </c>
      <c r="E38" s="5" t="s">
        <v>86</v>
      </c>
      <c r="F38" s="11" t="n">
        <v>1744.32</v>
      </c>
      <c r="G38" s="12" t="n">
        <v>105.1689</v>
      </c>
      <c r="H38" s="12" t="n">
        <v>61.657</v>
      </c>
      <c r="I38" s="5" t="s">
        <v>83</v>
      </c>
      <c r="J38" s="8" t="n">
        <v>45.61922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4561.92</v>
      </c>
      <c r="N38" s="9" t="n">
        <v>79574.37</v>
      </c>
      <c r="O38" s="9" t="n">
        <v>325384.61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144</v>
      </c>
      <c r="D39" s="5" t="s">
        <v>145</v>
      </c>
      <c r="E39" s="5" t="s">
        <v>86</v>
      </c>
      <c r="F39" s="11" t="n">
        <v>2114.7</v>
      </c>
      <c r="G39" s="12" t="n">
        <v>95.9603</v>
      </c>
      <c r="H39" s="12" t="n">
        <v>55.0057</v>
      </c>
      <c r="I39" s="5" t="s">
        <v>83</v>
      </c>
      <c r="J39" s="8" t="n">
        <v>45.51806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4551.81</v>
      </c>
      <c r="N39" s="9" t="n">
        <v>96257.25</v>
      </c>
      <c r="O39" s="9" t="n">
        <v>421641.86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145</v>
      </c>
      <c r="D40" s="5" t="s">
        <v>556</v>
      </c>
      <c r="E40" s="5" t="s">
        <v>86</v>
      </c>
      <c r="F40" s="11" t="n">
        <v>5987</v>
      </c>
      <c r="G40" s="12" t="n">
        <v>92.3668</v>
      </c>
      <c r="H40" s="12" t="n">
        <v>54.5425</v>
      </c>
      <c r="I40" s="5" t="s">
        <v>83</v>
      </c>
      <c r="J40" s="8" t="n">
        <v>44.54454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4454.45</v>
      </c>
      <c r="N40" s="9" t="n">
        <v>266688.18</v>
      </c>
      <c r="O40" s="9" t="n">
        <v>688330.04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556</v>
      </c>
      <c r="D41" s="5" t="s">
        <v>147</v>
      </c>
      <c r="E41" s="5" t="s">
        <v>82</v>
      </c>
      <c r="F41" s="11" t="n">
        <v>6110.35</v>
      </c>
      <c r="G41" s="12" t="n">
        <v>54.5425</v>
      </c>
      <c r="H41" s="12" t="n">
        <v>53.2035</v>
      </c>
      <c r="J41" s="8" t="n">
        <v>-1.34454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-134.45</v>
      </c>
      <c r="N41" s="9" t="n">
        <v>-8215.59</v>
      </c>
      <c r="O41" s="9" t="n">
        <v>680114.46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147</v>
      </c>
      <c r="D42" s="5" t="s">
        <v>557</v>
      </c>
      <c r="E42" s="5" t="s">
        <v>86</v>
      </c>
      <c r="F42" s="11" t="n">
        <v>1683.51</v>
      </c>
      <c r="G42" s="12" t="n">
        <v>53.2035</v>
      </c>
      <c r="H42" s="12" t="n">
        <v>57.941</v>
      </c>
      <c r="I42" s="5" t="s">
        <v>83</v>
      </c>
      <c r="J42" s="8" t="n">
        <v>-4.98934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-498.93</v>
      </c>
      <c r="N42" s="9" t="n">
        <v>-8399.63</v>
      </c>
      <c r="O42" s="9" t="n">
        <v>671714.83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557</v>
      </c>
      <c r="D43" s="5" t="s">
        <v>153</v>
      </c>
      <c r="E43" s="5" t="s">
        <v>86</v>
      </c>
      <c r="F43" s="11" t="n">
        <v>5670.52</v>
      </c>
      <c r="G43" s="12" t="n">
        <v>54.119</v>
      </c>
      <c r="H43" s="12" t="n">
        <v>64.6107</v>
      </c>
      <c r="I43" s="5" t="s">
        <v>83</v>
      </c>
      <c r="J43" s="8" t="n">
        <v>-7.56024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3</v>
      </c>
      <c r="M43" s="14" t="n">
        <v>-756.02</v>
      </c>
      <c r="N43" s="9" t="n">
        <v>-42870.46</v>
      </c>
      <c r="O43" s="9" t="n">
        <v>628844.37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153</v>
      </c>
      <c r="D44" s="5" t="s">
        <v>558</v>
      </c>
      <c r="E44" s="5" t="s">
        <v>82</v>
      </c>
      <c r="F44" s="11" t="n">
        <v>7818.19</v>
      </c>
      <c r="G44" s="12" t="n">
        <v>65.1695</v>
      </c>
      <c r="H44" s="12" t="n">
        <v>63.2353</v>
      </c>
      <c r="I44" s="5" t="s">
        <v>83</v>
      </c>
      <c r="J44" s="8" t="n">
        <v>-3.5246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4</v>
      </c>
      <c r="M44" s="14" t="n">
        <v>-352.46</v>
      </c>
      <c r="N44" s="9" t="n">
        <v>-27556.01</v>
      </c>
      <c r="O44" s="9" t="n">
        <v>601288.37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558</v>
      </c>
      <c r="D45" s="5" t="s">
        <v>159</v>
      </c>
      <c r="E45" s="5" t="s">
        <v>86</v>
      </c>
      <c r="F45" s="11" t="n">
        <v>0</v>
      </c>
      <c r="G45" s="12" t="n">
        <v>63.2353</v>
      </c>
      <c r="H45" s="12" t="n">
        <v>64.5878</v>
      </c>
      <c r="J45" s="8" t="n">
        <v>-1.35578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5</v>
      </c>
      <c r="M45" s="14" t="n">
        <v>-135.58</v>
      </c>
      <c r="N45" s="9" t="n">
        <v>0</v>
      </c>
      <c r="O45" s="9" t="n">
        <v>601288.37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159</v>
      </c>
      <c r="D46" s="5" t="s">
        <v>161</v>
      </c>
      <c r="E46" s="5" t="s">
        <v>86</v>
      </c>
      <c r="F46" s="11" t="n">
        <v>5088.76</v>
      </c>
      <c r="G46" s="12" t="n">
        <v>59.961</v>
      </c>
      <c r="H46" s="12" t="n">
        <v>47.5888</v>
      </c>
      <c r="I46" s="5" t="s">
        <v>83</v>
      </c>
      <c r="J46" s="8" t="n">
        <v>11.42065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1142.06</v>
      </c>
      <c r="N46" s="9" t="n">
        <v>58116.92</v>
      </c>
      <c r="O46" s="9" t="n">
        <v>659405.29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161</v>
      </c>
      <c r="D47" s="5" t="s">
        <v>162</v>
      </c>
      <c r="E47" s="5" t="s">
        <v>86</v>
      </c>
      <c r="F47" s="11" t="n">
        <v>1396.2</v>
      </c>
      <c r="G47" s="12" t="n">
        <v>59.014</v>
      </c>
      <c r="H47" s="12" t="n">
        <v>48.7705</v>
      </c>
      <c r="J47" s="8" t="n">
        <v>10.24101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1024.1</v>
      </c>
      <c r="N47" s="9" t="n">
        <v>14298.54</v>
      </c>
      <c r="O47" s="9" t="n">
        <v>673703.83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162</v>
      </c>
      <c r="D48" s="5" t="s">
        <v>559</v>
      </c>
      <c r="E48" s="5" t="s">
        <v>86</v>
      </c>
      <c r="F48" s="11" t="n">
        <v>2958.7</v>
      </c>
      <c r="G48" s="12" t="n">
        <v>47.9408</v>
      </c>
      <c r="H48" s="12" t="n">
        <v>29.6072</v>
      </c>
      <c r="I48" s="5" t="s">
        <v>83</v>
      </c>
      <c r="J48" s="8" t="n">
        <v>21.5752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2157.52</v>
      </c>
      <c r="N48" s="9" t="n">
        <v>63834.52</v>
      </c>
      <c r="O48" s="9" t="n">
        <v>737538.35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559</v>
      </c>
      <c r="D49" s="5" t="s">
        <v>169</v>
      </c>
      <c r="E49" s="5" t="s">
        <v>86</v>
      </c>
      <c r="F49" s="11" t="n">
        <v>2110.83</v>
      </c>
      <c r="G49" s="12" t="n">
        <v>51.1899</v>
      </c>
      <c r="H49" s="12" t="n">
        <v>32.2216</v>
      </c>
      <c r="J49" s="8" t="n">
        <v>18.9667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1896.67</v>
      </c>
      <c r="N49" s="9" t="n">
        <v>40035.51</v>
      </c>
      <c r="O49" s="9" t="n">
        <v>777573.85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169</v>
      </c>
      <c r="D50" s="5" t="s">
        <v>170</v>
      </c>
      <c r="E50" s="5" t="s">
        <v>86</v>
      </c>
      <c r="F50" s="11" t="n">
        <v>2067.18</v>
      </c>
      <c r="G50" s="12" t="n">
        <v>51.1899</v>
      </c>
      <c r="H50" s="12" t="n">
        <v>35.5734</v>
      </c>
      <c r="I50" s="5" t="s">
        <v>83</v>
      </c>
      <c r="J50" s="8" t="n">
        <v>14.68482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1468.48</v>
      </c>
      <c r="N50" s="9" t="n">
        <v>30356.19</v>
      </c>
      <c r="O50" s="9" t="n">
        <v>807930.04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170</v>
      </c>
      <c r="D51" s="5" t="s">
        <v>560</v>
      </c>
      <c r="E51" s="5" t="s">
        <v>86</v>
      </c>
      <c r="F51" s="11" t="n">
        <v>6994.08</v>
      </c>
      <c r="G51" s="12" t="n">
        <v>46.908</v>
      </c>
      <c r="H51" s="12" t="n">
        <v>35.3191</v>
      </c>
      <c r="J51" s="8" t="n">
        <v>11.58506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1158.51</v>
      </c>
      <c r="N51" s="9" t="n">
        <v>81026.83</v>
      </c>
      <c r="O51" s="9" t="n">
        <v>888956.87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560</v>
      </c>
      <c r="D52" s="5" t="s">
        <v>174</v>
      </c>
      <c r="E52" s="5" t="s">
        <v>82</v>
      </c>
      <c r="F52" s="11" t="n">
        <v>2552.12</v>
      </c>
      <c r="G52" s="12" t="n">
        <v>37.062</v>
      </c>
      <c r="H52" s="12" t="n">
        <v>42.7196</v>
      </c>
      <c r="I52" s="5" t="s">
        <v>83</v>
      </c>
      <c r="J52" s="8" t="n">
        <v>5.68169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568.17</v>
      </c>
      <c r="N52" s="9" t="n">
        <v>14500.36</v>
      </c>
      <c r="O52" s="9" t="n">
        <v>903457.23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174</v>
      </c>
      <c r="D53" s="5" t="s">
        <v>175</v>
      </c>
      <c r="E53" s="5" t="s">
        <v>82</v>
      </c>
      <c r="F53" s="11" t="n">
        <v>4693.29</v>
      </c>
      <c r="G53" s="12" t="n">
        <v>41.4215</v>
      </c>
      <c r="H53" s="12" t="n">
        <v>49.2282</v>
      </c>
      <c r="I53" s="5" t="s">
        <v>83</v>
      </c>
      <c r="J53" s="8" t="n">
        <v>8.25205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825.2</v>
      </c>
      <c r="N53" s="9" t="n">
        <v>38729.22</v>
      </c>
      <c r="O53" s="9" t="n">
        <v>942186.45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175</v>
      </c>
      <c r="D54" s="5" t="s">
        <v>176</v>
      </c>
      <c r="E54" s="5" t="s">
        <v>82</v>
      </c>
      <c r="F54" s="11" t="n">
        <v>2169.08</v>
      </c>
      <c r="G54" s="12" t="n">
        <v>40.9712</v>
      </c>
      <c r="H54" s="12" t="n">
        <v>48.6752</v>
      </c>
      <c r="J54" s="8" t="n">
        <v>7.70163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770.16</v>
      </c>
      <c r="N54" s="9" t="n">
        <v>16705.43</v>
      </c>
      <c r="O54" s="9" t="n">
        <v>958891.88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176</v>
      </c>
      <c r="D55" s="5" t="s">
        <v>561</v>
      </c>
      <c r="E55" s="5" t="s">
        <v>82</v>
      </c>
      <c r="F55" s="11" t="n">
        <v>7643.45</v>
      </c>
      <c r="G55" s="12" t="n">
        <v>40.9712</v>
      </c>
      <c r="H55" s="12" t="n">
        <v>46.8418</v>
      </c>
      <c r="I55" s="5" t="s">
        <v>83</v>
      </c>
      <c r="J55" s="8" t="n">
        <v>5.26597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526.6</v>
      </c>
      <c r="N55" s="9" t="n">
        <v>40250.15</v>
      </c>
      <c r="O55" s="9" t="n">
        <v>999142.03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561</v>
      </c>
      <c r="D56" s="5" t="s">
        <v>562</v>
      </c>
      <c r="E56" s="5" t="s">
        <v>86</v>
      </c>
      <c r="F56" s="11" t="n">
        <v>2619.1</v>
      </c>
      <c r="G56" s="12" t="n">
        <v>46.051</v>
      </c>
      <c r="H56" s="12" t="n">
        <v>47.2828</v>
      </c>
      <c r="I56" s="5" t="s">
        <v>83</v>
      </c>
      <c r="J56" s="8" t="n">
        <v>-1.42281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1</v>
      </c>
      <c r="M56" s="14" t="n">
        <v>-142.28</v>
      </c>
      <c r="N56" s="9" t="n">
        <v>-3726.49</v>
      </c>
      <c r="O56" s="9" t="n">
        <v>995415.54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562</v>
      </c>
      <c r="D57" s="5" t="s">
        <v>184</v>
      </c>
      <c r="E57" s="5" t="s">
        <v>86</v>
      </c>
      <c r="F57" s="11" t="n">
        <v>9582.67</v>
      </c>
      <c r="G57" s="12" t="n">
        <v>45.8666</v>
      </c>
      <c r="H57" s="12" t="n">
        <v>47.0229</v>
      </c>
      <c r="J57" s="8" t="n">
        <v>-1.16105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2</v>
      </c>
      <c r="M57" s="14" t="n">
        <v>-116.11</v>
      </c>
      <c r="N57" s="9" t="n">
        <v>-11125.98</v>
      </c>
      <c r="O57" s="9" t="n">
        <v>984289.55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184</v>
      </c>
      <c r="D58" s="5" t="s">
        <v>563</v>
      </c>
      <c r="E58" s="5" t="s">
        <v>82</v>
      </c>
      <c r="F58" s="11" t="n">
        <v>17106.61</v>
      </c>
      <c r="G58" s="12" t="n">
        <v>47.5838</v>
      </c>
      <c r="H58" s="12" t="n">
        <v>45.646</v>
      </c>
      <c r="I58" s="5" t="s">
        <v>83</v>
      </c>
      <c r="J58" s="8" t="n">
        <v>-1.85691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3</v>
      </c>
      <c r="M58" s="14" t="n">
        <v>-185.69</v>
      </c>
      <c r="N58" s="9" t="n">
        <v>-31765.44</v>
      </c>
      <c r="O58" s="9" t="n">
        <v>952524.11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563</v>
      </c>
      <c r="D59" s="5" t="s">
        <v>187</v>
      </c>
      <c r="E59" s="5" t="s">
        <v>86</v>
      </c>
      <c r="F59" s="11" t="n">
        <v>5252.36</v>
      </c>
      <c r="G59" s="12" t="n">
        <v>45.646</v>
      </c>
      <c r="H59" s="12" t="n">
        <v>47.1802</v>
      </c>
      <c r="J59" s="8" t="n">
        <v>-1.53663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4</v>
      </c>
      <c r="M59" s="14" t="n">
        <v>-153.66</v>
      </c>
      <c r="N59" s="9" t="n">
        <v>-8070.95</v>
      </c>
      <c r="O59" s="9" t="n">
        <v>944453.16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187</v>
      </c>
      <c r="D60" s="5" t="s">
        <v>190</v>
      </c>
      <c r="E60" s="5" t="s">
        <v>86</v>
      </c>
      <c r="F60" s="11" t="n">
        <v>4116.23</v>
      </c>
      <c r="G60" s="12" t="n">
        <v>45.646</v>
      </c>
      <c r="H60" s="12" t="n">
        <v>50.5328</v>
      </c>
      <c r="J60" s="8" t="n">
        <v>-4.88939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5</v>
      </c>
      <c r="M60" s="14" t="n">
        <v>-488.94</v>
      </c>
      <c r="N60" s="9" t="n">
        <v>-20125.83</v>
      </c>
      <c r="O60" s="9" t="n">
        <v>924327.32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190</v>
      </c>
      <c r="D61" s="5" t="s">
        <v>564</v>
      </c>
      <c r="E61" s="5" t="s">
        <v>86</v>
      </c>
      <c r="F61" s="11" t="n">
        <v>5584.41</v>
      </c>
      <c r="G61" s="12" t="n">
        <v>45.646</v>
      </c>
      <c r="H61" s="12" t="n">
        <v>56.2419</v>
      </c>
      <c r="I61" s="5" t="s">
        <v>83</v>
      </c>
      <c r="J61" s="8" t="n">
        <v>-7.19153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6</v>
      </c>
      <c r="M61" s="14" t="n">
        <v>-719.15</v>
      </c>
      <c r="N61" s="9" t="n">
        <v>-40160.45</v>
      </c>
      <c r="O61" s="9" t="n">
        <v>884166.87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564</v>
      </c>
      <c r="D62" s="5" t="s">
        <v>194</v>
      </c>
      <c r="E62" s="5" t="s">
        <v>82</v>
      </c>
      <c r="F62" s="11" t="n">
        <v>3160.89</v>
      </c>
      <c r="G62" s="12" t="n">
        <v>56.6279</v>
      </c>
      <c r="H62" s="12" t="n">
        <v>55.1288</v>
      </c>
      <c r="J62" s="8" t="n">
        <v>-1.50857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7</v>
      </c>
      <c r="M62" s="14" t="n">
        <v>-150.86</v>
      </c>
      <c r="N62" s="9" t="n">
        <v>-4768.42</v>
      </c>
      <c r="O62" s="9" t="n">
        <v>879398.45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194</v>
      </c>
      <c r="D63" s="5" t="s">
        <v>565</v>
      </c>
      <c r="E63" s="5" t="s">
        <v>82</v>
      </c>
      <c r="F63" s="11" t="n">
        <v>16168.78</v>
      </c>
      <c r="G63" s="12" t="n">
        <v>55.9249</v>
      </c>
      <c r="H63" s="12" t="n">
        <v>56.6927</v>
      </c>
      <c r="I63" s="5" t="s">
        <v>83</v>
      </c>
      <c r="J63" s="8" t="n">
        <v>-0.1127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8</v>
      </c>
      <c r="M63" s="14" t="n">
        <v>-11.27</v>
      </c>
      <c r="N63" s="9" t="n">
        <v>-1822.24</v>
      </c>
      <c r="O63" s="9" t="n">
        <v>877576.21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565</v>
      </c>
      <c r="D64" s="5" t="s">
        <v>199</v>
      </c>
      <c r="E64" s="5" t="s">
        <v>86</v>
      </c>
      <c r="F64" s="11" t="n">
        <v>4630.9</v>
      </c>
      <c r="G64" s="12" t="n">
        <v>56.6927</v>
      </c>
      <c r="H64" s="12" t="n">
        <v>52.6598</v>
      </c>
      <c r="I64" s="5" t="s">
        <v>83</v>
      </c>
      <c r="J64" s="8" t="n">
        <v>4.77478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477.48</v>
      </c>
      <c r="N64" s="9" t="n">
        <v>22111.52</v>
      </c>
      <c r="O64" s="9" t="n">
        <v>899687.72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199</v>
      </c>
      <c r="D65" s="5" t="s">
        <v>200</v>
      </c>
      <c r="E65" s="5" t="s">
        <v>86</v>
      </c>
      <c r="F65" s="11" t="n">
        <v>3525.24</v>
      </c>
      <c r="G65" s="12" t="n">
        <v>56.5386</v>
      </c>
      <c r="H65" s="12" t="n">
        <v>51.8452</v>
      </c>
      <c r="I65" s="5" t="s">
        <v>83</v>
      </c>
      <c r="J65" s="8" t="n">
        <v>4.22439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422.44</v>
      </c>
      <c r="N65" s="9" t="n">
        <v>14891.99</v>
      </c>
      <c r="O65" s="9" t="n">
        <v>914579.72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200</v>
      </c>
      <c r="D66" s="5" t="s">
        <v>566</v>
      </c>
      <c r="E66" s="5" t="s">
        <v>86</v>
      </c>
      <c r="F66" s="11" t="n">
        <v>2362.26</v>
      </c>
      <c r="G66" s="12" t="n">
        <v>56.0757</v>
      </c>
      <c r="H66" s="12" t="n">
        <v>52.3152</v>
      </c>
      <c r="J66" s="8" t="n">
        <v>3.75783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375.78</v>
      </c>
      <c r="N66" s="9" t="n">
        <v>8876.98</v>
      </c>
      <c r="O66" s="9" t="n">
        <v>923456.7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566</v>
      </c>
      <c r="D67" s="5" t="s">
        <v>205</v>
      </c>
      <c r="E67" s="5" t="s">
        <v>86</v>
      </c>
      <c r="F67" s="11" t="n">
        <v>4274.53</v>
      </c>
      <c r="G67" s="12" t="n">
        <v>52.9233</v>
      </c>
      <c r="H67" s="12" t="n">
        <v>50.8658</v>
      </c>
      <c r="I67" s="5" t="s">
        <v>83</v>
      </c>
      <c r="J67" s="8" t="n">
        <v>3.95545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395.55</v>
      </c>
      <c r="N67" s="9" t="n">
        <v>16907.68</v>
      </c>
      <c r="O67" s="9" t="n">
        <v>940364.38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205</v>
      </c>
      <c r="D68" s="5" t="s">
        <v>567</v>
      </c>
      <c r="E68" s="5" t="s">
        <v>86</v>
      </c>
      <c r="F68" s="11" t="n">
        <v>9434.04</v>
      </c>
      <c r="G68" s="12" t="n">
        <v>54.8263</v>
      </c>
      <c r="H68" s="12" t="n">
        <v>52.0278</v>
      </c>
      <c r="I68" s="5" t="s">
        <v>83</v>
      </c>
      <c r="J68" s="8" t="n">
        <v>1.45943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145.94</v>
      </c>
      <c r="N68" s="9" t="n">
        <v>13768.29</v>
      </c>
      <c r="O68" s="9" t="n">
        <v>954132.67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567</v>
      </c>
      <c r="D69" s="5" t="s">
        <v>568</v>
      </c>
      <c r="E69" s="5" t="s">
        <v>82</v>
      </c>
      <c r="F69" s="11" t="n">
        <v>2859.24</v>
      </c>
      <c r="G69" s="12" t="n">
        <v>52.9431</v>
      </c>
      <c r="H69" s="12" t="n">
        <v>57.8302</v>
      </c>
      <c r="I69" s="5" t="s">
        <v>83</v>
      </c>
      <c r="J69" s="8" t="n">
        <v>5.83339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583.34</v>
      </c>
      <c r="N69" s="9" t="n">
        <v>16679.07</v>
      </c>
      <c r="O69" s="9" t="n">
        <v>970811.73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568</v>
      </c>
      <c r="D70" s="5" t="s">
        <v>569</v>
      </c>
      <c r="E70" s="5" t="s">
        <v>82</v>
      </c>
      <c r="F70" s="11" t="n">
        <v>2958.92</v>
      </c>
      <c r="G70" s="12" t="n">
        <v>53.1511</v>
      </c>
      <c r="H70" s="12" t="n">
        <v>62.6497</v>
      </c>
      <c r="I70" s="5" t="s">
        <v>83</v>
      </c>
      <c r="J70" s="8" t="n">
        <v>10.36815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1036.82</v>
      </c>
      <c r="N70" s="9" t="n">
        <v>30678.57</v>
      </c>
      <c r="O70" s="9" t="n">
        <v>1001490.3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569</v>
      </c>
      <c r="D71" s="5" t="s">
        <v>570</v>
      </c>
      <c r="E71" s="5" t="s">
        <v>82</v>
      </c>
      <c r="F71" s="11" t="n">
        <v>2854.47</v>
      </c>
      <c r="G71" s="12" t="n">
        <v>55.3867</v>
      </c>
      <c r="H71" s="12" t="n">
        <v>65.4766</v>
      </c>
      <c r="I71" s="5" t="s">
        <v>83</v>
      </c>
      <c r="J71" s="8" t="n">
        <v>9.43425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943.43</v>
      </c>
      <c r="N71" s="9" t="n">
        <v>26929.8</v>
      </c>
      <c r="O71" s="9" t="n">
        <v>1028420.1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570</v>
      </c>
      <c r="D72" s="5" t="s">
        <v>215</v>
      </c>
      <c r="E72" s="5" t="s">
        <v>82</v>
      </c>
      <c r="F72" s="11" t="n">
        <v>10652.47</v>
      </c>
      <c r="G72" s="12" t="n">
        <v>56.0361</v>
      </c>
      <c r="H72" s="12" t="n">
        <v>66.1663</v>
      </c>
      <c r="J72" s="8" t="n">
        <v>10.12358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1012.36</v>
      </c>
      <c r="N72" s="9" t="n">
        <v>107841.12</v>
      </c>
      <c r="O72" s="9" t="n">
        <v>1136261.22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215</v>
      </c>
      <c r="D73" s="5" t="s">
        <v>222</v>
      </c>
      <c r="E73" s="5" t="s">
        <v>86</v>
      </c>
      <c r="F73" s="11" t="n">
        <v>10895.59</v>
      </c>
      <c r="G73" s="12" t="n">
        <v>66.1663</v>
      </c>
      <c r="H73" s="12" t="n">
        <v>69.6303</v>
      </c>
      <c r="I73" s="5" t="s">
        <v>83</v>
      </c>
      <c r="J73" s="8" t="n">
        <v>-5.00083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1</v>
      </c>
      <c r="M73" s="14" t="n">
        <v>-500.08</v>
      </c>
      <c r="N73" s="9" t="n">
        <v>-54486.99</v>
      </c>
      <c r="O73" s="9" t="n">
        <v>1081774.23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222</v>
      </c>
      <c r="D74" s="5" t="s">
        <v>571</v>
      </c>
      <c r="E74" s="5" t="s">
        <v>82</v>
      </c>
      <c r="F74" s="11" t="n">
        <v>2787.36</v>
      </c>
      <c r="G74" s="12" t="n">
        <v>69.6303</v>
      </c>
      <c r="H74" s="12" t="n">
        <v>76.053</v>
      </c>
      <c r="I74" s="5" t="s">
        <v>83</v>
      </c>
      <c r="J74" s="8" t="n">
        <v>10.67379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1067.38</v>
      </c>
      <c r="N74" s="9" t="n">
        <v>29751.68</v>
      </c>
      <c r="O74" s="9" t="n">
        <v>1111525.91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571</v>
      </c>
      <c r="D75" s="5" t="s">
        <v>226</v>
      </c>
      <c r="E75" s="5" t="s">
        <v>82</v>
      </c>
      <c r="F75" s="11" t="n">
        <v>1866.47</v>
      </c>
      <c r="G75" s="12" t="n">
        <v>65.3754</v>
      </c>
      <c r="H75" s="12" t="n">
        <v>73.9556</v>
      </c>
      <c r="I75" s="5" t="s">
        <v>83</v>
      </c>
      <c r="J75" s="8" t="n">
        <v>11.02742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1102.74</v>
      </c>
      <c r="N75" s="9" t="n">
        <v>20582.38</v>
      </c>
      <c r="O75" s="9" t="n">
        <v>1132108.29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226</v>
      </c>
      <c r="D76" s="5" t="s">
        <v>572</v>
      </c>
      <c r="E76" s="5" t="s">
        <v>82</v>
      </c>
      <c r="F76" s="11" t="n">
        <v>5813.91</v>
      </c>
      <c r="G76" s="12" t="n">
        <v>62.9245</v>
      </c>
      <c r="H76" s="12" t="n">
        <v>72.3904</v>
      </c>
      <c r="I76" s="5" t="s">
        <v>83</v>
      </c>
      <c r="J76" s="8" t="n">
        <v>10.95802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1095.8</v>
      </c>
      <c r="N76" s="9" t="n">
        <v>63708.97</v>
      </c>
      <c r="O76" s="9" t="n">
        <v>1195817.26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572</v>
      </c>
      <c r="D77" s="5" t="s">
        <v>235</v>
      </c>
      <c r="E77" s="5" t="s">
        <v>86</v>
      </c>
      <c r="F77" s="11" t="n">
        <v>11898.27</v>
      </c>
      <c r="G77" s="12" t="n">
        <v>72.4271</v>
      </c>
      <c r="H77" s="12" t="n">
        <v>74.8498</v>
      </c>
      <c r="J77" s="8" t="n">
        <v>-2.43104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-243.1</v>
      </c>
      <c r="N77" s="9" t="n">
        <v>-28925.13</v>
      </c>
      <c r="O77" s="9" t="n">
        <v>1166892.12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235</v>
      </c>
      <c r="D78" s="5" t="s">
        <v>573</v>
      </c>
      <c r="E78" s="5" t="s">
        <v>82</v>
      </c>
      <c r="F78" s="11" t="n">
        <v>2466.1</v>
      </c>
      <c r="G78" s="12" t="n">
        <v>75.5844</v>
      </c>
      <c r="H78" s="12" t="n">
        <v>81.4157</v>
      </c>
      <c r="I78" s="5" t="s">
        <v>83</v>
      </c>
      <c r="J78" s="8" t="n">
        <v>5.18941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518.94</v>
      </c>
      <c r="N78" s="9" t="n">
        <v>12797.6</v>
      </c>
      <c r="O78" s="9" t="n">
        <v>1179689.72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573</v>
      </c>
      <c r="D79" s="5" t="s">
        <v>574</v>
      </c>
      <c r="E79" s="5" t="s">
        <v>82</v>
      </c>
      <c r="F79" s="11" t="n">
        <v>1942.68</v>
      </c>
      <c r="G79" s="12" t="n">
        <v>76.2189</v>
      </c>
      <c r="H79" s="12" t="n">
        <v>76.6517</v>
      </c>
      <c r="I79" s="5" t="s">
        <v>83</v>
      </c>
      <c r="J79" s="8" t="n">
        <v>-1.82033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1</v>
      </c>
      <c r="M79" s="14" t="n">
        <v>-182.03</v>
      </c>
      <c r="N79" s="9" t="n">
        <v>-3536.32</v>
      </c>
      <c r="O79" s="9" t="n">
        <v>1176153.4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574</v>
      </c>
      <c r="D80" s="5" t="s">
        <v>575</v>
      </c>
      <c r="E80" s="5" t="s">
        <v>82</v>
      </c>
      <c r="F80" s="11" t="n">
        <v>7399.07</v>
      </c>
      <c r="G80" s="12" t="n">
        <v>78.4682</v>
      </c>
      <c r="H80" s="12" t="n">
        <v>72.7683</v>
      </c>
      <c r="I80" s="5" t="s">
        <v>83</v>
      </c>
      <c r="J80" s="8" t="n">
        <v>-2.95323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2</v>
      </c>
      <c r="M80" s="14" t="n">
        <v>-295.32</v>
      </c>
      <c r="N80" s="9" t="n">
        <v>-21851.14</v>
      </c>
      <c r="O80" s="9" t="n">
        <v>1154302.25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575</v>
      </c>
      <c r="D81" s="5" t="s">
        <v>240</v>
      </c>
      <c r="E81" s="5" t="s">
        <v>86</v>
      </c>
      <c r="F81" s="11" t="n">
        <v>2154.43</v>
      </c>
      <c r="G81" s="12" t="n">
        <v>72.172</v>
      </c>
      <c r="H81" s="12" t="n">
        <v>66.3547</v>
      </c>
      <c r="J81" s="8" t="n">
        <v>5.81145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581.15</v>
      </c>
      <c r="N81" s="9" t="n">
        <v>12520.36</v>
      </c>
      <c r="O81" s="9" t="n">
        <v>1166822.61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240</v>
      </c>
      <c r="D82" s="5" t="s">
        <v>241</v>
      </c>
      <c r="E82" s="5" t="s">
        <v>86</v>
      </c>
      <c r="F82" s="11" t="n">
        <v>4216.34</v>
      </c>
      <c r="G82" s="12" t="n">
        <v>66.6964</v>
      </c>
      <c r="H82" s="12" t="n">
        <v>55.0112</v>
      </c>
      <c r="I82" s="5" t="s">
        <v>83</v>
      </c>
      <c r="J82" s="8" t="n">
        <v>15.4773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1547.73</v>
      </c>
      <c r="N82" s="9" t="n">
        <v>65257.52</v>
      </c>
      <c r="O82" s="9" t="n">
        <v>1232080.13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241</v>
      </c>
      <c r="D83" s="5" t="s">
        <v>576</v>
      </c>
      <c r="E83" s="5" t="s">
        <v>86</v>
      </c>
      <c r="F83" s="11" t="n">
        <v>10109.88</v>
      </c>
      <c r="G83" s="12" t="n">
        <v>62.9028</v>
      </c>
      <c r="H83" s="12" t="n">
        <v>66.542</v>
      </c>
      <c r="I83" s="5" t="s">
        <v>83</v>
      </c>
      <c r="J83" s="8" t="n">
        <v>1.92675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192.67</v>
      </c>
      <c r="N83" s="9" t="n">
        <v>19479.17</v>
      </c>
      <c r="O83" s="9" t="n">
        <v>1251559.3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576</v>
      </c>
      <c r="D84" s="5" t="s">
        <v>577</v>
      </c>
      <c r="E84" s="5" t="s">
        <v>82</v>
      </c>
      <c r="F84" s="11" t="n">
        <v>0</v>
      </c>
      <c r="G84" s="12" t="n">
        <v>66.542</v>
      </c>
      <c r="H84" s="12" t="n">
        <v>67.0079</v>
      </c>
      <c r="J84" s="8" t="n">
        <v>0.46256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46.26</v>
      </c>
      <c r="N84" s="9" t="n">
        <v>0</v>
      </c>
      <c r="O84" s="9" t="n">
        <v>1251559.3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577</v>
      </c>
      <c r="D85" s="5" t="s">
        <v>243</v>
      </c>
      <c r="E85" s="5" t="s">
        <v>82</v>
      </c>
      <c r="F85" s="11" t="n">
        <v>3826.54</v>
      </c>
      <c r="G85" s="12" t="n">
        <v>67.2508</v>
      </c>
      <c r="H85" s="12" t="n">
        <v>74.1151</v>
      </c>
      <c r="I85" s="5" t="s">
        <v>83</v>
      </c>
      <c r="J85" s="8" t="n">
        <v>7.0985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709.85</v>
      </c>
      <c r="N85" s="9" t="n">
        <v>27162.69</v>
      </c>
      <c r="O85" s="9" t="n">
        <v>1278721.99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243</v>
      </c>
      <c r="D86" s="5" t="s">
        <v>244</v>
      </c>
      <c r="E86" s="5" t="s">
        <v>82</v>
      </c>
      <c r="F86" s="11" t="n">
        <v>3795.52</v>
      </c>
      <c r="G86" s="12" t="n">
        <v>67.0066</v>
      </c>
      <c r="H86" s="12" t="n">
        <v>71.534</v>
      </c>
      <c r="J86" s="8" t="n">
        <v>4.52378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452.38</v>
      </c>
      <c r="N86" s="9" t="n">
        <v>17170.06</v>
      </c>
      <c r="O86" s="9" t="n">
        <v>1295892.05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244</v>
      </c>
      <c r="D87" s="5" t="s">
        <v>245</v>
      </c>
      <c r="E87" s="5" t="s">
        <v>82</v>
      </c>
      <c r="F87" s="11" t="n">
        <v>2473.12</v>
      </c>
      <c r="G87" s="12" t="n">
        <v>67.0066</v>
      </c>
      <c r="H87" s="12" t="n">
        <v>67.8937</v>
      </c>
      <c r="I87" s="5" t="s">
        <v>83</v>
      </c>
      <c r="J87" s="8" t="n">
        <v>3.00982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300.98</v>
      </c>
      <c r="N87" s="9" t="n">
        <v>7443.63</v>
      </c>
      <c r="O87" s="9" t="n">
        <v>1303335.68</v>
      </c>
    </row>
    <row r="88" customFormat="false" ht="15" hidden="false" customHeight="false" outlineLevel="0" collapsed="false">
      <c r="A88" s="6" t="n">
        <v>83</v>
      </c>
      <c r="B88" s="5" t="s">
        <v>79</v>
      </c>
      <c r="C88" s="5" t="s">
        <v>245</v>
      </c>
      <c r="D88" s="5" t="s">
        <v>578</v>
      </c>
      <c r="E88" s="5" t="s">
        <v>82</v>
      </c>
      <c r="F88" s="11" t="n">
        <v>8837.03</v>
      </c>
      <c r="G88" s="12" t="n">
        <v>64.8805</v>
      </c>
      <c r="H88" s="12" t="n">
        <v>62.2885</v>
      </c>
      <c r="I88" s="5" t="s">
        <v>83</v>
      </c>
      <c r="J88" s="8" t="n">
        <v>1.03697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103.7</v>
      </c>
      <c r="N88" s="9" t="n">
        <v>9163.7</v>
      </c>
      <c r="O88" s="9" t="n">
        <v>1312499.38</v>
      </c>
    </row>
    <row r="89" customFormat="false" ht="15" hidden="false" customHeight="false" outlineLevel="0" collapsed="false">
      <c r="A89" s="6" t="n">
        <v>84</v>
      </c>
      <c r="B89" s="5" t="s">
        <v>79</v>
      </c>
      <c r="C89" s="5" t="s">
        <v>578</v>
      </c>
      <c r="D89" s="5" t="s">
        <v>250</v>
      </c>
      <c r="E89" s="5" t="s">
        <v>86</v>
      </c>
      <c r="F89" s="11" t="n">
        <v>9630.51</v>
      </c>
      <c r="G89" s="12" t="n">
        <v>63.1676</v>
      </c>
      <c r="H89" s="12" t="n">
        <v>66.9077</v>
      </c>
      <c r="I89" s="5" t="s">
        <v>83</v>
      </c>
      <c r="J89" s="8" t="n">
        <v>-5.05777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-505.78</v>
      </c>
      <c r="N89" s="9" t="n">
        <v>-48708.95</v>
      </c>
      <c r="O89" s="9" t="n">
        <v>1263790.43</v>
      </c>
    </row>
    <row r="90" customFormat="false" ht="15" hidden="false" customHeight="false" outlineLevel="0" collapsed="false">
      <c r="A90" s="6" t="n">
        <v>85</v>
      </c>
      <c r="B90" s="5" t="s">
        <v>79</v>
      </c>
      <c r="C90" s="5" t="s">
        <v>250</v>
      </c>
      <c r="D90" s="5" t="s">
        <v>579</v>
      </c>
      <c r="E90" s="5" t="s">
        <v>82</v>
      </c>
      <c r="F90" s="11" t="n">
        <v>10571.82</v>
      </c>
      <c r="G90" s="12" t="n">
        <v>66.5792</v>
      </c>
      <c r="H90" s="12" t="n">
        <v>60.3502</v>
      </c>
      <c r="I90" s="5" t="s">
        <v>83</v>
      </c>
      <c r="J90" s="8" t="n">
        <v>-2.10974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2</v>
      </c>
      <c r="M90" s="14" t="n">
        <v>-210.97</v>
      </c>
      <c r="N90" s="9" t="n">
        <v>-22303.77</v>
      </c>
      <c r="O90" s="9" t="n">
        <v>1241486.66</v>
      </c>
    </row>
    <row r="91" customFormat="false" ht="15" hidden="false" customHeight="false" outlineLevel="0" collapsed="false">
      <c r="A91" s="6" t="n">
        <v>86</v>
      </c>
      <c r="B91" s="5" t="s">
        <v>79</v>
      </c>
      <c r="C91" s="5" t="s">
        <v>579</v>
      </c>
      <c r="D91" s="5" t="s">
        <v>265</v>
      </c>
      <c r="E91" s="5" t="s">
        <v>86</v>
      </c>
      <c r="F91" s="11" t="n">
        <v>9280.53</v>
      </c>
      <c r="G91" s="12" t="n">
        <v>60.3502</v>
      </c>
      <c r="H91" s="12" t="n">
        <v>60.8396</v>
      </c>
      <c r="I91" s="5" t="s">
        <v>83</v>
      </c>
      <c r="J91" s="8" t="n">
        <v>-2.25404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3</v>
      </c>
      <c r="M91" s="14" t="n">
        <v>-225.4</v>
      </c>
      <c r="N91" s="9" t="n">
        <v>-20918.65</v>
      </c>
      <c r="O91" s="9" t="n">
        <v>1220568.01</v>
      </c>
    </row>
    <row r="92" customFormat="false" ht="15" hidden="false" customHeight="false" outlineLevel="0" collapsed="false">
      <c r="A92" s="6" t="n">
        <v>87</v>
      </c>
      <c r="B92" s="5" t="s">
        <v>79</v>
      </c>
      <c r="C92" s="5" t="s">
        <v>265</v>
      </c>
      <c r="D92" s="5" t="s">
        <v>266</v>
      </c>
      <c r="E92" s="5" t="s">
        <v>82</v>
      </c>
      <c r="F92" s="11" t="n">
        <v>4717.78</v>
      </c>
      <c r="G92" s="12" t="n">
        <v>60.8396</v>
      </c>
      <c r="H92" s="12" t="n">
        <v>67.8224</v>
      </c>
      <c r="J92" s="8" t="n">
        <v>6.97938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697.94</v>
      </c>
      <c r="N92" s="9" t="n">
        <v>32927.2</v>
      </c>
      <c r="O92" s="9" t="n">
        <v>1253495.21</v>
      </c>
    </row>
    <row r="93" customFormat="false" ht="15" hidden="false" customHeight="false" outlineLevel="0" collapsed="false">
      <c r="A93" s="6" t="n">
        <v>88</v>
      </c>
      <c r="B93" s="5" t="s">
        <v>79</v>
      </c>
      <c r="C93" s="5" t="s">
        <v>266</v>
      </c>
      <c r="D93" s="5" t="s">
        <v>270</v>
      </c>
      <c r="E93" s="5" t="s">
        <v>82</v>
      </c>
      <c r="F93" s="11" t="n">
        <v>2791.79</v>
      </c>
      <c r="G93" s="12" t="n">
        <v>61.0607</v>
      </c>
      <c r="H93" s="12" t="n">
        <v>62.389</v>
      </c>
      <c r="I93" s="5" t="s">
        <v>83</v>
      </c>
      <c r="J93" s="8" t="n">
        <v>1.33741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133.74</v>
      </c>
      <c r="N93" s="9" t="n">
        <v>3733.76</v>
      </c>
      <c r="O93" s="9" t="n">
        <v>1257228.98</v>
      </c>
    </row>
    <row r="94" customFormat="false" ht="15" hidden="false" customHeight="false" outlineLevel="0" collapsed="false">
      <c r="A94" s="6" t="n">
        <v>89</v>
      </c>
      <c r="B94" s="5" t="s">
        <v>79</v>
      </c>
      <c r="C94" s="5" t="s">
        <v>270</v>
      </c>
      <c r="D94" s="5" t="s">
        <v>271</v>
      </c>
      <c r="E94" s="5" t="s">
        <v>82</v>
      </c>
      <c r="F94" s="11" t="n">
        <v>4118.55</v>
      </c>
      <c r="G94" s="12" t="n">
        <v>63.4087</v>
      </c>
      <c r="H94" s="12" t="n">
        <v>66.0107</v>
      </c>
      <c r="I94" s="5" t="s">
        <v>83</v>
      </c>
      <c r="J94" s="8" t="n">
        <v>5.63195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563.19</v>
      </c>
      <c r="N94" s="9" t="n">
        <v>23195.43</v>
      </c>
      <c r="O94" s="9" t="n">
        <v>1280424.41</v>
      </c>
    </row>
    <row r="95" customFormat="false" ht="15" hidden="false" customHeight="false" outlineLevel="0" collapsed="false">
      <c r="A95" s="6" t="n">
        <v>90</v>
      </c>
      <c r="B95" s="5" t="s">
        <v>79</v>
      </c>
      <c r="C95" s="5" t="s">
        <v>271</v>
      </c>
      <c r="D95" s="5" t="s">
        <v>580</v>
      </c>
      <c r="E95" s="5" t="s">
        <v>82</v>
      </c>
      <c r="F95" s="11" t="n">
        <v>12662.54</v>
      </c>
      <c r="G95" s="12" t="n">
        <v>60.372</v>
      </c>
      <c r="H95" s="12" t="n">
        <v>55.547</v>
      </c>
      <c r="I95" s="5" t="s">
        <v>83</v>
      </c>
      <c r="J95" s="8" t="n">
        <v>-0.74279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-74.28</v>
      </c>
      <c r="N95" s="9" t="n">
        <v>-9405.58</v>
      </c>
      <c r="O95" s="9" t="n">
        <v>1271018.82</v>
      </c>
    </row>
    <row r="96" customFormat="false" ht="15" hidden="false" customHeight="false" outlineLevel="0" collapsed="false">
      <c r="A96" s="6" t="n">
        <v>91</v>
      </c>
      <c r="B96" s="5" t="s">
        <v>79</v>
      </c>
      <c r="C96" s="5" t="s">
        <v>580</v>
      </c>
      <c r="D96" s="5" t="s">
        <v>273</v>
      </c>
      <c r="E96" s="5" t="s">
        <v>86</v>
      </c>
      <c r="F96" s="11" t="n">
        <v>3096.24</v>
      </c>
      <c r="G96" s="12" t="n">
        <v>55.547</v>
      </c>
      <c r="H96" s="12" t="n">
        <v>56.1846</v>
      </c>
      <c r="J96" s="8" t="n">
        <v>-0.64038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2</v>
      </c>
      <c r="M96" s="14" t="n">
        <v>-64.04</v>
      </c>
      <c r="N96" s="9" t="n">
        <v>-1982.77</v>
      </c>
      <c r="O96" s="9" t="n">
        <v>1269036.05</v>
      </c>
    </row>
    <row r="97" customFormat="false" ht="15" hidden="false" customHeight="false" outlineLevel="0" collapsed="false">
      <c r="A97" s="6" t="n">
        <v>92</v>
      </c>
      <c r="B97" s="5" t="s">
        <v>79</v>
      </c>
      <c r="C97" s="5" t="s">
        <v>273</v>
      </c>
      <c r="D97" s="5" t="s">
        <v>274</v>
      </c>
      <c r="E97" s="5" t="s">
        <v>86</v>
      </c>
      <c r="F97" s="11" t="n">
        <v>2443.1</v>
      </c>
      <c r="G97" s="12" t="n">
        <v>55.547</v>
      </c>
      <c r="H97" s="12" t="n">
        <v>45.2808</v>
      </c>
      <c r="I97" s="5" t="s">
        <v>83</v>
      </c>
      <c r="J97" s="8" t="n">
        <v>12.54215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1254.21</v>
      </c>
      <c r="N97" s="9" t="n">
        <v>30641.71</v>
      </c>
      <c r="O97" s="9" t="n">
        <v>1299677.76</v>
      </c>
    </row>
    <row r="98" customFormat="false" ht="15" hidden="false" customHeight="false" outlineLevel="0" collapsed="false">
      <c r="A98" s="6" t="n">
        <v>93</v>
      </c>
      <c r="B98" s="5" t="s">
        <v>79</v>
      </c>
      <c r="C98" s="5" t="s">
        <v>274</v>
      </c>
      <c r="D98" s="5" t="s">
        <v>275</v>
      </c>
      <c r="E98" s="5" t="s">
        <v>86</v>
      </c>
      <c r="F98" s="11" t="n">
        <v>1502.08</v>
      </c>
      <c r="G98" s="12" t="n">
        <v>57.8253</v>
      </c>
      <c r="H98" s="12" t="n">
        <v>37.8975</v>
      </c>
      <c r="J98" s="8" t="n">
        <v>19.92591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1992.59</v>
      </c>
      <c r="N98" s="9" t="n">
        <v>29930.35</v>
      </c>
      <c r="O98" s="9" t="n">
        <v>1329608.12</v>
      </c>
    </row>
    <row r="99" customFormat="false" ht="15" hidden="false" customHeight="false" outlineLevel="0" collapsed="false">
      <c r="A99" s="6" t="n">
        <v>94</v>
      </c>
      <c r="B99" s="5" t="s">
        <v>79</v>
      </c>
      <c r="C99" s="5" t="s">
        <v>275</v>
      </c>
      <c r="D99" s="5" t="s">
        <v>276</v>
      </c>
      <c r="E99" s="5" t="s">
        <v>86</v>
      </c>
      <c r="F99" s="11" t="n">
        <v>1680.47</v>
      </c>
      <c r="G99" s="12" t="n">
        <v>51.0816</v>
      </c>
      <c r="H99" s="12" t="n">
        <v>29.8391</v>
      </c>
      <c r="I99" s="5" t="s">
        <v>83</v>
      </c>
      <c r="J99" s="8" t="n">
        <v>28.08845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2808.84</v>
      </c>
      <c r="N99" s="9" t="n">
        <v>47201.81</v>
      </c>
      <c r="O99" s="9" t="n">
        <v>1376809.93</v>
      </c>
    </row>
    <row r="100" customFormat="false" ht="15" hidden="false" customHeight="false" outlineLevel="0" collapsed="false">
      <c r="A100" s="6" t="n">
        <v>95</v>
      </c>
      <c r="B100" s="5" t="s">
        <v>79</v>
      </c>
      <c r="C100" s="5" t="s">
        <v>276</v>
      </c>
      <c r="D100" s="5" t="s">
        <v>277</v>
      </c>
      <c r="E100" s="5" t="s">
        <v>86</v>
      </c>
      <c r="F100" s="11" t="n">
        <v>1289.19</v>
      </c>
      <c r="G100" s="12" t="n">
        <v>57.9299</v>
      </c>
      <c r="H100" s="12" t="n">
        <v>35.2874</v>
      </c>
      <c r="J100" s="8" t="n">
        <v>22.64072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2264.07</v>
      </c>
      <c r="N100" s="9" t="n">
        <v>29188.18</v>
      </c>
      <c r="O100" s="9" t="n">
        <v>1405998.11</v>
      </c>
    </row>
    <row r="101" customFormat="false" ht="15" hidden="false" customHeight="false" outlineLevel="0" collapsed="false">
      <c r="A101" s="6" t="n">
        <v>96</v>
      </c>
      <c r="B101" s="5" t="s">
        <v>79</v>
      </c>
      <c r="C101" s="5" t="s">
        <v>277</v>
      </c>
      <c r="D101" s="5" t="s">
        <v>278</v>
      </c>
      <c r="E101" s="5" t="s">
        <v>86</v>
      </c>
      <c r="F101" s="11" t="n">
        <v>1101.06</v>
      </c>
      <c r="G101" s="12" t="n">
        <v>47.3826</v>
      </c>
      <c r="H101" s="12" t="n">
        <v>35.61</v>
      </c>
      <c r="I101" s="5" t="s">
        <v>83</v>
      </c>
      <c r="J101" s="8" t="n">
        <v>17.03538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1703.54</v>
      </c>
      <c r="N101" s="9" t="n">
        <v>18757.05</v>
      </c>
      <c r="O101" s="9" t="n">
        <v>1424755.16</v>
      </c>
    </row>
    <row r="102" customFormat="false" ht="15" hidden="false" customHeight="false" outlineLevel="0" collapsed="false">
      <c r="A102" s="6" t="n">
        <v>97</v>
      </c>
      <c r="B102" s="5" t="s">
        <v>79</v>
      </c>
      <c r="C102" s="5" t="s">
        <v>278</v>
      </c>
      <c r="D102" s="5" t="s">
        <v>280</v>
      </c>
      <c r="E102" s="5" t="s">
        <v>86</v>
      </c>
      <c r="F102" s="11" t="n">
        <v>5235.91</v>
      </c>
      <c r="G102" s="12" t="n">
        <v>44.9367</v>
      </c>
      <c r="H102" s="12" t="n">
        <v>39.8134</v>
      </c>
      <c r="I102" s="5" t="s">
        <v>83</v>
      </c>
      <c r="J102" s="8" t="n">
        <v>9.32971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932.97</v>
      </c>
      <c r="N102" s="9" t="n">
        <v>48849.51</v>
      </c>
      <c r="O102" s="9" t="n">
        <v>1473604.68</v>
      </c>
    </row>
    <row r="103" customFormat="false" ht="15" hidden="false" customHeight="false" outlineLevel="0" collapsed="false">
      <c r="A103" s="6" t="n">
        <v>98</v>
      </c>
      <c r="B103" s="5" t="s">
        <v>79</v>
      </c>
      <c r="C103" s="5" t="s">
        <v>280</v>
      </c>
      <c r="D103" s="5" t="s">
        <v>285</v>
      </c>
      <c r="E103" s="5" t="s">
        <v>82</v>
      </c>
      <c r="F103" s="11" t="n">
        <v>4687.28</v>
      </c>
      <c r="G103" s="12" t="n">
        <v>41.9987</v>
      </c>
      <c r="H103" s="12" t="n">
        <v>42.2961</v>
      </c>
      <c r="I103" s="5" t="s">
        <v>83</v>
      </c>
      <c r="J103" s="8" t="n">
        <v>-1.39271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1</v>
      </c>
      <c r="M103" s="14" t="n">
        <v>-139.27</v>
      </c>
      <c r="N103" s="9" t="n">
        <v>-6528.02</v>
      </c>
      <c r="O103" s="9" t="n">
        <v>1467076.66</v>
      </c>
    </row>
    <row r="104" customFormat="false" ht="15" hidden="false" customHeight="false" outlineLevel="0" collapsed="false">
      <c r="A104" s="6" t="n">
        <v>99</v>
      </c>
      <c r="B104" s="5" t="s">
        <v>79</v>
      </c>
      <c r="C104" s="5" t="s">
        <v>285</v>
      </c>
      <c r="D104" s="5" t="s">
        <v>439</v>
      </c>
      <c r="E104" s="5" t="s">
        <v>82</v>
      </c>
      <c r="F104" s="11" t="n">
        <v>14927.61</v>
      </c>
      <c r="G104" s="12" t="n">
        <v>43.6797</v>
      </c>
      <c r="H104" s="12" t="n">
        <v>39.7614</v>
      </c>
      <c r="J104" s="8" t="n">
        <v>-3.92199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2</v>
      </c>
      <c r="M104" s="14" t="n">
        <v>-392.2</v>
      </c>
      <c r="N104" s="9" t="n">
        <v>-58545.94</v>
      </c>
      <c r="O104" s="9" t="n">
        <v>1408530.71</v>
      </c>
    </row>
    <row r="105" customFormat="false" ht="15" hidden="false" customHeight="false" outlineLevel="0" collapsed="false">
      <c r="A105" s="6" t="n">
        <v>100</v>
      </c>
      <c r="B105" s="5" t="s">
        <v>79</v>
      </c>
      <c r="C105" s="5" t="s">
        <v>439</v>
      </c>
      <c r="D105" s="5" t="s">
        <v>581</v>
      </c>
      <c r="E105" s="5" t="s">
        <v>86</v>
      </c>
      <c r="F105" s="11" t="n">
        <v>2835.71</v>
      </c>
      <c r="G105" s="12" t="n">
        <v>39.7614</v>
      </c>
      <c r="H105" s="12" t="n">
        <v>42.3899</v>
      </c>
      <c r="J105" s="8" t="n">
        <v>-2.63062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3</v>
      </c>
      <c r="M105" s="14" t="n">
        <v>-263.06</v>
      </c>
      <c r="N105" s="9" t="n">
        <v>-7459.65</v>
      </c>
      <c r="O105" s="9" t="n">
        <v>1401071.06</v>
      </c>
    </row>
    <row r="106" customFormat="false" ht="15" hidden="false" customHeight="false" outlineLevel="0" collapsed="false">
      <c r="A106" s="6" t="n">
        <v>101</v>
      </c>
      <c r="B106" s="5" t="s">
        <v>79</v>
      </c>
      <c r="C106" s="5" t="s">
        <v>581</v>
      </c>
      <c r="D106" s="5" t="s">
        <v>288</v>
      </c>
      <c r="E106" s="5" t="s">
        <v>86</v>
      </c>
      <c r="F106" s="11" t="n">
        <v>3088.81</v>
      </c>
      <c r="G106" s="12" t="n">
        <v>39.3237</v>
      </c>
      <c r="H106" s="12" t="n">
        <v>42.3565</v>
      </c>
      <c r="I106" s="5" t="s">
        <v>83</v>
      </c>
      <c r="J106" s="8" t="n">
        <v>-1.23483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4</v>
      </c>
      <c r="M106" s="14" t="n">
        <v>-123.48</v>
      </c>
      <c r="N106" s="9" t="n">
        <v>-3814.16</v>
      </c>
      <c r="O106" s="9" t="n">
        <v>1397256.9</v>
      </c>
    </row>
    <row r="107" customFormat="false" ht="15" hidden="false" customHeight="false" outlineLevel="0" collapsed="false">
      <c r="A107" s="6" t="n">
        <v>102</v>
      </c>
      <c r="B107" s="5" t="s">
        <v>79</v>
      </c>
      <c r="C107" s="5" t="s">
        <v>288</v>
      </c>
      <c r="D107" s="5" t="s">
        <v>582</v>
      </c>
      <c r="E107" s="5" t="s">
        <v>86</v>
      </c>
      <c r="F107" s="11" t="n">
        <v>8661.03</v>
      </c>
      <c r="G107" s="12" t="n">
        <v>41.1252</v>
      </c>
      <c r="H107" s="12" t="n">
        <v>48.868</v>
      </c>
      <c r="J107" s="8" t="n">
        <v>-7.74771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5</v>
      </c>
      <c r="M107" s="14" t="n">
        <v>-774.77</v>
      </c>
      <c r="N107" s="9" t="n">
        <v>-67103.13</v>
      </c>
      <c r="O107" s="9" t="n">
        <v>1330153.78</v>
      </c>
    </row>
    <row r="108" customFormat="false" ht="15" hidden="false" customHeight="false" outlineLevel="0" collapsed="false">
      <c r="A108" s="6" t="n">
        <v>103</v>
      </c>
      <c r="B108" s="5" t="s">
        <v>79</v>
      </c>
      <c r="C108" s="5" t="s">
        <v>582</v>
      </c>
      <c r="D108" s="5" t="s">
        <v>292</v>
      </c>
      <c r="E108" s="5" t="s">
        <v>82</v>
      </c>
      <c r="F108" s="11" t="n">
        <v>4698.91</v>
      </c>
      <c r="G108" s="12" t="n">
        <v>49.4863</v>
      </c>
      <c r="H108" s="12" t="n">
        <v>53.5854</v>
      </c>
      <c r="I108" s="5" t="s">
        <v>83</v>
      </c>
      <c r="J108" s="8" t="n">
        <v>4.18881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418.88</v>
      </c>
      <c r="N108" s="9" t="n">
        <v>19682.84</v>
      </c>
      <c r="O108" s="9" t="n">
        <v>1349836.62</v>
      </c>
    </row>
    <row r="109" customFormat="false" ht="15" hidden="false" customHeight="false" outlineLevel="0" collapsed="false">
      <c r="A109" s="6" t="n">
        <v>104</v>
      </c>
      <c r="B109" s="5" t="s">
        <v>79</v>
      </c>
      <c r="D109" s="5" t="s">
        <v>293</v>
      </c>
      <c r="E109" s="5" t="s">
        <v>82</v>
      </c>
      <c r="F109" s="11" t="n">
        <v>9614.1</v>
      </c>
      <c r="H109" s="12" t="n">
        <v>102.44</v>
      </c>
      <c r="J109" s="8" t="n">
        <v>6.49908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649.91</v>
      </c>
      <c r="N109" s="9" t="n">
        <v>62482.83</v>
      </c>
      <c r="O109" s="9" t="n">
        <v>1412319.45</v>
      </c>
      <c r="P109" s="5" t="s">
        <v>294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583</v>
      </c>
      <c r="D110" s="5" t="s">
        <v>584</v>
      </c>
      <c r="E110" s="5" t="s">
        <v>82</v>
      </c>
      <c r="F110" s="11" t="n">
        <v>1875.93</v>
      </c>
      <c r="G110" s="12" t="n">
        <v>69.0951</v>
      </c>
      <c r="H110" s="12" t="n">
        <v>68.3999</v>
      </c>
      <c r="J110" s="8" t="n">
        <v>-0.71439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-71.44</v>
      </c>
      <c r="N110" s="9" t="n">
        <v>-1340.15</v>
      </c>
      <c r="O110" s="9" t="n">
        <v>1410979.3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584</v>
      </c>
      <c r="D111" s="5" t="s">
        <v>301</v>
      </c>
      <c r="E111" s="5" t="s">
        <v>82</v>
      </c>
      <c r="F111" s="11" t="n">
        <v>4484.96</v>
      </c>
      <c r="G111" s="12" t="n">
        <v>71.5667</v>
      </c>
      <c r="H111" s="12" t="n">
        <v>74.7837</v>
      </c>
      <c r="I111" s="5" t="s">
        <v>83</v>
      </c>
      <c r="J111" s="8" t="n">
        <v>2.92235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0</v>
      </c>
      <c r="M111" s="14" t="n">
        <v>292.23</v>
      </c>
      <c r="N111" s="9" t="n">
        <v>13106.63</v>
      </c>
      <c r="O111" s="9" t="n">
        <v>1424085.93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301</v>
      </c>
      <c r="D112" s="5" t="s">
        <v>302</v>
      </c>
      <c r="E112" s="5" t="s">
        <v>82</v>
      </c>
      <c r="F112" s="11" t="n">
        <v>3446.9</v>
      </c>
      <c r="G112" s="12" t="n">
        <v>71.8507</v>
      </c>
      <c r="H112" s="12" t="n">
        <v>68.6246</v>
      </c>
      <c r="J112" s="8" t="n">
        <v>-3.22952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1</v>
      </c>
      <c r="M112" s="14" t="n">
        <v>-322.95</v>
      </c>
      <c r="N112" s="9" t="n">
        <v>-11131.84</v>
      </c>
      <c r="O112" s="9" t="n">
        <v>1412954.09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302</v>
      </c>
      <c r="D113" s="5" t="s">
        <v>585</v>
      </c>
      <c r="E113" s="5" t="s">
        <v>82</v>
      </c>
      <c r="F113" s="11" t="n">
        <v>1616.76</v>
      </c>
      <c r="G113" s="12" t="n">
        <v>71.8507</v>
      </c>
      <c r="H113" s="12" t="n">
        <v>73.5143</v>
      </c>
      <c r="J113" s="8" t="n">
        <v>1.65992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165.99</v>
      </c>
      <c r="N113" s="9" t="n">
        <v>2683.7</v>
      </c>
      <c r="O113" s="9" t="n">
        <v>1415637.79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585</v>
      </c>
      <c r="D114" s="5" t="s">
        <v>586</v>
      </c>
      <c r="E114" s="5" t="s">
        <v>82</v>
      </c>
      <c r="F114" s="11" t="n">
        <v>9573.04</v>
      </c>
      <c r="G114" s="12" t="n">
        <v>71.8012</v>
      </c>
      <c r="H114" s="12" t="n">
        <v>65.0842</v>
      </c>
      <c r="I114" s="5" t="s">
        <v>83</v>
      </c>
      <c r="J114" s="8" t="n">
        <v>-3.69489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1</v>
      </c>
      <c r="M114" s="14" t="n">
        <v>-369.49</v>
      </c>
      <c r="N114" s="9" t="n">
        <v>-35371.32</v>
      </c>
      <c r="O114" s="9" t="n">
        <v>1380266.47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586</v>
      </c>
      <c r="D115" s="5" t="s">
        <v>307</v>
      </c>
      <c r="E115" s="5" t="s">
        <v>86</v>
      </c>
      <c r="F115" s="11" t="n">
        <v>3124.56</v>
      </c>
      <c r="G115" s="12" t="n">
        <v>65.0842</v>
      </c>
      <c r="H115" s="12" t="n">
        <v>68.8676</v>
      </c>
      <c r="J115" s="8" t="n">
        <v>-3.78684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2</v>
      </c>
      <c r="M115" s="14" t="n">
        <v>-378.68</v>
      </c>
      <c r="N115" s="9" t="n">
        <v>-11832.22</v>
      </c>
      <c r="O115" s="9" t="n">
        <v>1368434.25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307</v>
      </c>
      <c r="D116" s="5" t="s">
        <v>587</v>
      </c>
      <c r="E116" s="5" t="s">
        <v>86</v>
      </c>
      <c r="F116" s="11" t="n">
        <v>7122.55</v>
      </c>
      <c r="G116" s="12" t="n">
        <v>65.0842</v>
      </c>
      <c r="H116" s="12" t="n">
        <v>72.9959</v>
      </c>
      <c r="I116" s="5" t="s">
        <v>83</v>
      </c>
      <c r="J116" s="8" t="n">
        <v>-9.39069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3</v>
      </c>
      <c r="M116" s="14" t="n">
        <v>-939.07</v>
      </c>
      <c r="N116" s="9" t="n">
        <v>-66885.62</v>
      </c>
      <c r="O116" s="9" t="n">
        <v>1301548.62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587</v>
      </c>
      <c r="D117" s="5" t="s">
        <v>310</v>
      </c>
      <c r="E117" s="5" t="s">
        <v>82</v>
      </c>
      <c r="F117" s="11" t="n">
        <v>2574.19</v>
      </c>
      <c r="G117" s="12" t="n">
        <v>73.3646</v>
      </c>
      <c r="H117" s="12" t="n">
        <v>82.3871</v>
      </c>
      <c r="I117" s="5" t="s">
        <v>83</v>
      </c>
      <c r="J117" s="8" t="n">
        <v>8.14789</v>
      </c>
      <c r="K117" s="13" t="str">
        <f aca="false">IF(J117&gt;0,"прибыль",IF(J117&lt;0,"убыток","ноль"))</f>
        <v>прибыль</v>
      </c>
      <c r="L117" s="13" t="n">
        <f aca="false">IF(C117="",L116,IF(J117&lt;0,L116+1,0))</f>
        <v>0</v>
      </c>
      <c r="M117" s="14" t="n">
        <v>814.79</v>
      </c>
      <c r="N117" s="9" t="n">
        <v>20974.17</v>
      </c>
      <c r="O117" s="9" t="n">
        <v>1322522.8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310</v>
      </c>
      <c r="D118" s="5" t="s">
        <v>311</v>
      </c>
      <c r="E118" s="5" t="s">
        <v>82</v>
      </c>
      <c r="F118" s="11" t="n">
        <v>1958.32</v>
      </c>
      <c r="G118" s="12" t="n">
        <v>74.2317</v>
      </c>
      <c r="H118" s="12" t="n">
        <v>72.3915</v>
      </c>
      <c r="J118" s="8" t="n">
        <v>-1.84387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1</v>
      </c>
      <c r="M118" s="14" t="n">
        <v>-184.39</v>
      </c>
      <c r="N118" s="9" t="n">
        <v>-3610.88</v>
      </c>
      <c r="O118" s="9" t="n">
        <v>1318911.92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311</v>
      </c>
      <c r="D119" s="5" t="s">
        <v>588</v>
      </c>
      <c r="E119" s="5" t="s">
        <v>82</v>
      </c>
      <c r="F119" s="11" t="n">
        <v>4101.9</v>
      </c>
      <c r="G119" s="12" t="n">
        <v>74.2317</v>
      </c>
      <c r="H119" s="12" t="n">
        <v>68.6862</v>
      </c>
      <c r="I119" s="5" t="s">
        <v>83</v>
      </c>
      <c r="J119" s="8" t="n">
        <v>-3.74238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2</v>
      </c>
      <c r="M119" s="14" t="n">
        <v>-374.24</v>
      </c>
      <c r="N119" s="9" t="n">
        <v>-15350.85</v>
      </c>
      <c r="O119" s="9" t="n">
        <v>1303561.07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588</v>
      </c>
      <c r="D120" s="5" t="s">
        <v>589</v>
      </c>
      <c r="E120" s="5" t="s">
        <v>86</v>
      </c>
      <c r="F120" s="11" t="n">
        <v>6835.78</v>
      </c>
      <c r="G120" s="12" t="n">
        <v>72.238</v>
      </c>
      <c r="H120" s="12" t="n">
        <v>84.0969</v>
      </c>
      <c r="I120" s="5" t="s">
        <v>83</v>
      </c>
      <c r="J120" s="8" t="n">
        <v>-12.06012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3</v>
      </c>
      <c r="M120" s="14" t="n">
        <v>-1206.01</v>
      </c>
      <c r="N120" s="9" t="n">
        <v>-82440.38</v>
      </c>
      <c r="O120" s="9" t="n">
        <v>1221120.69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589</v>
      </c>
      <c r="D121" s="5" t="s">
        <v>590</v>
      </c>
      <c r="E121" s="5" t="s">
        <v>82</v>
      </c>
      <c r="F121" s="11" t="n">
        <v>0</v>
      </c>
      <c r="G121" s="12" t="n">
        <v>84.0969</v>
      </c>
      <c r="H121" s="12" t="n">
        <v>86.2571</v>
      </c>
      <c r="J121" s="8" t="n">
        <v>2.15593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215.59</v>
      </c>
      <c r="N121" s="9" t="n">
        <v>0</v>
      </c>
      <c r="O121" s="9" t="n">
        <v>1221120.69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590</v>
      </c>
      <c r="D122" s="5" t="s">
        <v>316</v>
      </c>
      <c r="E122" s="5" t="s">
        <v>82</v>
      </c>
      <c r="F122" s="11" t="n">
        <v>2003.99</v>
      </c>
      <c r="G122" s="12" t="n">
        <v>84.9579</v>
      </c>
      <c r="H122" s="12" t="n">
        <v>93.0201</v>
      </c>
      <c r="I122" s="5" t="s">
        <v>83</v>
      </c>
      <c r="J122" s="8" t="n">
        <v>9.88677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988.68</v>
      </c>
      <c r="N122" s="9" t="n">
        <v>19813.03</v>
      </c>
      <c r="O122" s="9" t="n">
        <v>1240933.72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316</v>
      </c>
      <c r="D123" s="5" t="s">
        <v>317</v>
      </c>
      <c r="E123" s="5" t="s">
        <v>82</v>
      </c>
      <c r="F123" s="11" t="n">
        <v>4450.23</v>
      </c>
      <c r="G123" s="12" t="n">
        <v>83.1248</v>
      </c>
      <c r="H123" s="12" t="n">
        <v>114.2133</v>
      </c>
      <c r="I123" s="5" t="s">
        <v>83</v>
      </c>
      <c r="J123" s="8" t="n">
        <v>34.81499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3481.5</v>
      </c>
      <c r="N123" s="9" t="n">
        <v>154934.64</v>
      </c>
      <c r="O123" s="9" t="n">
        <v>1395868.35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317</v>
      </c>
      <c r="D124" s="5" t="s">
        <v>318</v>
      </c>
      <c r="E124" s="5" t="s">
        <v>82</v>
      </c>
      <c r="F124" s="11" t="n">
        <v>531.45</v>
      </c>
      <c r="G124" s="12" t="n">
        <v>79.3926</v>
      </c>
      <c r="H124" s="12" t="n">
        <v>119.7061</v>
      </c>
      <c r="J124" s="8" t="n">
        <v>40.30749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4030.75</v>
      </c>
      <c r="N124" s="9" t="n">
        <v>21421.34</v>
      </c>
      <c r="O124" s="9" t="n">
        <v>1417289.69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318</v>
      </c>
      <c r="D125" s="5" t="s">
        <v>319</v>
      </c>
      <c r="E125" s="5" t="s">
        <v>82</v>
      </c>
      <c r="F125" s="11" t="n">
        <v>397.34</v>
      </c>
      <c r="G125" s="12" t="n">
        <v>79.3926</v>
      </c>
      <c r="H125" s="12" t="n">
        <v>121.0817</v>
      </c>
      <c r="J125" s="8" t="n">
        <v>41.68297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4168.3</v>
      </c>
      <c r="N125" s="9" t="n">
        <v>16562.42</v>
      </c>
      <c r="O125" s="9" t="n">
        <v>1433852.11</v>
      </c>
    </row>
    <row r="126" customFormat="false" ht="15" hidden="false" customHeight="false" outlineLevel="0" collapsed="false">
      <c r="A126" s="6" t="n">
        <v>121</v>
      </c>
      <c r="B126" s="5" t="s">
        <v>295</v>
      </c>
      <c r="C126" s="5" t="s">
        <v>319</v>
      </c>
      <c r="D126" s="5" t="s">
        <v>324</v>
      </c>
      <c r="E126" s="5" t="s">
        <v>82</v>
      </c>
      <c r="F126" s="11" t="n">
        <v>1562.44</v>
      </c>
      <c r="G126" s="12" t="n">
        <v>107.3124</v>
      </c>
      <c r="H126" s="12" t="n">
        <v>105.6688</v>
      </c>
      <c r="I126" s="5" t="s">
        <v>83</v>
      </c>
      <c r="J126" s="8" t="n">
        <v>9.95533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995.53</v>
      </c>
      <c r="N126" s="9" t="n">
        <v>15554.61</v>
      </c>
      <c r="O126" s="9" t="n">
        <v>1449406.72</v>
      </c>
    </row>
    <row r="127" customFormat="false" ht="15" hidden="false" customHeight="false" outlineLevel="0" collapsed="false">
      <c r="A127" s="6" t="n">
        <v>122</v>
      </c>
      <c r="B127" s="5" t="s">
        <v>295</v>
      </c>
      <c r="C127" s="5" t="s">
        <v>324</v>
      </c>
      <c r="D127" s="5" t="s">
        <v>591</v>
      </c>
      <c r="E127" s="5" t="s">
        <v>82</v>
      </c>
      <c r="F127" s="11" t="n">
        <v>765.15</v>
      </c>
      <c r="G127" s="12" t="n">
        <v>95.6959</v>
      </c>
      <c r="H127" s="12" t="n">
        <v>105.8539</v>
      </c>
      <c r="J127" s="8" t="n">
        <v>10.15272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1015.27</v>
      </c>
      <c r="N127" s="9" t="n">
        <v>7768.38</v>
      </c>
      <c r="O127" s="9" t="n">
        <v>1457175.1</v>
      </c>
    </row>
    <row r="128" customFormat="false" ht="15" hidden="false" customHeight="false" outlineLevel="0" collapsed="false">
      <c r="A128" s="6" t="n">
        <v>123</v>
      </c>
      <c r="B128" s="5" t="s">
        <v>295</v>
      </c>
      <c r="C128" s="5" t="s">
        <v>591</v>
      </c>
      <c r="D128" s="5" t="s">
        <v>329</v>
      </c>
      <c r="E128" s="5" t="s">
        <v>82</v>
      </c>
      <c r="F128" s="11" t="n">
        <v>2837.78</v>
      </c>
      <c r="G128" s="12" t="n">
        <v>95.6959</v>
      </c>
      <c r="H128" s="12" t="n">
        <v>103.8157</v>
      </c>
      <c r="J128" s="8" t="n">
        <v>8.10939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810.94</v>
      </c>
      <c r="N128" s="9" t="n">
        <v>23012.7</v>
      </c>
      <c r="O128" s="9" t="n">
        <v>1480187.8</v>
      </c>
    </row>
    <row r="129" customFormat="false" ht="15" hidden="false" customHeight="false" outlineLevel="0" collapsed="false">
      <c r="A129" s="6" t="n">
        <v>124</v>
      </c>
      <c r="B129" s="5" t="s">
        <v>295</v>
      </c>
      <c r="C129" s="5" t="s">
        <v>329</v>
      </c>
      <c r="D129" s="5" t="s">
        <v>330</v>
      </c>
      <c r="E129" s="5" t="s">
        <v>86</v>
      </c>
      <c r="F129" s="11" t="n">
        <v>1115.06</v>
      </c>
      <c r="G129" s="12" t="n">
        <v>104.6685</v>
      </c>
      <c r="H129" s="12" t="n">
        <v>104.9063</v>
      </c>
      <c r="I129" s="5" t="s">
        <v>83</v>
      </c>
      <c r="J129" s="8" t="n">
        <v>-8.59605</v>
      </c>
      <c r="K129" s="13" t="str">
        <f aca="false">IF(J129&gt;0,"прибыль",IF(J129&lt;0,"убыток","ноль"))</f>
        <v>убыток</v>
      </c>
      <c r="L129" s="13" t="n">
        <f aca="false">IF(C129="",L128,IF(J129&lt;0,L128+1,0))</f>
        <v>1</v>
      </c>
      <c r="M129" s="14" t="n">
        <v>-859.61</v>
      </c>
      <c r="N129" s="9" t="n">
        <v>-9585.09</v>
      </c>
      <c r="O129" s="9" t="n">
        <v>1470602.71</v>
      </c>
    </row>
    <row r="130" customFormat="false" ht="15" hidden="false" customHeight="false" outlineLevel="0" collapsed="false">
      <c r="A130" s="6" t="n">
        <v>125</v>
      </c>
      <c r="B130" s="5" t="s">
        <v>295</v>
      </c>
      <c r="C130" s="5" t="s">
        <v>330</v>
      </c>
      <c r="D130" s="5" t="s">
        <v>592</v>
      </c>
      <c r="E130" s="5" t="s">
        <v>86</v>
      </c>
      <c r="F130" s="11" t="n">
        <v>1854.73</v>
      </c>
      <c r="G130" s="12" t="n">
        <v>87.0182</v>
      </c>
      <c r="H130" s="12" t="n">
        <v>78.0303</v>
      </c>
      <c r="I130" s="5" t="s">
        <v>83</v>
      </c>
      <c r="J130" s="8" t="n">
        <v>27.99126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2799.13</v>
      </c>
      <c r="N130" s="9" t="n">
        <v>51916.2</v>
      </c>
      <c r="O130" s="9" t="n">
        <v>1522518.91</v>
      </c>
    </row>
    <row r="131" customFormat="false" ht="15" hidden="false" customHeight="false" outlineLevel="0" collapsed="false">
      <c r="A131" s="6" t="n">
        <v>126</v>
      </c>
      <c r="B131" s="5" t="s">
        <v>295</v>
      </c>
      <c r="C131" s="5" t="s">
        <v>592</v>
      </c>
      <c r="D131" s="5" t="s">
        <v>593</v>
      </c>
      <c r="E131" s="5" t="s">
        <v>86</v>
      </c>
      <c r="F131" s="11" t="n">
        <v>2481.95</v>
      </c>
      <c r="G131" s="12" t="n">
        <v>94.7781</v>
      </c>
      <c r="H131" s="12" t="n">
        <v>76.837</v>
      </c>
      <c r="I131" s="5" t="s">
        <v>83</v>
      </c>
      <c r="J131" s="8" t="n">
        <v>23.94197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2394.2</v>
      </c>
      <c r="N131" s="9" t="n">
        <v>59422.82</v>
      </c>
      <c r="O131" s="9" t="n">
        <v>1581941.73</v>
      </c>
    </row>
    <row r="132" customFormat="false" ht="15" hidden="false" customHeight="false" outlineLevel="0" collapsed="false">
      <c r="A132" s="6" t="n">
        <v>127</v>
      </c>
      <c r="B132" s="5" t="s">
        <v>295</v>
      </c>
      <c r="C132" s="5" t="s">
        <v>593</v>
      </c>
      <c r="D132" s="5" t="s">
        <v>594</v>
      </c>
      <c r="E132" s="5" t="s">
        <v>86</v>
      </c>
      <c r="F132" s="11" t="n">
        <v>8788.87</v>
      </c>
      <c r="G132" s="12" t="n">
        <v>94.6563</v>
      </c>
      <c r="H132" s="12" t="n">
        <v>83.2523</v>
      </c>
      <c r="I132" s="5" t="s">
        <v>83</v>
      </c>
      <c r="J132" s="8" t="n">
        <v>16.23515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1623.51</v>
      </c>
      <c r="N132" s="9" t="n">
        <v>142688.62</v>
      </c>
      <c r="O132" s="9" t="n">
        <v>1724630.35</v>
      </c>
    </row>
    <row r="133" customFormat="false" ht="15" hidden="false" customHeight="false" outlineLevel="0" collapsed="false">
      <c r="A133" s="6" t="n">
        <v>128</v>
      </c>
      <c r="B133" s="5" t="s">
        <v>295</v>
      </c>
      <c r="C133" s="5" t="s">
        <v>594</v>
      </c>
      <c r="D133" s="5" t="s">
        <v>595</v>
      </c>
      <c r="E133" s="5" t="s">
        <v>82</v>
      </c>
      <c r="F133" s="11" t="n">
        <v>2923.19</v>
      </c>
      <c r="G133" s="12" t="n">
        <v>84.7836</v>
      </c>
      <c r="H133" s="12" t="n">
        <v>95.0423</v>
      </c>
      <c r="I133" s="5" t="s">
        <v>83</v>
      </c>
      <c r="J133" s="8" t="n">
        <v>8.07008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807.01</v>
      </c>
      <c r="N133" s="9" t="n">
        <v>23590.39</v>
      </c>
      <c r="O133" s="9" t="n">
        <v>1748220.74</v>
      </c>
    </row>
    <row r="134" customFormat="false" ht="15" hidden="false" customHeight="false" outlineLevel="0" collapsed="false">
      <c r="A134" s="6" t="n">
        <v>129</v>
      </c>
      <c r="B134" s="5" t="s">
        <v>295</v>
      </c>
      <c r="C134" s="5" t="s">
        <v>595</v>
      </c>
      <c r="D134" s="5" t="s">
        <v>351</v>
      </c>
      <c r="E134" s="5" t="s">
        <v>82</v>
      </c>
      <c r="F134" s="11" t="n">
        <v>3211.85</v>
      </c>
      <c r="G134" s="12" t="n">
        <v>86.963</v>
      </c>
      <c r="H134" s="12" t="n">
        <v>86.5446</v>
      </c>
      <c r="I134" s="5" t="s">
        <v>83</v>
      </c>
      <c r="J134" s="8" t="n">
        <v>3.52055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352.06</v>
      </c>
      <c r="N134" s="9" t="n">
        <v>11307.48</v>
      </c>
      <c r="O134" s="9" t="n">
        <v>1759528.22</v>
      </c>
    </row>
    <row r="135" customFormat="false" ht="15" hidden="false" customHeight="false" outlineLevel="0" collapsed="false">
      <c r="A135" s="6" t="n">
        <v>130</v>
      </c>
      <c r="B135" s="5" t="s">
        <v>295</v>
      </c>
      <c r="C135" s="5" t="s">
        <v>351</v>
      </c>
      <c r="D135" s="5" t="s">
        <v>352</v>
      </c>
      <c r="E135" s="5" t="s">
        <v>82</v>
      </c>
      <c r="F135" s="11" t="n">
        <v>2197.45</v>
      </c>
      <c r="G135" s="12" t="n">
        <v>83.0197</v>
      </c>
      <c r="H135" s="12" t="n">
        <v>90.9997</v>
      </c>
      <c r="J135" s="8" t="n">
        <v>7.97543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797.54</v>
      </c>
      <c r="N135" s="9" t="n">
        <v>17525.58</v>
      </c>
      <c r="O135" s="9" t="n">
        <v>1777053.8</v>
      </c>
    </row>
    <row r="136" customFormat="false" ht="15" hidden="false" customHeight="false" outlineLevel="0" collapsed="false">
      <c r="A136" s="6" t="n">
        <v>131</v>
      </c>
      <c r="B136" s="5" t="s">
        <v>295</v>
      </c>
      <c r="C136" s="5" t="s">
        <v>352</v>
      </c>
      <c r="D136" s="5" t="s">
        <v>487</v>
      </c>
      <c r="E136" s="5" t="s">
        <v>82</v>
      </c>
      <c r="F136" s="11" t="n">
        <v>6825.52</v>
      </c>
      <c r="G136" s="12" t="n">
        <v>83.1627</v>
      </c>
      <c r="H136" s="12" t="n">
        <v>81.3981</v>
      </c>
      <c r="I136" s="5" t="s">
        <v>83</v>
      </c>
      <c r="J136" s="8" t="n">
        <v>-0.45149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1</v>
      </c>
      <c r="M136" s="14" t="n">
        <v>-45.15</v>
      </c>
      <c r="N136" s="9" t="n">
        <v>-3081.68</v>
      </c>
      <c r="O136" s="9" t="n">
        <v>1773972.12</v>
      </c>
    </row>
    <row r="137" customFormat="false" ht="15" hidden="false" customHeight="false" outlineLevel="0" collapsed="false">
      <c r="A137" s="6" t="n">
        <v>132</v>
      </c>
      <c r="B137" s="5" t="s">
        <v>295</v>
      </c>
      <c r="C137" s="5" t="s">
        <v>487</v>
      </c>
      <c r="D137" s="5" t="s">
        <v>358</v>
      </c>
      <c r="E137" s="5" t="s">
        <v>86</v>
      </c>
      <c r="F137" s="11" t="n">
        <v>7277.4</v>
      </c>
      <c r="G137" s="12" t="n">
        <v>81.3981</v>
      </c>
      <c r="H137" s="12" t="n">
        <v>78.3968</v>
      </c>
      <c r="I137" s="5" t="s">
        <v>83</v>
      </c>
      <c r="J137" s="8" t="n">
        <v>-1.46177</v>
      </c>
      <c r="K137" s="13" t="str">
        <f aca="false">IF(J137&gt;0,"прибыль",IF(J137&lt;0,"убыток","ноль"))</f>
        <v>убыток</v>
      </c>
      <c r="L137" s="13" t="n">
        <f aca="false">IF(C137="",L136,IF(J137&lt;0,L136+1,0))</f>
        <v>2</v>
      </c>
      <c r="M137" s="14" t="n">
        <v>-146.18</v>
      </c>
      <c r="N137" s="9" t="n">
        <v>-10637.91</v>
      </c>
      <c r="O137" s="9" t="n">
        <v>1763334.21</v>
      </c>
    </row>
    <row r="138" customFormat="false" ht="15" hidden="false" customHeight="false" outlineLevel="0" collapsed="false">
      <c r="A138" s="6" t="n">
        <v>133</v>
      </c>
      <c r="B138" s="5" t="s">
        <v>295</v>
      </c>
      <c r="C138" s="5" t="s">
        <v>358</v>
      </c>
      <c r="D138" s="5" t="s">
        <v>360</v>
      </c>
      <c r="E138" s="5" t="s">
        <v>82</v>
      </c>
      <c r="F138" s="11" t="n">
        <v>2849.15</v>
      </c>
      <c r="G138" s="12" t="n">
        <v>80.4625</v>
      </c>
      <c r="H138" s="12" t="n">
        <v>87.7068</v>
      </c>
      <c r="I138" s="5" t="s">
        <v>83</v>
      </c>
      <c r="J138" s="8" t="n">
        <v>8.04688</v>
      </c>
      <c r="K138" s="13" t="str">
        <f aca="false">IF(J138&gt;0,"прибыль",IF(J138&lt;0,"убыток","ноль"))</f>
        <v>прибыль</v>
      </c>
      <c r="L138" s="13" t="n">
        <f aca="false">IF(C138="",L137,IF(J138&lt;0,L137+1,0))</f>
        <v>0</v>
      </c>
      <c r="M138" s="14" t="n">
        <v>804.69</v>
      </c>
      <c r="N138" s="9" t="n">
        <v>22926.81</v>
      </c>
      <c r="O138" s="9" t="n">
        <v>1786261.02</v>
      </c>
    </row>
    <row r="139" customFormat="false" ht="15" hidden="false" customHeight="false" outlineLevel="0" collapsed="false">
      <c r="A139" s="6" t="n">
        <v>134</v>
      </c>
      <c r="B139" s="5" t="s">
        <v>295</v>
      </c>
      <c r="C139" s="5" t="s">
        <v>360</v>
      </c>
      <c r="D139" s="5" t="s">
        <v>596</v>
      </c>
      <c r="E139" s="5" t="s">
        <v>82</v>
      </c>
      <c r="F139" s="11" t="n">
        <v>13628.18</v>
      </c>
      <c r="G139" s="12" t="n">
        <v>81.5034</v>
      </c>
      <c r="H139" s="12" t="n">
        <v>82.3433</v>
      </c>
      <c r="I139" s="5" t="s">
        <v>83</v>
      </c>
      <c r="J139" s="8" t="n">
        <v>4.25223</v>
      </c>
      <c r="K139" s="13" t="str">
        <f aca="false">IF(J139&gt;0,"прибыль",IF(J139&lt;0,"убыток","ноль"))</f>
        <v>прибыль</v>
      </c>
      <c r="L139" s="13" t="n">
        <f aca="false">IF(C139="",L138,IF(J139&lt;0,L138+1,0))</f>
        <v>0</v>
      </c>
      <c r="M139" s="14" t="n">
        <v>425.22</v>
      </c>
      <c r="N139" s="9" t="n">
        <v>57950.08</v>
      </c>
      <c r="O139" s="9" t="n">
        <v>1844211.1</v>
      </c>
    </row>
    <row r="140" customFormat="false" ht="15" hidden="false" customHeight="false" outlineLevel="0" collapsed="false">
      <c r="A140" s="6" t="n">
        <v>135</v>
      </c>
      <c r="B140" s="5" t="s">
        <v>295</v>
      </c>
      <c r="C140" s="5" t="s">
        <v>596</v>
      </c>
      <c r="D140" s="5" t="s">
        <v>364</v>
      </c>
      <c r="E140" s="5" t="s">
        <v>86</v>
      </c>
      <c r="F140" s="11" t="n">
        <v>2932.99</v>
      </c>
      <c r="G140" s="12" t="n">
        <v>82.3433</v>
      </c>
      <c r="H140" s="12" t="n">
        <v>84.5552</v>
      </c>
      <c r="J140" s="8" t="n">
        <v>-2.2162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1</v>
      </c>
      <c r="M140" s="14" t="n">
        <v>-221.62</v>
      </c>
      <c r="N140" s="9" t="n">
        <v>-6500.1</v>
      </c>
      <c r="O140" s="9" t="n">
        <v>1837711</v>
      </c>
    </row>
    <row r="141" customFormat="false" ht="15" hidden="false" customHeight="false" outlineLevel="0" collapsed="false">
      <c r="A141" s="6" t="n">
        <v>136</v>
      </c>
      <c r="B141" s="5" t="s">
        <v>295</v>
      </c>
      <c r="C141" s="5" t="s">
        <v>364</v>
      </c>
      <c r="D141" s="5" t="s">
        <v>366</v>
      </c>
      <c r="E141" s="5" t="s">
        <v>86</v>
      </c>
      <c r="F141" s="11" t="n">
        <v>3225.6</v>
      </c>
      <c r="G141" s="12" t="n">
        <v>82.3433</v>
      </c>
      <c r="H141" s="12" t="n">
        <v>81.4961</v>
      </c>
      <c r="I141" s="5" t="s">
        <v>83</v>
      </c>
      <c r="J141" s="8" t="n">
        <v>-2.76994</v>
      </c>
      <c r="K141" s="13" t="str">
        <f aca="false">IF(J141&gt;0,"прибыль",IF(J141&lt;0,"убыток","ноль"))</f>
        <v>убыток</v>
      </c>
      <c r="L141" s="13" t="n">
        <f aca="false">IF(C141="",L140,IF(J141&lt;0,L140+1,0))</f>
        <v>2</v>
      </c>
      <c r="M141" s="14" t="n">
        <v>-276.99</v>
      </c>
      <c r="N141" s="9" t="n">
        <v>-8934.69</v>
      </c>
      <c r="O141" s="9" t="n">
        <v>1828776.31</v>
      </c>
    </row>
    <row r="142" customFormat="false" ht="15" hidden="false" customHeight="false" outlineLevel="0" collapsed="false">
      <c r="A142" s="6" t="n">
        <v>137</v>
      </c>
      <c r="B142" s="5" t="s">
        <v>295</v>
      </c>
      <c r="C142" s="5" t="s">
        <v>366</v>
      </c>
      <c r="D142" s="5" t="s">
        <v>597</v>
      </c>
      <c r="E142" s="5" t="s">
        <v>86</v>
      </c>
      <c r="F142" s="11" t="n">
        <v>8981.86</v>
      </c>
      <c r="G142" s="12" t="n">
        <v>78.7302</v>
      </c>
      <c r="H142" s="12" t="n">
        <v>85.1886</v>
      </c>
      <c r="J142" s="8" t="n">
        <v>-6.46675</v>
      </c>
      <c r="K142" s="13" t="str">
        <f aca="false">IF(J142&gt;0,"прибыль",IF(J142&lt;0,"убыток","ноль"))</f>
        <v>убыток</v>
      </c>
      <c r="L142" s="13" t="n">
        <f aca="false">IF(C142="",L141,IF(J142&lt;0,L141+1,0))</f>
        <v>3</v>
      </c>
      <c r="M142" s="14" t="n">
        <v>-646.68</v>
      </c>
      <c r="N142" s="9" t="n">
        <v>-58083.46</v>
      </c>
      <c r="O142" s="9" t="n">
        <v>1770692.85</v>
      </c>
    </row>
    <row r="143" customFormat="false" ht="15" hidden="false" customHeight="false" outlineLevel="0" collapsed="false">
      <c r="A143" s="6" t="n">
        <v>138</v>
      </c>
      <c r="B143" s="5" t="s">
        <v>295</v>
      </c>
      <c r="C143" s="5" t="s">
        <v>597</v>
      </c>
      <c r="D143" s="5" t="s">
        <v>598</v>
      </c>
      <c r="E143" s="5" t="s">
        <v>82</v>
      </c>
      <c r="F143" s="11" t="n">
        <v>0</v>
      </c>
      <c r="G143" s="12" t="n">
        <v>85.1886</v>
      </c>
      <c r="H143" s="12" t="n">
        <v>85.8407</v>
      </c>
      <c r="J143" s="8" t="n">
        <v>0.64782</v>
      </c>
      <c r="K143" s="13" t="str">
        <f aca="false">IF(J143&gt;0,"прибыль",IF(J143&lt;0,"убыток","ноль"))</f>
        <v>прибыль</v>
      </c>
      <c r="L143" s="13" t="n">
        <f aca="false">IF(C143="",L142,IF(J143&lt;0,L142+1,0))</f>
        <v>0</v>
      </c>
      <c r="M143" s="14" t="n">
        <v>64.78</v>
      </c>
      <c r="N143" s="9" t="n">
        <v>0</v>
      </c>
      <c r="O143" s="9" t="n">
        <v>1770692.85</v>
      </c>
    </row>
    <row r="144" customFormat="false" ht="15" hidden="false" customHeight="false" outlineLevel="0" collapsed="false">
      <c r="A144" s="6" t="n">
        <v>139</v>
      </c>
      <c r="B144" s="5" t="s">
        <v>295</v>
      </c>
      <c r="C144" s="5" t="s">
        <v>598</v>
      </c>
      <c r="D144" s="5" t="s">
        <v>599</v>
      </c>
      <c r="E144" s="5" t="s">
        <v>82</v>
      </c>
      <c r="F144" s="11" t="n">
        <v>2921.62</v>
      </c>
      <c r="G144" s="12" t="n">
        <v>85.125</v>
      </c>
      <c r="H144" s="12" t="n">
        <v>83.0333</v>
      </c>
      <c r="I144" s="5" t="s">
        <v>83</v>
      </c>
      <c r="J144" s="8" t="n">
        <v>-2.68497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1</v>
      </c>
      <c r="M144" s="14" t="n">
        <v>-268.5</v>
      </c>
      <c r="N144" s="9" t="n">
        <v>-7844.47</v>
      </c>
      <c r="O144" s="9" t="n">
        <v>1762848.38</v>
      </c>
    </row>
    <row r="145" customFormat="false" ht="15" hidden="false" customHeight="false" outlineLevel="0" collapsed="false">
      <c r="A145" s="6" t="n">
        <v>140</v>
      </c>
      <c r="B145" s="5" t="s">
        <v>295</v>
      </c>
      <c r="C145" s="5" t="s">
        <v>599</v>
      </c>
      <c r="D145" s="5" t="s">
        <v>369</v>
      </c>
      <c r="E145" s="5" t="s">
        <v>82</v>
      </c>
      <c r="F145" s="11" t="n">
        <v>11193.58</v>
      </c>
      <c r="G145" s="12" t="n">
        <v>85.7063</v>
      </c>
      <c r="H145" s="12" t="n">
        <v>78.2108</v>
      </c>
      <c r="I145" s="5" t="s">
        <v>83</v>
      </c>
      <c r="J145" s="8" t="n">
        <v>-7.43931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2</v>
      </c>
      <c r="M145" s="14" t="n">
        <v>-743.93</v>
      </c>
      <c r="N145" s="9" t="n">
        <v>-83272.45</v>
      </c>
      <c r="O145" s="9" t="n">
        <v>1679575.93</v>
      </c>
    </row>
    <row r="146" customFormat="false" ht="15" hidden="false" customHeight="false" outlineLevel="0" collapsed="false">
      <c r="A146" s="6" t="n">
        <v>141</v>
      </c>
      <c r="B146" s="5" t="s">
        <v>295</v>
      </c>
      <c r="C146" s="5" t="s">
        <v>369</v>
      </c>
      <c r="D146" s="5" t="s">
        <v>600</v>
      </c>
      <c r="E146" s="5" t="s">
        <v>86</v>
      </c>
      <c r="F146" s="11" t="n">
        <v>0</v>
      </c>
      <c r="G146" s="12" t="n">
        <v>78.2108</v>
      </c>
      <c r="H146" s="12" t="n">
        <v>77.2693</v>
      </c>
      <c r="J146" s="8" t="n">
        <v>0.93763</v>
      </c>
      <c r="K146" s="13" t="str">
        <f aca="false">IF(J146&gt;0,"прибыль",IF(J146&lt;0,"убыток","ноль"))</f>
        <v>прибыль</v>
      </c>
      <c r="L146" s="13" t="n">
        <f aca="false">IF(C146="",L145,IF(J146&lt;0,L145+1,0))</f>
        <v>0</v>
      </c>
      <c r="M146" s="14" t="n">
        <v>93.76</v>
      </c>
      <c r="N146" s="9" t="n">
        <v>0</v>
      </c>
      <c r="O146" s="9" t="n">
        <v>1679575.93</v>
      </c>
    </row>
    <row r="147" customFormat="false" ht="15" hidden="false" customHeight="false" outlineLevel="0" collapsed="false">
      <c r="A147" s="6" t="n">
        <v>142</v>
      </c>
      <c r="B147" s="5" t="s">
        <v>295</v>
      </c>
      <c r="C147" s="5" t="s">
        <v>600</v>
      </c>
      <c r="D147" s="5" t="s">
        <v>370</v>
      </c>
      <c r="E147" s="5" t="s">
        <v>86</v>
      </c>
      <c r="F147" s="11" t="n">
        <v>2737.65</v>
      </c>
      <c r="G147" s="12" t="n">
        <v>78.2108</v>
      </c>
      <c r="H147" s="12" t="n">
        <v>82.1673</v>
      </c>
      <c r="J147" s="8" t="n">
        <v>-3.96067</v>
      </c>
      <c r="K147" s="13" t="str">
        <f aca="false">IF(J147&gt;0,"прибыль",IF(J147&lt;0,"убыток","ноль"))</f>
        <v>убыток</v>
      </c>
      <c r="L147" s="13" t="n">
        <f aca="false">IF(C147="",L146,IF(J147&lt;0,L146+1,0))</f>
        <v>1</v>
      </c>
      <c r="M147" s="14" t="n">
        <v>-396.07</v>
      </c>
      <c r="N147" s="9" t="n">
        <v>-10842.9</v>
      </c>
      <c r="O147" s="9" t="n">
        <v>1668733.03</v>
      </c>
    </row>
    <row r="148" customFormat="false" ht="15" hidden="false" customHeight="false" outlineLevel="0" collapsed="false">
      <c r="A148" s="6" t="n">
        <v>143</v>
      </c>
      <c r="B148" s="5" t="s">
        <v>295</v>
      </c>
      <c r="C148" s="5" t="s">
        <v>370</v>
      </c>
      <c r="D148" s="5" t="s">
        <v>371</v>
      </c>
      <c r="E148" s="5" t="s">
        <v>86</v>
      </c>
      <c r="F148" s="11" t="n">
        <v>1592.26</v>
      </c>
      <c r="G148" s="12" t="n">
        <v>78.2108</v>
      </c>
      <c r="H148" s="12" t="n">
        <v>78.6858</v>
      </c>
      <c r="I148" s="5" t="s">
        <v>83</v>
      </c>
      <c r="J148" s="8" t="n">
        <v>1.82262</v>
      </c>
      <c r="K148" s="13" t="str">
        <f aca="false">IF(J148&gt;0,"прибыль",IF(J148&lt;0,"убыток","ноль"))</f>
        <v>прибыль</v>
      </c>
      <c r="L148" s="13" t="n">
        <f aca="false">IF(C148="",L147,IF(J148&lt;0,L147+1,0))</f>
        <v>0</v>
      </c>
      <c r="M148" s="14" t="n">
        <v>182.26</v>
      </c>
      <c r="N148" s="9" t="n">
        <v>2902.09</v>
      </c>
      <c r="O148" s="9" t="n">
        <v>1671635.12</v>
      </c>
    </row>
    <row r="149" customFormat="false" ht="15" hidden="false" customHeight="false" outlineLevel="0" collapsed="false">
      <c r="A149" s="6" t="n">
        <v>144</v>
      </c>
      <c r="B149" s="5" t="s">
        <v>295</v>
      </c>
      <c r="C149" s="5" t="s">
        <v>371</v>
      </c>
      <c r="D149" s="5" t="s">
        <v>506</v>
      </c>
      <c r="E149" s="5" t="s">
        <v>86</v>
      </c>
      <c r="F149" s="11" t="n">
        <v>13601.08</v>
      </c>
      <c r="G149" s="12" t="n">
        <v>76.2978</v>
      </c>
      <c r="H149" s="12" t="n">
        <v>77.3476</v>
      </c>
      <c r="I149" s="5" t="s">
        <v>83</v>
      </c>
      <c r="J149" s="8" t="n">
        <v>0.48773</v>
      </c>
      <c r="K149" s="13" t="str">
        <f aca="false">IF(J149&gt;0,"прибыль",IF(J149&lt;0,"убыток","ноль"))</f>
        <v>прибыль</v>
      </c>
      <c r="L149" s="13" t="n">
        <f aca="false">IF(C149="",L148,IF(J149&lt;0,L148+1,0))</f>
        <v>0</v>
      </c>
      <c r="M149" s="14" t="n">
        <v>48.77</v>
      </c>
      <c r="N149" s="9" t="n">
        <v>6633.71</v>
      </c>
      <c r="O149" s="9" t="n">
        <v>1678268.83</v>
      </c>
    </row>
    <row r="150" customFormat="false" ht="15" hidden="false" customHeight="false" outlineLevel="0" collapsed="false">
      <c r="A150" s="6" t="n">
        <v>145</v>
      </c>
      <c r="B150" s="5" t="s">
        <v>295</v>
      </c>
      <c r="C150" s="5" t="s">
        <v>506</v>
      </c>
      <c r="D150" s="5" t="s">
        <v>601</v>
      </c>
      <c r="E150" s="5" t="s">
        <v>82</v>
      </c>
      <c r="F150" s="11" t="n">
        <v>3729.38</v>
      </c>
      <c r="G150" s="12" t="n">
        <v>77.3476</v>
      </c>
      <c r="H150" s="12" t="n">
        <v>82.0988</v>
      </c>
      <c r="J150" s="8" t="n">
        <v>4.74712</v>
      </c>
      <c r="K150" s="13" t="str">
        <f aca="false">IF(J150&gt;0,"прибыль",IF(J150&lt;0,"убыток","ноль"))</f>
        <v>прибыль</v>
      </c>
      <c r="L150" s="13" t="n">
        <f aca="false">IF(C150="",L149,IF(J150&lt;0,L149+1,0))</f>
        <v>0</v>
      </c>
      <c r="M150" s="14" t="n">
        <v>474.71</v>
      </c>
      <c r="N150" s="9" t="n">
        <v>17703.8</v>
      </c>
      <c r="O150" s="9" t="n">
        <v>1695972.63</v>
      </c>
    </row>
    <row r="151" customFormat="false" ht="15" hidden="false" customHeight="false" outlineLevel="0" collapsed="false">
      <c r="A151" s="6" t="n">
        <v>146</v>
      </c>
      <c r="B151" s="5" t="s">
        <v>295</v>
      </c>
      <c r="C151" s="5" t="s">
        <v>601</v>
      </c>
      <c r="D151" s="5" t="s">
        <v>602</v>
      </c>
      <c r="E151" s="5" t="s">
        <v>82</v>
      </c>
      <c r="F151" s="11" t="n">
        <v>10204.98</v>
      </c>
      <c r="G151" s="12" t="n">
        <v>77.3476</v>
      </c>
      <c r="H151" s="12" t="n">
        <v>72.764</v>
      </c>
      <c r="I151" s="5" t="s">
        <v>83</v>
      </c>
      <c r="J151" s="8" t="n">
        <v>-3.08962</v>
      </c>
      <c r="K151" s="13" t="str">
        <f aca="false">IF(J151&gt;0,"прибыль",IF(J151&lt;0,"убыток","ноль"))</f>
        <v>убыток</v>
      </c>
      <c r="L151" s="13" t="n">
        <f aca="false">IF(C151="",L150,IF(J151&lt;0,L150+1,0))</f>
        <v>1</v>
      </c>
      <c r="M151" s="14" t="n">
        <v>-308.96</v>
      </c>
      <c r="N151" s="9" t="n">
        <v>-31529.49</v>
      </c>
      <c r="O151" s="9" t="n">
        <v>1664443.15</v>
      </c>
    </row>
    <row r="152" customFormat="false" ht="15" hidden="false" customHeight="false" outlineLevel="0" collapsed="false">
      <c r="A152" s="6" t="n">
        <v>147</v>
      </c>
      <c r="B152" s="5" t="s">
        <v>295</v>
      </c>
      <c r="C152" s="5" t="s">
        <v>602</v>
      </c>
      <c r="D152" s="5" t="s">
        <v>385</v>
      </c>
      <c r="E152" s="5" t="s">
        <v>86</v>
      </c>
      <c r="F152" s="11" t="n">
        <v>3151.56</v>
      </c>
      <c r="G152" s="12" t="n">
        <v>72.764</v>
      </c>
      <c r="H152" s="12" t="n">
        <v>69.6907</v>
      </c>
      <c r="I152" s="5" t="s">
        <v>83</v>
      </c>
      <c r="J152" s="8" t="n">
        <v>0.63195</v>
      </c>
      <c r="K152" s="13" t="str">
        <f aca="false">IF(J152&gt;0,"прибыль",IF(J152&lt;0,"убыток","ноль"))</f>
        <v>прибыль</v>
      </c>
      <c r="L152" s="13" t="n">
        <f aca="false">IF(C152="",L151,IF(J152&lt;0,L151+1,0))</f>
        <v>0</v>
      </c>
      <c r="M152" s="14" t="n">
        <v>63.19</v>
      </c>
      <c r="N152" s="9" t="n">
        <v>1991.61</v>
      </c>
      <c r="O152" s="9" t="n">
        <v>1666434.76</v>
      </c>
    </row>
    <row r="153" customFormat="false" ht="15" hidden="false" customHeight="false" outlineLevel="0" collapsed="false">
      <c r="A153" s="6" t="n">
        <v>148</v>
      </c>
      <c r="B153" s="5" t="s">
        <v>295</v>
      </c>
      <c r="C153" s="5" t="s">
        <v>385</v>
      </c>
      <c r="D153" s="5" t="s">
        <v>386</v>
      </c>
      <c r="E153" s="5" t="s">
        <v>86</v>
      </c>
      <c r="F153" s="11" t="n">
        <v>2722.26</v>
      </c>
      <c r="G153" s="12" t="n">
        <v>70.3261</v>
      </c>
      <c r="H153" s="12" t="n">
        <v>65.1908</v>
      </c>
      <c r="J153" s="8" t="n">
        <v>5.13206</v>
      </c>
      <c r="K153" s="13" t="str">
        <f aca="false">IF(J153&gt;0,"прибыль",IF(J153&lt;0,"убыток","ноль"))</f>
        <v>прибыль</v>
      </c>
      <c r="L153" s="13" t="n">
        <f aca="false">IF(C153="",L152,IF(J153&lt;0,L152+1,0))</f>
        <v>0</v>
      </c>
      <c r="M153" s="14" t="n">
        <v>513.21</v>
      </c>
      <c r="N153" s="9" t="n">
        <v>13970.81</v>
      </c>
      <c r="O153" s="9" t="n">
        <v>1680405.57</v>
      </c>
    </row>
    <row r="154" customFormat="false" ht="15" hidden="false" customHeight="false" outlineLevel="0" collapsed="false">
      <c r="A154" s="6" t="n">
        <v>149</v>
      </c>
      <c r="B154" s="5" t="s">
        <v>295</v>
      </c>
      <c r="C154" s="5" t="s">
        <v>386</v>
      </c>
      <c r="D154" s="5" t="s">
        <v>603</v>
      </c>
      <c r="E154" s="5" t="s">
        <v>86</v>
      </c>
      <c r="F154" s="11" t="n">
        <v>7849.99</v>
      </c>
      <c r="G154" s="12" t="n">
        <v>69.2049</v>
      </c>
      <c r="H154" s="12" t="n">
        <v>65.1279</v>
      </c>
      <c r="I154" s="5" t="s">
        <v>83</v>
      </c>
      <c r="J154" s="8" t="n">
        <v>1.17817</v>
      </c>
      <c r="K154" s="13" t="str">
        <f aca="false">IF(J154&gt;0,"прибыль",IF(J154&lt;0,"убыток","ноль"))</f>
        <v>прибыль</v>
      </c>
      <c r="L154" s="13" t="n">
        <f aca="false">IF(C154="",L153,IF(J154&lt;0,L153+1,0))</f>
        <v>0</v>
      </c>
      <c r="M154" s="14" t="n">
        <v>117.82</v>
      </c>
      <c r="N154" s="9" t="n">
        <v>9248.64</v>
      </c>
      <c r="O154" s="9" t="n">
        <v>1689654.21</v>
      </c>
    </row>
    <row r="155" customFormat="false" ht="15" hidden="false" customHeight="false" outlineLevel="0" collapsed="false">
      <c r="A155" s="6" t="n">
        <v>150</v>
      </c>
      <c r="B155" s="5" t="s">
        <v>295</v>
      </c>
      <c r="C155" s="5" t="s">
        <v>603</v>
      </c>
      <c r="D155" s="5" t="s">
        <v>388</v>
      </c>
      <c r="E155" s="5" t="s">
        <v>82</v>
      </c>
      <c r="F155" s="11" t="n">
        <v>3874.9</v>
      </c>
      <c r="G155" s="12" t="n">
        <v>65.494</v>
      </c>
      <c r="H155" s="12" t="n">
        <v>73.6807</v>
      </c>
      <c r="J155" s="8" t="n">
        <v>8.18056</v>
      </c>
      <c r="K155" s="13" t="str">
        <f aca="false">IF(J155&gt;0,"прибыль",IF(J155&lt;0,"убыток","ноль"))</f>
        <v>прибыль</v>
      </c>
      <c r="L155" s="13" t="n">
        <f aca="false">IF(C155="",L154,IF(J155&lt;0,L154+1,0))</f>
        <v>0</v>
      </c>
      <c r="M155" s="14" t="n">
        <v>818.06</v>
      </c>
      <c r="N155" s="9" t="n">
        <v>31698.84</v>
      </c>
      <c r="O155" s="9" t="n">
        <v>1721353.04</v>
      </c>
    </row>
    <row r="156" customFormat="false" ht="15" hidden="false" customHeight="false" outlineLevel="0" collapsed="false">
      <c r="A156" s="6" t="n">
        <v>151</v>
      </c>
      <c r="B156" s="5" t="s">
        <v>295</v>
      </c>
      <c r="C156" s="5" t="s">
        <v>388</v>
      </c>
      <c r="D156" s="5" t="s">
        <v>389</v>
      </c>
      <c r="E156" s="5" t="s">
        <v>82</v>
      </c>
      <c r="F156" s="11" t="n">
        <v>2732.07</v>
      </c>
      <c r="G156" s="12" t="n">
        <v>65.494</v>
      </c>
      <c r="H156" s="12" t="n">
        <v>74.5287</v>
      </c>
      <c r="J156" s="8" t="n">
        <v>9.03099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903.1</v>
      </c>
      <c r="N156" s="9" t="n">
        <v>24673.26</v>
      </c>
      <c r="O156" s="9" t="n">
        <v>1746026.3</v>
      </c>
    </row>
    <row r="157" customFormat="false" ht="15" hidden="false" customHeight="false" outlineLevel="0" collapsed="false">
      <c r="A157" s="6" t="n">
        <v>152</v>
      </c>
      <c r="B157" s="5" t="s">
        <v>295</v>
      </c>
      <c r="C157" s="5" t="s">
        <v>389</v>
      </c>
      <c r="D157" s="5" t="s">
        <v>390</v>
      </c>
      <c r="E157" s="5" t="s">
        <v>82</v>
      </c>
      <c r="F157" s="11" t="n">
        <v>1839.81</v>
      </c>
      <c r="G157" s="12" t="n">
        <v>65.494</v>
      </c>
      <c r="H157" s="12" t="n">
        <v>68.647</v>
      </c>
      <c r="J157" s="8" t="n">
        <v>3.14957</v>
      </c>
      <c r="K157" s="13" t="str">
        <f aca="false">IF(J157&gt;0,"прибыль",IF(J157&lt;0,"убыток","ноль"))</f>
        <v>прибыль</v>
      </c>
      <c r="L157" s="13" t="n">
        <f aca="false">IF(C157="",L156,IF(J157&lt;0,L156+1,0))</f>
        <v>0</v>
      </c>
      <c r="M157" s="14" t="n">
        <v>314.96</v>
      </c>
      <c r="N157" s="9" t="n">
        <v>5794.6</v>
      </c>
      <c r="O157" s="9" t="n">
        <v>1751820.9</v>
      </c>
    </row>
    <row r="158" customFormat="false" ht="15" hidden="false" customHeight="false" outlineLevel="0" collapsed="false">
      <c r="A158" s="6" t="n">
        <v>153</v>
      </c>
      <c r="B158" s="5" t="s">
        <v>295</v>
      </c>
      <c r="C158" s="5" t="s">
        <v>390</v>
      </c>
      <c r="D158" s="5" t="s">
        <v>604</v>
      </c>
      <c r="E158" s="5" t="s">
        <v>82</v>
      </c>
      <c r="F158" s="11" t="n">
        <v>14551.98</v>
      </c>
      <c r="G158" s="12" t="n">
        <v>68.729</v>
      </c>
      <c r="H158" s="12" t="n">
        <v>68.4477</v>
      </c>
      <c r="I158" s="5" t="s">
        <v>83</v>
      </c>
      <c r="J158" s="8" t="n">
        <v>2.92165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292.16</v>
      </c>
      <c r="N158" s="9" t="n">
        <v>42515.74</v>
      </c>
      <c r="O158" s="9" t="n">
        <v>1794336.64</v>
      </c>
    </row>
    <row r="159" customFormat="false" ht="15" hidden="false" customHeight="false" outlineLevel="0" collapsed="false">
      <c r="A159" s="6" t="n">
        <v>154</v>
      </c>
      <c r="B159" s="5" t="s">
        <v>295</v>
      </c>
      <c r="C159" s="5" t="s">
        <v>604</v>
      </c>
      <c r="D159" s="5" t="s">
        <v>605</v>
      </c>
      <c r="E159" s="5" t="s">
        <v>86</v>
      </c>
      <c r="F159" s="11" t="n">
        <v>0</v>
      </c>
      <c r="G159" s="12" t="n">
        <v>68.4477</v>
      </c>
      <c r="H159" s="12" t="n">
        <v>67.3334</v>
      </c>
      <c r="J159" s="8" t="n">
        <v>1.11093</v>
      </c>
      <c r="K159" s="13" t="str">
        <f aca="false">IF(J159&gt;0,"прибыль",IF(J159&lt;0,"убыток","ноль"))</f>
        <v>прибыль</v>
      </c>
      <c r="L159" s="13" t="n">
        <f aca="false">IF(C159="",L158,IF(J159&lt;0,L158+1,0))</f>
        <v>0</v>
      </c>
      <c r="M159" s="14" t="n">
        <v>111.09</v>
      </c>
      <c r="N159" s="9" t="n">
        <v>0</v>
      </c>
      <c r="O159" s="9" t="n">
        <v>1794336.64</v>
      </c>
    </row>
    <row r="160" customFormat="false" ht="15" hidden="false" customHeight="false" outlineLevel="0" collapsed="false">
      <c r="A160" s="6" t="n">
        <v>155</v>
      </c>
      <c r="B160" s="5" t="s">
        <v>295</v>
      </c>
      <c r="C160" s="5" t="s">
        <v>605</v>
      </c>
      <c r="D160" s="5" t="s">
        <v>606</v>
      </c>
      <c r="E160" s="5" t="s">
        <v>86</v>
      </c>
      <c r="F160" s="11" t="n">
        <v>14644.54</v>
      </c>
      <c r="G160" s="12" t="n">
        <v>68.4477</v>
      </c>
      <c r="H160" s="12" t="n">
        <v>68.2004</v>
      </c>
      <c r="J160" s="8" t="n">
        <v>0.24034</v>
      </c>
      <c r="K160" s="13" t="str">
        <f aca="false">IF(J160&gt;0,"прибыль",IF(J160&lt;0,"убыток","ноль"))</f>
        <v>прибыль</v>
      </c>
      <c r="L160" s="13" t="n">
        <f aca="false">IF(C160="",L159,IF(J160&lt;0,L159+1,0))</f>
        <v>0</v>
      </c>
      <c r="M160" s="14" t="n">
        <v>24.03</v>
      </c>
      <c r="N160" s="9" t="n">
        <v>3519.61</v>
      </c>
      <c r="O160" s="9" t="n">
        <v>1797856.25</v>
      </c>
    </row>
    <row r="161" customFormat="false" ht="15" hidden="false" customHeight="false" outlineLevel="0" collapsed="false">
      <c r="A161" s="6" t="n">
        <v>156</v>
      </c>
      <c r="B161" s="5" t="s">
        <v>295</v>
      </c>
      <c r="C161" s="5" t="s">
        <v>606</v>
      </c>
      <c r="D161" s="5" t="s">
        <v>399</v>
      </c>
      <c r="E161" s="5" t="s">
        <v>82</v>
      </c>
      <c r="F161" s="11" t="n">
        <v>3328.54</v>
      </c>
      <c r="G161" s="12" t="n">
        <v>68.2004</v>
      </c>
      <c r="H161" s="12" t="n">
        <v>66.8418</v>
      </c>
      <c r="I161" s="5" t="s">
        <v>83</v>
      </c>
      <c r="J161" s="8" t="n">
        <v>-1.45192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1</v>
      </c>
      <c r="M161" s="14" t="n">
        <v>-145.19</v>
      </c>
      <c r="N161" s="9" t="n">
        <v>-4832.78</v>
      </c>
      <c r="O161" s="9" t="n">
        <v>1793023.47</v>
      </c>
    </row>
    <row r="162" customFormat="false" ht="15" hidden="false" customHeight="false" outlineLevel="0" collapsed="false">
      <c r="A162" s="6" t="n">
        <v>157</v>
      </c>
      <c r="B162" s="5" t="s">
        <v>295</v>
      </c>
      <c r="C162" s="5" t="s">
        <v>399</v>
      </c>
      <c r="D162" s="5" t="s">
        <v>607</v>
      </c>
      <c r="E162" s="5" t="s">
        <v>82</v>
      </c>
      <c r="F162" s="11" t="n">
        <v>12235.86</v>
      </c>
      <c r="G162" s="12" t="n">
        <v>68.2904</v>
      </c>
      <c r="H162" s="12" t="n">
        <v>67.1936</v>
      </c>
      <c r="J162" s="8" t="n">
        <v>-1.10366</v>
      </c>
      <c r="K162" s="13" t="str">
        <f aca="false">IF(J162&gt;0,"прибыль",IF(J162&lt;0,"убыток","ноль"))</f>
        <v>убыток</v>
      </c>
      <c r="L162" s="13" t="n">
        <f aca="false">IF(C162="",L161,IF(J162&lt;0,L161+1,0))</f>
        <v>2</v>
      </c>
      <c r="M162" s="14" t="n">
        <v>-110.37</v>
      </c>
      <c r="N162" s="9" t="n">
        <v>-13504.2</v>
      </c>
      <c r="O162" s="9" t="n">
        <v>1779519.27</v>
      </c>
    </row>
    <row r="163" customFormat="false" ht="15" hidden="false" customHeight="false" outlineLevel="0" collapsed="false">
      <c r="A163" s="6" t="n">
        <v>158</v>
      </c>
      <c r="B163" s="5" t="s">
        <v>295</v>
      </c>
      <c r="C163" s="5" t="s">
        <v>607</v>
      </c>
      <c r="D163" s="5" t="s">
        <v>608</v>
      </c>
      <c r="E163" s="5" t="s">
        <v>86</v>
      </c>
      <c r="F163" s="11" t="n">
        <v>0</v>
      </c>
      <c r="G163" s="12" t="n">
        <v>67.1936</v>
      </c>
      <c r="H163" s="12" t="n">
        <v>67.0971</v>
      </c>
      <c r="J163" s="8" t="n">
        <v>0.09319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9.32</v>
      </c>
      <c r="N163" s="9" t="n">
        <v>0</v>
      </c>
      <c r="O163" s="9" t="n">
        <v>1779519.27</v>
      </c>
    </row>
    <row r="164" customFormat="false" ht="15" hidden="false" customHeight="false" outlineLevel="0" collapsed="false">
      <c r="A164" s="6" t="n">
        <v>159</v>
      </c>
      <c r="B164" s="5" t="s">
        <v>295</v>
      </c>
      <c r="C164" s="5" t="s">
        <v>608</v>
      </c>
      <c r="D164" s="5" t="s">
        <v>609</v>
      </c>
      <c r="E164" s="5" t="s">
        <v>86</v>
      </c>
      <c r="F164" s="11" t="n">
        <v>12842.74</v>
      </c>
      <c r="G164" s="12" t="n">
        <v>67.1936</v>
      </c>
      <c r="H164" s="12" t="n">
        <v>70.0565</v>
      </c>
      <c r="J164" s="8" t="n">
        <v>-2.86993</v>
      </c>
      <c r="K164" s="13" t="str">
        <f aca="false">IF(J164&gt;0,"прибыль",IF(J164&lt;0,"убыток","ноль"))</f>
        <v>убыток</v>
      </c>
      <c r="L164" s="13" t="n">
        <f aca="false">IF(C164="",L163,IF(J164&lt;0,L163+1,0))</f>
        <v>1</v>
      </c>
      <c r="M164" s="14" t="n">
        <v>-286.99</v>
      </c>
      <c r="N164" s="9" t="n">
        <v>-36857.81</v>
      </c>
      <c r="O164" s="9" t="n">
        <v>1742661.46</v>
      </c>
    </row>
    <row r="165" customFormat="false" ht="15" hidden="false" customHeight="false" outlineLevel="0" collapsed="false">
      <c r="A165" s="6" t="n">
        <v>160</v>
      </c>
      <c r="B165" s="5" t="s">
        <v>295</v>
      </c>
      <c r="C165" s="5" t="s">
        <v>609</v>
      </c>
      <c r="D165" s="5" t="s">
        <v>610</v>
      </c>
      <c r="E165" s="5" t="s">
        <v>82</v>
      </c>
      <c r="F165" s="11" t="n">
        <v>0</v>
      </c>
      <c r="G165" s="12" t="n">
        <v>70.0565</v>
      </c>
      <c r="H165" s="12" t="n">
        <v>69.8437</v>
      </c>
      <c r="J165" s="8" t="n">
        <v>-0.21632</v>
      </c>
      <c r="K165" s="13" t="str">
        <f aca="false">IF(J165&gt;0,"прибыль",IF(J165&lt;0,"убыток","ноль"))</f>
        <v>убыток</v>
      </c>
      <c r="L165" s="13" t="n">
        <f aca="false">IF(C165="",L164,IF(J165&lt;0,L164+1,0))</f>
        <v>2</v>
      </c>
      <c r="M165" s="14" t="n">
        <v>-21.63</v>
      </c>
      <c r="N165" s="9" t="n">
        <v>0</v>
      </c>
      <c r="O165" s="9" t="n">
        <v>1742661.46</v>
      </c>
    </row>
    <row r="166" customFormat="false" ht="15" hidden="false" customHeight="false" outlineLevel="0" collapsed="false">
      <c r="A166" s="6" t="n">
        <v>161</v>
      </c>
      <c r="B166" s="5" t="s">
        <v>295</v>
      </c>
      <c r="C166" s="5" t="s">
        <v>610</v>
      </c>
      <c r="D166" s="5" t="s">
        <v>611</v>
      </c>
      <c r="E166" s="5" t="s">
        <v>82</v>
      </c>
      <c r="F166" s="11" t="n">
        <v>2742.8</v>
      </c>
      <c r="G166" s="12" t="n">
        <v>70.0565</v>
      </c>
      <c r="H166" s="12" t="n">
        <v>67.5848</v>
      </c>
      <c r="J166" s="8" t="n">
        <v>-2.47506</v>
      </c>
      <c r="K166" s="13" t="str">
        <f aca="false">IF(J166&gt;0,"прибыль",IF(J166&lt;0,"убыток","ноль"))</f>
        <v>убыток</v>
      </c>
      <c r="L166" s="13" t="n">
        <f aca="false">IF(C166="",L165,IF(J166&lt;0,L165+1,0))</f>
        <v>3</v>
      </c>
      <c r="M166" s="14" t="n">
        <v>-247.51</v>
      </c>
      <c r="N166" s="9" t="n">
        <v>-6788.6</v>
      </c>
      <c r="O166" s="9" t="n">
        <v>1735872.86</v>
      </c>
    </row>
    <row r="167" customFormat="false" ht="15" hidden="false" customHeight="false" outlineLevel="0" collapsed="false">
      <c r="A167" s="6" t="n">
        <v>162</v>
      </c>
      <c r="B167" s="5" t="s">
        <v>295</v>
      </c>
      <c r="C167" s="5" t="s">
        <v>611</v>
      </c>
      <c r="D167" s="5" t="s">
        <v>612</v>
      </c>
      <c r="E167" s="5" t="s">
        <v>82</v>
      </c>
      <c r="F167" s="11" t="n">
        <v>10597.77</v>
      </c>
      <c r="G167" s="12" t="n">
        <v>70.0565</v>
      </c>
      <c r="H167" s="12" t="n">
        <v>62.2941</v>
      </c>
      <c r="I167" s="5" t="s">
        <v>83</v>
      </c>
      <c r="J167" s="8" t="n">
        <v>-6.42013</v>
      </c>
      <c r="K167" s="13" t="str">
        <f aca="false">IF(J167&gt;0,"прибыль",IF(J167&lt;0,"убыток","ноль"))</f>
        <v>убыток</v>
      </c>
      <c r="L167" s="13" t="n">
        <f aca="false">IF(C167="",L166,IF(J167&lt;0,L166+1,0))</f>
        <v>4</v>
      </c>
      <c r="M167" s="14" t="n">
        <v>-642.01</v>
      </c>
      <c r="N167" s="9" t="n">
        <v>-68039.03</v>
      </c>
      <c r="O167" s="9" t="n">
        <v>1667833.83</v>
      </c>
    </row>
    <row r="168" customFormat="false" ht="15" hidden="false" customHeight="false" outlineLevel="0" collapsed="false">
      <c r="A168" s="6" t="n">
        <v>163</v>
      </c>
      <c r="B168" s="5" t="s">
        <v>295</v>
      </c>
      <c r="C168" s="5" t="s">
        <v>612</v>
      </c>
      <c r="D168" s="5" t="s">
        <v>410</v>
      </c>
      <c r="E168" s="5" t="s">
        <v>86</v>
      </c>
      <c r="F168" s="11" t="n">
        <v>3347.6</v>
      </c>
      <c r="G168" s="12" t="n">
        <v>62.8078</v>
      </c>
      <c r="H168" s="12" t="n">
        <v>61.9493</v>
      </c>
      <c r="I168" s="5" t="s">
        <v>83</v>
      </c>
      <c r="J168" s="8" t="n">
        <v>0.47472</v>
      </c>
      <c r="K168" s="13" t="str">
        <f aca="false">IF(J168&gt;0,"прибыль",IF(J168&lt;0,"убыток","ноль"))</f>
        <v>прибыль</v>
      </c>
      <c r="L168" s="13" t="n">
        <f aca="false">IF(C168="",L167,IF(J168&lt;0,L167+1,0))</f>
        <v>0</v>
      </c>
      <c r="M168" s="14" t="n">
        <v>47.47</v>
      </c>
      <c r="N168" s="9" t="n">
        <v>1589.16</v>
      </c>
      <c r="O168" s="9" t="n">
        <v>1669422.99</v>
      </c>
    </row>
    <row r="169" customFormat="false" ht="15" hidden="false" customHeight="false" outlineLevel="0" collapsed="false">
      <c r="A169" s="6" t="n">
        <v>164</v>
      </c>
      <c r="B169" s="5" t="s">
        <v>295</v>
      </c>
      <c r="C169" s="5" t="s">
        <v>410</v>
      </c>
      <c r="D169" s="5" t="s">
        <v>613</v>
      </c>
      <c r="E169" s="5" t="s">
        <v>86</v>
      </c>
      <c r="F169" s="11" t="n">
        <v>11477.22</v>
      </c>
      <c r="G169" s="12" t="n">
        <v>62.4317</v>
      </c>
      <c r="H169" s="12" t="n">
        <v>64.0956</v>
      </c>
      <c r="I169" s="5" t="s">
        <v>83</v>
      </c>
      <c r="J169" s="8" t="n">
        <v>-2.0326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1</v>
      </c>
      <c r="M169" s="14" t="n">
        <v>-203.26</v>
      </c>
      <c r="N169" s="9" t="n">
        <v>-23328.63</v>
      </c>
      <c r="O169" s="9" t="n">
        <v>1646094.35</v>
      </c>
    </row>
    <row r="170" customFormat="false" ht="15" hidden="false" customHeight="false" outlineLevel="0" collapsed="false">
      <c r="A170" s="6" t="n">
        <v>165</v>
      </c>
      <c r="B170" s="5" t="s">
        <v>295</v>
      </c>
      <c r="C170" s="5" t="s">
        <v>613</v>
      </c>
      <c r="D170" s="5" t="s">
        <v>614</v>
      </c>
      <c r="E170" s="5" t="s">
        <v>82</v>
      </c>
      <c r="F170" s="11" t="n">
        <v>2157.43</v>
      </c>
      <c r="G170" s="12" t="n">
        <v>64.0956</v>
      </c>
      <c r="H170" s="12" t="n">
        <v>69.9509</v>
      </c>
      <c r="J170" s="8" t="n">
        <v>5.85186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585.19</v>
      </c>
      <c r="N170" s="9" t="n">
        <v>12624.96</v>
      </c>
      <c r="O170" s="9" t="n">
        <v>1658719.31</v>
      </c>
    </row>
    <row r="171" customFormat="false" ht="15" hidden="false" customHeight="false" outlineLevel="0" collapsed="false">
      <c r="A171" s="6" t="n">
        <v>166</v>
      </c>
      <c r="B171" s="5" t="s">
        <v>295</v>
      </c>
      <c r="C171" s="5" t="s">
        <v>614</v>
      </c>
      <c r="D171" s="5" t="s">
        <v>413</v>
      </c>
      <c r="E171" s="5" t="s">
        <v>82</v>
      </c>
      <c r="F171" s="11" t="n">
        <v>3295.62</v>
      </c>
      <c r="G171" s="12" t="n">
        <v>64.0956</v>
      </c>
      <c r="H171" s="12" t="n">
        <v>105.4565</v>
      </c>
      <c r="I171" s="5" t="s">
        <v>83</v>
      </c>
      <c r="J171" s="8" t="n">
        <v>39.09604</v>
      </c>
      <c r="K171" s="13" t="str">
        <f aca="false">IF(J171&gt;0,"прибыль",IF(J171&lt;0,"убыток","ноль"))</f>
        <v>прибыль</v>
      </c>
      <c r="L171" s="13" t="n">
        <f aca="false">IF(C171="",L170,IF(J171&lt;0,L170+1,0))</f>
        <v>0</v>
      </c>
      <c r="M171" s="14" t="n">
        <v>3909.6</v>
      </c>
      <c r="N171" s="9" t="n">
        <v>128845.84</v>
      </c>
      <c r="O171" s="9" t="n">
        <v>1787565.15</v>
      </c>
    </row>
    <row r="172" customFormat="false" ht="15" hidden="false" customHeight="false" outlineLevel="0" collapsed="false">
      <c r="A172" s="6" t="n">
        <v>167</v>
      </c>
      <c r="B172" s="5" t="s">
        <v>295</v>
      </c>
      <c r="C172" s="5" t="s">
        <v>413</v>
      </c>
      <c r="D172" s="5" t="s">
        <v>414</v>
      </c>
      <c r="E172" s="5" t="s">
        <v>82</v>
      </c>
      <c r="F172" s="11" t="n">
        <v>1445.7</v>
      </c>
      <c r="G172" s="12" t="n">
        <v>66.3552</v>
      </c>
      <c r="H172" s="12" t="n">
        <v>100.9716</v>
      </c>
      <c r="J172" s="8" t="n">
        <v>34.61129</v>
      </c>
      <c r="K172" s="13" t="str">
        <f aca="false">IF(J172&gt;0,"прибыль",IF(J172&lt;0,"убыток","ноль"))</f>
        <v>прибыль</v>
      </c>
      <c r="L172" s="13" t="n">
        <f aca="false">IF(C172="",L171,IF(J172&lt;0,L171+1,0))</f>
        <v>0</v>
      </c>
      <c r="M172" s="14" t="n">
        <v>3461.13</v>
      </c>
      <c r="N172" s="9" t="n">
        <v>50037.66</v>
      </c>
      <c r="O172" s="9" t="n">
        <v>1837602.81</v>
      </c>
    </row>
    <row r="173" customFormat="false" ht="15" hidden="false" customHeight="false" outlineLevel="0" collapsed="false">
      <c r="A173" s="6" t="n">
        <v>168</v>
      </c>
      <c r="B173" s="5" t="s">
        <v>295</v>
      </c>
      <c r="C173" s="5" t="s">
        <v>414</v>
      </c>
      <c r="D173" s="5" t="s">
        <v>415</v>
      </c>
      <c r="E173" s="5" t="s">
        <v>82</v>
      </c>
      <c r="F173" s="11" t="n">
        <v>698.56</v>
      </c>
      <c r="G173" s="12" t="n">
        <v>66.3552</v>
      </c>
      <c r="H173" s="12" t="n">
        <v>103.702</v>
      </c>
      <c r="J173" s="8" t="n">
        <v>37.34153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3734.15</v>
      </c>
      <c r="N173" s="9" t="n">
        <v>26085.41</v>
      </c>
      <c r="O173" s="9" t="n">
        <v>1863688.22</v>
      </c>
    </row>
    <row r="174" customFormat="false" ht="15" hidden="false" customHeight="false" outlineLevel="0" collapsed="false">
      <c r="A174" s="6" t="n">
        <v>169</v>
      </c>
      <c r="B174" s="5" t="s">
        <v>295</v>
      </c>
      <c r="C174" s="5" t="s">
        <v>415</v>
      </c>
      <c r="D174" s="5" t="s">
        <v>422</v>
      </c>
      <c r="E174" s="5" t="s">
        <v>82</v>
      </c>
      <c r="F174" s="11" t="n">
        <v>3075.37</v>
      </c>
      <c r="G174" s="12" t="n">
        <v>76.859</v>
      </c>
      <c r="H174" s="12" t="n">
        <v>97.1774</v>
      </c>
      <c r="I174" s="5" t="s">
        <v>83</v>
      </c>
      <c r="J174" s="8" t="n">
        <v>27.10537</v>
      </c>
      <c r="K174" s="13" t="str">
        <f aca="false">IF(J174&gt;0,"прибыль",IF(J174&lt;0,"убыток","ноль"))</f>
        <v>прибыль</v>
      </c>
      <c r="L174" s="13" t="n">
        <f aca="false">IF(C174="",L173,IF(J174&lt;0,L173+1,0))</f>
        <v>0</v>
      </c>
      <c r="M174" s="14" t="n">
        <v>2710.54</v>
      </c>
      <c r="N174" s="9" t="n">
        <v>83358.93</v>
      </c>
      <c r="O174" s="9" t="n">
        <v>1947047.16</v>
      </c>
    </row>
    <row r="175" customFormat="false" ht="15" hidden="false" customHeight="false" outlineLevel="0" collapsed="false">
      <c r="A175" s="6" t="n">
        <v>170</v>
      </c>
      <c r="B175" s="5" t="s">
        <v>295</v>
      </c>
      <c r="C175" s="5" t="s">
        <v>422</v>
      </c>
      <c r="D175" s="5" t="s">
        <v>615</v>
      </c>
      <c r="E175" s="5" t="s">
        <v>86</v>
      </c>
      <c r="F175" s="11" t="n">
        <v>1119.96</v>
      </c>
      <c r="G175" s="12" t="n">
        <v>92.5666</v>
      </c>
      <c r="H175" s="12" t="n">
        <v>84.8639</v>
      </c>
      <c r="I175" s="5" t="s">
        <v>83</v>
      </c>
      <c r="J175" s="8" t="n">
        <v>8.5855</v>
      </c>
      <c r="K175" s="13" t="str">
        <f aca="false">IF(J175&gt;0,"прибыль",IF(J175&lt;0,"убыток","ноль"))</f>
        <v>прибыль</v>
      </c>
      <c r="L175" s="13" t="n">
        <f aca="false">IF(C175="",L174,IF(J175&lt;0,L174+1,0))</f>
        <v>0</v>
      </c>
      <c r="M175" s="14" t="n">
        <v>858.55</v>
      </c>
      <c r="N175" s="9" t="n">
        <v>9615.45</v>
      </c>
      <c r="O175" s="9" t="n">
        <v>1956662.61</v>
      </c>
    </row>
    <row r="176" customFormat="false" ht="15" hidden="false" customHeight="false" outlineLevel="0" collapsed="false">
      <c r="A176" s="6" t="n">
        <v>171</v>
      </c>
      <c r="B176" s="5" t="s">
        <v>295</v>
      </c>
      <c r="C176" s="5" t="s">
        <v>615</v>
      </c>
      <c r="D176" s="5" t="s">
        <v>427</v>
      </c>
      <c r="E176" s="5" t="s">
        <v>86</v>
      </c>
      <c r="F176" s="11" t="n">
        <v>3990.44</v>
      </c>
      <c r="G176" s="12" t="n">
        <v>93.4614</v>
      </c>
      <c r="H176" s="12" t="n">
        <v>98.0783</v>
      </c>
      <c r="J176" s="8" t="n">
        <v>-4.62586</v>
      </c>
      <c r="K176" s="13" t="str">
        <f aca="false">IF(J176&gt;0,"прибыль",IF(J176&lt;0,"убыток","ноль"))</f>
        <v>убыток</v>
      </c>
      <c r="L176" s="13" t="n">
        <f aca="false">IF(C176="",L175,IF(J176&lt;0,L175+1,0))</f>
        <v>1</v>
      </c>
      <c r="M176" s="14" t="n">
        <v>-462.59</v>
      </c>
      <c r="N176" s="9" t="n">
        <v>-18459.18</v>
      </c>
      <c r="O176" s="9" t="n">
        <v>1938203.43</v>
      </c>
    </row>
    <row r="177" customFormat="false" ht="15" hidden="false" customHeight="false" outlineLevel="0" collapsed="false">
      <c r="A177" s="6" t="n">
        <v>172</v>
      </c>
      <c r="B177" s="5" t="s">
        <v>295</v>
      </c>
      <c r="C177" s="5" t="s">
        <v>427</v>
      </c>
      <c r="D177" s="5" t="s">
        <v>428</v>
      </c>
      <c r="E177" s="5" t="s">
        <v>82</v>
      </c>
      <c r="F177" s="11" t="n">
        <v>729.6</v>
      </c>
      <c r="G177" s="12" t="n">
        <v>98.0783</v>
      </c>
      <c r="H177" s="12" t="n">
        <v>83.6583</v>
      </c>
      <c r="I177" s="5" t="s">
        <v>83</v>
      </c>
      <c r="J177" s="8" t="n">
        <v>-9.31946</v>
      </c>
      <c r="K177" s="13" t="str">
        <f aca="false">IF(J177&gt;0,"прибыль",IF(J177&lt;0,"убыток","ноль"))</f>
        <v>убыток</v>
      </c>
      <c r="L177" s="13" t="n">
        <f aca="false">IF(C177="",L176,IF(J177&lt;0,L176+1,0))</f>
        <v>2</v>
      </c>
      <c r="M177" s="14" t="n">
        <v>-931.95</v>
      </c>
      <c r="N177" s="9" t="n">
        <v>-6799.44</v>
      </c>
      <c r="O177" s="9" t="n">
        <v>1931403.99</v>
      </c>
    </row>
    <row r="178" customFormat="false" ht="15" hidden="false" customHeight="false" outlineLevel="0" collapsed="false">
      <c r="A178" s="6" t="n">
        <v>173</v>
      </c>
      <c r="B178" s="5" t="s">
        <v>295</v>
      </c>
      <c r="C178" s="5" t="s">
        <v>428</v>
      </c>
      <c r="D178" s="5" t="s">
        <v>431</v>
      </c>
      <c r="E178" s="5" t="s">
        <v>82</v>
      </c>
      <c r="F178" s="11" t="n">
        <v>1036.15</v>
      </c>
      <c r="G178" s="12" t="n">
        <v>92.4437</v>
      </c>
      <c r="H178" s="12" t="n">
        <v>108.4954</v>
      </c>
      <c r="I178" s="5" t="s">
        <v>83</v>
      </c>
      <c r="J178" s="8" t="n">
        <v>13.87464</v>
      </c>
      <c r="K178" s="13" t="str">
        <f aca="false">IF(J178&gt;0,"прибыль",IF(J178&lt;0,"убыток","ноль"))</f>
        <v>прибыль</v>
      </c>
      <c r="L178" s="13" t="n">
        <f aca="false">IF(C178="",L177,IF(J178&lt;0,L177+1,0))</f>
        <v>0</v>
      </c>
      <c r="M178" s="14" t="n">
        <v>1387.46</v>
      </c>
      <c r="N178" s="9" t="n">
        <v>14376.14</v>
      </c>
      <c r="O178" s="9" t="n">
        <v>1945780.13</v>
      </c>
    </row>
    <row r="179" customFormat="false" ht="15" hidden="false" customHeight="false" outlineLevel="0" collapsed="false">
      <c r="A179" s="6" t="n">
        <v>174</v>
      </c>
      <c r="B179" s="5" t="s">
        <v>295</v>
      </c>
      <c r="D179" s="5" t="s">
        <v>432</v>
      </c>
      <c r="E179" s="5" t="s">
        <v>82</v>
      </c>
      <c r="F179" s="11" t="n">
        <v>3566</v>
      </c>
      <c r="H179" s="12" t="n">
        <v>102.44</v>
      </c>
      <c r="J179" s="8" t="n">
        <v>8.95696</v>
      </c>
      <c r="K179" s="13" t="str">
        <f aca="false">IF(J179&gt;0,"прибыль",IF(J179&lt;0,"убыток","ноль"))</f>
        <v>прибыль</v>
      </c>
      <c r="L179" s="13" t="n">
        <f aca="false">IF(C179="",L178,IF(J179&lt;0,L178+1,0))</f>
        <v>0</v>
      </c>
      <c r="M179" s="14" t="n">
        <v>895.7</v>
      </c>
      <c r="N179" s="9" t="n">
        <v>31940.49</v>
      </c>
      <c r="O179" s="9" t="n">
        <v>1977720.62</v>
      </c>
      <c r="P179" s="5" t="s">
        <v>294</v>
      </c>
    </row>
  </sheetData>
  <autoFilter ref="A5:P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616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437</v>
      </c>
      <c r="D6" s="5" t="s">
        <v>441</v>
      </c>
      <c r="E6" s="5" t="s">
        <v>82</v>
      </c>
      <c r="F6" s="11" t="n">
        <v>52934.52</v>
      </c>
      <c r="G6" s="12" t="n">
        <v>2.3625</v>
      </c>
      <c r="H6" s="12" t="n">
        <v>2.1916</v>
      </c>
      <c r="J6" s="8" t="n">
        <v>-0.17125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-171.25</v>
      </c>
      <c r="N6" s="9" t="n">
        <v>-9065.19</v>
      </c>
      <c r="O6" s="9" t="n">
        <v>-9065.19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441</v>
      </c>
      <c r="D7" s="5" t="s">
        <v>617</v>
      </c>
      <c r="E7" s="5" t="s">
        <v>82</v>
      </c>
      <c r="F7" s="11" t="n">
        <v>52668.62</v>
      </c>
      <c r="G7" s="12" t="n">
        <v>2.3625</v>
      </c>
      <c r="H7" s="12" t="n">
        <v>2.7587</v>
      </c>
      <c r="I7" s="5" t="s">
        <v>83</v>
      </c>
      <c r="J7" s="8" t="n">
        <v>-0.30022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-300.22</v>
      </c>
      <c r="N7" s="9" t="n">
        <v>-15812.25</v>
      </c>
      <c r="O7" s="9" t="n">
        <v>-24877.44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617</v>
      </c>
      <c r="D8" s="5" t="s">
        <v>449</v>
      </c>
      <c r="E8" s="5" t="s">
        <v>86</v>
      </c>
      <c r="F8" s="11" t="n">
        <v>24337.48</v>
      </c>
      <c r="G8" s="12" t="n">
        <v>2.7072</v>
      </c>
      <c r="H8" s="12" t="n">
        <v>2.9746</v>
      </c>
      <c r="I8" s="5" t="s">
        <v>83</v>
      </c>
      <c r="J8" s="8" t="n">
        <v>0.38633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386.33</v>
      </c>
      <c r="N8" s="9" t="n">
        <v>9402.24</v>
      </c>
      <c r="O8" s="9" t="n">
        <v>-15475.2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449</v>
      </c>
      <c r="D9" s="5" t="s">
        <v>618</v>
      </c>
      <c r="E9" s="5" t="s">
        <v>86</v>
      </c>
      <c r="F9" s="11" t="n">
        <v>52265.53</v>
      </c>
      <c r="G9" s="12" t="n">
        <v>2.967</v>
      </c>
      <c r="H9" s="12" t="n">
        <v>3.0068</v>
      </c>
      <c r="I9" s="5" t="s">
        <v>83</v>
      </c>
      <c r="J9" s="8" t="n">
        <v>0.05664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56.64</v>
      </c>
      <c r="N9" s="9" t="n">
        <v>2960.28</v>
      </c>
      <c r="O9" s="9" t="n">
        <v>-12514.92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618</v>
      </c>
      <c r="D10" s="5" t="s">
        <v>619</v>
      </c>
      <c r="E10" s="5" t="s">
        <v>86</v>
      </c>
      <c r="F10" s="11" t="n">
        <v>153353.78</v>
      </c>
      <c r="G10" s="12" t="n">
        <v>3.0639</v>
      </c>
      <c r="H10" s="12" t="n">
        <v>3.0957</v>
      </c>
      <c r="I10" s="5" t="s">
        <v>83</v>
      </c>
      <c r="J10" s="8" t="n">
        <v>0.07835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78.35</v>
      </c>
      <c r="N10" s="9" t="n">
        <v>12015.83</v>
      </c>
      <c r="O10" s="9" t="n">
        <v>-499.09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619</v>
      </c>
      <c r="D11" s="5" t="s">
        <v>301</v>
      </c>
      <c r="E11" s="5" t="s">
        <v>82</v>
      </c>
      <c r="F11" s="11" t="n">
        <v>37265.92</v>
      </c>
      <c r="G11" s="12" t="n">
        <v>3.0957</v>
      </c>
      <c r="H11" s="12" t="n">
        <v>3.6742</v>
      </c>
      <c r="I11" s="5" t="s">
        <v>83</v>
      </c>
      <c r="J11" s="8" t="n">
        <v>0.50749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507.49</v>
      </c>
      <c r="N11" s="9" t="n">
        <v>18912.19</v>
      </c>
      <c r="O11" s="9" t="n">
        <v>18413.1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301</v>
      </c>
      <c r="D12" s="5" t="s">
        <v>454</v>
      </c>
      <c r="E12" s="5" t="s">
        <v>82</v>
      </c>
      <c r="F12" s="11" t="n">
        <v>35905.63</v>
      </c>
      <c r="G12" s="12" t="n">
        <v>3.1665</v>
      </c>
      <c r="H12" s="12" t="n">
        <v>4.1776</v>
      </c>
      <c r="I12" s="5" t="s">
        <v>83</v>
      </c>
      <c r="J12" s="8" t="n">
        <v>1.03719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1037.19</v>
      </c>
      <c r="N12" s="9" t="n">
        <v>37241.14</v>
      </c>
      <c r="O12" s="9" t="n">
        <v>55654.24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454</v>
      </c>
      <c r="D13" s="5" t="s">
        <v>455</v>
      </c>
      <c r="E13" s="5" t="s">
        <v>82</v>
      </c>
      <c r="F13" s="11" t="n">
        <v>21144.41</v>
      </c>
      <c r="G13" s="12" t="n">
        <v>3.1402</v>
      </c>
      <c r="H13" s="12" t="n">
        <v>4.9153</v>
      </c>
      <c r="I13" s="5" t="s">
        <v>83</v>
      </c>
      <c r="J13" s="8" t="n">
        <v>1.60903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1609.03</v>
      </c>
      <c r="N13" s="9" t="n">
        <v>34022.01</v>
      </c>
      <c r="O13" s="9" t="n">
        <v>89676.25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455</v>
      </c>
      <c r="D14" s="5" t="s">
        <v>456</v>
      </c>
      <c r="E14" s="5" t="s">
        <v>82</v>
      </c>
      <c r="F14" s="11" t="n">
        <v>19974.59</v>
      </c>
      <c r="G14" s="12" t="n">
        <v>3.306</v>
      </c>
      <c r="H14" s="12" t="n">
        <v>5.6948</v>
      </c>
      <c r="J14" s="8" t="n">
        <v>2.38849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2388.49</v>
      </c>
      <c r="N14" s="9" t="n">
        <v>47709.19</v>
      </c>
      <c r="O14" s="9" t="n">
        <v>137385.44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456</v>
      </c>
      <c r="D15" s="5" t="s">
        <v>457</v>
      </c>
      <c r="E15" s="5" t="s">
        <v>82</v>
      </c>
      <c r="F15" s="11" t="n">
        <v>9538.47</v>
      </c>
      <c r="G15" s="12" t="n">
        <v>3.306</v>
      </c>
      <c r="H15" s="12" t="n">
        <v>5.8046</v>
      </c>
      <c r="I15" s="5" t="s">
        <v>83</v>
      </c>
      <c r="J15" s="8" t="n">
        <v>2.43681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2436.81</v>
      </c>
      <c r="N15" s="9" t="n">
        <v>23243.42</v>
      </c>
      <c r="O15" s="9" t="n">
        <v>160628.86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457</v>
      </c>
      <c r="D16" s="5" t="s">
        <v>458</v>
      </c>
      <c r="E16" s="5" t="s">
        <v>82</v>
      </c>
      <c r="F16" s="11" t="n">
        <v>6815.96</v>
      </c>
      <c r="G16" s="12" t="n">
        <v>3.3675</v>
      </c>
      <c r="H16" s="12" t="n">
        <v>5.9809</v>
      </c>
      <c r="J16" s="8" t="n">
        <v>2.61319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2613.19</v>
      </c>
      <c r="N16" s="9" t="n">
        <v>17811.37</v>
      </c>
      <c r="O16" s="9" t="n">
        <v>178440.23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458</v>
      </c>
      <c r="D17" s="5" t="s">
        <v>620</v>
      </c>
      <c r="E17" s="5" t="s">
        <v>82</v>
      </c>
      <c r="F17" s="11" t="n">
        <v>43228.55</v>
      </c>
      <c r="G17" s="12" t="n">
        <v>3.9017</v>
      </c>
      <c r="H17" s="12" t="n">
        <v>3.8056</v>
      </c>
      <c r="I17" s="5" t="s">
        <v>83</v>
      </c>
      <c r="J17" s="8" t="n">
        <v>-0.53342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-533.42</v>
      </c>
      <c r="N17" s="9" t="n">
        <v>-23058.88</v>
      </c>
      <c r="O17" s="9" t="n">
        <v>155381.35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620</v>
      </c>
      <c r="D18" s="5" t="s">
        <v>460</v>
      </c>
      <c r="E18" s="5" t="s">
        <v>86</v>
      </c>
      <c r="F18" s="11" t="n">
        <v>26391.71</v>
      </c>
      <c r="G18" s="12" t="n">
        <v>3.7763</v>
      </c>
      <c r="H18" s="12" t="n">
        <v>4.8299</v>
      </c>
      <c r="I18" s="5" t="s">
        <v>83</v>
      </c>
      <c r="J18" s="8" t="n">
        <v>-1.24305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-1243.05</v>
      </c>
      <c r="N18" s="9" t="n">
        <v>-32806.1</v>
      </c>
      <c r="O18" s="9" t="n">
        <v>122575.24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460</v>
      </c>
      <c r="D19" s="5" t="s">
        <v>461</v>
      </c>
      <c r="E19" s="5" t="s">
        <v>86</v>
      </c>
      <c r="F19" s="11" t="n">
        <v>9129.15</v>
      </c>
      <c r="G19" s="12" t="n">
        <v>3.5872</v>
      </c>
      <c r="H19" s="12" t="n">
        <v>5.4498</v>
      </c>
      <c r="I19" s="5" t="s">
        <v>83</v>
      </c>
      <c r="J19" s="8" t="n">
        <v>-1.79496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3</v>
      </c>
      <c r="M19" s="14" t="n">
        <v>-1794.96</v>
      </c>
      <c r="N19" s="9" t="n">
        <v>-16386.46</v>
      </c>
      <c r="O19" s="9" t="n">
        <v>106188.79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461</v>
      </c>
      <c r="D20" s="5" t="s">
        <v>621</v>
      </c>
      <c r="E20" s="5" t="s">
        <v>86</v>
      </c>
      <c r="F20" s="11" t="n">
        <v>51490.51</v>
      </c>
      <c r="G20" s="12" t="n">
        <v>3.9085</v>
      </c>
      <c r="H20" s="12" t="n">
        <v>5.4655</v>
      </c>
      <c r="I20" s="5" t="s">
        <v>83</v>
      </c>
      <c r="J20" s="8" t="n">
        <v>-1.73654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4</v>
      </c>
      <c r="M20" s="14" t="n">
        <v>-1736.54</v>
      </c>
      <c r="N20" s="9" t="n">
        <v>-89415.09</v>
      </c>
      <c r="O20" s="9" t="n">
        <v>16773.7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621</v>
      </c>
      <c r="D21" s="5" t="s">
        <v>463</v>
      </c>
      <c r="E21" s="5" t="s">
        <v>82</v>
      </c>
      <c r="F21" s="11" t="n">
        <v>16837.67</v>
      </c>
      <c r="G21" s="12" t="n">
        <v>5.5159</v>
      </c>
      <c r="H21" s="12" t="n">
        <v>7.1895</v>
      </c>
      <c r="J21" s="8" t="n">
        <v>1.67296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1672.96</v>
      </c>
      <c r="N21" s="9" t="n">
        <v>28168.8</v>
      </c>
      <c r="O21" s="9" t="n">
        <v>44942.49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463</v>
      </c>
      <c r="D22" s="5" t="s">
        <v>464</v>
      </c>
      <c r="E22" s="5" t="s">
        <v>82</v>
      </c>
      <c r="F22" s="11" t="n">
        <v>14484.62</v>
      </c>
      <c r="G22" s="12" t="n">
        <v>5.5159</v>
      </c>
      <c r="H22" s="12" t="n">
        <v>6.8356</v>
      </c>
      <c r="J22" s="8" t="n">
        <v>1.31934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1319.34</v>
      </c>
      <c r="N22" s="9" t="n">
        <v>19110.09</v>
      </c>
      <c r="O22" s="9" t="n">
        <v>64052.58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464</v>
      </c>
      <c r="D23" s="5" t="s">
        <v>465</v>
      </c>
      <c r="E23" s="5" t="s">
        <v>82</v>
      </c>
      <c r="F23" s="11" t="n">
        <v>10194.65</v>
      </c>
      <c r="G23" s="12" t="n">
        <v>5.5159</v>
      </c>
      <c r="H23" s="12" t="n">
        <v>7.6313</v>
      </c>
      <c r="I23" s="5" t="s">
        <v>83</v>
      </c>
      <c r="J23" s="8" t="n">
        <v>1.91371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1913.71</v>
      </c>
      <c r="N23" s="9" t="n">
        <v>19509.59</v>
      </c>
      <c r="O23" s="9" t="n">
        <v>83562.17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465</v>
      </c>
      <c r="D24" s="5" t="s">
        <v>466</v>
      </c>
      <c r="E24" s="5" t="s">
        <v>82</v>
      </c>
      <c r="F24" s="11" t="n">
        <v>8123.02</v>
      </c>
      <c r="G24" s="12" t="n">
        <v>6.5125</v>
      </c>
      <c r="H24" s="12" t="n">
        <v>7.4956</v>
      </c>
      <c r="I24" s="5" t="s">
        <v>83</v>
      </c>
      <c r="J24" s="8" t="n">
        <v>1.07365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1073.65</v>
      </c>
      <c r="N24" s="9" t="n">
        <v>8721.29</v>
      </c>
      <c r="O24" s="9" t="n">
        <v>92283.47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466</v>
      </c>
      <c r="D25" s="5" t="s">
        <v>328</v>
      </c>
      <c r="E25" s="5" t="s">
        <v>82</v>
      </c>
      <c r="F25" s="11" t="n">
        <v>7561.6</v>
      </c>
      <c r="G25" s="12" t="n">
        <v>6.3663</v>
      </c>
      <c r="H25" s="12" t="n">
        <v>6.9714</v>
      </c>
      <c r="I25" s="5" t="s">
        <v>83</v>
      </c>
      <c r="J25" s="8" t="n">
        <v>0.26174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261.74</v>
      </c>
      <c r="N25" s="9" t="n">
        <v>1979.16</v>
      </c>
      <c r="O25" s="9" t="n">
        <v>94262.62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328</v>
      </c>
      <c r="D26" s="5" t="s">
        <v>467</v>
      </c>
      <c r="E26" s="5" t="s">
        <v>82</v>
      </c>
      <c r="F26" s="11" t="n">
        <v>5993.27</v>
      </c>
      <c r="G26" s="12" t="n">
        <v>6.7091</v>
      </c>
      <c r="H26" s="12" t="n">
        <v>8.9693</v>
      </c>
      <c r="J26" s="8" t="n">
        <v>2.25982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2259.82</v>
      </c>
      <c r="N26" s="9" t="n">
        <v>13543.7</v>
      </c>
      <c r="O26" s="9" t="n">
        <v>107806.32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467</v>
      </c>
      <c r="D27" s="5" t="s">
        <v>622</v>
      </c>
      <c r="E27" s="5" t="s">
        <v>82</v>
      </c>
      <c r="F27" s="11" t="n">
        <v>32541.69</v>
      </c>
      <c r="G27" s="12" t="n">
        <v>7.5788</v>
      </c>
      <c r="H27" s="12" t="n">
        <v>6.6212</v>
      </c>
      <c r="I27" s="5" t="s">
        <v>83</v>
      </c>
      <c r="J27" s="8" t="n">
        <v>-1.11019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-1110.19</v>
      </c>
      <c r="N27" s="9" t="n">
        <v>-36127.37</v>
      </c>
      <c r="O27" s="9" t="n">
        <v>71678.95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622</v>
      </c>
      <c r="D28" s="5" t="s">
        <v>469</v>
      </c>
      <c r="E28" s="5" t="s">
        <v>86</v>
      </c>
      <c r="F28" s="11" t="n">
        <v>20380.38</v>
      </c>
      <c r="G28" s="12" t="n">
        <v>6.3778</v>
      </c>
      <c r="H28" s="12" t="n">
        <v>5.7217</v>
      </c>
      <c r="J28" s="8" t="n">
        <v>0.6554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655.4</v>
      </c>
      <c r="N28" s="9" t="n">
        <v>13357.38</v>
      </c>
      <c r="O28" s="9" t="n">
        <v>85036.33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469</v>
      </c>
      <c r="D29" s="5" t="s">
        <v>339</v>
      </c>
      <c r="E29" s="5" t="s">
        <v>86</v>
      </c>
      <c r="F29" s="11" t="n">
        <v>13201.83</v>
      </c>
      <c r="G29" s="12" t="n">
        <v>6.3778</v>
      </c>
      <c r="H29" s="12" t="n">
        <v>6.7698</v>
      </c>
      <c r="I29" s="5" t="s">
        <v>83</v>
      </c>
      <c r="J29" s="8" t="n">
        <v>0.04116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41.16</v>
      </c>
      <c r="N29" s="9" t="n">
        <v>543.33</v>
      </c>
      <c r="O29" s="9" t="n">
        <v>85579.66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339</v>
      </c>
      <c r="D30" s="5" t="s">
        <v>471</v>
      </c>
      <c r="E30" s="5" t="s">
        <v>86</v>
      </c>
      <c r="F30" s="11" t="n">
        <v>9502.13</v>
      </c>
      <c r="G30" s="12" t="n">
        <v>6.5448</v>
      </c>
      <c r="H30" s="12" t="n">
        <v>6.8721</v>
      </c>
      <c r="I30" s="5" t="s">
        <v>83</v>
      </c>
      <c r="J30" s="8" t="n">
        <v>-0.02617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1</v>
      </c>
      <c r="M30" s="14" t="n">
        <v>-26.17</v>
      </c>
      <c r="N30" s="9" t="n">
        <v>-248.71</v>
      </c>
      <c r="O30" s="9" t="n">
        <v>85330.95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471</v>
      </c>
      <c r="D31" s="5" t="s">
        <v>472</v>
      </c>
      <c r="E31" s="5" t="s">
        <v>86</v>
      </c>
      <c r="F31" s="11" t="n">
        <v>19432.42</v>
      </c>
      <c r="G31" s="12" t="n">
        <v>4.3041</v>
      </c>
      <c r="H31" s="12" t="n">
        <v>2.8047</v>
      </c>
      <c r="I31" s="5" t="s">
        <v>83</v>
      </c>
      <c r="J31" s="8" t="n">
        <v>2.21897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2218.97</v>
      </c>
      <c r="N31" s="9" t="n">
        <v>43119.94</v>
      </c>
      <c r="O31" s="9" t="n">
        <v>128450.89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472</v>
      </c>
      <c r="D32" s="5" t="s">
        <v>473</v>
      </c>
      <c r="E32" s="5" t="s">
        <v>86</v>
      </c>
      <c r="F32" s="11" t="n">
        <v>31389.61</v>
      </c>
      <c r="G32" s="12" t="n">
        <v>3.2305</v>
      </c>
      <c r="H32" s="12" t="n">
        <v>2.3317</v>
      </c>
      <c r="I32" s="5" t="s">
        <v>83</v>
      </c>
      <c r="J32" s="8" t="n">
        <v>1.30097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1300.97</v>
      </c>
      <c r="N32" s="9" t="n">
        <v>40836.93</v>
      </c>
      <c r="O32" s="9" t="n">
        <v>169287.82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473</v>
      </c>
      <c r="D33" s="5" t="s">
        <v>475</v>
      </c>
      <c r="E33" s="5" t="s">
        <v>86</v>
      </c>
      <c r="F33" s="11" t="n">
        <v>44784.59</v>
      </c>
      <c r="G33" s="12" t="n">
        <v>3.2193</v>
      </c>
      <c r="H33" s="12" t="n">
        <v>2.9849</v>
      </c>
      <c r="I33" s="5" t="s">
        <v>83</v>
      </c>
      <c r="J33" s="8" t="n">
        <v>0.4615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461.5</v>
      </c>
      <c r="N33" s="9" t="n">
        <v>20667.98</v>
      </c>
      <c r="O33" s="9" t="n">
        <v>189955.79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475</v>
      </c>
      <c r="D34" s="5" t="s">
        <v>351</v>
      </c>
      <c r="E34" s="5" t="s">
        <v>86</v>
      </c>
      <c r="F34" s="11" t="n">
        <v>127757.01</v>
      </c>
      <c r="G34" s="12" t="n">
        <v>3.2189</v>
      </c>
      <c r="H34" s="12" t="n">
        <v>3.0005</v>
      </c>
      <c r="I34" s="5" t="s">
        <v>83</v>
      </c>
      <c r="J34" s="8" t="n">
        <v>0.68614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686.14</v>
      </c>
      <c r="N34" s="9" t="n">
        <v>87659.05</v>
      </c>
      <c r="O34" s="9" t="n">
        <v>277614.85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351</v>
      </c>
      <c r="D35" s="5" t="s">
        <v>623</v>
      </c>
      <c r="E35" s="5" t="s">
        <v>82</v>
      </c>
      <c r="F35" s="11" t="n">
        <v>0</v>
      </c>
      <c r="G35" s="12" t="n">
        <v>3.0005</v>
      </c>
      <c r="H35" s="12" t="n">
        <v>3.1658</v>
      </c>
      <c r="J35" s="8" t="n">
        <v>0.16522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165.22</v>
      </c>
      <c r="N35" s="9" t="n">
        <v>0</v>
      </c>
      <c r="O35" s="9" t="n">
        <v>277614.85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623</v>
      </c>
      <c r="D36" s="5" t="s">
        <v>624</v>
      </c>
      <c r="E36" s="5" t="s">
        <v>82</v>
      </c>
      <c r="F36" s="11" t="n">
        <v>30203.69</v>
      </c>
      <c r="G36" s="12" t="n">
        <v>3.0005</v>
      </c>
      <c r="H36" s="12" t="n">
        <v>3.3143</v>
      </c>
      <c r="J36" s="8" t="n">
        <v>0.31371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313.71</v>
      </c>
      <c r="N36" s="9" t="n">
        <v>9475.15</v>
      </c>
      <c r="O36" s="9" t="n">
        <v>287090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624</v>
      </c>
      <c r="D37" s="5" t="s">
        <v>482</v>
      </c>
      <c r="E37" s="5" t="s">
        <v>82</v>
      </c>
      <c r="F37" s="11" t="n">
        <v>33230.66</v>
      </c>
      <c r="G37" s="12" t="n">
        <v>2.9964</v>
      </c>
      <c r="H37" s="12" t="n">
        <v>3.5684</v>
      </c>
      <c r="I37" s="5" t="s">
        <v>83</v>
      </c>
      <c r="J37" s="8" t="n">
        <v>0.40861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408.61</v>
      </c>
      <c r="N37" s="9" t="n">
        <v>13578.52</v>
      </c>
      <c r="O37" s="9" t="n">
        <v>300668.51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482</v>
      </c>
      <c r="D38" s="5" t="s">
        <v>625</v>
      </c>
      <c r="E38" s="5" t="s">
        <v>82</v>
      </c>
      <c r="F38" s="11" t="n">
        <v>147257.07</v>
      </c>
      <c r="G38" s="12" t="n">
        <v>3.0504</v>
      </c>
      <c r="H38" s="12" t="n">
        <v>2.858</v>
      </c>
      <c r="I38" s="5" t="s">
        <v>83</v>
      </c>
      <c r="J38" s="8" t="n">
        <v>-0.26146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1</v>
      </c>
      <c r="M38" s="14" t="n">
        <v>-261.46</v>
      </c>
      <c r="N38" s="9" t="n">
        <v>-38501.62</v>
      </c>
      <c r="O38" s="9" t="n">
        <v>262166.89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625</v>
      </c>
      <c r="D39" s="5" t="s">
        <v>489</v>
      </c>
      <c r="E39" s="5" t="s">
        <v>86</v>
      </c>
      <c r="F39" s="11" t="n">
        <v>46349.22</v>
      </c>
      <c r="G39" s="12" t="n">
        <v>2.7625</v>
      </c>
      <c r="H39" s="12" t="n">
        <v>2.5309</v>
      </c>
      <c r="J39" s="8" t="n">
        <v>0.23132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231.32</v>
      </c>
      <c r="N39" s="9" t="n">
        <v>10721.67</v>
      </c>
      <c r="O39" s="9" t="n">
        <v>272888.56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489</v>
      </c>
      <c r="D40" s="5" t="s">
        <v>490</v>
      </c>
      <c r="E40" s="5" t="s">
        <v>86</v>
      </c>
      <c r="F40" s="11" t="n">
        <v>34598.58</v>
      </c>
      <c r="G40" s="12" t="n">
        <v>2.7625</v>
      </c>
      <c r="H40" s="12" t="n">
        <v>2.5838</v>
      </c>
      <c r="J40" s="8" t="n">
        <v>0.17855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178.55</v>
      </c>
      <c r="N40" s="9" t="n">
        <v>6177.42</v>
      </c>
      <c r="O40" s="9" t="n">
        <v>279065.98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490</v>
      </c>
      <c r="D41" s="5" t="s">
        <v>491</v>
      </c>
      <c r="E41" s="5" t="s">
        <v>86</v>
      </c>
      <c r="F41" s="11" t="n">
        <v>29561.11</v>
      </c>
      <c r="G41" s="12" t="n">
        <v>2.7625</v>
      </c>
      <c r="H41" s="12" t="n">
        <v>2.8111</v>
      </c>
      <c r="I41" s="5" t="s">
        <v>83</v>
      </c>
      <c r="J41" s="8" t="n">
        <v>-0.1159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-115.9</v>
      </c>
      <c r="N41" s="9" t="n">
        <v>-3426.28</v>
      </c>
      <c r="O41" s="9" t="n">
        <v>275639.7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491</v>
      </c>
      <c r="D42" s="5" t="s">
        <v>493</v>
      </c>
      <c r="E42" s="5" t="s">
        <v>86</v>
      </c>
      <c r="F42" s="11" t="n">
        <v>18778.57</v>
      </c>
      <c r="G42" s="12" t="n">
        <v>2.6953</v>
      </c>
      <c r="H42" s="12" t="n">
        <v>2.8365</v>
      </c>
      <c r="J42" s="8" t="n">
        <v>-0.14139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-141.39</v>
      </c>
      <c r="N42" s="9" t="n">
        <v>-2655.17</v>
      </c>
      <c r="O42" s="9" t="n">
        <v>272984.53</v>
      </c>
    </row>
    <row r="43" customFormat="false" ht="15" hidden="false" customHeight="false" outlineLevel="0" collapsed="false">
      <c r="A43" s="6" t="n">
        <v>38</v>
      </c>
      <c r="B43" s="5" t="s">
        <v>79</v>
      </c>
      <c r="D43" s="5" t="s">
        <v>494</v>
      </c>
      <c r="E43" s="5" t="s">
        <v>86</v>
      </c>
      <c r="F43" s="11" t="n">
        <v>185980.05</v>
      </c>
      <c r="H43" s="12" t="n">
        <v>3.043</v>
      </c>
      <c r="J43" s="8" t="n">
        <v>0.55403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2</v>
      </c>
      <c r="M43" s="14" t="n">
        <v>554.03</v>
      </c>
      <c r="N43" s="9" t="n">
        <v>103037.95</v>
      </c>
      <c r="O43" s="9" t="n">
        <v>376022.48</v>
      </c>
      <c r="P43" s="5" t="s">
        <v>294</v>
      </c>
    </row>
    <row r="44" customFormat="false" ht="15" hidden="false" customHeight="false" outlineLevel="0" collapsed="false">
      <c r="A44" s="6" t="n">
        <v>39</v>
      </c>
      <c r="B44" s="5" t="s">
        <v>295</v>
      </c>
      <c r="C44" s="5" t="s">
        <v>626</v>
      </c>
      <c r="D44" s="5" t="s">
        <v>627</v>
      </c>
      <c r="E44" s="5" t="s">
        <v>86</v>
      </c>
      <c r="F44" s="11" t="n">
        <v>64023.97</v>
      </c>
      <c r="G44" s="12" t="n">
        <v>3.1679</v>
      </c>
      <c r="H44" s="12" t="n">
        <v>3.836</v>
      </c>
      <c r="J44" s="8" t="n">
        <v>-0.66868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3</v>
      </c>
      <c r="M44" s="14" t="n">
        <v>-668.68</v>
      </c>
      <c r="N44" s="9" t="n">
        <v>-42811.57</v>
      </c>
      <c r="O44" s="9" t="n">
        <v>333210.91</v>
      </c>
    </row>
    <row r="45" customFormat="false" ht="15" hidden="false" customHeight="false" outlineLevel="0" collapsed="false">
      <c r="A45" s="6" t="n">
        <v>40</v>
      </c>
      <c r="B45" s="5" t="s">
        <v>295</v>
      </c>
      <c r="C45" s="5" t="s">
        <v>627</v>
      </c>
      <c r="D45" s="5" t="s">
        <v>628</v>
      </c>
      <c r="E45" s="5" t="s">
        <v>82</v>
      </c>
      <c r="F45" s="11" t="n">
        <v>0</v>
      </c>
      <c r="G45" s="12" t="n">
        <v>3.836</v>
      </c>
      <c r="H45" s="12" t="n">
        <v>3.7063</v>
      </c>
      <c r="J45" s="8" t="n">
        <v>-0.12993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4</v>
      </c>
      <c r="M45" s="14" t="n">
        <v>-129.93</v>
      </c>
      <c r="N45" s="9" t="n">
        <v>0</v>
      </c>
      <c r="O45" s="9" t="n">
        <v>333210.91</v>
      </c>
    </row>
    <row r="46" customFormat="false" ht="15" hidden="false" customHeight="false" outlineLevel="0" collapsed="false">
      <c r="A46" s="6" t="n">
        <v>41</v>
      </c>
      <c r="B46" s="5" t="s">
        <v>295</v>
      </c>
      <c r="C46" s="5" t="s">
        <v>628</v>
      </c>
      <c r="D46" s="5" t="s">
        <v>378</v>
      </c>
      <c r="E46" s="5" t="s">
        <v>82</v>
      </c>
      <c r="F46" s="11" t="n">
        <v>17593.32</v>
      </c>
      <c r="G46" s="12" t="n">
        <v>3.836</v>
      </c>
      <c r="H46" s="12" t="n">
        <v>3.6566</v>
      </c>
      <c r="I46" s="5" t="s">
        <v>83</v>
      </c>
      <c r="J46" s="8" t="n">
        <v>0.15076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150.76</v>
      </c>
      <c r="N46" s="9" t="n">
        <v>2652.3</v>
      </c>
      <c r="O46" s="9" t="n">
        <v>335863.21</v>
      </c>
    </row>
    <row r="47" customFormat="false" ht="15" hidden="false" customHeight="false" outlineLevel="0" collapsed="false">
      <c r="A47" s="6" t="n">
        <v>42</v>
      </c>
      <c r="B47" s="5" t="s">
        <v>295</v>
      </c>
      <c r="C47" s="5" t="s">
        <v>378</v>
      </c>
      <c r="D47" s="5" t="s">
        <v>506</v>
      </c>
      <c r="E47" s="5" t="s">
        <v>82</v>
      </c>
      <c r="F47" s="11" t="n">
        <v>10722.28</v>
      </c>
      <c r="G47" s="12" t="n">
        <v>3.5056</v>
      </c>
      <c r="H47" s="12" t="n">
        <v>3.598</v>
      </c>
      <c r="J47" s="8" t="n">
        <v>0.09219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92.19</v>
      </c>
      <c r="N47" s="9" t="n">
        <v>988.48</v>
      </c>
      <c r="O47" s="9" t="n">
        <v>336851.69</v>
      </c>
    </row>
    <row r="48" customFormat="false" ht="15" hidden="false" customHeight="false" outlineLevel="0" collapsed="false">
      <c r="A48" s="6" t="n">
        <v>43</v>
      </c>
      <c r="B48" s="5" t="s">
        <v>295</v>
      </c>
      <c r="C48" s="5" t="s">
        <v>506</v>
      </c>
      <c r="D48" s="5" t="s">
        <v>507</v>
      </c>
      <c r="E48" s="5" t="s">
        <v>82</v>
      </c>
      <c r="F48" s="11" t="n">
        <v>10814.88</v>
      </c>
      <c r="G48" s="12" t="n">
        <v>3.5143</v>
      </c>
      <c r="H48" s="12" t="n">
        <v>4.352</v>
      </c>
      <c r="I48" s="5" t="s">
        <v>83</v>
      </c>
      <c r="J48" s="8" t="n">
        <v>1.08951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1089.51</v>
      </c>
      <c r="N48" s="9" t="n">
        <v>11782.88</v>
      </c>
      <c r="O48" s="9" t="n">
        <v>348634.58</v>
      </c>
    </row>
    <row r="49" customFormat="false" ht="15" hidden="false" customHeight="false" outlineLevel="0" collapsed="false">
      <c r="A49" s="6" t="n">
        <v>44</v>
      </c>
      <c r="B49" s="5" t="s">
        <v>295</v>
      </c>
      <c r="C49" s="5" t="s">
        <v>507</v>
      </c>
      <c r="D49" s="5" t="s">
        <v>511</v>
      </c>
      <c r="E49" s="5" t="s">
        <v>82</v>
      </c>
      <c r="F49" s="11" t="n">
        <v>71239.28</v>
      </c>
      <c r="G49" s="12" t="n">
        <v>3.5193</v>
      </c>
      <c r="H49" s="12" t="n">
        <v>3.6253</v>
      </c>
      <c r="I49" s="5" t="s">
        <v>83</v>
      </c>
      <c r="J49" s="8" t="n">
        <v>-0.2518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1</v>
      </c>
      <c r="M49" s="14" t="n">
        <v>-251.8</v>
      </c>
      <c r="N49" s="9" t="n">
        <v>-17937.84</v>
      </c>
      <c r="O49" s="9" t="n">
        <v>330696.73</v>
      </c>
    </row>
    <row r="50" customFormat="false" ht="15" hidden="false" customHeight="false" outlineLevel="0" collapsed="false">
      <c r="A50" s="6" t="n">
        <v>45</v>
      </c>
      <c r="B50" s="5" t="s">
        <v>295</v>
      </c>
      <c r="C50" s="5" t="s">
        <v>511</v>
      </c>
      <c r="D50" s="5" t="s">
        <v>516</v>
      </c>
      <c r="E50" s="5" t="s">
        <v>86</v>
      </c>
      <c r="F50" s="11" t="n">
        <v>17509.21</v>
      </c>
      <c r="G50" s="12" t="n">
        <v>3.6369</v>
      </c>
      <c r="H50" s="12" t="n">
        <v>3.3706</v>
      </c>
      <c r="J50" s="8" t="n">
        <v>0.2659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265.9</v>
      </c>
      <c r="N50" s="9" t="n">
        <v>4655.68</v>
      </c>
      <c r="O50" s="9" t="n">
        <v>335352.42</v>
      </c>
    </row>
    <row r="51" customFormat="false" ht="15" hidden="false" customHeight="false" outlineLevel="0" collapsed="false">
      <c r="A51" s="6" t="n">
        <v>46</v>
      </c>
      <c r="B51" s="5" t="s">
        <v>295</v>
      </c>
      <c r="C51" s="5" t="s">
        <v>516</v>
      </c>
      <c r="D51" s="5" t="s">
        <v>403</v>
      </c>
      <c r="E51" s="5" t="s">
        <v>86</v>
      </c>
      <c r="F51" s="11" t="n">
        <v>35758.43</v>
      </c>
      <c r="G51" s="12" t="n">
        <v>2.9256</v>
      </c>
      <c r="H51" s="12" t="n">
        <v>3.4499</v>
      </c>
      <c r="I51" s="5" t="s">
        <v>83</v>
      </c>
      <c r="J51" s="8" t="n">
        <v>0.59998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599.98</v>
      </c>
      <c r="N51" s="9" t="n">
        <v>21454.45</v>
      </c>
      <c r="O51" s="9" t="n">
        <v>356806.87</v>
      </c>
    </row>
    <row r="52" customFormat="false" ht="15" hidden="false" customHeight="false" outlineLevel="0" collapsed="false">
      <c r="A52" s="6" t="n">
        <v>47</v>
      </c>
      <c r="B52" s="5" t="s">
        <v>295</v>
      </c>
      <c r="C52" s="5" t="s">
        <v>403</v>
      </c>
      <c r="D52" s="5" t="s">
        <v>521</v>
      </c>
      <c r="E52" s="5" t="s">
        <v>86</v>
      </c>
      <c r="F52" s="11" t="n">
        <v>38163.98</v>
      </c>
      <c r="G52" s="12" t="n">
        <v>4.0506</v>
      </c>
      <c r="H52" s="12" t="n">
        <v>3.3948</v>
      </c>
      <c r="J52" s="8" t="n">
        <v>0.65563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655.63</v>
      </c>
      <c r="N52" s="9" t="n">
        <v>25021.56</v>
      </c>
      <c r="O52" s="9" t="n">
        <v>381828.43</v>
      </c>
    </row>
    <row r="53" customFormat="false" ht="15" hidden="false" customHeight="false" outlineLevel="0" collapsed="false">
      <c r="A53" s="6" t="n">
        <v>48</v>
      </c>
      <c r="B53" s="5" t="s">
        <v>295</v>
      </c>
      <c r="C53" s="5" t="s">
        <v>521</v>
      </c>
      <c r="D53" s="5" t="s">
        <v>407</v>
      </c>
      <c r="E53" s="5" t="s">
        <v>86</v>
      </c>
      <c r="F53" s="11" t="n">
        <v>89880.35</v>
      </c>
      <c r="G53" s="12" t="n">
        <v>4.0319</v>
      </c>
      <c r="H53" s="12" t="n">
        <v>4.5382</v>
      </c>
      <c r="I53" s="5" t="s">
        <v>83</v>
      </c>
      <c r="J53" s="8" t="n">
        <v>0.08485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84.85</v>
      </c>
      <c r="N53" s="9" t="n">
        <v>7626.28</v>
      </c>
      <c r="O53" s="9" t="n">
        <v>389454.71</v>
      </c>
    </row>
    <row r="54" customFormat="false" ht="15" hidden="false" customHeight="false" outlineLevel="0" collapsed="false">
      <c r="A54" s="6" t="n">
        <v>49</v>
      </c>
      <c r="B54" s="5" t="s">
        <v>295</v>
      </c>
      <c r="C54" s="5" t="s">
        <v>407</v>
      </c>
      <c r="D54" s="5" t="s">
        <v>523</v>
      </c>
      <c r="E54" s="5" t="s">
        <v>82</v>
      </c>
      <c r="F54" s="11" t="n">
        <v>30153.39</v>
      </c>
      <c r="G54" s="12" t="n">
        <v>4.5382</v>
      </c>
      <c r="H54" s="12" t="n">
        <v>4.8374</v>
      </c>
      <c r="I54" s="5" t="s">
        <v>83</v>
      </c>
      <c r="J54" s="8" t="n">
        <v>0.34883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348.83</v>
      </c>
      <c r="N54" s="9" t="n">
        <v>10518.52</v>
      </c>
      <c r="O54" s="9" t="n">
        <v>399973.23</v>
      </c>
    </row>
    <row r="55" customFormat="false" ht="15" hidden="false" customHeight="false" outlineLevel="0" collapsed="false">
      <c r="A55" s="6" t="n">
        <v>50</v>
      </c>
      <c r="B55" s="5" t="s">
        <v>295</v>
      </c>
      <c r="C55" s="5" t="s">
        <v>523</v>
      </c>
      <c r="D55" s="5" t="s">
        <v>526</v>
      </c>
      <c r="E55" s="5" t="s">
        <v>82</v>
      </c>
      <c r="F55" s="11" t="n">
        <v>19495.46</v>
      </c>
      <c r="G55" s="12" t="n">
        <v>4.4884</v>
      </c>
      <c r="H55" s="12" t="n">
        <v>4.3985</v>
      </c>
      <c r="J55" s="8" t="n">
        <v>-0.09007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1</v>
      </c>
      <c r="M55" s="14" t="n">
        <v>-90.07</v>
      </c>
      <c r="N55" s="9" t="n">
        <v>-1755.99</v>
      </c>
      <c r="O55" s="9" t="n">
        <v>398217.24</v>
      </c>
    </row>
    <row r="56" customFormat="false" ht="15" hidden="false" customHeight="false" outlineLevel="0" collapsed="false">
      <c r="A56" s="6" t="n">
        <v>51</v>
      </c>
      <c r="B56" s="5" t="s">
        <v>295</v>
      </c>
      <c r="C56" s="5" t="s">
        <v>526</v>
      </c>
      <c r="D56" s="5" t="s">
        <v>629</v>
      </c>
      <c r="E56" s="5" t="s">
        <v>82</v>
      </c>
      <c r="F56" s="11" t="n">
        <v>60459.97</v>
      </c>
      <c r="G56" s="12" t="n">
        <v>4.3648</v>
      </c>
      <c r="H56" s="12" t="n">
        <v>3.1192</v>
      </c>
      <c r="I56" s="5" t="s">
        <v>83</v>
      </c>
      <c r="J56" s="8" t="n">
        <v>-0.84817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2</v>
      </c>
      <c r="M56" s="14" t="n">
        <v>-848.17</v>
      </c>
      <c r="N56" s="9" t="n">
        <v>-51280.24</v>
      </c>
      <c r="O56" s="9" t="n">
        <v>346937</v>
      </c>
    </row>
    <row r="57" customFormat="false" ht="15" hidden="false" customHeight="false" outlineLevel="0" collapsed="false">
      <c r="A57" s="6" t="n">
        <v>52</v>
      </c>
      <c r="B57" s="5" t="s">
        <v>295</v>
      </c>
      <c r="C57" s="5" t="s">
        <v>629</v>
      </c>
      <c r="D57" s="5" t="s">
        <v>630</v>
      </c>
      <c r="E57" s="5" t="s">
        <v>86</v>
      </c>
      <c r="F57" s="11" t="n">
        <v>0</v>
      </c>
      <c r="G57" s="12" t="n">
        <v>3.1192</v>
      </c>
      <c r="H57" s="12" t="n">
        <v>3.1559</v>
      </c>
      <c r="J57" s="8" t="n">
        <v>-0.03682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3</v>
      </c>
      <c r="M57" s="14" t="n">
        <v>-36.82</v>
      </c>
      <c r="N57" s="9" t="n">
        <v>0</v>
      </c>
      <c r="O57" s="9" t="n">
        <v>346937</v>
      </c>
    </row>
    <row r="58" customFormat="false" ht="15" hidden="false" customHeight="false" outlineLevel="0" collapsed="false">
      <c r="A58" s="6" t="n">
        <v>53</v>
      </c>
      <c r="B58" s="5" t="s">
        <v>295</v>
      </c>
      <c r="C58" s="5" t="s">
        <v>630</v>
      </c>
      <c r="D58" s="5" t="s">
        <v>529</v>
      </c>
      <c r="E58" s="5" t="s">
        <v>86</v>
      </c>
      <c r="F58" s="11" t="n">
        <v>13425.08</v>
      </c>
      <c r="G58" s="12" t="n">
        <v>3.1192</v>
      </c>
      <c r="H58" s="12" t="n">
        <v>3.6836</v>
      </c>
      <c r="J58" s="8" t="n">
        <v>-0.56454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4</v>
      </c>
      <c r="M58" s="14" t="n">
        <v>-564.54</v>
      </c>
      <c r="N58" s="9" t="n">
        <v>-7579.01</v>
      </c>
      <c r="O58" s="9" t="n">
        <v>339357.99</v>
      </c>
    </row>
    <row r="59" customFormat="false" ht="15" hidden="false" customHeight="false" outlineLevel="0" collapsed="false">
      <c r="A59" s="6" t="n">
        <v>54</v>
      </c>
      <c r="B59" s="5" t="s">
        <v>295</v>
      </c>
      <c r="C59" s="5" t="s">
        <v>529</v>
      </c>
      <c r="D59" s="5" t="s">
        <v>530</v>
      </c>
      <c r="E59" s="5" t="s">
        <v>86</v>
      </c>
      <c r="F59" s="11" t="n">
        <v>22014.04</v>
      </c>
      <c r="G59" s="12" t="n">
        <v>3.1192</v>
      </c>
      <c r="H59" s="12" t="n">
        <v>5.3642</v>
      </c>
      <c r="J59" s="8" t="n">
        <v>-2.24522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5</v>
      </c>
      <c r="M59" s="14" t="n">
        <v>-2245.22</v>
      </c>
      <c r="N59" s="9" t="n">
        <v>-49426.44</v>
      </c>
      <c r="O59" s="9" t="n">
        <v>289931.55</v>
      </c>
    </row>
    <row r="60" customFormat="false" ht="15" hidden="false" customHeight="false" outlineLevel="0" collapsed="false">
      <c r="A60" s="6" t="n">
        <v>55</v>
      </c>
      <c r="B60" s="5" t="s">
        <v>295</v>
      </c>
      <c r="C60" s="5" t="s">
        <v>530</v>
      </c>
      <c r="D60" s="5" t="s">
        <v>631</v>
      </c>
      <c r="E60" s="5" t="s">
        <v>86</v>
      </c>
      <c r="F60" s="11" t="n">
        <v>22877.81</v>
      </c>
      <c r="G60" s="12" t="n">
        <v>3.1192</v>
      </c>
      <c r="H60" s="12" t="n">
        <v>4.8019</v>
      </c>
      <c r="J60" s="8" t="n">
        <v>-1.68317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6</v>
      </c>
      <c r="M60" s="14" t="n">
        <v>-1683.17</v>
      </c>
      <c r="N60" s="9" t="n">
        <v>-38507.2</v>
      </c>
      <c r="O60" s="9" t="n">
        <v>251424.35</v>
      </c>
    </row>
    <row r="61" customFormat="false" ht="15" hidden="false" customHeight="false" outlineLevel="0" collapsed="false">
      <c r="A61" s="6" t="n">
        <v>56</v>
      </c>
      <c r="B61" s="5" t="s">
        <v>295</v>
      </c>
      <c r="C61" s="5" t="s">
        <v>631</v>
      </c>
      <c r="D61" s="5" t="s">
        <v>531</v>
      </c>
      <c r="E61" s="5" t="s">
        <v>82</v>
      </c>
      <c r="F61" s="11" t="n">
        <v>8390.77</v>
      </c>
      <c r="G61" s="12" t="n">
        <v>4.8019</v>
      </c>
      <c r="H61" s="12" t="n">
        <v>6.5138</v>
      </c>
      <c r="J61" s="8" t="n">
        <v>1.71158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1711.58</v>
      </c>
      <c r="N61" s="9" t="n">
        <v>14361.46</v>
      </c>
      <c r="O61" s="9" t="n">
        <v>265785.81</v>
      </c>
    </row>
    <row r="62" customFormat="false" ht="15" hidden="false" customHeight="false" outlineLevel="0" collapsed="false">
      <c r="A62" s="6" t="n">
        <v>57</v>
      </c>
      <c r="B62" s="5" t="s">
        <v>295</v>
      </c>
      <c r="C62" s="5" t="s">
        <v>531</v>
      </c>
      <c r="D62" s="5" t="s">
        <v>532</v>
      </c>
      <c r="E62" s="5" t="s">
        <v>82</v>
      </c>
      <c r="F62" s="11" t="n">
        <v>31750.08</v>
      </c>
      <c r="G62" s="12" t="n">
        <v>5.1857</v>
      </c>
      <c r="H62" s="12" t="n">
        <v>3.2783</v>
      </c>
      <c r="I62" s="5" t="s">
        <v>83</v>
      </c>
      <c r="J62" s="8" t="n">
        <v>0.43763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437.63</v>
      </c>
      <c r="N62" s="9" t="n">
        <v>13894.89</v>
      </c>
      <c r="O62" s="9" t="n">
        <v>279680.7</v>
      </c>
    </row>
    <row r="63" customFormat="false" ht="15" hidden="false" customHeight="false" outlineLevel="0" collapsed="false">
      <c r="A63" s="6" t="n">
        <v>58</v>
      </c>
      <c r="B63" s="5" t="s">
        <v>295</v>
      </c>
      <c r="C63" s="5" t="s">
        <v>532</v>
      </c>
      <c r="D63" s="5" t="s">
        <v>632</v>
      </c>
      <c r="E63" s="5" t="s">
        <v>82</v>
      </c>
      <c r="F63" s="11" t="n">
        <v>202140.11</v>
      </c>
      <c r="G63" s="12" t="n">
        <v>2.7294</v>
      </c>
      <c r="H63" s="12" t="n">
        <v>2.5788</v>
      </c>
      <c r="I63" s="5" t="s">
        <v>83</v>
      </c>
      <c r="J63" s="8" t="n">
        <v>-0.24739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1</v>
      </c>
      <c r="M63" s="14" t="n">
        <v>-247.39</v>
      </c>
      <c r="N63" s="9" t="n">
        <v>-50007.76</v>
      </c>
      <c r="O63" s="9" t="n">
        <v>229672.95</v>
      </c>
    </row>
    <row r="64" customFormat="false" ht="15" hidden="false" customHeight="false" outlineLevel="0" collapsed="false">
      <c r="A64" s="6" t="n">
        <v>59</v>
      </c>
      <c r="B64" s="5" t="s">
        <v>295</v>
      </c>
      <c r="C64" s="5" t="s">
        <v>632</v>
      </c>
      <c r="D64" s="5" t="s">
        <v>417</v>
      </c>
      <c r="E64" s="5" t="s">
        <v>86</v>
      </c>
      <c r="F64" s="11" t="n">
        <v>52863.63</v>
      </c>
      <c r="G64" s="12" t="n">
        <v>2.5788</v>
      </c>
      <c r="H64" s="12" t="n">
        <v>2.9505</v>
      </c>
      <c r="I64" s="5" t="s">
        <v>83</v>
      </c>
      <c r="J64" s="8" t="n">
        <v>-0.20388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2</v>
      </c>
      <c r="M64" s="14" t="n">
        <v>-203.88</v>
      </c>
      <c r="N64" s="9" t="n">
        <v>-10777.8</v>
      </c>
      <c r="O64" s="9" t="n">
        <v>218895.14</v>
      </c>
    </row>
    <row r="65" customFormat="false" ht="15" hidden="false" customHeight="false" outlineLevel="0" collapsed="false">
      <c r="A65" s="6" t="n">
        <v>60</v>
      </c>
      <c r="B65" s="5" t="s">
        <v>295</v>
      </c>
      <c r="C65" s="5" t="s">
        <v>417</v>
      </c>
      <c r="D65" s="5" t="s">
        <v>536</v>
      </c>
      <c r="E65" s="5" t="s">
        <v>86</v>
      </c>
      <c r="F65" s="11" t="n">
        <v>96926.78</v>
      </c>
      <c r="G65" s="12" t="n">
        <v>2.7107</v>
      </c>
      <c r="H65" s="12" t="n">
        <v>3.0273</v>
      </c>
      <c r="I65" s="5" t="s">
        <v>83</v>
      </c>
      <c r="J65" s="8" t="n">
        <v>0.02632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26.32</v>
      </c>
      <c r="N65" s="9" t="n">
        <v>2551.07</v>
      </c>
      <c r="O65" s="9" t="n">
        <v>221446.21</v>
      </c>
    </row>
    <row r="66" customFormat="false" ht="15" hidden="false" customHeight="false" outlineLevel="0" collapsed="false">
      <c r="A66" s="6" t="n">
        <v>61</v>
      </c>
      <c r="B66" s="5" t="s">
        <v>295</v>
      </c>
      <c r="C66" s="5" t="s">
        <v>536</v>
      </c>
      <c r="D66" s="5" t="s">
        <v>537</v>
      </c>
      <c r="E66" s="5" t="s">
        <v>86</v>
      </c>
      <c r="F66" s="11" t="n">
        <v>28105.28</v>
      </c>
      <c r="G66" s="12" t="n">
        <v>3.054</v>
      </c>
      <c r="H66" s="12" t="n">
        <v>3.1882</v>
      </c>
      <c r="J66" s="8" t="n">
        <v>-0.13438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1</v>
      </c>
      <c r="M66" s="14" t="n">
        <v>-134.38</v>
      </c>
      <c r="N66" s="9" t="n">
        <v>-3776.78</v>
      </c>
      <c r="O66" s="9" t="n">
        <v>217669.44</v>
      </c>
    </row>
    <row r="67" customFormat="false" ht="15" hidden="false" customHeight="false" outlineLevel="0" collapsed="false">
      <c r="A67" s="6" t="n">
        <v>62</v>
      </c>
      <c r="B67" s="5" t="s">
        <v>295</v>
      </c>
      <c r="D67" s="5" t="s">
        <v>432</v>
      </c>
      <c r="E67" s="5" t="s">
        <v>86</v>
      </c>
      <c r="F67" s="11" t="n">
        <v>107897.23</v>
      </c>
      <c r="H67" s="12" t="n">
        <v>3.043</v>
      </c>
      <c r="J67" s="8" t="n">
        <v>-0.0368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1</v>
      </c>
      <c r="M67" s="14" t="n">
        <v>-36.8</v>
      </c>
      <c r="N67" s="9" t="n">
        <v>-3970.47</v>
      </c>
      <c r="O67" s="9" t="n">
        <v>213698.97</v>
      </c>
      <c r="P67" s="5" t="s">
        <v>294</v>
      </c>
    </row>
  </sheetData>
  <autoFilter ref="A5:P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633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634</v>
      </c>
      <c r="D6" s="5" t="s">
        <v>81</v>
      </c>
      <c r="E6" s="5" t="s">
        <v>82</v>
      </c>
      <c r="F6" s="11" t="n">
        <v>3061.27</v>
      </c>
      <c r="G6" s="12" t="n">
        <v>120.4335</v>
      </c>
      <c r="H6" s="12" t="n">
        <v>125.9037</v>
      </c>
      <c r="J6" s="8" t="n">
        <v>5.44451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544.45</v>
      </c>
      <c r="N6" s="9" t="n">
        <v>16667.11</v>
      </c>
      <c r="O6" s="9" t="n">
        <v>16667.11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81</v>
      </c>
      <c r="D7" s="5" t="s">
        <v>84</v>
      </c>
      <c r="E7" s="5" t="s">
        <v>82</v>
      </c>
      <c r="F7" s="11" t="n">
        <v>6671.22</v>
      </c>
      <c r="G7" s="12" t="n">
        <v>120.4335</v>
      </c>
      <c r="H7" s="12" t="n">
        <v>119.9206</v>
      </c>
      <c r="I7" s="5" t="s">
        <v>83</v>
      </c>
      <c r="J7" s="8" t="n">
        <v>-2.76984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-276.98</v>
      </c>
      <c r="N7" s="9" t="n">
        <v>-18478.18</v>
      </c>
      <c r="O7" s="9" t="n">
        <v>-1811.07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635</v>
      </c>
      <c r="D8" s="5" t="s">
        <v>636</v>
      </c>
      <c r="E8" s="5" t="s">
        <v>86</v>
      </c>
      <c r="F8" s="11" t="n">
        <v>2881.12</v>
      </c>
      <c r="G8" s="12" t="n">
        <v>112.926</v>
      </c>
      <c r="H8" s="12" t="n">
        <v>103.49</v>
      </c>
      <c r="I8" s="5" t="s">
        <v>83</v>
      </c>
      <c r="J8" s="8" t="n">
        <v>4.51052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451.05</v>
      </c>
      <c r="N8" s="9" t="n">
        <v>12995.37</v>
      </c>
      <c r="O8" s="9" t="n">
        <v>11184.3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636</v>
      </c>
      <c r="D9" s="5" t="s">
        <v>91</v>
      </c>
      <c r="E9" s="5" t="s">
        <v>86</v>
      </c>
      <c r="F9" s="11" t="n">
        <v>2206.23</v>
      </c>
      <c r="G9" s="12" t="n">
        <v>108.0259</v>
      </c>
      <c r="H9" s="12" t="n">
        <v>90.9197</v>
      </c>
      <c r="I9" s="5" t="s">
        <v>83</v>
      </c>
      <c r="J9" s="8" t="n">
        <v>18.01569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1801.57</v>
      </c>
      <c r="N9" s="9" t="n">
        <v>39746.83</v>
      </c>
      <c r="O9" s="9" t="n">
        <v>50931.13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91</v>
      </c>
      <c r="D10" s="5" t="s">
        <v>92</v>
      </c>
      <c r="E10" s="5" t="s">
        <v>86</v>
      </c>
      <c r="F10" s="11" t="n">
        <v>1465.1</v>
      </c>
      <c r="G10" s="12" t="n">
        <v>108.9399</v>
      </c>
      <c r="H10" s="12" t="n">
        <v>97.171</v>
      </c>
      <c r="J10" s="8" t="n">
        <v>11.76403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1176.4</v>
      </c>
      <c r="N10" s="9" t="n">
        <v>17235.43</v>
      </c>
      <c r="O10" s="9" t="n">
        <v>68166.56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92</v>
      </c>
      <c r="D11" s="5" t="s">
        <v>637</v>
      </c>
      <c r="E11" s="5" t="s">
        <v>86</v>
      </c>
      <c r="F11" s="11" t="n">
        <v>4145.25</v>
      </c>
      <c r="G11" s="12" t="n">
        <v>108.9399</v>
      </c>
      <c r="H11" s="12" t="n">
        <v>102.8782</v>
      </c>
      <c r="J11" s="8" t="n">
        <v>6.05654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605.65</v>
      </c>
      <c r="N11" s="9" t="n">
        <v>25105.86</v>
      </c>
      <c r="O11" s="9" t="n">
        <v>93272.42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638</v>
      </c>
      <c r="D12" s="5" t="s">
        <v>96</v>
      </c>
      <c r="E12" s="5" t="s">
        <v>82</v>
      </c>
      <c r="F12" s="11" t="n">
        <v>9917.35</v>
      </c>
      <c r="G12" s="12" t="n">
        <v>112.2184</v>
      </c>
      <c r="H12" s="12" t="n">
        <v>107.7963</v>
      </c>
      <c r="I12" s="5" t="s">
        <v>83</v>
      </c>
      <c r="J12" s="8" t="n">
        <v>-1.56462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-156.46</v>
      </c>
      <c r="N12" s="9" t="n">
        <v>-15516.92</v>
      </c>
      <c r="O12" s="9" t="n">
        <v>77755.49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639</v>
      </c>
      <c r="D13" s="5" t="s">
        <v>108</v>
      </c>
      <c r="E13" s="5" t="s">
        <v>82</v>
      </c>
      <c r="F13" s="11" t="n">
        <v>3436.81</v>
      </c>
      <c r="G13" s="12" t="n">
        <v>114.579</v>
      </c>
      <c r="H13" s="12" t="n">
        <v>115.1254</v>
      </c>
      <c r="I13" s="5" t="s">
        <v>83</v>
      </c>
      <c r="J13" s="8" t="n">
        <v>0.61288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61.29</v>
      </c>
      <c r="N13" s="9" t="n">
        <v>2106.36</v>
      </c>
      <c r="O13" s="9" t="n">
        <v>79861.85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108</v>
      </c>
      <c r="D14" s="5" t="s">
        <v>640</v>
      </c>
      <c r="E14" s="5" t="s">
        <v>82</v>
      </c>
      <c r="F14" s="11" t="n">
        <v>11643.55</v>
      </c>
      <c r="G14" s="12" t="n">
        <v>114.4817</v>
      </c>
      <c r="H14" s="12" t="n">
        <v>111.8199</v>
      </c>
      <c r="J14" s="8" t="n">
        <v>-2.66738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-266.74</v>
      </c>
      <c r="N14" s="9" t="n">
        <v>-31057.75</v>
      </c>
      <c r="O14" s="9" t="n">
        <v>48804.11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641</v>
      </c>
      <c r="D15" s="5" t="s">
        <v>110</v>
      </c>
      <c r="E15" s="5" t="s">
        <v>86</v>
      </c>
      <c r="F15" s="11" t="n">
        <v>3548.5</v>
      </c>
      <c r="G15" s="12" t="n">
        <v>108.9199</v>
      </c>
      <c r="H15" s="12" t="n">
        <v>107.3781</v>
      </c>
      <c r="I15" s="5" t="s">
        <v>83</v>
      </c>
      <c r="J15" s="8" t="n">
        <v>1.98325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198.33</v>
      </c>
      <c r="N15" s="9" t="n">
        <v>7037.57</v>
      </c>
      <c r="O15" s="9" t="n">
        <v>55841.68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110</v>
      </c>
      <c r="D16" s="5" t="s">
        <v>111</v>
      </c>
      <c r="E16" s="5" t="s">
        <v>86</v>
      </c>
      <c r="F16" s="11" t="n">
        <v>2188.67</v>
      </c>
      <c r="G16" s="12" t="n">
        <v>109.3879</v>
      </c>
      <c r="H16" s="12" t="n">
        <v>100.3583</v>
      </c>
      <c r="J16" s="8" t="n">
        <v>9.02461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902.46</v>
      </c>
      <c r="N16" s="9" t="n">
        <v>19751.9</v>
      </c>
      <c r="O16" s="9" t="n">
        <v>75593.58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111</v>
      </c>
      <c r="D17" s="5" t="s">
        <v>112</v>
      </c>
      <c r="E17" s="5" t="s">
        <v>86</v>
      </c>
      <c r="F17" s="11" t="n">
        <v>2106.04</v>
      </c>
      <c r="G17" s="12" t="n">
        <v>108.0908</v>
      </c>
      <c r="H17" s="12" t="n">
        <v>103.2269</v>
      </c>
      <c r="I17" s="5" t="s">
        <v>83</v>
      </c>
      <c r="J17" s="8" t="n">
        <v>5.41029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541.03</v>
      </c>
      <c r="N17" s="9" t="n">
        <v>11394.27</v>
      </c>
      <c r="O17" s="9" t="n">
        <v>86987.84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112</v>
      </c>
      <c r="D18" s="5" t="s">
        <v>115</v>
      </c>
      <c r="E18" s="5" t="s">
        <v>86</v>
      </c>
      <c r="F18" s="11" t="n">
        <v>8243.94</v>
      </c>
      <c r="G18" s="12" t="n">
        <v>108.6486</v>
      </c>
      <c r="H18" s="12" t="n">
        <v>107.7647</v>
      </c>
      <c r="I18" s="5" t="s">
        <v>83</v>
      </c>
      <c r="J18" s="8" t="n">
        <v>2.30555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230.55</v>
      </c>
      <c r="N18" s="9" t="n">
        <v>19006.8</v>
      </c>
      <c r="O18" s="9" t="n">
        <v>105994.64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547</v>
      </c>
      <c r="D19" s="5" t="s">
        <v>116</v>
      </c>
      <c r="E19" s="5" t="s">
        <v>82</v>
      </c>
      <c r="F19" s="11" t="n">
        <v>4998.49</v>
      </c>
      <c r="G19" s="12" t="n">
        <v>109.4956</v>
      </c>
      <c r="H19" s="12" t="n">
        <v>114.261</v>
      </c>
      <c r="I19" s="5" t="s">
        <v>83</v>
      </c>
      <c r="J19" s="8" t="n">
        <v>6.3783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637.83</v>
      </c>
      <c r="N19" s="9" t="n">
        <v>31881.89</v>
      </c>
      <c r="O19" s="9" t="n">
        <v>137876.53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116</v>
      </c>
      <c r="D20" s="5" t="s">
        <v>117</v>
      </c>
      <c r="E20" s="5" t="s">
        <v>82</v>
      </c>
      <c r="F20" s="11" t="n">
        <v>1763.73</v>
      </c>
      <c r="G20" s="12" t="n">
        <v>107.8624</v>
      </c>
      <c r="H20" s="12" t="n">
        <v>107.7106</v>
      </c>
      <c r="I20" s="5" t="s">
        <v>83</v>
      </c>
      <c r="J20" s="8" t="n">
        <v>2.18867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218.87</v>
      </c>
      <c r="N20" s="9" t="n">
        <v>3860.21</v>
      </c>
      <c r="O20" s="9" t="n">
        <v>141736.74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117</v>
      </c>
      <c r="D21" s="5" t="s">
        <v>642</v>
      </c>
      <c r="E21" s="5" t="s">
        <v>82</v>
      </c>
      <c r="F21" s="11" t="n">
        <v>6951.64</v>
      </c>
      <c r="G21" s="12" t="n">
        <v>105.5165</v>
      </c>
      <c r="H21" s="12" t="n">
        <v>107.4278</v>
      </c>
      <c r="J21" s="8" t="n">
        <v>1.90595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190.6</v>
      </c>
      <c r="N21" s="9" t="n">
        <v>13249.48</v>
      </c>
      <c r="O21" s="9" t="n">
        <v>154986.22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643</v>
      </c>
      <c r="D22" s="5" t="s">
        <v>644</v>
      </c>
      <c r="E22" s="5" t="s">
        <v>86</v>
      </c>
      <c r="F22" s="11" t="n">
        <v>8004.67</v>
      </c>
      <c r="G22" s="12" t="n">
        <v>104.9901</v>
      </c>
      <c r="H22" s="12" t="n">
        <v>110.0504</v>
      </c>
      <c r="I22" s="5" t="s">
        <v>83</v>
      </c>
      <c r="J22" s="8" t="n">
        <v>-5.34654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1</v>
      </c>
      <c r="M22" s="14" t="n">
        <v>-534.65</v>
      </c>
      <c r="N22" s="9" t="n">
        <v>-42797.32</v>
      </c>
      <c r="O22" s="9" t="n">
        <v>112188.9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644</v>
      </c>
      <c r="D23" s="5" t="s">
        <v>127</v>
      </c>
      <c r="E23" s="5" t="s">
        <v>82</v>
      </c>
      <c r="F23" s="11" t="n">
        <v>2756.74</v>
      </c>
      <c r="G23" s="12" t="n">
        <v>109.6875</v>
      </c>
      <c r="H23" s="12" t="n">
        <v>109.3032</v>
      </c>
      <c r="I23" s="5" t="s">
        <v>83</v>
      </c>
      <c r="J23" s="8" t="n">
        <v>2.02684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202.68</v>
      </c>
      <c r="N23" s="9" t="n">
        <v>5587.48</v>
      </c>
      <c r="O23" s="9" t="n">
        <v>117776.38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127</v>
      </c>
      <c r="D24" s="5" t="s">
        <v>645</v>
      </c>
      <c r="E24" s="5" t="s">
        <v>82</v>
      </c>
      <c r="F24" s="11" t="n">
        <v>10570.66</v>
      </c>
      <c r="G24" s="12" t="n">
        <v>107.2587</v>
      </c>
      <c r="H24" s="12" t="n">
        <v>107.3323</v>
      </c>
      <c r="I24" s="5" t="s">
        <v>83</v>
      </c>
      <c r="J24" s="8" t="n">
        <v>-0.25731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-25.73</v>
      </c>
      <c r="N24" s="9" t="n">
        <v>-2719.89</v>
      </c>
      <c r="O24" s="9" t="n">
        <v>115056.48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646</v>
      </c>
      <c r="D25" s="5" t="s">
        <v>138</v>
      </c>
      <c r="E25" s="5" t="s">
        <v>82</v>
      </c>
      <c r="F25" s="11" t="n">
        <v>10273.16</v>
      </c>
      <c r="G25" s="12" t="n">
        <v>110.2134</v>
      </c>
      <c r="H25" s="12" t="n">
        <v>113.2917</v>
      </c>
      <c r="J25" s="8" t="n">
        <v>3.06143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306.14</v>
      </c>
      <c r="N25" s="9" t="n">
        <v>31450.61</v>
      </c>
      <c r="O25" s="9" t="n">
        <v>146507.09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138</v>
      </c>
      <c r="D26" s="5" t="s">
        <v>139</v>
      </c>
      <c r="E26" s="5" t="s">
        <v>82</v>
      </c>
      <c r="F26" s="11" t="n">
        <v>10548.45</v>
      </c>
      <c r="G26" s="12" t="n">
        <v>110.2134</v>
      </c>
      <c r="H26" s="12" t="n">
        <v>108.049</v>
      </c>
      <c r="I26" s="5" t="s">
        <v>83</v>
      </c>
      <c r="J26" s="8" t="n">
        <v>-1.88754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-188.75</v>
      </c>
      <c r="N26" s="9" t="n">
        <v>-19910.59</v>
      </c>
      <c r="O26" s="9" t="n">
        <v>126596.5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647</v>
      </c>
      <c r="D27" s="5" t="s">
        <v>140</v>
      </c>
      <c r="E27" s="5" t="s">
        <v>86</v>
      </c>
      <c r="F27" s="11" t="n">
        <v>3451.33</v>
      </c>
      <c r="G27" s="12" t="n">
        <v>106.5727</v>
      </c>
      <c r="H27" s="12" t="n">
        <v>102.4106</v>
      </c>
      <c r="I27" s="5" t="s">
        <v>83</v>
      </c>
      <c r="J27" s="8" t="n">
        <v>7.61366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761.37</v>
      </c>
      <c r="N27" s="9" t="n">
        <v>26277.24</v>
      </c>
      <c r="O27" s="9" t="n">
        <v>152873.74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140</v>
      </c>
      <c r="D28" s="5" t="s">
        <v>141</v>
      </c>
      <c r="E28" s="5" t="s">
        <v>86</v>
      </c>
      <c r="F28" s="11" t="n">
        <v>3642.92</v>
      </c>
      <c r="G28" s="12" t="n">
        <v>104.9164</v>
      </c>
      <c r="H28" s="12" t="n">
        <v>85.2819</v>
      </c>
      <c r="I28" s="5" t="s">
        <v>83</v>
      </c>
      <c r="J28" s="8" t="n">
        <v>22.21935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2221.94</v>
      </c>
      <c r="N28" s="9" t="n">
        <v>80943.37</v>
      </c>
      <c r="O28" s="9" t="n">
        <v>233817.11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141</v>
      </c>
      <c r="D29" s="5" t="s">
        <v>142</v>
      </c>
      <c r="E29" s="5" t="s">
        <v>86</v>
      </c>
      <c r="F29" s="11" t="n">
        <v>2029.61</v>
      </c>
      <c r="G29" s="12" t="n">
        <v>107.5117</v>
      </c>
      <c r="H29" s="12" t="n">
        <v>87.1156</v>
      </c>
      <c r="I29" s="5" t="s">
        <v>83</v>
      </c>
      <c r="J29" s="8" t="n">
        <v>22.60482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2260.48</v>
      </c>
      <c r="N29" s="9" t="n">
        <v>45878.87</v>
      </c>
      <c r="O29" s="9" t="n">
        <v>279695.98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142</v>
      </c>
      <c r="D30" s="5" t="s">
        <v>143</v>
      </c>
      <c r="E30" s="5" t="s">
        <v>86</v>
      </c>
      <c r="F30" s="11" t="n">
        <v>2204.07</v>
      </c>
      <c r="G30" s="12" t="n">
        <v>102.7117</v>
      </c>
      <c r="H30" s="12" t="n">
        <v>72.5912</v>
      </c>
      <c r="I30" s="5" t="s">
        <v>83</v>
      </c>
      <c r="J30" s="8" t="n">
        <v>32.49058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3249.06</v>
      </c>
      <c r="N30" s="9" t="n">
        <v>71611.64</v>
      </c>
      <c r="O30" s="9" t="n">
        <v>351307.62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143</v>
      </c>
      <c r="D31" s="5" t="s">
        <v>144</v>
      </c>
      <c r="E31" s="5" t="s">
        <v>86</v>
      </c>
      <c r="F31" s="11" t="n">
        <v>1744.32</v>
      </c>
      <c r="G31" s="12" t="n">
        <v>105.0898</v>
      </c>
      <c r="H31" s="12" t="n">
        <v>61.657</v>
      </c>
      <c r="I31" s="5" t="s">
        <v>83</v>
      </c>
      <c r="J31" s="8" t="n">
        <v>45.53858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4553.86</v>
      </c>
      <c r="N31" s="9" t="n">
        <v>79433.69</v>
      </c>
      <c r="O31" s="9" t="n">
        <v>430741.31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144</v>
      </c>
      <c r="D32" s="5" t="s">
        <v>145</v>
      </c>
      <c r="E32" s="5" t="s">
        <v>86</v>
      </c>
      <c r="F32" s="11" t="n">
        <v>2114.7</v>
      </c>
      <c r="G32" s="12" t="n">
        <v>95.8982</v>
      </c>
      <c r="H32" s="12" t="n">
        <v>55.0057</v>
      </c>
      <c r="I32" s="5" t="s">
        <v>83</v>
      </c>
      <c r="J32" s="8" t="n">
        <v>45.45294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4545.29</v>
      </c>
      <c r="N32" s="9" t="n">
        <v>96119.56</v>
      </c>
      <c r="O32" s="9" t="n">
        <v>526860.87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145</v>
      </c>
      <c r="D33" s="5" t="s">
        <v>648</v>
      </c>
      <c r="E33" s="5" t="s">
        <v>86</v>
      </c>
      <c r="F33" s="11" t="n">
        <v>6015.15</v>
      </c>
      <c r="G33" s="12" t="n">
        <v>92.3137</v>
      </c>
      <c r="H33" s="12" t="n">
        <v>60.2988</v>
      </c>
      <c r="I33" s="5" t="s">
        <v>83</v>
      </c>
      <c r="J33" s="8" t="n">
        <v>38.27039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3827.04</v>
      </c>
      <c r="N33" s="9" t="n">
        <v>230202.17</v>
      </c>
      <c r="O33" s="9" t="n">
        <v>757063.04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649</v>
      </c>
      <c r="D34" s="5" t="s">
        <v>650</v>
      </c>
      <c r="E34" s="5" t="s">
        <v>82</v>
      </c>
      <c r="F34" s="11" t="n">
        <v>9219.43</v>
      </c>
      <c r="G34" s="12" t="n">
        <v>66.4932</v>
      </c>
      <c r="H34" s="12" t="n">
        <v>62.5085</v>
      </c>
      <c r="I34" s="5" t="s">
        <v>83</v>
      </c>
      <c r="J34" s="8" t="n">
        <v>-4.42076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1</v>
      </c>
      <c r="M34" s="14" t="n">
        <v>-442.08</v>
      </c>
      <c r="N34" s="9" t="n">
        <v>-40756.93</v>
      </c>
      <c r="O34" s="9" t="n">
        <v>716306.11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651</v>
      </c>
      <c r="D35" s="5" t="s">
        <v>161</v>
      </c>
      <c r="E35" s="5" t="s">
        <v>86</v>
      </c>
      <c r="F35" s="11" t="n">
        <v>5088.76</v>
      </c>
      <c r="G35" s="12" t="n">
        <v>59.0988</v>
      </c>
      <c r="H35" s="12" t="n">
        <v>47.5888</v>
      </c>
      <c r="I35" s="5" t="s">
        <v>83</v>
      </c>
      <c r="J35" s="8" t="n">
        <v>10.56771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1056.77</v>
      </c>
      <c r="N35" s="9" t="n">
        <v>53776.5</v>
      </c>
      <c r="O35" s="9" t="n">
        <v>770082.61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161</v>
      </c>
      <c r="D36" s="5" t="s">
        <v>652</v>
      </c>
      <c r="E36" s="5" t="s">
        <v>86</v>
      </c>
      <c r="F36" s="11" t="n">
        <v>6261.33</v>
      </c>
      <c r="G36" s="12" t="n">
        <v>58.1653</v>
      </c>
      <c r="H36" s="12" t="n">
        <v>53.0071</v>
      </c>
      <c r="J36" s="8" t="n">
        <v>5.15554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515.55</v>
      </c>
      <c r="N36" s="9" t="n">
        <v>32280.56</v>
      </c>
      <c r="O36" s="9" t="n">
        <v>802363.17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653</v>
      </c>
      <c r="D37" s="5" t="s">
        <v>559</v>
      </c>
      <c r="E37" s="5" t="s">
        <v>86</v>
      </c>
      <c r="F37" s="11" t="n">
        <v>2827.33</v>
      </c>
      <c r="G37" s="12" t="n">
        <v>45.7851</v>
      </c>
      <c r="H37" s="12" t="n">
        <v>29.6072</v>
      </c>
      <c r="I37" s="5" t="s">
        <v>83</v>
      </c>
      <c r="J37" s="8" t="n">
        <v>14.54102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1454.1</v>
      </c>
      <c r="N37" s="9" t="n">
        <v>41112.25</v>
      </c>
      <c r="O37" s="9" t="n">
        <v>843475.43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559</v>
      </c>
      <c r="D38" s="5" t="s">
        <v>169</v>
      </c>
      <c r="E38" s="5" t="s">
        <v>86</v>
      </c>
      <c r="F38" s="11" t="n">
        <v>2110.83</v>
      </c>
      <c r="G38" s="12" t="n">
        <v>44.1594</v>
      </c>
      <c r="H38" s="12" t="n">
        <v>32.2216</v>
      </c>
      <c r="J38" s="8" t="n">
        <v>11.93621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1193.62</v>
      </c>
      <c r="N38" s="9" t="n">
        <v>25195.32</v>
      </c>
      <c r="O38" s="9" t="n">
        <v>868670.74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169</v>
      </c>
      <c r="D39" s="5" t="s">
        <v>170</v>
      </c>
      <c r="E39" s="5" t="s">
        <v>86</v>
      </c>
      <c r="F39" s="11" t="n">
        <v>2067.18</v>
      </c>
      <c r="G39" s="12" t="n">
        <v>44.1594</v>
      </c>
      <c r="H39" s="12" t="n">
        <v>35.5734</v>
      </c>
      <c r="I39" s="5" t="s">
        <v>83</v>
      </c>
      <c r="J39" s="8" t="n">
        <v>7.78204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778.2</v>
      </c>
      <c r="N39" s="9" t="n">
        <v>16086.89</v>
      </c>
      <c r="O39" s="9" t="n">
        <v>884757.63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170</v>
      </c>
      <c r="D40" s="5" t="s">
        <v>654</v>
      </c>
      <c r="E40" s="5" t="s">
        <v>86</v>
      </c>
      <c r="F40" s="11" t="n">
        <v>6823.3</v>
      </c>
      <c r="G40" s="12" t="n">
        <v>41.346</v>
      </c>
      <c r="H40" s="12" t="n">
        <v>38.9262</v>
      </c>
      <c r="I40" s="5" t="s">
        <v>83</v>
      </c>
      <c r="J40" s="8" t="n">
        <v>3.45035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345.03</v>
      </c>
      <c r="N40" s="9" t="n">
        <v>23542.78</v>
      </c>
      <c r="O40" s="9" t="n">
        <v>908300.41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654</v>
      </c>
      <c r="D41" s="5" t="s">
        <v>655</v>
      </c>
      <c r="E41" s="5" t="s">
        <v>82</v>
      </c>
      <c r="F41" s="11" t="n">
        <v>0</v>
      </c>
      <c r="G41" s="12" t="n">
        <v>38.9262</v>
      </c>
      <c r="H41" s="12" t="n">
        <v>40.6099</v>
      </c>
      <c r="J41" s="8" t="n">
        <v>1.6817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168.17</v>
      </c>
      <c r="N41" s="9" t="n">
        <v>0</v>
      </c>
      <c r="O41" s="9" t="n">
        <v>908300.41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655</v>
      </c>
      <c r="D42" s="5" t="s">
        <v>656</v>
      </c>
      <c r="E42" s="5" t="s">
        <v>82</v>
      </c>
      <c r="F42" s="11" t="n">
        <v>4061.63</v>
      </c>
      <c r="G42" s="12" t="n">
        <v>39.4345</v>
      </c>
      <c r="H42" s="12" t="n">
        <v>41.6705</v>
      </c>
      <c r="I42" s="5" t="s">
        <v>83</v>
      </c>
      <c r="J42" s="8" t="n">
        <v>3.22532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322.53</v>
      </c>
      <c r="N42" s="9" t="n">
        <v>13100.05</v>
      </c>
      <c r="O42" s="9" t="n">
        <v>921400.46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656</v>
      </c>
      <c r="D43" s="5" t="s">
        <v>657</v>
      </c>
      <c r="E43" s="5" t="s">
        <v>82</v>
      </c>
      <c r="F43" s="11" t="n">
        <v>14617.76</v>
      </c>
      <c r="G43" s="12" t="n">
        <v>42.2969</v>
      </c>
      <c r="H43" s="12" t="n">
        <v>47.1087</v>
      </c>
      <c r="I43" s="5" t="s">
        <v>83</v>
      </c>
      <c r="J43" s="8" t="n">
        <v>5.26852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526.85</v>
      </c>
      <c r="N43" s="9" t="n">
        <v>77013.94</v>
      </c>
      <c r="O43" s="9" t="n">
        <v>998414.4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658</v>
      </c>
      <c r="D44" s="5" t="s">
        <v>562</v>
      </c>
      <c r="E44" s="5" t="s">
        <v>86</v>
      </c>
      <c r="F44" s="11" t="n">
        <v>2619.1</v>
      </c>
      <c r="G44" s="12" t="n">
        <v>45.5503</v>
      </c>
      <c r="H44" s="12" t="n">
        <v>47.2828</v>
      </c>
      <c r="I44" s="5" t="s">
        <v>83</v>
      </c>
      <c r="J44" s="8" t="n">
        <v>-1.92796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</v>
      </c>
      <c r="M44" s="14" t="n">
        <v>-192.8</v>
      </c>
      <c r="N44" s="9" t="n">
        <v>-5049.53</v>
      </c>
      <c r="O44" s="9" t="n">
        <v>993364.86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562</v>
      </c>
      <c r="D45" s="5" t="s">
        <v>659</v>
      </c>
      <c r="E45" s="5" t="s">
        <v>86</v>
      </c>
      <c r="F45" s="11" t="n">
        <v>9582.67</v>
      </c>
      <c r="G45" s="12" t="n">
        <v>45.3678</v>
      </c>
      <c r="H45" s="12" t="n">
        <v>48.3045</v>
      </c>
      <c r="J45" s="8" t="n">
        <v>-2.93908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2</v>
      </c>
      <c r="M45" s="14" t="n">
        <v>-293.91</v>
      </c>
      <c r="N45" s="9" t="n">
        <v>-28164.19</v>
      </c>
      <c r="O45" s="9" t="n">
        <v>965200.67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660</v>
      </c>
      <c r="D46" s="5" t="s">
        <v>186</v>
      </c>
      <c r="E46" s="5" t="s">
        <v>82</v>
      </c>
      <c r="F46" s="11" t="n">
        <v>14113.57</v>
      </c>
      <c r="G46" s="12" t="n">
        <v>49.3551</v>
      </c>
      <c r="H46" s="12" t="n">
        <v>48.2392</v>
      </c>
      <c r="I46" s="5" t="s">
        <v>83</v>
      </c>
      <c r="J46" s="8" t="n">
        <v>-2.79994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3</v>
      </c>
      <c r="M46" s="14" t="n">
        <v>-279.99</v>
      </c>
      <c r="N46" s="9" t="n">
        <v>-39517.08</v>
      </c>
      <c r="O46" s="9" t="n">
        <v>925683.6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661</v>
      </c>
      <c r="D47" s="5" t="s">
        <v>187</v>
      </c>
      <c r="E47" s="5" t="s">
        <v>86</v>
      </c>
      <c r="F47" s="11" t="n">
        <v>5163.34</v>
      </c>
      <c r="G47" s="12" t="n">
        <v>44.6061</v>
      </c>
      <c r="H47" s="12" t="n">
        <v>47.1802</v>
      </c>
      <c r="J47" s="8" t="n">
        <v>-2.58312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4</v>
      </c>
      <c r="M47" s="14" t="n">
        <v>-258.31</v>
      </c>
      <c r="N47" s="9" t="n">
        <v>-13337.53</v>
      </c>
      <c r="O47" s="9" t="n">
        <v>912346.07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187</v>
      </c>
      <c r="D48" s="5" t="s">
        <v>190</v>
      </c>
      <c r="E48" s="5" t="s">
        <v>86</v>
      </c>
      <c r="F48" s="11" t="n">
        <v>10117.87</v>
      </c>
      <c r="G48" s="12" t="n">
        <v>44.6061</v>
      </c>
      <c r="H48" s="12" t="n">
        <v>50.5328</v>
      </c>
      <c r="J48" s="8" t="n">
        <v>-5.92927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5</v>
      </c>
      <c r="M48" s="14" t="n">
        <v>-592.93</v>
      </c>
      <c r="N48" s="9" t="n">
        <v>-59991.6</v>
      </c>
      <c r="O48" s="9" t="n">
        <v>852354.47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662</v>
      </c>
      <c r="D49" s="5" t="s">
        <v>199</v>
      </c>
      <c r="E49" s="5" t="s">
        <v>86</v>
      </c>
      <c r="F49" s="11" t="n">
        <v>4826.08</v>
      </c>
      <c r="G49" s="12" t="n">
        <v>55.1232</v>
      </c>
      <c r="H49" s="12" t="n">
        <v>52.6598</v>
      </c>
      <c r="J49" s="8" t="n">
        <v>2.45195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245.19</v>
      </c>
      <c r="N49" s="9" t="n">
        <v>11833.3</v>
      </c>
      <c r="O49" s="9" t="n">
        <v>864187.77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199</v>
      </c>
      <c r="D50" s="5" t="s">
        <v>663</v>
      </c>
      <c r="E50" s="5" t="s">
        <v>86</v>
      </c>
      <c r="F50" s="11" t="n">
        <v>15061.93</v>
      </c>
      <c r="G50" s="12" t="n">
        <v>54.9231</v>
      </c>
      <c r="H50" s="12" t="n">
        <v>55.3226</v>
      </c>
      <c r="I50" s="5" t="s">
        <v>83</v>
      </c>
      <c r="J50" s="8" t="n">
        <v>-0.0177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-1.77</v>
      </c>
      <c r="N50" s="9" t="n">
        <v>-266.55</v>
      </c>
      <c r="O50" s="9" t="n">
        <v>863921.22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664</v>
      </c>
      <c r="D51" s="5" t="s">
        <v>202</v>
      </c>
      <c r="E51" s="5" t="s">
        <v>86</v>
      </c>
      <c r="F51" s="11" t="n">
        <v>3340.33</v>
      </c>
      <c r="G51" s="12" t="n">
        <v>48.4136</v>
      </c>
      <c r="H51" s="12" t="n">
        <v>52.167</v>
      </c>
      <c r="J51" s="8" t="n">
        <v>-3.76662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-376.66</v>
      </c>
      <c r="N51" s="9" t="n">
        <v>-12581.76</v>
      </c>
      <c r="O51" s="9" t="n">
        <v>851339.46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202</v>
      </c>
      <c r="D52" s="5" t="s">
        <v>205</v>
      </c>
      <c r="E52" s="5" t="s">
        <v>86</v>
      </c>
      <c r="F52" s="11" t="n">
        <v>13479.12</v>
      </c>
      <c r="G52" s="12" t="n">
        <v>47.9472</v>
      </c>
      <c r="H52" s="12" t="n">
        <v>50.8658</v>
      </c>
      <c r="I52" s="5" t="s">
        <v>83</v>
      </c>
      <c r="J52" s="8" t="n">
        <v>-1.19756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3</v>
      </c>
      <c r="M52" s="14" t="n">
        <v>-119.76</v>
      </c>
      <c r="N52" s="9" t="n">
        <v>-16142.1</v>
      </c>
      <c r="O52" s="9" t="n">
        <v>835197.36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206</v>
      </c>
      <c r="D53" s="5" t="s">
        <v>207</v>
      </c>
      <c r="E53" s="5" t="s">
        <v>82</v>
      </c>
      <c r="F53" s="11" t="n">
        <v>3092.74</v>
      </c>
      <c r="G53" s="12" t="n">
        <v>55.2626</v>
      </c>
      <c r="H53" s="12" t="n">
        <v>62.0821</v>
      </c>
      <c r="I53" s="5" t="s">
        <v>83</v>
      </c>
      <c r="J53" s="8" t="n">
        <v>9.80815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980.81</v>
      </c>
      <c r="N53" s="9" t="n">
        <v>30334.04</v>
      </c>
      <c r="O53" s="9" t="n">
        <v>865531.4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207</v>
      </c>
      <c r="D54" s="5" t="s">
        <v>208</v>
      </c>
      <c r="E54" s="5" t="s">
        <v>82</v>
      </c>
      <c r="F54" s="11" t="n">
        <v>3539.29</v>
      </c>
      <c r="G54" s="12" t="n">
        <v>54.8584</v>
      </c>
      <c r="H54" s="12" t="n">
        <v>62.8632</v>
      </c>
      <c r="I54" s="5" t="s">
        <v>83</v>
      </c>
      <c r="J54" s="8" t="n">
        <v>8.18825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818.82</v>
      </c>
      <c r="N54" s="9" t="n">
        <v>28980.6</v>
      </c>
      <c r="O54" s="9" t="n">
        <v>894512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208</v>
      </c>
      <c r="D55" s="5" t="s">
        <v>209</v>
      </c>
      <c r="E55" s="5" t="s">
        <v>82</v>
      </c>
      <c r="F55" s="11" t="n">
        <v>3510.36</v>
      </c>
      <c r="G55" s="12" t="n">
        <v>58.4429</v>
      </c>
      <c r="H55" s="12" t="n">
        <v>70.0322</v>
      </c>
      <c r="J55" s="8" t="n">
        <v>11.58188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1158.19</v>
      </c>
      <c r="N55" s="9" t="n">
        <v>40656.54</v>
      </c>
      <c r="O55" s="9" t="n">
        <v>935168.54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209</v>
      </c>
      <c r="D56" s="5" t="s">
        <v>665</v>
      </c>
      <c r="E56" s="5" t="s">
        <v>82</v>
      </c>
      <c r="F56" s="11" t="n">
        <v>15128.47</v>
      </c>
      <c r="G56" s="12" t="n">
        <v>60.2683</v>
      </c>
      <c r="H56" s="12" t="n">
        <v>67.2941</v>
      </c>
      <c r="I56" s="5" t="s">
        <v>83</v>
      </c>
      <c r="J56" s="8" t="n">
        <v>6.31509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631.51</v>
      </c>
      <c r="N56" s="9" t="n">
        <v>95537.61</v>
      </c>
      <c r="O56" s="9" t="n">
        <v>1030706.14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220</v>
      </c>
      <c r="D57" s="5" t="s">
        <v>666</v>
      </c>
      <c r="E57" s="5" t="s">
        <v>82</v>
      </c>
      <c r="F57" s="11" t="n">
        <v>2727.94</v>
      </c>
      <c r="G57" s="12" t="n">
        <v>70.5982</v>
      </c>
      <c r="H57" s="12" t="n">
        <v>70.8861</v>
      </c>
      <c r="I57" s="5" t="s">
        <v>83</v>
      </c>
      <c r="J57" s="8" t="n">
        <v>2.72582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272.58</v>
      </c>
      <c r="N57" s="9" t="n">
        <v>7435.89</v>
      </c>
      <c r="O57" s="9" t="n">
        <v>1038142.03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666</v>
      </c>
      <c r="D58" s="5" t="s">
        <v>571</v>
      </c>
      <c r="E58" s="5" t="s">
        <v>82</v>
      </c>
      <c r="F58" s="11" t="n">
        <v>1848.46</v>
      </c>
      <c r="G58" s="12" t="n">
        <v>68.1423</v>
      </c>
      <c r="H58" s="12" t="n">
        <v>76.053</v>
      </c>
      <c r="I58" s="5" t="s">
        <v>83</v>
      </c>
      <c r="J58" s="8" t="n">
        <v>9.76503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976.5</v>
      </c>
      <c r="N58" s="9" t="n">
        <v>18050.28</v>
      </c>
      <c r="O58" s="9" t="n">
        <v>1056192.32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571</v>
      </c>
      <c r="D59" s="5" t="s">
        <v>667</v>
      </c>
      <c r="E59" s="5" t="s">
        <v>82</v>
      </c>
      <c r="F59" s="11" t="n">
        <v>7349.02</v>
      </c>
      <c r="G59" s="12" t="n">
        <v>66.2842</v>
      </c>
      <c r="H59" s="12" t="n">
        <v>72.9675</v>
      </c>
      <c r="I59" s="5" t="s">
        <v>83</v>
      </c>
      <c r="J59" s="8" t="n">
        <v>7.49112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749.11</v>
      </c>
      <c r="N59" s="9" t="n">
        <v>55052.4</v>
      </c>
      <c r="O59" s="9" t="n">
        <v>1111244.72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668</v>
      </c>
      <c r="D60" s="5" t="s">
        <v>226</v>
      </c>
      <c r="E60" s="5" t="s">
        <v>82</v>
      </c>
      <c r="F60" s="11" t="n">
        <v>1440.23</v>
      </c>
      <c r="G60" s="12" t="n">
        <v>77.9389</v>
      </c>
      <c r="H60" s="12" t="n">
        <v>73.9556</v>
      </c>
      <c r="J60" s="8" t="n">
        <v>-4.00622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-400.62</v>
      </c>
      <c r="N60" s="9" t="n">
        <v>-5769.86</v>
      </c>
      <c r="O60" s="9" t="n">
        <v>1105474.86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226</v>
      </c>
      <c r="D61" s="5" t="s">
        <v>669</v>
      </c>
      <c r="E61" s="5" t="s">
        <v>82</v>
      </c>
      <c r="F61" s="11" t="n">
        <v>2389.34</v>
      </c>
      <c r="G61" s="12" t="n">
        <v>76.0934</v>
      </c>
      <c r="H61" s="12" t="n">
        <v>76.2281</v>
      </c>
      <c r="I61" s="5" t="s">
        <v>83</v>
      </c>
      <c r="J61" s="8" t="n">
        <v>1.93561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193.56</v>
      </c>
      <c r="N61" s="9" t="n">
        <v>4624.84</v>
      </c>
      <c r="O61" s="9" t="n">
        <v>1110099.7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669</v>
      </c>
      <c r="D62" s="5" t="s">
        <v>238</v>
      </c>
      <c r="E62" s="5" t="s">
        <v>82</v>
      </c>
      <c r="F62" s="11" t="n">
        <v>2511.49</v>
      </c>
      <c r="G62" s="12" t="n">
        <v>74.6573</v>
      </c>
      <c r="H62" s="12" t="n">
        <v>82.3708</v>
      </c>
      <c r="I62" s="5" t="s">
        <v>83</v>
      </c>
      <c r="J62" s="8" t="n">
        <v>4.85793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485.79</v>
      </c>
      <c r="N62" s="9" t="n">
        <v>12200.64</v>
      </c>
      <c r="O62" s="9" t="n">
        <v>1122300.34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238</v>
      </c>
      <c r="D63" s="5" t="s">
        <v>239</v>
      </c>
      <c r="E63" s="5" t="s">
        <v>82</v>
      </c>
      <c r="F63" s="11" t="n">
        <v>8555.34</v>
      </c>
      <c r="G63" s="12" t="n">
        <v>77.5057</v>
      </c>
      <c r="H63" s="12" t="n">
        <v>76.1043</v>
      </c>
      <c r="J63" s="8" t="n">
        <v>-1.40856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1</v>
      </c>
      <c r="M63" s="14" t="n">
        <v>-140.86</v>
      </c>
      <c r="N63" s="9" t="n">
        <v>-12050.67</v>
      </c>
      <c r="O63" s="9" t="n">
        <v>1110249.67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239</v>
      </c>
      <c r="D64" s="5" t="s">
        <v>240</v>
      </c>
      <c r="E64" s="5" t="s">
        <v>86</v>
      </c>
      <c r="F64" s="11" t="n">
        <v>2154.43</v>
      </c>
      <c r="G64" s="12" t="n">
        <v>75.3301</v>
      </c>
      <c r="H64" s="12" t="n">
        <v>66.3547</v>
      </c>
      <c r="I64" s="5" t="s">
        <v>83</v>
      </c>
      <c r="J64" s="8" t="n">
        <v>6.32541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632.54</v>
      </c>
      <c r="N64" s="9" t="n">
        <v>13627.63</v>
      </c>
      <c r="O64" s="9" t="n">
        <v>1123877.3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240</v>
      </c>
      <c r="D65" s="5" t="s">
        <v>241</v>
      </c>
      <c r="E65" s="5" t="s">
        <v>86</v>
      </c>
      <c r="F65" s="11" t="n">
        <v>4216.34</v>
      </c>
      <c r="G65" s="12" t="n">
        <v>67.0797</v>
      </c>
      <c r="H65" s="12" t="n">
        <v>55.0112</v>
      </c>
      <c r="I65" s="5" t="s">
        <v>83</v>
      </c>
      <c r="J65" s="8" t="n">
        <v>15.88241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1588.24</v>
      </c>
      <c r="N65" s="9" t="n">
        <v>66965.63</v>
      </c>
      <c r="O65" s="9" t="n">
        <v>1190842.93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241</v>
      </c>
      <c r="D66" s="5" t="s">
        <v>242</v>
      </c>
      <c r="E66" s="5" t="s">
        <v>86</v>
      </c>
      <c r="F66" s="11" t="n">
        <v>10109.88</v>
      </c>
      <c r="G66" s="12" t="n">
        <v>63.0838</v>
      </c>
      <c r="H66" s="12" t="n">
        <v>64.8133</v>
      </c>
      <c r="I66" s="5" t="s">
        <v>83</v>
      </c>
      <c r="J66" s="8" t="n">
        <v>3.85621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385.62</v>
      </c>
      <c r="N66" s="9" t="n">
        <v>38985.82</v>
      </c>
      <c r="O66" s="9" t="n">
        <v>1229828.75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670</v>
      </c>
      <c r="D67" s="5" t="s">
        <v>243</v>
      </c>
      <c r="E67" s="5" t="s">
        <v>82</v>
      </c>
      <c r="F67" s="11" t="n">
        <v>3826.54</v>
      </c>
      <c r="G67" s="12" t="n">
        <v>67.293</v>
      </c>
      <c r="H67" s="12" t="n">
        <v>74.1151</v>
      </c>
      <c r="I67" s="5" t="s">
        <v>83</v>
      </c>
      <c r="J67" s="8" t="n">
        <v>7.04681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704.68</v>
      </c>
      <c r="N67" s="9" t="n">
        <v>26964.89</v>
      </c>
      <c r="O67" s="9" t="n">
        <v>1256793.64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243</v>
      </c>
      <c r="D68" s="5" t="s">
        <v>244</v>
      </c>
      <c r="E68" s="5" t="s">
        <v>82</v>
      </c>
      <c r="F68" s="11" t="n">
        <v>3795.52</v>
      </c>
      <c r="G68" s="12" t="n">
        <v>67.0487</v>
      </c>
      <c r="H68" s="12" t="n">
        <v>71.534</v>
      </c>
      <c r="J68" s="8" t="n">
        <v>4.48173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448.17</v>
      </c>
      <c r="N68" s="9" t="n">
        <v>17010.48</v>
      </c>
      <c r="O68" s="9" t="n">
        <v>1273804.13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244</v>
      </c>
      <c r="D69" s="5" t="s">
        <v>245</v>
      </c>
      <c r="E69" s="5" t="s">
        <v>82</v>
      </c>
      <c r="F69" s="11" t="n">
        <v>10815.09</v>
      </c>
      <c r="G69" s="12" t="n">
        <v>67.0487</v>
      </c>
      <c r="H69" s="12" t="n">
        <v>67.8937</v>
      </c>
      <c r="I69" s="5" t="s">
        <v>83</v>
      </c>
      <c r="J69" s="8" t="n">
        <v>2.9691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296.91</v>
      </c>
      <c r="N69" s="9" t="n">
        <v>32111.14</v>
      </c>
      <c r="O69" s="9" t="n">
        <v>1305915.27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246</v>
      </c>
      <c r="D70" s="5" t="s">
        <v>249</v>
      </c>
      <c r="E70" s="5" t="s">
        <v>86</v>
      </c>
      <c r="F70" s="11" t="n">
        <v>8292.04</v>
      </c>
      <c r="G70" s="12" t="n">
        <v>66.3692</v>
      </c>
      <c r="H70" s="12" t="n">
        <v>66.7792</v>
      </c>
      <c r="I70" s="5" t="s">
        <v>83</v>
      </c>
      <c r="J70" s="8" t="n">
        <v>-5.43457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-543.46</v>
      </c>
      <c r="N70" s="9" t="n">
        <v>-45063.66</v>
      </c>
      <c r="O70" s="9" t="n">
        <v>1260851.61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671</v>
      </c>
      <c r="D71" s="5" t="s">
        <v>266</v>
      </c>
      <c r="E71" s="5" t="s">
        <v>82</v>
      </c>
      <c r="F71" s="11" t="n">
        <v>6348.6</v>
      </c>
      <c r="G71" s="12" t="n">
        <v>62.4265</v>
      </c>
      <c r="H71" s="12" t="n">
        <v>67.8224</v>
      </c>
      <c r="J71" s="8" t="n">
        <v>5.38724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538.72</v>
      </c>
      <c r="N71" s="9" t="n">
        <v>34201.41</v>
      </c>
      <c r="O71" s="9" t="n">
        <v>1295053.02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266</v>
      </c>
      <c r="D72" s="5" t="s">
        <v>270</v>
      </c>
      <c r="E72" s="5" t="s">
        <v>82</v>
      </c>
      <c r="F72" s="11" t="n">
        <v>2791.79</v>
      </c>
      <c r="G72" s="12" t="n">
        <v>61.5608</v>
      </c>
      <c r="H72" s="12" t="n">
        <v>62.389</v>
      </c>
      <c r="I72" s="5" t="s">
        <v>83</v>
      </c>
      <c r="J72" s="8" t="n">
        <v>0.83749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83.75</v>
      </c>
      <c r="N72" s="9" t="n">
        <v>2338.08</v>
      </c>
      <c r="O72" s="9" t="n">
        <v>1297391.11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270</v>
      </c>
      <c r="D73" s="5" t="s">
        <v>271</v>
      </c>
      <c r="E73" s="5" t="s">
        <v>82</v>
      </c>
      <c r="F73" s="11" t="n">
        <v>4118.55</v>
      </c>
      <c r="G73" s="12" t="n">
        <v>63.772</v>
      </c>
      <c r="H73" s="12" t="n">
        <v>66.0107</v>
      </c>
      <c r="I73" s="5" t="s">
        <v>83</v>
      </c>
      <c r="J73" s="8" t="n">
        <v>5.28598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528.6</v>
      </c>
      <c r="N73" s="9" t="n">
        <v>21770.55</v>
      </c>
      <c r="O73" s="9" t="n">
        <v>1319161.66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271</v>
      </c>
      <c r="D74" s="5" t="s">
        <v>672</v>
      </c>
      <c r="E74" s="5" t="s">
        <v>82</v>
      </c>
      <c r="F74" s="11" t="n">
        <v>11805.17</v>
      </c>
      <c r="G74" s="12" t="n">
        <v>60.7179</v>
      </c>
      <c r="H74" s="12" t="n">
        <v>63.0896</v>
      </c>
      <c r="J74" s="8" t="n">
        <v>2.36852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236.85</v>
      </c>
      <c r="N74" s="9" t="n">
        <v>27960.79</v>
      </c>
      <c r="O74" s="9" t="n">
        <v>1347122.44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673</v>
      </c>
      <c r="D75" s="5" t="s">
        <v>273</v>
      </c>
      <c r="E75" s="5" t="s">
        <v>86</v>
      </c>
      <c r="F75" s="11" t="n">
        <v>3154.08</v>
      </c>
      <c r="G75" s="12" t="n">
        <v>53.2479</v>
      </c>
      <c r="H75" s="12" t="n">
        <v>56.1846</v>
      </c>
      <c r="J75" s="8" t="n">
        <v>-2.95041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1</v>
      </c>
      <c r="M75" s="14" t="n">
        <v>-295.04</v>
      </c>
      <c r="N75" s="9" t="n">
        <v>-9305.83</v>
      </c>
      <c r="O75" s="9" t="n">
        <v>1337816.61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273</v>
      </c>
      <c r="D76" s="5" t="s">
        <v>274</v>
      </c>
      <c r="E76" s="5" t="s">
        <v>86</v>
      </c>
      <c r="F76" s="11" t="n">
        <v>2443.1</v>
      </c>
      <c r="G76" s="12" t="n">
        <v>53.2479</v>
      </c>
      <c r="H76" s="12" t="n">
        <v>45.2808</v>
      </c>
      <c r="I76" s="5" t="s">
        <v>83</v>
      </c>
      <c r="J76" s="8" t="n">
        <v>10.14872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1014.87</v>
      </c>
      <c r="N76" s="9" t="n">
        <v>24794.34</v>
      </c>
      <c r="O76" s="9" t="n">
        <v>1362610.95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274</v>
      </c>
      <c r="D77" s="5" t="s">
        <v>275</v>
      </c>
      <c r="E77" s="5" t="s">
        <v>86</v>
      </c>
      <c r="F77" s="11" t="n">
        <v>1502.08</v>
      </c>
      <c r="G77" s="12" t="n">
        <v>55.4318</v>
      </c>
      <c r="H77" s="12" t="n">
        <v>37.8975</v>
      </c>
      <c r="J77" s="8" t="n">
        <v>17.53248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1753.25</v>
      </c>
      <c r="N77" s="9" t="n">
        <v>26335.23</v>
      </c>
      <c r="O77" s="9" t="n">
        <v>1388946.18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275</v>
      </c>
      <c r="D78" s="5" t="s">
        <v>276</v>
      </c>
      <c r="E78" s="5" t="s">
        <v>86</v>
      </c>
      <c r="F78" s="11" t="n">
        <v>1680.47</v>
      </c>
      <c r="G78" s="12" t="n">
        <v>49.1476</v>
      </c>
      <c r="H78" s="12" t="n">
        <v>29.8391</v>
      </c>
      <c r="I78" s="5" t="s">
        <v>83</v>
      </c>
      <c r="J78" s="8" t="n">
        <v>25.89517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2589.52</v>
      </c>
      <c r="N78" s="9" t="n">
        <v>43516.07</v>
      </c>
      <c r="O78" s="9" t="n">
        <v>1432462.25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276</v>
      </c>
      <c r="D79" s="5" t="s">
        <v>277</v>
      </c>
      <c r="E79" s="5" t="s">
        <v>86</v>
      </c>
      <c r="F79" s="11" t="n">
        <v>1289.19</v>
      </c>
      <c r="G79" s="12" t="n">
        <v>55.7367</v>
      </c>
      <c r="H79" s="12" t="n">
        <v>35.2874</v>
      </c>
      <c r="J79" s="8" t="n">
        <v>20.44744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2044.74</v>
      </c>
      <c r="N79" s="9" t="n">
        <v>26360.62</v>
      </c>
      <c r="O79" s="9" t="n">
        <v>1458822.87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277</v>
      </c>
      <c r="D80" s="5" t="s">
        <v>278</v>
      </c>
      <c r="E80" s="5" t="s">
        <v>86</v>
      </c>
      <c r="F80" s="11" t="n">
        <v>4222.59</v>
      </c>
      <c r="G80" s="12" t="n">
        <v>46.0023</v>
      </c>
      <c r="H80" s="12" t="n">
        <v>35.61</v>
      </c>
      <c r="I80" s="5" t="s">
        <v>83</v>
      </c>
      <c r="J80" s="8" t="n">
        <v>15.50331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1550.33</v>
      </c>
      <c r="N80" s="9" t="n">
        <v>65464.12</v>
      </c>
      <c r="O80" s="9" t="n">
        <v>1524286.99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674</v>
      </c>
      <c r="D81" s="5" t="s">
        <v>284</v>
      </c>
      <c r="E81" s="5" t="s">
        <v>82</v>
      </c>
      <c r="F81" s="11" t="n">
        <v>19614.89</v>
      </c>
      <c r="G81" s="12" t="n">
        <v>43.1705</v>
      </c>
      <c r="H81" s="12" t="n">
        <v>43.9897</v>
      </c>
      <c r="I81" s="5" t="s">
        <v>83</v>
      </c>
      <c r="J81" s="8" t="n">
        <v>-0.91315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1</v>
      </c>
      <c r="M81" s="14" t="n">
        <v>-91.32</v>
      </c>
      <c r="N81" s="9" t="n">
        <v>-17911.41</v>
      </c>
      <c r="O81" s="9" t="n">
        <v>1506375.58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285</v>
      </c>
      <c r="D82" s="5" t="s">
        <v>286</v>
      </c>
      <c r="E82" s="5" t="s">
        <v>86</v>
      </c>
      <c r="F82" s="11" t="n">
        <v>3416.11</v>
      </c>
      <c r="G82" s="12" t="n">
        <v>42.2961</v>
      </c>
      <c r="H82" s="12" t="n">
        <v>40.8128</v>
      </c>
      <c r="J82" s="8" t="n">
        <v>1.472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147.2</v>
      </c>
      <c r="N82" s="9" t="n">
        <v>5028.51</v>
      </c>
      <c r="O82" s="9" t="n">
        <v>1511404.09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286</v>
      </c>
      <c r="D83" s="5" t="s">
        <v>287</v>
      </c>
      <c r="E83" s="5" t="s">
        <v>86</v>
      </c>
      <c r="F83" s="11" t="n">
        <v>3481.55</v>
      </c>
      <c r="G83" s="12" t="n">
        <v>42.2961</v>
      </c>
      <c r="H83" s="12" t="n">
        <v>41.6703</v>
      </c>
      <c r="I83" s="5" t="s">
        <v>83</v>
      </c>
      <c r="J83" s="8" t="n">
        <v>0.47915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47.92</v>
      </c>
      <c r="N83" s="9" t="n">
        <v>1668.2</v>
      </c>
      <c r="O83" s="9" t="n">
        <v>1513072.29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287</v>
      </c>
      <c r="D84" s="5" t="s">
        <v>288</v>
      </c>
      <c r="E84" s="5" t="s">
        <v>86</v>
      </c>
      <c r="F84" s="11" t="n">
        <v>3088.81</v>
      </c>
      <c r="G84" s="12" t="n">
        <v>40.981</v>
      </c>
      <c r="H84" s="12" t="n">
        <v>42.3565</v>
      </c>
      <c r="I84" s="5" t="s">
        <v>83</v>
      </c>
      <c r="J84" s="8" t="n">
        <v>0.64411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64.41</v>
      </c>
      <c r="N84" s="9" t="n">
        <v>1989.54</v>
      </c>
      <c r="O84" s="9" t="n">
        <v>1515061.83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288</v>
      </c>
      <c r="D85" s="5" t="s">
        <v>675</v>
      </c>
      <c r="E85" s="5" t="s">
        <v>86</v>
      </c>
      <c r="F85" s="11" t="n">
        <v>8661.03</v>
      </c>
      <c r="G85" s="12" t="n">
        <v>43.0054</v>
      </c>
      <c r="H85" s="12" t="n">
        <v>46.0217</v>
      </c>
      <c r="J85" s="8" t="n">
        <v>-3.0208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-302.08</v>
      </c>
      <c r="N85" s="9" t="n">
        <v>-26163.24</v>
      </c>
      <c r="O85" s="9" t="n">
        <v>1488898.59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675</v>
      </c>
      <c r="D86" s="5" t="s">
        <v>292</v>
      </c>
      <c r="E86" s="5" t="s">
        <v>82</v>
      </c>
      <c r="F86" s="11" t="n">
        <v>4698.91</v>
      </c>
      <c r="G86" s="12" t="n">
        <v>47.8859</v>
      </c>
      <c r="H86" s="12" t="n">
        <v>53.5854</v>
      </c>
      <c r="I86" s="5" t="s">
        <v>83</v>
      </c>
      <c r="J86" s="8" t="n">
        <v>5.7857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578.57</v>
      </c>
      <c r="N86" s="9" t="n">
        <v>27186.51</v>
      </c>
      <c r="O86" s="9" t="n">
        <v>1516085.1</v>
      </c>
    </row>
    <row r="87" customFormat="false" ht="15" hidden="false" customHeight="false" outlineLevel="0" collapsed="false">
      <c r="A87" s="6" t="n">
        <v>82</v>
      </c>
      <c r="B87" s="5" t="s">
        <v>79</v>
      </c>
      <c r="D87" s="5" t="s">
        <v>293</v>
      </c>
      <c r="E87" s="5" t="s">
        <v>82</v>
      </c>
      <c r="F87" s="11" t="n">
        <v>9614.1</v>
      </c>
      <c r="H87" s="12" t="n">
        <v>102.44</v>
      </c>
      <c r="J87" s="8" t="n">
        <v>8.09632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809.63</v>
      </c>
      <c r="N87" s="9" t="n">
        <v>77838.88</v>
      </c>
      <c r="O87" s="9" t="n">
        <v>1593923.98</v>
      </c>
      <c r="P87" s="5" t="s">
        <v>294</v>
      </c>
    </row>
    <row r="88" customFormat="false" ht="15" hidden="false" customHeight="false" outlineLevel="0" collapsed="false">
      <c r="A88" s="6" t="n">
        <v>83</v>
      </c>
      <c r="B88" s="5" t="s">
        <v>295</v>
      </c>
      <c r="C88" s="5" t="s">
        <v>619</v>
      </c>
      <c r="D88" s="5" t="s">
        <v>301</v>
      </c>
      <c r="E88" s="5" t="s">
        <v>82</v>
      </c>
      <c r="F88" s="11" t="n">
        <v>4484.96</v>
      </c>
      <c r="G88" s="12" t="n">
        <v>72.1184</v>
      </c>
      <c r="H88" s="12" t="n">
        <v>74.7837</v>
      </c>
      <c r="I88" s="5" t="s">
        <v>83</v>
      </c>
      <c r="J88" s="8" t="n">
        <v>2.21731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221.73</v>
      </c>
      <c r="N88" s="9" t="n">
        <v>9944.57</v>
      </c>
      <c r="O88" s="9" t="n">
        <v>1603868.55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301</v>
      </c>
      <c r="D89" s="5" t="s">
        <v>302</v>
      </c>
      <c r="E89" s="5" t="s">
        <v>82</v>
      </c>
      <c r="F89" s="11" t="n">
        <v>10639.43</v>
      </c>
      <c r="G89" s="12" t="n">
        <v>72.5504</v>
      </c>
      <c r="H89" s="12" t="n">
        <v>68.6246</v>
      </c>
      <c r="J89" s="8" t="n">
        <v>-3.92927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-392.93</v>
      </c>
      <c r="N89" s="9" t="n">
        <v>-41805.23</v>
      </c>
      <c r="O89" s="9" t="n">
        <v>1562063.32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676</v>
      </c>
      <c r="D90" s="5" t="s">
        <v>677</v>
      </c>
      <c r="E90" s="5" t="s">
        <v>82</v>
      </c>
      <c r="F90" s="11" t="n">
        <v>9263.73</v>
      </c>
      <c r="G90" s="12" t="n">
        <v>77.343</v>
      </c>
      <c r="H90" s="12" t="n">
        <v>78.4326</v>
      </c>
      <c r="I90" s="5" t="s">
        <v>83</v>
      </c>
      <c r="J90" s="8" t="n">
        <v>0.16766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16.77</v>
      </c>
      <c r="N90" s="9" t="n">
        <v>1553.11</v>
      </c>
      <c r="O90" s="9" t="n">
        <v>1563616.44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311</v>
      </c>
      <c r="D91" s="5" t="s">
        <v>678</v>
      </c>
      <c r="E91" s="5" t="s">
        <v>86</v>
      </c>
      <c r="F91" s="11" t="n">
        <v>5654.4</v>
      </c>
      <c r="G91" s="12" t="n">
        <v>73.8263</v>
      </c>
      <c r="H91" s="12" t="n">
        <v>78.8144</v>
      </c>
      <c r="I91" s="5" t="s">
        <v>83</v>
      </c>
      <c r="J91" s="8" t="n">
        <v>-6.79573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1</v>
      </c>
      <c r="M91" s="14" t="n">
        <v>-679.57</v>
      </c>
      <c r="N91" s="9" t="n">
        <v>-38425.73</v>
      </c>
      <c r="O91" s="9" t="n">
        <v>1525190.71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679</v>
      </c>
      <c r="D92" s="5" t="s">
        <v>316</v>
      </c>
      <c r="E92" s="5" t="s">
        <v>82</v>
      </c>
      <c r="F92" s="11" t="n">
        <v>2003.99</v>
      </c>
      <c r="G92" s="12" t="n">
        <v>84.8187</v>
      </c>
      <c r="H92" s="12" t="n">
        <v>93.0201</v>
      </c>
      <c r="I92" s="5" t="s">
        <v>83</v>
      </c>
      <c r="J92" s="8" t="n">
        <v>10.00938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1000.94</v>
      </c>
      <c r="N92" s="9" t="n">
        <v>20058.75</v>
      </c>
      <c r="O92" s="9" t="n">
        <v>1545249.46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316</v>
      </c>
      <c r="D93" s="5" t="s">
        <v>317</v>
      </c>
      <c r="E93" s="5" t="s">
        <v>82</v>
      </c>
      <c r="F93" s="11" t="n">
        <v>4450.23</v>
      </c>
      <c r="G93" s="12" t="n">
        <v>82.9885</v>
      </c>
      <c r="H93" s="12" t="n">
        <v>114.2133</v>
      </c>
      <c r="I93" s="5" t="s">
        <v>83</v>
      </c>
      <c r="J93" s="8" t="n">
        <v>34.94512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3494.51</v>
      </c>
      <c r="N93" s="9" t="n">
        <v>155513.76</v>
      </c>
      <c r="O93" s="9" t="n">
        <v>1700763.22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317</v>
      </c>
      <c r="D94" s="5" t="s">
        <v>318</v>
      </c>
      <c r="E94" s="5" t="s">
        <v>82</v>
      </c>
      <c r="F94" s="11" t="n">
        <v>531.45</v>
      </c>
      <c r="G94" s="12" t="n">
        <v>79.2625</v>
      </c>
      <c r="H94" s="12" t="n">
        <v>119.7061</v>
      </c>
      <c r="J94" s="8" t="n">
        <v>40.43762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4043.76</v>
      </c>
      <c r="N94" s="9" t="n">
        <v>21490.5</v>
      </c>
      <c r="O94" s="9" t="n">
        <v>1722253.71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318</v>
      </c>
      <c r="D95" s="5" t="s">
        <v>319</v>
      </c>
      <c r="E95" s="5" t="s">
        <v>82</v>
      </c>
      <c r="F95" s="11" t="n">
        <v>397.34</v>
      </c>
      <c r="G95" s="12" t="n">
        <v>79.2625</v>
      </c>
      <c r="H95" s="12" t="n">
        <v>121.0817</v>
      </c>
      <c r="J95" s="8" t="n">
        <v>41.8131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4181.31</v>
      </c>
      <c r="N95" s="9" t="n">
        <v>16614.13</v>
      </c>
      <c r="O95" s="9" t="n">
        <v>1738867.84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319</v>
      </c>
      <c r="D96" s="5" t="s">
        <v>324</v>
      </c>
      <c r="E96" s="5" t="s">
        <v>82</v>
      </c>
      <c r="F96" s="11" t="n">
        <v>5165.38</v>
      </c>
      <c r="G96" s="12" t="n">
        <v>107.2729</v>
      </c>
      <c r="H96" s="12" t="n">
        <v>105.6688</v>
      </c>
      <c r="I96" s="5" t="s">
        <v>83</v>
      </c>
      <c r="J96" s="8" t="n">
        <v>9.99912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999.91</v>
      </c>
      <c r="N96" s="9" t="n">
        <v>51649.21</v>
      </c>
      <c r="O96" s="9" t="n">
        <v>1790517.05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680</v>
      </c>
      <c r="D97" s="5" t="s">
        <v>592</v>
      </c>
      <c r="E97" s="5" t="s">
        <v>86</v>
      </c>
      <c r="F97" s="11" t="n">
        <v>1854.73</v>
      </c>
      <c r="G97" s="12" t="n">
        <v>82.607</v>
      </c>
      <c r="H97" s="12" t="n">
        <v>78.0303</v>
      </c>
      <c r="I97" s="5" t="s">
        <v>83</v>
      </c>
      <c r="J97" s="8" t="n">
        <v>23.32975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2332.97</v>
      </c>
      <c r="N97" s="9" t="n">
        <v>43270.36</v>
      </c>
      <c r="O97" s="9" t="n">
        <v>1833787.41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592</v>
      </c>
      <c r="D98" s="5" t="s">
        <v>681</v>
      </c>
      <c r="E98" s="5" t="s">
        <v>86</v>
      </c>
      <c r="F98" s="11" t="n">
        <v>5593.24</v>
      </c>
      <c r="G98" s="12" t="n">
        <v>101.3856</v>
      </c>
      <c r="H98" s="12" t="n">
        <v>87.7259</v>
      </c>
      <c r="I98" s="5" t="s">
        <v>83</v>
      </c>
      <c r="J98" s="8" t="n">
        <v>22.04582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2204.58</v>
      </c>
      <c r="N98" s="9" t="n">
        <v>123307.48</v>
      </c>
      <c r="O98" s="9" t="n">
        <v>1957094.89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682</v>
      </c>
      <c r="D99" s="5" t="s">
        <v>683</v>
      </c>
      <c r="E99" s="5" t="s">
        <v>86</v>
      </c>
      <c r="F99" s="11" t="n">
        <v>7524.11</v>
      </c>
      <c r="G99" s="12" t="n">
        <v>75.3884</v>
      </c>
      <c r="H99" s="12" t="n">
        <v>79.5218</v>
      </c>
      <c r="I99" s="5" t="s">
        <v>83</v>
      </c>
      <c r="J99" s="8" t="n">
        <v>-0.28597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1</v>
      </c>
      <c r="M99" s="14" t="n">
        <v>-28.6</v>
      </c>
      <c r="N99" s="9" t="n">
        <v>-2151.71</v>
      </c>
      <c r="O99" s="9" t="n">
        <v>1954943.19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684</v>
      </c>
      <c r="D100" s="5" t="s">
        <v>595</v>
      </c>
      <c r="E100" s="5" t="s">
        <v>82</v>
      </c>
      <c r="F100" s="11" t="n">
        <v>2923.19</v>
      </c>
      <c r="G100" s="12" t="n">
        <v>84.5693</v>
      </c>
      <c r="H100" s="12" t="n">
        <v>95.0423</v>
      </c>
      <c r="I100" s="5" t="s">
        <v>83</v>
      </c>
      <c r="J100" s="8" t="n">
        <v>8.27602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827.6</v>
      </c>
      <c r="N100" s="9" t="n">
        <v>24192.4</v>
      </c>
      <c r="O100" s="9" t="n">
        <v>1979135.59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595</v>
      </c>
      <c r="D101" s="5" t="s">
        <v>351</v>
      </c>
      <c r="E101" s="5" t="s">
        <v>82</v>
      </c>
      <c r="F101" s="11" t="n">
        <v>3211.85</v>
      </c>
      <c r="G101" s="12" t="n">
        <v>86.7431</v>
      </c>
      <c r="H101" s="12" t="n">
        <v>86.5446</v>
      </c>
      <c r="I101" s="5" t="s">
        <v>83</v>
      </c>
      <c r="J101" s="8" t="n">
        <v>3.73048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373.05</v>
      </c>
      <c r="N101" s="9" t="n">
        <v>11981.74</v>
      </c>
      <c r="O101" s="9" t="n">
        <v>1991117.32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351</v>
      </c>
      <c r="D102" s="5" t="s">
        <v>623</v>
      </c>
      <c r="E102" s="5" t="s">
        <v>82</v>
      </c>
      <c r="F102" s="11" t="n">
        <v>6723.54</v>
      </c>
      <c r="G102" s="12" t="n">
        <v>82.8098</v>
      </c>
      <c r="H102" s="12" t="n">
        <v>84.6544</v>
      </c>
      <c r="J102" s="8" t="n">
        <v>1.8404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184.04</v>
      </c>
      <c r="N102" s="9" t="n">
        <v>12373.98</v>
      </c>
      <c r="O102" s="9" t="n">
        <v>2003491.3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685</v>
      </c>
      <c r="D103" s="5" t="s">
        <v>353</v>
      </c>
      <c r="E103" s="5" t="s">
        <v>82</v>
      </c>
      <c r="F103" s="11" t="n">
        <v>5473.06</v>
      </c>
      <c r="G103" s="12" t="n">
        <v>92.3384</v>
      </c>
      <c r="H103" s="12" t="n">
        <v>83.1286</v>
      </c>
      <c r="I103" s="5" t="s">
        <v>83</v>
      </c>
      <c r="J103" s="8" t="n">
        <v>-7.74989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1</v>
      </c>
      <c r="M103" s="14" t="n">
        <v>-774.99</v>
      </c>
      <c r="N103" s="9" t="n">
        <v>-42415.6</v>
      </c>
      <c r="O103" s="9" t="n">
        <v>1961075.7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483</v>
      </c>
      <c r="D104" s="5" t="s">
        <v>686</v>
      </c>
      <c r="E104" s="5" t="s">
        <v>86</v>
      </c>
      <c r="F104" s="11" t="n">
        <v>8753.2</v>
      </c>
      <c r="G104" s="12" t="n">
        <v>81.9176</v>
      </c>
      <c r="H104" s="12" t="n">
        <v>82.3832</v>
      </c>
      <c r="I104" s="5" t="s">
        <v>83</v>
      </c>
      <c r="J104" s="8" t="n">
        <v>-4.96019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2</v>
      </c>
      <c r="M104" s="14" t="n">
        <v>-496.02</v>
      </c>
      <c r="N104" s="9" t="n">
        <v>-43417.5</v>
      </c>
      <c r="O104" s="9" t="n">
        <v>1917658.2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686</v>
      </c>
      <c r="D105" s="5" t="s">
        <v>687</v>
      </c>
      <c r="E105" s="5" t="s">
        <v>82</v>
      </c>
      <c r="F105" s="11" t="n">
        <v>0</v>
      </c>
      <c r="G105" s="12" t="n">
        <v>82.3832</v>
      </c>
      <c r="H105" s="12" t="n">
        <v>83.6671</v>
      </c>
      <c r="J105" s="8" t="n">
        <v>1.27977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127.98</v>
      </c>
      <c r="N105" s="9" t="n">
        <v>0</v>
      </c>
      <c r="O105" s="9" t="n">
        <v>1917658.2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687</v>
      </c>
      <c r="D106" s="5" t="s">
        <v>360</v>
      </c>
      <c r="E106" s="5" t="s">
        <v>82</v>
      </c>
      <c r="F106" s="11" t="n">
        <v>2849.15</v>
      </c>
      <c r="G106" s="12" t="n">
        <v>82.567</v>
      </c>
      <c r="H106" s="12" t="n">
        <v>87.7068</v>
      </c>
      <c r="I106" s="5" t="s">
        <v>83</v>
      </c>
      <c r="J106" s="8" t="n">
        <v>5.96262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596.26</v>
      </c>
      <c r="N106" s="9" t="n">
        <v>16988.44</v>
      </c>
      <c r="O106" s="9" t="n">
        <v>1934646.64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360</v>
      </c>
      <c r="D107" s="5" t="s">
        <v>688</v>
      </c>
      <c r="E107" s="5" t="s">
        <v>82</v>
      </c>
      <c r="F107" s="11" t="n">
        <v>2811.43</v>
      </c>
      <c r="G107" s="12" t="n">
        <v>83.0929</v>
      </c>
      <c r="H107" s="12" t="n">
        <v>81.7724</v>
      </c>
      <c r="I107" s="5" t="s">
        <v>83</v>
      </c>
      <c r="J107" s="8" t="n">
        <v>2.15911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215.91</v>
      </c>
      <c r="N107" s="9" t="n">
        <v>6070.21</v>
      </c>
      <c r="O107" s="9" t="n">
        <v>1940716.84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688</v>
      </c>
      <c r="D108" s="5" t="s">
        <v>366</v>
      </c>
      <c r="E108" s="5" t="s">
        <v>82</v>
      </c>
      <c r="F108" s="11" t="n">
        <v>2331.29</v>
      </c>
      <c r="G108" s="12" t="n">
        <v>79.6043</v>
      </c>
      <c r="H108" s="12" t="n">
        <v>81.3439</v>
      </c>
      <c r="I108" s="5" t="s">
        <v>83</v>
      </c>
      <c r="J108" s="8" t="n">
        <v>5.22838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522.84</v>
      </c>
      <c r="N108" s="9" t="n">
        <v>12188.83</v>
      </c>
      <c r="O108" s="9" t="n">
        <v>1952905.68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366</v>
      </c>
      <c r="D109" s="5" t="s">
        <v>689</v>
      </c>
      <c r="E109" s="5" t="s">
        <v>82</v>
      </c>
      <c r="F109" s="11" t="n">
        <v>12296.14</v>
      </c>
      <c r="G109" s="12" t="n">
        <v>78.3012</v>
      </c>
      <c r="H109" s="12" t="n">
        <v>83.772</v>
      </c>
      <c r="I109" s="5" t="s">
        <v>83</v>
      </c>
      <c r="J109" s="8" t="n">
        <v>4.93078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493.08</v>
      </c>
      <c r="N109" s="9" t="n">
        <v>60629.58</v>
      </c>
      <c r="O109" s="9" t="n">
        <v>2013535.26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690</v>
      </c>
      <c r="D110" s="5" t="s">
        <v>691</v>
      </c>
      <c r="E110" s="5" t="s">
        <v>86</v>
      </c>
      <c r="F110" s="11" t="n">
        <v>7453.69</v>
      </c>
      <c r="G110" s="12" t="n">
        <v>73.4505</v>
      </c>
      <c r="H110" s="12" t="n">
        <v>79.9906</v>
      </c>
      <c r="I110" s="5" t="s">
        <v>83</v>
      </c>
      <c r="J110" s="8" t="n">
        <v>-3.33532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-333.53</v>
      </c>
      <c r="N110" s="9" t="n">
        <v>-24860.45</v>
      </c>
      <c r="O110" s="9" t="n">
        <v>1988674.81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692</v>
      </c>
      <c r="D111" s="5" t="s">
        <v>380</v>
      </c>
      <c r="E111" s="5" t="s">
        <v>86</v>
      </c>
      <c r="F111" s="11" t="n">
        <v>13601.08</v>
      </c>
      <c r="G111" s="12" t="n">
        <v>72.5888</v>
      </c>
      <c r="H111" s="12" t="n">
        <v>81.3449</v>
      </c>
      <c r="I111" s="5" t="s">
        <v>83</v>
      </c>
      <c r="J111" s="8" t="n">
        <v>-7.29507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2</v>
      </c>
      <c r="M111" s="14" t="n">
        <v>-729.51</v>
      </c>
      <c r="N111" s="9" t="n">
        <v>-99220.89</v>
      </c>
      <c r="O111" s="9" t="n">
        <v>1889453.92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380</v>
      </c>
      <c r="D112" s="5" t="s">
        <v>381</v>
      </c>
      <c r="E112" s="5" t="s">
        <v>82</v>
      </c>
      <c r="F112" s="11" t="n">
        <v>2625.54</v>
      </c>
      <c r="G112" s="12" t="n">
        <v>81.3449</v>
      </c>
      <c r="H112" s="12" t="n">
        <v>77.3354</v>
      </c>
      <c r="J112" s="8" t="n">
        <v>-4.01331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3</v>
      </c>
      <c r="M112" s="14" t="n">
        <v>-401.33</v>
      </c>
      <c r="N112" s="9" t="n">
        <v>-10537.12</v>
      </c>
      <c r="O112" s="9" t="n">
        <v>1878916.8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381</v>
      </c>
      <c r="D113" s="5" t="s">
        <v>382</v>
      </c>
      <c r="E113" s="5" t="s">
        <v>82</v>
      </c>
      <c r="F113" s="11" t="n">
        <v>11361.3</v>
      </c>
      <c r="G113" s="12" t="n">
        <v>80.5112</v>
      </c>
      <c r="H113" s="12" t="n">
        <v>73.2231</v>
      </c>
      <c r="I113" s="5" t="s">
        <v>83</v>
      </c>
      <c r="J113" s="8" t="n">
        <v>-5.73301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4</v>
      </c>
      <c r="M113" s="14" t="n">
        <v>-573.3</v>
      </c>
      <c r="N113" s="9" t="n">
        <v>-65134.38</v>
      </c>
      <c r="O113" s="9" t="n">
        <v>1813782.41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382</v>
      </c>
      <c r="D114" s="5" t="s">
        <v>693</v>
      </c>
      <c r="E114" s="5" t="s">
        <v>86</v>
      </c>
      <c r="F114" s="11" t="n">
        <v>10704.04</v>
      </c>
      <c r="G114" s="12" t="n">
        <v>73.2231</v>
      </c>
      <c r="H114" s="12" t="n">
        <v>73.0382</v>
      </c>
      <c r="I114" s="5" t="s">
        <v>83</v>
      </c>
      <c r="J114" s="8" t="n">
        <v>-1.91996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5</v>
      </c>
      <c r="M114" s="14" t="n">
        <v>-192</v>
      </c>
      <c r="N114" s="9" t="n">
        <v>-20551.31</v>
      </c>
      <c r="O114" s="9" t="n">
        <v>1793231.11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694</v>
      </c>
      <c r="D115" s="5" t="s">
        <v>386</v>
      </c>
      <c r="E115" s="5" t="s">
        <v>86</v>
      </c>
      <c r="F115" s="11" t="n">
        <v>1736.86</v>
      </c>
      <c r="G115" s="12" t="n">
        <v>64.8131</v>
      </c>
      <c r="H115" s="12" t="n">
        <v>65.1908</v>
      </c>
      <c r="J115" s="8" t="n">
        <v>-0.39363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6</v>
      </c>
      <c r="M115" s="14" t="n">
        <v>-39.36</v>
      </c>
      <c r="N115" s="9" t="n">
        <v>-683.68</v>
      </c>
      <c r="O115" s="9" t="n">
        <v>1792547.43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386</v>
      </c>
      <c r="D116" s="5" t="s">
        <v>513</v>
      </c>
      <c r="E116" s="5" t="s">
        <v>86</v>
      </c>
      <c r="F116" s="11" t="n">
        <v>7953.17</v>
      </c>
      <c r="G116" s="12" t="n">
        <v>65.5031</v>
      </c>
      <c r="H116" s="12" t="n">
        <v>66.3804</v>
      </c>
      <c r="I116" s="5" t="s">
        <v>83</v>
      </c>
      <c r="J116" s="8" t="n">
        <v>-4.43196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7</v>
      </c>
      <c r="M116" s="14" t="n">
        <v>-443.2</v>
      </c>
      <c r="N116" s="9" t="n">
        <v>-35248.1</v>
      </c>
      <c r="O116" s="9" t="n">
        <v>1757299.33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388</v>
      </c>
      <c r="D117" s="5" t="s">
        <v>389</v>
      </c>
      <c r="E117" s="5" t="s">
        <v>82</v>
      </c>
      <c r="F117" s="11" t="n">
        <v>2732.07</v>
      </c>
      <c r="G117" s="12" t="n">
        <v>73.8393</v>
      </c>
      <c r="H117" s="12" t="n">
        <v>74.5287</v>
      </c>
      <c r="J117" s="8" t="n">
        <v>0.67401</v>
      </c>
      <c r="K117" s="13" t="str">
        <f aca="false">IF(J117&gt;0,"прибыль",IF(J117&lt;0,"убыток","ноль"))</f>
        <v>прибыль</v>
      </c>
      <c r="L117" s="13" t="n">
        <f aca="false">IF(C117="",L116,IF(J117&lt;0,L116+1,0))</f>
        <v>0</v>
      </c>
      <c r="M117" s="14" t="n">
        <v>67.4</v>
      </c>
      <c r="N117" s="9" t="n">
        <v>1841.44</v>
      </c>
      <c r="O117" s="9" t="n">
        <v>1759140.77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389</v>
      </c>
      <c r="D118" s="5" t="s">
        <v>390</v>
      </c>
      <c r="E118" s="5" t="s">
        <v>82</v>
      </c>
      <c r="F118" s="11" t="n">
        <v>1839.81</v>
      </c>
      <c r="G118" s="12" t="n">
        <v>73.8393</v>
      </c>
      <c r="H118" s="12" t="n">
        <v>68.647</v>
      </c>
      <c r="J118" s="8" t="n">
        <v>-5.19574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1</v>
      </c>
      <c r="M118" s="14" t="n">
        <v>-519.57</v>
      </c>
      <c r="N118" s="9" t="n">
        <v>-9559.16</v>
      </c>
      <c r="O118" s="9" t="n">
        <v>1749581.61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390</v>
      </c>
      <c r="D119" s="5" t="s">
        <v>402</v>
      </c>
      <c r="E119" s="5" t="s">
        <v>82</v>
      </c>
      <c r="F119" s="11" t="n">
        <v>2939.07</v>
      </c>
      <c r="G119" s="12" t="n">
        <v>71.1758</v>
      </c>
      <c r="H119" s="12" t="n">
        <v>67.6595</v>
      </c>
      <c r="I119" s="5" t="s">
        <v>83</v>
      </c>
      <c r="J119" s="8" t="n">
        <v>-0.2945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2</v>
      </c>
      <c r="M119" s="14" t="n">
        <v>-29.45</v>
      </c>
      <c r="N119" s="9" t="n">
        <v>-865.55</v>
      </c>
      <c r="O119" s="9" t="n">
        <v>1748716.06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402</v>
      </c>
      <c r="D120" s="5" t="s">
        <v>695</v>
      </c>
      <c r="E120" s="5" t="s">
        <v>82</v>
      </c>
      <c r="F120" s="11" t="n">
        <v>11821.22</v>
      </c>
      <c r="G120" s="12" t="n">
        <v>67.939</v>
      </c>
      <c r="H120" s="12" t="n">
        <v>64.5972</v>
      </c>
      <c r="I120" s="5" t="s">
        <v>83</v>
      </c>
      <c r="J120" s="8" t="n">
        <v>-2.03746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3</v>
      </c>
      <c r="M120" s="14" t="n">
        <v>-203.75</v>
      </c>
      <c r="N120" s="9" t="n">
        <v>-24085.28</v>
      </c>
      <c r="O120" s="9" t="n">
        <v>1724630.78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696</v>
      </c>
      <c r="D121" s="5" t="s">
        <v>410</v>
      </c>
      <c r="E121" s="5" t="s">
        <v>86</v>
      </c>
      <c r="F121" s="11" t="n">
        <v>3347.6</v>
      </c>
      <c r="G121" s="12" t="n">
        <v>62.8646</v>
      </c>
      <c r="H121" s="12" t="n">
        <v>61.9493</v>
      </c>
      <c r="I121" s="5" t="s">
        <v>83</v>
      </c>
      <c r="J121" s="8" t="n">
        <v>0.52202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52.2</v>
      </c>
      <c r="N121" s="9" t="n">
        <v>1747.53</v>
      </c>
      <c r="O121" s="9" t="n">
        <v>1726378.3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410</v>
      </c>
      <c r="D122" s="5" t="s">
        <v>697</v>
      </c>
      <c r="E122" s="5" t="s">
        <v>86</v>
      </c>
      <c r="F122" s="11" t="n">
        <v>11477.22</v>
      </c>
      <c r="G122" s="12" t="n">
        <v>62.4882</v>
      </c>
      <c r="H122" s="12" t="n">
        <v>62.4069</v>
      </c>
      <c r="I122" s="5" t="s">
        <v>83</v>
      </c>
      <c r="J122" s="8" t="n">
        <v>-0.28485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1</v>
      </c>
      <c r="M122" s="14" t="n">
        <v>-28.48</v>
      </c>
      <c r="N122" s="9" t="n">
        <v>-3269.26</v>
      </c>
      <c r="O122" s="9" t="n">
        <v>1723109.04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698</v>
      </c>
      <c r="D123" s="5" t="s">
        <v>614</v>
      </c>
      <c r="E123" s="5" t="s">
        <v>82</v>
      </c>
      <c r="F123" s="11" t="n">
        <v>2052.24</v>
      </c>
      <c r="G123" s="12" t="n">
        <v>65.2862</v>
      </c>
      <c r="H123" s="12" t="n">
        <v>69.9509</v>
      </c>
      <c r="J123" s="8" t="n">
        <v>4.64531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464.53</v>
      </c>
      <c r="N123" s="9" t="n">
        <v>9533.3</v>
      </c>
      <c r="O123" s="9" t="n">
        <v>1732642.34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614</v>
      </c>
      <c r="D124" s="5" t="s">
        <v>413</v>
      </c>
      <c r="E124" s="5" t="s">
        <v>82</v>
      </c>
      <c r="F124" s="11" t="n">
        <v>3295.62</v>
      </c>
      <c r="G124" s="12" t="n">
        <v>65.2862</v>
      </c>
      <c r="H124" s="12" t="n">
        <v>105.4565</v>
      </c>
      <c r="I124" s="5" t="s">
        <v>83</v>
      </c>
      <c r="J124" s="8" t="n">
        <v>37.86337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3786.34</v>
      </c>
      <c r="N124" s="9" t="n">
        <v>124783.44</v>
      </c>
      <c r="O124" s="9" t="n">
        <v>1857425.78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413</v>
      </c>
      <c r="D125" s="5" t="s">
        <v>414</v>
      </c>
      <c r="E125" s="5" t="s">
        <v>82</v>
      </c>
      <c r="F125" s="11" t="n">
        <v>1445.7</v>
      </c>
      <c r="G125" s="12" t="n">
        <v>67.5879</v>
      </c>
      <c r="H125" s="12" t="n">
        <v>100.9716</v>
      </c>
      <c r="J125" s="8" t="n">
        <v>33.37862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3337.86</v>
      </c>
      <c r="N125" s="9" t="n">
        <v>48255.59</v>
      </c>
      <c r="O125" s="9" t="n">
        <v>1905681.37</v>
      </c>
    </row>
    <row r="126" customFormat="false" ht="15" hidden="false" customHeight="false" outlineLevel="0" collapsed="false">
      <c r="A126" s="6" t="n">
        <v>121</v>
      </c>
      <c r="B126" s="5" t="s">
        <v>295</v>
      </c>
      <c r="C126" s="5" t="s">
        <v>414</v>
      </c>
      <c r="D126" s="5" t="s">
        <v>415</v>
      </c>
      <c r="E126" s="5" t="s">
        <v>82</v>
      </c>
      <c r="F126" s="11" t="n">
        <v>698.56</v>
      </c>
      <c r="G126" s="12" t="n">
        <v>67.5879</v>
      </c>
      <c r="H126" s="12" t="n">
        <v>103.702</v>
      </c>
      <c r="J126" s="8" t="n">
        <v>36.10886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3610.89</v>
      </c>
      <c r="N126" s="9" t="n">
        <v>25224.32</v>
      </c>
      <c r="O126" s="9" t="n">
        <v>1930905.69</v>
      </c>
    </row>
    <row r="127" customFormat="false" ht="15" hidden="false" customHeight="false" outlineLevel="0" collapsed="false">
      <c r="A127" s="6" t="n">
        <v>122</v>
      </c>
      <c r="B127" s="5" t="s">
        <v>295</v>
      </c>
      <c r="C127" s="5" t="s">
        <v>415</v>
      </c>
      <c r="D127" s="5" t="s">
        <v>699</v>
      </c>
      <c r="E127" s="5" t="s">
        <v>82</v>
      </c>
      <c r="F127" s="11" t="n">
        <v>3075.37</v>
      </c>
      <c r="G127" s="12" t="n">
        <v>77.8306</v>
      </c>
      <c r="H127" s="12" t="n">
        <v>98.4386</v>
      </c>
      <c r="I127" s="5" t="s">
        <v>83</v>
      </c>
      <c r="J127" s="8" t="n">
        <v>27.4858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2748.58</v>
      </c>
      <c r="N127" s="9" t="n">
        <v>84528.88</v>
      </c>
      <c r="O127" s="9" t="n">
        <v>2015434.57</v>
      </c>
    </row>
    <row r="128" customFormat="false" ht="15" hidden="false" customHeight="false" outlineLevel="0" collapsed="false">
      <c r="A128" s="6" t="n">
        <v>123</v>
      </c>
      <c r="B128" s="5" t="s">
        <v>295</v>
      </c>
      <c r="C128" s="5" t="s">
        <v>700</v>
      </c>
      <c r="D128" s="5" t="s">
        <v>425</v>
      </c>
      <c r="E128" s="5" t="s">
        <v>86</v>
      </c>
      <c r="F128" s="11" t="n">
        <v>1226.69</v>
      </c>
      <c r="G128" s="12" t="n">
        <v>88.3538</v>
      </c>
      <c r="H128" s="12" t="n">
        <v>76.6711</v>
      </c>
      <c r="I128" s="5" t="s">
        <v>83</v>
      </c>
      <c r="J128" s="8" t="n">
        <v>9.73181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973.18</v>
      </c>
      <c r="N128" s="9" t="n">
        <v>11937.91</v>
      </c>
      <c r="O128" s="9" t="n">
        <v>2027372.49</v>
      </c>
    </row>
    <row r="129" customFormat="false" ht="15" hidden="false" customHeight="false" outlineLevel="0" collapsed="false">
      <c r="A129" s="6" t="n">
        <v>124</v>
      </c>
      <c r="B129" s="5" t="s">
        <v>295</v>
      </c>
      <c r="C129" s="5" t="s">
        <v>425</v>
      </c>
      <c r="D129" s="5" t="s">
        <v>615</v>
      </c>
      <c r="E129" s="5" t="s">
        <v>86</v>
      </c>
      <c r="F129" s="11" t="n">
        <v>4764.72</v>
      </c>
      <c r="G129" s="12" t="n">
        <v>86.4278</v>
      </c>
      <c r="H129" s="12" t="n">
        <v>84.8639</v>
      </c>
      <c r="J129" s="8" t="n">
        <v>1.55973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155.97</v>
      </c>
      <c r="N129" s="9" t="n">
        <v>7431.68</v>
      </c>
      <c r="O129" s="9" t="n">
        <v>2034804.16</v>
      </c>
    </row>
    <row r="130" customFormat="false" ht="15" hidden="false" customHeight="false" outlineLevel="0" collapsed="false">
      <c r="A130" s="6" t="n">
        <v>125</v>
      </c>
      <c r="B130" s="5" t="s">
        <v>295</v>
      </c>
      <c r="C130" s="5" t="s">
        <v>701</v>
      </c>
      <c r="D130" s="5" t="s">
        <v>702</v>
      </c>
      <c r="E130" s="5" t="s">
        <v>82</v>
      </c>
      <c r="F130" s="11" t="n">
        <v>940.99</v>
      </c>
      <c r="G130" s="12" t="n">
        <v>96.5055</v>
      </c>
      <c r="H130" s="12" t="n">
        <v>92.304</v>
      </c>
      <c r="J130" s="8" t="n">
        <v>-4.22714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1</v>
      </c>
      <c r="M130" s="14" t="n">
        <v>-422.71</v>
      </c>
      <c r="N130" s="9" t="n">
        <v>-3977.69</v>
      </c>
      <c r="O130" s="9" t="n">
        <v>2030826.48</v>
      </c>
    </row>
    <row r="131" customFormat="false" ht="15" hidden="false" customHeight="false" outlineLevel="0" collapsed="false">
      <c r="A131" s="6" t="n">
        <v>126</v>
      </c>
      <c r="B131" s="5" t="s">
        <v>295</v>
      </c>
      <c r="C131" s="5" t="s">
        <v>702</v>
      </c>
      <c r="D131" s="5" t="s">
        <v>703</v>
      </c>
      <c r="E131" s="5" t="s">
        <v>82</v>
      </c>
      <c r="F131" s="11" t="n">
        <v>741.74</v>
      </c>
      <c r="G131" s="12" t="n">
        <v>96.5055</v>
      </c>
      <c r="H131" s="12" t="n">
        <v>87.6738</v>
      </c>
      <c r="I131" s="5" t="s">
        <v>83</v>
      </c>
      <c r="J131" s="8" t="n">
        <v>-3.81329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2</v>
      </c>
      <c r="M131" s="14" t="n">
        <v>-381.33</v>
      </c>
      <c r="N131" s="9" t="n">
        <v>-2828.48</v>
      </c>
      <c r="O131" s="9" t="n">
        <v>2027998</v>
      </c>
    </row>
    <row r="132" customFormat="false" ht="15" hidden="false" customHeight="false" outlineLevel="0" collapsed="false">
      <c r="A132" s="6" t="n">
        <v>127</v>
      </c>
      <c r="B132" s="5" t="s">
        <v>295</v>
      </c>
      <c r="C132" s="5" t="s">
        <v>703</v>
      </c>
      <c r="D132" s="5" t="s">
        <v>431</v>
      </c>
      <c r="E132" s="5" t="s">
        <v>82</v>
      </c>
      <c r="F132" s="11" t="n">
        <v>1741.72</v>
      </c>
      <c r="G132" s="12" t="n">
        <v>91.5732</v>
      </c>
      <c r="H132" s="12" t="n">
        <v>108.4954</v>
      </c>
      <c r="I132" s="5" t="s">
        <v>83</v>
      </c>
      <c r="J132" s="8" t="n">
        <v>14.76637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1476.64</v>
      </c>
      <c r="N132" s="9" t="n">
        <v>25718.89</v>
      </c>
      <c r="O132" s="9" t="n">
        <v>2053716.89</v>
      </c>
    </row>
    <row r="133" customFormat="false" ht="15" hidden="false" customHeight="false" outlineLevel="0" collapsed="false">
      <c r="A133" s="6" t="n">
        <v>128</v>
      </c>
      <c r="B133" s="5" t="s">
        <v>295</v>
      </c>
      <c r="D133" s="5" t="s">
        <v>432</v>
      </c>
      <c r="E133" s="5" t="s">
        <v>82</v>
      </c>
      <c r="F133" s="11" t="n">
        <v>3566</v>
      </c>
      <c r="H133" s="12" t="n">
        <v>102.44</v>
      </c>
      <c r="J133" s="8" t="n">
        <v>9.83719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983.72</v>
      </c>
      <c r="N133" s="9" t="n">
        <v>35079.39</v>
      </c>
      <c r="O133" s="9" t="n">
        <v>2088796.28</v>
      </c>
      <c r="P133" s="5" t="s">
        <v>294</v>
      </c>
    </row>
  </sheetData>
  <autoFilter ref="A5:P1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704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275</v>
      </c>
      <c r="D6" s="5" t="s">
        <v>705</v>
      </c>
      <c r="E6" s="5" t="s">
        <v>82</v>
      </c>
      <c r="F6" s="11" t="n">
        <v>125652.75</v>
      </c>
      <c r="G6" s="12" t="n">
        <v>1.9282</v>
      </c>
      <c r="H6" s="12" t="n">
        <v>1.6301</v>
      </c>
      <c r="J6" s="8" t="n">
        <v>-0.29825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-298.25</v>
      </c>
      <c r="N6" s="9" t="n">
        <v>-37475.61</v>
      </c>
      <c r="O6" s="9" t="n">
        <v>-37475.61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706</v>
      </c>
      <c r="D7" s="5" t="s">
        <v>707</v>
      </c>
      <c r="E7" s="5" t="s">
        <v>82</v>
      </c>
      <c r="F7" s="11" t="n">
        <v>93734.02</v>
      </c>
      <c r="G7" s="12" t="n">
        <v>1.9232</v>
      </c>
      <c r="H7" s="12" t="n">
        <v>1.6351</v>
      </c>
      <c r="I7" s="5" t="s">
        <v>83</v>
      </c>
      <c r="J7" s="8" t="n">
        <v>-0.37514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-375.14</v>
      </c>
      <c r="N7" s="9" t="n">
        <v>-35163.4</v>
      </c>
      <c r="O7" s="9" t="n">
        <v>-72639.01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434</v>
      </c>
      <c r="D8" s="5" t="s">
        <v>435</v>
      </c>
      <c r="E8" s="5" t="s">
        <v>86</v>
      </c>
      <c r="F8" s="11" t="n">
        <v>44555.81</v>
      </c>
      <c r="G8" s="12" t="n">
        <v>1.6668</v>
      </c>
      <c r="H8" s="12" t="n">
        <v>1.7117</v>
      </c>
      <c r="I8" s="5" t="s">
        <v>83</v>
      </c>
      <c r="J8" s="8" t="n">
        <v>0.0413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41.3</v>
      </c>
      <c r="N8" s="9" t="n">
        <v>1840.33</v>
      </c>
      <c r="O8" s="9" t="n">
        <v>-70798.68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435</v>
      </c>
      <c r="D9" s="5" t="s">
        <v>708</v>
      </c>
      <c r="E9" s="5" t="s">
        <v>86</v>
      </c>
      <c r="F9" s="11" t="n">
        <v>145839.61</v>
      </c>
      <c r="G9" s="12" t="n">
        <v>1.7534</v>
      </c>
      <c r="H9" s="12" t="n">
        <v>1.8392</v>
      </c>
      <c r="J9" s="8" t="n">
        <v>-0.08582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-85.82</v>
      </c>
      <c r="N9" s="9" t="n">
        <v>-12516.19</v>
      </c>
      <c r="O9" s="9" t="n">
        <v>-83314.87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436</v>
      </c>
      <c r="D10" s="5" t="s">
        <v>283</v>
      </c>
      <c r="E10" s="5" t="s">
        <v>82</v>
      </c>
      <c r="F10" s="11" t="n">
        <v>121044.81</v>
      </c>
      <c r="G10" s="12" t="n">
        <v>2.1877</v>
      </c>
      <c r="H10" s="12" t="n">
        <v>2.4975</v>
      </c>
      <c r="I10" s="5" t="s">
        <v>83</v>
      </c>
      <c r="J10" s="8" t="n">
        <v>0.08916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89.16</v>
      </c>
      <c r="N10" s="9" t="n">
        <v>10792.93</v>
      </c>
      <c r="O10" s="9" t="n">
        <v>-72521.94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439</v>
      </c>
      <c r="D11" s="5" t="s">
        <v>441</v>
      </c>
      <c r="E11" s="5" t="s">
        <v>86</v>
      </c>
      <c r="F11" s="11" t="n">
        <v>52609.61</v>
      </c>
      <c r="G11" s="12" t="n">
        <v>2.3075</v>
      </c>
      <c r="H11" s="12" t="n">
        <v>2.2064</v>
      </c>
      <c r="J11" s="8" t="n">
        <v>0.10074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100.74</v>
      </c>
      <c r="N11" s="9" t="n">
        <v>5300.11</v>
      </c>
      <c r="O11" s="9" t="n">
        <v>-67221.83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441</v>
      </c>
      <c r="D12" s="5" t="s">
        <v>709</v>
      </c>
      <c r="E12" s="5" t="s">
        <v>86</v>
      </c>
      <c r="F12" s="11" t="n">
        <v>52668.62</v>
      </c>
      <c r="G12" s="12" t="n">
        <v>2.3075</v>
      </c>
      <c r="H12" s="12" t="n">
        <v>2.8403</v>
      </c>
      <c r="I12" s="5" t="s">
        <v>83</v>
      </c>
      <c r="J12" s="8" t="n">
        <v>0.14704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147.04</v>
      </c>
      <c r="N12" s="9" t="n">
        <v>7744.22</v>
      </c>
      <c r="O12" s="9" t="n">
        <v>-59477.61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710</v>
      </c>
      <c r="D13" s="5" t="s">
        <v>711</v>
      </c>
      <c r="E13" s="5" t="s">
        <v>82</v>
      </c>
      <c r="F13" s="11" t="n">
        <v>79464.74</v>
      </c>
      <c r="G13" s="12" t="n">
        <v>3.0398</v>
      </c>
      <c r="H13" s="12" t="n">
        <v>3.045</v>
      </c>
      <c r="I13" s="5" t="s">
        <v>83</v>
      </c>
      <c r="J13" s="8" t="n">
        <v>-0.26689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1</v>
      </c>
      <c r="M13" s="14" t="n">
        <v>-266.89</v>
      </c>
      <c r="N13" s="9" t="n">
        <v>-21208.28</v>
      </c>
      <c r="O13" s="9" t="n">
        <v>-80685.89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446</v>
      </c>
      <c r="D14" s="5" t="s">
        <v>712</v>
      </c>
      <c r="E14" s="5" t="s">
        <v>86</v>
      </c>
      <c r="F14" s="11" t="n">
        <v>102982.38</v>
      </c>
      <c r="G14" s="12" t="n">
        <v>2.6509</v>
      </c>
      <c r="H14" s="12" t="n">
        <v>2.7744</v>
      </c>
      <c r="I14" s="5" t="s">
        <v>83</v>
      </c>
      <c r="J14" s="8" t="n">
        <v>0.03957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39.57</v>
      </c>
      <c r="N14" s="9" t="n">
        <v>4075.29</v>
      </c>
      <c r="O14" s="9" t="n">
        <v>-76610.6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713</v>
      </c>
      <c r="D15" s="5" t="s">
        <v>714</v>
      </c>
      <c r="E15" s="5" t="s">
        <v>82</v>
      </c>
      <c r="F15" s="11" t="n">
        <v>109547.75</v>
      </c>
      <c r="G15" s="12" t="n">
        <v>3.0501</v>
      </c>
      <c r="H15" s="12" t="n">
        <v>2.6502</v>
      </c>
      <c r="I15" s="5" t="s">
        <v>83</v>
      </c>
      <c r="J15" s="8" t="n">
        <v>-0.31667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-316.67</v>
      </c>
      <c r="N15" s="9" t="n">
        <v>-34690.45</v>
      </c>
      <c r="O15" s="9" t="n">
        <v>-111301.05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714</v>
      </c>
      <c r="D16" s="5" t="s">
        <v>715</v>
      </c>
      <c r="E16" s="5" t="s">
        <v>86</v>
      </c>
      <c r="F16" s="11" t="n">
        <v>167390.23</v>
      </c>
      <c r="G16" s="12" t="n">
        <v>2.6033</v>
      </c>
      <c r="H16" s="12" t="n">
        <v>2.7433</v>
      </c>
      <c r="I16" s="5" t="s">
        <v>83</v>
      </c>
      <c r="J16" s="8" t="n">
        <v>-0.05068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2</v>
      </c>
      <c r="M16" s="14" t="n">
        <v>-50.68</v>
      </c>
      <c r="N16" s="9" t="n">
        <v>-8482.85</v>
      </c>
      <c r="O16" s="9" t="n">
        <v>-119783.9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715</v>
      </c>
      <c r="D17" s="5" t="s">
        <v>716</v>
      </c>
      <c r="E17" s="5" t="s">
        <v>82</v>
      </c>
      <c r="F17" s="11" t="n">
        <v>0</v>
      </c>
      <c r="G17" s="12" t="n">
        <v>2.7433</v>
      </c>
      <c r="H17" s="12" t="n">
        <v>2.7189</v>
      </c>
      <c r="J17" s="8" t="n">
        <v>-0.02453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3</v>
      </c>
      <c r="M17" s="14" t="n">
        <v>-24.53</v>
      </c>
      <c r="N17" s="9" t="n">
        <v>0</v>
      </c>
      <c r="O17" s="9" t="n">
        <v>-119783.9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716</v>
      </c>
      <c r="D18" s="5" t="s">
        <v>453</v>
      </c>
      <c r="E18" s="5" t="s">
        <v>82</v>
      </c>
      <c r="F18" s="11" t="n">
        <v>50040.34</v>
      </c>
      <c r="G18" s="12" t="n">
        <v>2.7669</v>
      </c>
      <c r="H18" s="12" t="n">
        <v>3.1164</v>
      </c>
      <c r="I18" s="5" t="s">
        <v>83</v>
      </c>
      <c r="J18" s="8" t="n">
        <v>0.276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276</v>
      </c>
      <c r="N18" s="9" t="n">
        <v>13810.96</v>
      </c>
      <c r="O18" s="9" t="n">
        <v>-105972.94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453</v>
      </c>
      <c r="D19" s="5" t="s">
        <v>301</v>
      </c>
      <c r="E19" s="5" t="s">
        <v>82</v>
      </c>
      <c r="F19" s="11" t="n">
        <v>37519.98</v>
      </c>
      <c r="G19" s="12" t="n">
        <v>2.8401</v>
      </c>
      <c r="H19" s="12" t="n">
        <v>3.6742</v>
      </c>
      <c r="I19" s="5" t="s">
        <v>83</v>
      </c>
      <c r="J19" s="8" t="n">
        <v>0.6642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664.2</v>
      </c>
      <c r="N19" s="9" t="n">
        <v>24920.94</v>
      </c>
      <c r="O19" s="9" t="n">
        <v>-81052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301</v>
      </c>
      <c r="D20" s="5" t="s">
        <v>306</v>
      </c>
      <c r="E20" s="5" t="s">
        <v>82</v>
      </c>
      <c r="F20" s="11" t="n">
        <v>125320.39</v>
      </c>
      <c r="G20" s="12" t="n">
        <v>3.0098</v>
      </c>
      <c r="H20" s="12" t="n">
        <v>3.8495</v>
      </c>
      <c r="I20" s="5" t="s">
        <v>83</v>
      </c>
      <c r="J20" s="8" t="n">
        <v>0.86455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864.55</v>
      </c>
      <c r="N20" s="9" t="n">
        <v>108345.86</v>
      </c>
      <c r="O20" s="9" t="n">
        <v>27293.86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309</v>
      </c>
      <c r="D21" s="5" t="s">
        <v>717</v>
      </c>
      <c r="E21" s="5" t="s">
        <v>82</v>
      </c>
      <c r="F21" s="11" t="n">
        <v>16727</v>
      </c>
      <c r="G21" s="12" t="n">
        <v>4.6353</v>
      </c>
      <c r="H21" s="12" t="n">
        <v>5.0459</v>
      </c>
      <c r="J21" s="8" t="n">
        <v>0.40928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409.28</v>
      </c>
      <c r="N21" s="9" t="n">
        <v>6846</v>
      </c>
      <c r="O21" s="9" t="n">
        <v>34139.86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717</v>
      </c>
      <c r="D22" s="5" t="s">
        <v>456</v>
      </c>
      <c r="E22" s="5" t="s">
        <v>82</v>
      </c>
      <c r="F22" s="11" t="n">
        <v>16713.13</v>
      </c>
      <c r="G22" s="12" t="n">
        <v>4.6353</v>
      </c>
      <c r="H22" s="12" t="n">
        <v>5.6948</v>
      </c>
      <c r="J22" s="8" t="n">
        <v>1.05921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1059.21</v>
      </c>
      <c r="N22" s="9" t="n">
        <v>17702.7</v>
      </c>
      <c r="O22" s="9" t="n">
        <v>51842.56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456</v>
      </c>
      <c r="D23" s="5" t="s">
        <v>457</v>
      </c>
      <c r="E23" s="5" t="s">
        <v>82</v>
      </c>
      <c r="F23" s="11" t="n">
        <v>9538.47</v>
      </c>
      <c r="G23" s="12" t="n">
        <v>4.6353</v>
      </c>
      <c r="H23" s="12" t="n">
        <v>5.8046</v>
      </c>
      <c r="I23" s="5" t="s">
        <v>83</v>
      </c>
      <c r="J23" s="8" t="n">
        <v>1.08283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1082.83</v>
      </c>
      <c r="N23" s="9" t="n">
        <v>10328.54</v>
      </c>
      <c r="O23" s="9" t="n">
        <v>62171.1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457</v>
      </c>
      <c r="D24" s="5" t="s">
        <v>718</v>
      </c>
      <c r="E24" s="5" t="s">
        <v>82</v>
      </c>
      <c r="F24" s="11" t="n">
        <v>33473.33</v>
      </c>
      <c r="G24" s="12" t="n">
        <v>4.7214</v>
      </c>
      <c r="H24" s="12" t="n">
        <v>4.9555</v>
      </c>
      <c r="J24" s="8" t="n">
        <v>0.2338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233.8</v>
      </c>
      <c r="N24" s="9" t="n">
        <v>7826.14</v>
      </c>
      <c r="O24" s="9" t="n">
        <v>69997.24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719</v>
      </c>
      <c r="D25" s="5" t="s">
        <v>720</v>
      </c>
      <c r="E25" s="5" t="s">
        <v>86</v>
      </c>
      <c r="F25" s="11" t="n">
        <v>60033.86</v>
      </c>
      <c r="G25" s="12" t="n">
        <v>4.481</v>
      </c>
      <c r="H25" s="12" t="n">
        <v>4.1514</v>
      </c>
      <c r="I25" s="5" t="s">
        <v>83</v>
      </c>
      <c r="J25" s="8" t="n">
        <v>0.39775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397.75</v>
      </c>
      <c r="N25" s="9" t="n">
        <v>23878.22</v>
      </c>
      <c r="O25" s="9" t="n">
        <v>93875.46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720</v>
      </c>
      <c r="D26" s="5" t="s">
        <v>679</v>
      </c>
      <c r="E26" s="5" t="s">
        <v>82</v>
      </c>
      <c r="F26" s="11" t="n">
        <v>0</v>
      </c>
      <c r="G26" s="12" t="n">
        <v>4.1514</v>
      </c>
      <c r="H26" s="12" t="n">
        <v>4.2224</v>
      </c>
      <c r="J26" s="8" t="n">
        <v>0.07084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70.84</v>
      </c>
      <c r="N26" s="9" t="n">
        <v>0</v>
      </c>
      <c r="O26" s="9" t="n">
        <v>93875.46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679</v>
      </c>
      <c r="D27" s="5" t="s">
        <v>460</v>
      </c>
      <c r="E27" s="5" t="s">
        <v>82</v>
      </c>
      <c r="F27" s="11" t="n">
        <v>16289.67</v>
      </c>
      <c r="G27" s="12" t="n">
        <v>4.1514</v>
      </c>
      <c r="H27" s="12" t="n">
        <v>4.8041</v>
      </c>
      <c r="J27" s="8" t="n">
        <v>0.65247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652.47</v>
      </c>
      <c r="N27" s="9" t="n">
        <v>10628.44</v>
      </c>
      <c r="O27" s="9" t="n">
        <v>104503.9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460</v>
      </c>
      <c r="D28" s="5" t="s">
        <v>461</v>
      </c>
      <c r="E28" s="5" t="s">
        <v>82</v>
      </c>
      <c r="F28" s="11" t="n">
        <v>9129.15</v>
      </c>
      <c r="G28" s="12" t="n">
        <v>4.1514</v>
      </c>
      <c r="H28" s="12" t="n">
        <v>5.4162</v>
      </c>
      <c r="I28" s="5" t="s">
        <v>83</v>
      </c>
      <c r="J28" s="8" t="n">
        <v>1.1859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1185.9</v>
      </c>
      <c r="N28" s="9" t="n">
        <v>10826.27</v>
      </c>
      <c r="O28" s="9" t="n">
        <v>115330.18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461</v>
      </c>
      <c r="D29" s="5" t="s">
        <v>721</v>
      </c>
      <c r="E29" s="5" t="s">
        <v>82</v>
      </c>
      <c r="F29" s="11" t="n">
        <v>30194.54</v>
      </c>
      <c r="G29" s="12" t="n">
        <v>4.23</v>
      </c>
      <c r="H29" s="12" t="n">
        <v>3.9881</v>
      </c>
      <c r="J29" s="8" t="n">
        <v>-0.24206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1</v>
      </c>
      <c r="M29" s="14" t="n">
        <v>-242.06</v>
      </c>
      <c r="N29" s="9" t="n">
        <v>-7308.77</v>
      </c>
      <c r="O29" s="9" t="n">
        <v>108021.41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462</v>
      </c>
      <c r="D30" s="5" t="s">
        <v>463</v>
      </c>
      <c r="E30" s="5" t="s">
        <v>82</v>
      </c>
      <c r="F30" s="11" t="n">
        <v>16837.67</v>
      </c>
      <c r="G30" s="12" t="n">
        <v>5.5184</v>
      </c>
      <c r="H30" s="12" t="n">
        <v>7.1895</v>
      </c>
      <c r="I30" s="5" t="s">
        <v>83</v>
      </c>
      <c r="J30" s="8" t="n">
        <v>2.00731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2007.31</v>
      </c>
      <c r="N30" s="9" t="n">
        <v>33798.45</v>
      </c>
      <c r="O30" s="9" t="n">
        <v>141819.86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463</v>
      </c>
      <c r="D31" s="5" t="s">
        <v>464</v>
      </c>
      <c r="E31" s="5" t="s">
        <v>82</v>
      </c>
      <c r="F31" s="11" t="n">
        <v>14484.62</v>
      </c>
      <c r="G31" s="12" t="n">
        <v>5.1807</v>
      </c>
      <c r="H31" s="12" t="n">
        <v>6.8356</v>
      </c>
      <c r="J31" s="8" t="n">
        <v>1.65456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1654.56</v>
      </c>
      <c r="N31" s="9" t="n">
        <v>23965.64</v>
      </c>
      <c r="O31" s="9" t="n">
        <v>165785.5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464</v>
      </c>
      <c r="D32" s="5" t="s">
        <v>465</v>
      </c>
      <c r="E32" s="5" t="s">
        <v>82</v>
      </c>
      <c r="F32" s="11" t="n">
        <v>10194.65</v>
      </c>
      <c r="G32" s="12" t="n">
        <v>5.1807</v>
      </c>
      <c r="H32" s="12" t="n">
        <v>7.6313</v>
      </c>
      <c r="I32" s="5" t="s">
        <v>83</v>
      </c>
      <c r="J32" s="8" t="n">
        <v>2.26116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2261.16</v>
      </c>
      <c r="N32" s="9" t="n">
        <v>23051.78</v>
      </c>
      <c r="O32" s="9" t="n">
        <v>188837.27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465</v>
      </c>
      <c r="D33" s="5" t="s">
        <v>466</v>
      </c>
      <c r="E33" s="5" t="s">
        <v>82</v>
      </c>
      <c r="F33" s="11" t="n">
        <v>38437.29</v>
      </c>
      <c r="G33" s="12" t="n">
        <v>6.2528</v>
      </c>
      <c r="H33" s="12" t="n">
        <v>7.4956</v>
      </c>
      <c r="I33" s="5" t="s">
        <v>83</v>
      </c>
      <c r="J33" s="8" t="n">
        <v>1.33015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1330.15</v>
      </c>
      <c r="N33" s="9" t="n">
        <v>51127.5</v>
      </c>
      <c r="O33" s="9" t="n">
        <v>239964.78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722</v>
      </c>
      <c r="D34" s="5" t="s">
        <v>723</v>
      </c>
      <c r="E34" s="5" t="s">
        <v>86</v>
      </c>
      <c r="F34" s="11" t="n">
        <v>35428.92</v>
      </c>
      <c r="G34" s="12" t="n">
        <v>6.7701</v>
      </c>
      <c r="H34" s="12" t="n">
        <v>6.7266</v>
      </c>
      <c r="I34" s="5" t="s">
        <v>83</v>
      </c>
      <c r="J34" s="8" t="n">
        <v>0.40736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407.36</v>
      </c>
      <c r="N34" s="9" t="n">
        <v>14432.24</v>
      </c>
      <c r="O34" s="9" t="n">
        <v>254397.01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724</v>
      </c>
      <c r="D35" s="5" t="s">
        <v>333</v>
      </c>
      <c r="E35" s="5" t="s">
        <v>82</v>
      </c>
      <c r="F35" s="11" t="n">
        <v>32180.88</v>
      </c>
      <c r="G35" s="12" t="n">
        <v>8.149</v>
      </c>
      <c r="H35" s="12" t="n">
        <v>8.2545</v>
      </c>
      <c r="I35" s="5" t="s">
        <v>83</v>
      </c>
      <c r="J35" s="8" t="n">
        <v>0.55919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559.19</v>
      </c>
      <c r="N35" s="9" t="n">
        <v>17995.23</v>
      </c>
      <c r="O35" s="9" t="n">
        <v>272392.25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725</v>
      </c>
      <c r="D36" s="5" t="s">
        <v>469</v>
      </c>
      <c r="E36" s="5" t="s">
        <v>86</v>
      </c>
      <c r="F36" s="11" t="n">
        <v>20380.38</v>
      </c>
      <c r="G36" s="12" t="n">
        <v>6.7404</v>
      </c>
      <c r="H36" s="12" t="n">
        <v>5.7217</v>
      </c>
      <c r="I36" s="5" t="s">
        <v>83</v>
      </c>
      <c r="J36" s="8" t="n">
        <v>1.55837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1558.37</v>
      </c>
      <c r="N36" s="9" t="n">
        <v>31760.17</v>
      </c>
      <c r="O36" s="9" t="n">
        <v>304152.41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469</v>
      </c>
      <c r="D37" s="5" t="s">
        <v>339</v>
      </c>
      <c r="E37" s="5" t="s">
        <v>86</v>
      </c>
      <c r="F37" s="11" t="n">
        <v>38970.5</v>
      </c>
      <c r="G37" s="12" t="n">
        <v>7.2815</v>
      </c>
      <c r="H37" s="12" t="n">
        <v>6.7698</v>
      </c>
      <c r="I37" s="5" t="s">
        <v>83</v>
      </c>
      <c r="J37" s="8" t="n">
        <v>1.00632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1006.32</v>
      </c>
      <c r="N37" s="9" t="n">
        <v>39216.86</v>
      </c>
      <c r="O37" s="9" t="n">
        <v>343369.27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344</v>
      </c>
      <c r="D38" s="5" t="s">
        <v>726</v>
      </c>
      <c r="E38" s="5" t="s">
        <v>82</v>
      </c>
      <c r="F38" s="11" t="n">
        <v>32069.31</v>
      </c>
      <c r="G38" s="12" t="n">
        <v>7.1402</v>
      </c>
      <c r="H38" s="12" t="n">
        <v>5.9067</v>
      </c>
      <c r="I38" s="5" t="s">
        <v>83</v>
      </c>
      <c r="J38" s="8" t="n">
        <v>-1.56395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1</v>
      </c>
      <c r="M38" s="14" t="n">
        <v>-1563.95</v>
      </c>
      <c r="N38" s="9" t="n">
        <v>-50154.74</v>
      </c>
      <c r="O38" s="9" t="n">
        <v>293214.54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726</v>
      </c>
      <c r="D39" s="5" t="s">
        <v>471</v>
      </c>
      <c r="E39" s="5" t="s">
        <v>86</v>
      </c>
      <c r="F39" s="11" t="n">
        <v>9502.13</v>
      </c>
      <c r="G39" s="12" t="n">
        <v>5.9067</v>
      </c>
      <c r="H39" s="12" t="n">
        <v>6.8721</v>
      </c>
      <c r="J39" s="8" t="n">
        <v>-0.96567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2</v>
      </c>
      <c r="M39" s="14" t="n">
        <v>-965.67</v>
      </c>
      <c r="N39" s="9" t="n">
        <v>-9175.9</v>
      </c>
      <c r="O39" s="9" t="n">
        <v>284038.63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471</v>
      </c>
      <c r="D40" s="5" t="s">
        <v>472</v>
      </c>
      <c r="E40" s="5" t="s">
        <v>86</v>
      </c>
      <c r="F40" s="11" t="n">
        <v>19432.42</v>
      </c>
      <c r="G40" s="12" t="n">
        <v>4.0172</v>
      </c>
      <c r="H40" s="12" t="n">
        <v>2.8047</v>
      </c>
      <c r="I40" s="5" t="s">
        <v>83</v>
      </c>
      <c r="J40" s="8" t="n">
        <v>1.88412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1884.12</v>
      </c>
      <c r="N40" s="9" t="n">
        <v>36613.1</v>
      </c>
      <c r="O40" s="9" t="n">
        <v>320651.73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472</v>
      </c>
      <c r="D41" s="5" t="s">
        <v>473</v>
      </c>
      <c r="E41" s="5" t="s">
        <v>86</v>
      </c>
      <c r="F41" s="11" t="n">
        <v>146278.37</v>
      </c>
      <c r="G41" s="12" t="n">
        <v>3.0955</v>
      </c>
      <c r="H41" s="12" t="n">
        <v>2.3317</v>
      </c>
      <c r="I41" s="5" t="s">
        <v>83</v>
      </c>
      <c r="J41" s="8" t="n">
        <v>1.1494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1149.4</v>
      </c>
      <c r="N41" s="9" t="n">
        <v>168132.25</v>
      </c>
      <c r="O41" s="9" t="n">
        <v>488783.99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727</v>
      </c>
      <c r="D42" s="5" t="s">
        <v>728</v>
      </c>
      <c r="E42" s="5" t="s">
        <v>82</v>
      </c>
      <c r="F42" s="11" t="n">
        <v>91105.18</v>
      </c>
      <c r="G42" s="12" t="n">
        <v>2.6145</v>
      </c>
      <c r="H42" s="12" t="n">
        <v>2.4046</v>
      </c>
      <c r="I42" s="5" t="s">
        <v>83</v>
      </c>
      <c r="J42" s="8" t="n">
        <v>-0.39039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-390.39</v>
      </c>
      <c r="N42" s="9" t="n">
        <v>-35566.86</v>
      </c>
      <c r="O42" s="9" t="n">
        <v>453217.13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729</v>
      </c>
      <c r="D43" s="5" t="s">
        <v>730</v>
      </c>
      <c r="E43" s="5" t="s">
        <v>86</v>
      </c>
      <c r="F43" s="11" t="n">
        <v>113115.65</v>
      </c>
      <c r="G43" s="12" t="n">
        <v>2.2123</v>
      </c>
      <c r="H43" s="12" t="n">
        <v>2.5789</v>
      </c>
      <c r="J43" s="8" t="n">
        <v>-0.3669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-366.9</v>
      </c>
      <c r="N43" s="9" t="n">
        <v>-41502.42</v>
      </c>
      <c r="O43" s="9" t="n">
        <v>411714.71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731</v>
      </c>
      <c r="D44" s="5" t="s">
        <v>732</v>
      </c>
      <c r="E44" s="5" t="s">
        <v>82</v>
      </c>
      <c r="F44" s="11" t="n">
        <v>130408.1</v>
      </c>
      <c r="G44" s="12" t="n">
        <v>2.7184</v>
      </c>
      <c r="H44" s="12" t="n">
        <v>2.5034</v>
      </c>
      <c r="I44" s="5" t="s">
        <v>83</v>
      </c>
      <c r="J44" s="8" t="n">
        <v>-0.10972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3</v>
      </c>
      <c r="M44" s="14" t="n">
        <v>-109.72</v>
      </c>
      <c r="N44" s="9" t="n">
        <v>-14307.87</v>
      </c>
      <c r="O44" s="9" t="n">
        <v>397406.83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733</v>
      </c>
      <c r="D45" s="5" t="s">
        <v>734</v>
      </c>
      <c r="E45" s="5" t="s">
        <v>82</v>
      </c>
      <c r="F45" s="11" t="n">
        <v>132989.91</v>
      </c>
      <c r="G45" s="12" t="n">
        <v>2.7863</v>
      </c>
      <c r="H45" s="12" t="n">
        <v>2.4883</v>
      </c>
      <c r="J45" s="8" t="n">
        <v>-0.29824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4</v>
      </c>
      <c r="M45" s="14" t="n">
        <v>-298.24</v>
      </c>
      <c r="N45" s="9" t="n">
        <v>-39662.4</v>
      </c>
      <c r="O45" s="9" t="n">
        <v>357744.43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478</v>
      </c>
      <c r="D46" s="5" t="s">
        <v>735</v>
      </c>
      <c r="E46" s="5" t="s">
        <v>86</v>
      </c>
      <c r="F46" s="11" t="n">
        <v>139979.34</v>
      </c>
      <c r="G46" s="12" t="n">
        <v>2.536</v>
      </c>
      <c r="H46" s="12" t="n">
        <v>2.8454</v>
      </c>
      <c r="J46" s="8" t="n">
        <v>-0.30971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5</v>
      </c>
      <c r="M46" s="14" t="n">
        <v>-309.71</v>
      </c>
      <c r="N46" s="9" t="n">
        <v>-43352.95</v>
      </c>
      <c r="O46" s="9" t="n">
        <v>314391.48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623</v>
      </c>
      <c r="D47" s="5" t="s">
        <v>736</v>
      </c>
      <c r="E47" s="5" t="s">
        <v>82</v>
      </c>
      <c r="F47" s="11" t="n">
        <v>109201.23</v>
      </c>
      <c r="G47" s="12" t="n">
        <v>3.1762</v>
      </c>
      <c r="H47" s="12" t="n">
        <v>2.9294</v>
      </c>
      <c r="J47" s="8" t="n">
        <v>-0.24706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6</v>
      </c>
      <c r="M47" s="14" t="n">
        <v>-247.06</v>
      </c>
      <c r="N47" s="9" t="n">
        <v>-26979.14</v>
      </c>
      <c r="O47" s="9" t="n">
        <v>287412.34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737</v>
      </c>
      <c r="D48" s="5" t="s">
        <v>489</v>
      </c>
      <c r="E48" s="5" t="s">
        <v>86</v>
      </c>
      <c r="F48" s="11" t="n">
        <v>46349.22</v>
      </c>
      <c r="G48" s="12" t="n">
        <v>2.7637</v>
      </c>
      <c r="H48" s="12" t="n">
        <v>2.5309</v>
      </c>
      <c r="I48" s="5" t="s">
        <v>83</v>
      </c>
      <c r="J48" s="8" t="n">
        <v>0.29435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294.35</v>
      </c>
      <c r="N48" s="9" t="n">
        <v>13643.1</v>
      </c>
      <c r="O48" s="9" t="n">
        <v>301055.44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489</v>
      </c>
      <c r="D49" s="5" t="s">
        <v>490</v>
      </c>
      <c r="E49" s="5" t="s">
        <v>86</v>
      </c>
      <c r="F49" s="11" t="n">
        <v>34598.58</v>
      </c>
      <c r="G49" s="12" t="n">
        <v>2.826</v>
      </c>
      <c r="H49" s="12" t="n">
        <v>2.5838</v>
      </c>
      <c r="J49" s="8" t="n">
        <v>0.24205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242.05</v>
      </c>
      <c r="N49" s="9" t="n">
        <v>8374.59</v>
      </c>
      <c r="O49" s="9" t="n">
        <v>309430.03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490</v>
      </c>
      <c r="D50" s="5" t="s">
        <v>738</v>
      </c>
      <c r="E50" s="5" t="s">
        <v>86</v>
      </c>
      <c r="F50" s="11" t="n">
        <v>116261.09</v>
      </c>
      <c r="G50" s="12" t="n">
        <v>2.826</v>
      </c>
      <c r="H50" s="12" t="n">
        <v>2.5599</v>
      </c>
      <c r="I50" s="5" t="s">
        <v>83</v>
      </c>
      <c r="J50" s="8" t="n">
        <v>0.19726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197.26</v>
      </c>
      <c r="N50" s="9" t="n">
        <v>22933.86</v>
      </c>
      <c r="O50" s="9" t="n">
        <v>332363.89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491</v>
      </c>
      <c r="D51" s="5" t="s">
        <v>493</v>
      </c>
      <c r="E51" s="5" t="s">
        <v>82</v>
      </c>
      <c r="F51" s="11" t="n">
        <v>18778.57</v>
      </c>
      <c r="G51" s="12" t="n">
        <v>2.8111</v>
      </c>
      <c r="H51" s="12" t="n">
        <v>2.8215</v>
      </c>
      <c r="J51" s="8" t="n">
        <v>0.00961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9.61</v>
      </c>
      <c r="N51" s="9" t="n">
        <v>180.45</v>
      </c>
      <c r="O51" s="9" t="n">
        <v>332544.34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493</v>
      </c>
      <c r="D52" s="5" t="s">
        <v>739</v>
      </c>
      <c r="E52" s="5" t="s">
        <v>82</v>
      </c>
      <c r="F52" s="11" t="n">
        <v>67921.41</v>
      </c>
      <c r="G52" s="12" t="n">
        <v>2.8111</v>
      </c>
      <c r="H52" s="12" t="n">
        <v>2.3264</v>
      </c>
      <c r="J52" s="8" t="n">
        <v>-0.48474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-484.74</v>
      </c>
      <c r="N52" s="9" t="n">
        <v>-32924.37</v>
      </c>
      <c r="O52" s="9" t="n">
        <v>299619.97</v>
      </c>
    </row>
    <row r="53" customFormat="false" ht="15" hidden="false" customHeight="false" outlineLevel="0" collapsed="false">
      <c r="A53" s="6" t="n">
        <v>48</v>
      </c>
      <c r="B53" s="5" t="s">
        <v>79</v>
      </c>
      <c r="D53" s="5" t="s">
        <v>494</v>
      </c>
      <c r="E53" s="5" t="s">
        <v>86</v>
      </c>
      <c r="F53" s="11" t="n">
        <v>185980.05</v>
      </c>
      <c r="H53" s="12" t="n">
        <v>3.043</v>
      </c>
      <c r="J53" s="8" t="n">
        <v>0.40093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1</v>
      </c>
      <c r="M53" s="14" t="n">
        <v>400.93</v>
      </c>
      <c r="N53" s="9" t="n">
        <v>74565.29</v>
      </c>
      <c r="O53" s="9" t="n">
        <v>374185.26</v>
      </c>
      <c r="P53" s="5" t="s">
        <v>294</v>
      </c>
    </row>
    <row r="54" customFormat="false" ht="15" hidden="false" customHeight="false" outlineLevel="0" collapsed="false">
      <c r="A54" s="6" t="n">
        <v>49</v>
      </c>
      <c r="B54" s="5" t="s">
        <v>295</v>
      </c>
      <c r="C54" s="5" t="s">
        <v>740</v>
      </c>
      <c r="D54" s="5" t="s">
        <v>741</v>
      </c>
      <c r="E54" s="5" t="s">
        <v>82</v>
      </c>
      <c r="F54" s="11" t="n">
        <v>75705.39</v>
      </c>
      <c r="G54" s="12" t="n">
        <v>3.0417</v>
      </c>
      <c r="H54" s="12" t="n">
        <v>2.5981</v>
      </c>
      <c r="I54" s="5" t="s">
        <v>83</v>
      </c>
      <c r="J54" s="8" t="n">
        <v>-0.45056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2</v>
      </c>
      <c r="M54" s="14" t="n">
        <v>-450.56</v>
      </c>
      <c r="N54" s="9" t="n">
        <v>-34110</v>
      </c>
      <c r="O54" s="9" t="n">
        <v>340075.26</v>
      </c>
    </row>
    <row r="55" customFormat="false" ht="15" hidden="false" customHeight="false" outlineLevel="0" collapsed="false">
      <c r="A55" s="6" t="n">
        <v>50</v>
      </c>
      <c r="B55" s="5" t="s">
        <v>295</v>
      </c>
      <c r="C55" s="5" t="s">
        <v>742</v>
      </c>
      <c r="D55" s="5" t="s">
        <v>743</v>
      </c>
      <c r="E55" s="5" t="s">
        <v>86</v>
      </c>
      <c r="F55" s="11" t="n">
        <v>151799.15</v>
      </c>
      <c r="G55" s="12" t="n">
        <v>2.3331</v>
      </c>
      <c r="H55" s="12" t="n">
        <v>2.3897</v>
      </c>
      <c r="I55" s="5" t="s">
        <v>83</v>
      </c>
      <c r="J55" s="8" t="n">
        <v>0.32543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325.43</v>
      </c>
      <c r="N55" s="9" t="n">
        <v>49400.58</v>
      </c>
      <c r="O55" s="9" t="n">
        <v>389475.84</v>
      </c>
    </row>
    <row r="56" customFormat="false" ht="15" hidden="false" customHeight="false" outlineLevel="0" collapsed="false">
      <c r="A56" s="6" t="n">
        <v>51</v>
      </c>
      <c r="B56" s="5" t="s">
        <v>295</v>
      </c>
      <c r="C56" s="5" t="s">
        <v>744</v>
      </c>
      <c r="D56" s="5" t="s">
        <v>496</v>
      </c>
      <c r="E56" s="5" t="s">
        <v>82</v>
      </c>
      <c r="F56" s="11" t="n">
        <v>24598.8</v>
      </c>
      <c r="G56" s="12" t="n">
        <v>2.4696</v>
      </c>
      <c r="H56" s="12" t="n">
        <v>2.8871</v>
      </c>
      <c r="I56" s="5" t="s">
        <v>83</v>
      </c>
      <c r="J56" s="8" t="n">
        <v>0.29404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294.04</v>
      </c>
      <c r="N56" s="9" t="n">
        <v>7233.11</v>
      </c>
      <c r="O56" s="9" t="n">
        <v>396708.95</v>
      </c>
    </row>
    <row r="57" customFormat="false" ht="15" hidden="false" customHeight="false" outlineLevel="0" collapsed="false">
      <c r="A57" s="6" t="n">
        <v>52</v>
      </c>
      <c r="B57" s="5" t="s">
        <v>295</v>
      </c>
      <c r="C57" s="5" t="s">
        <v>496</v>
      </c>
      <c r="D57" s="5" t="s">
        <v>745</v>
      </c>
      <c r="E57" s="5" t="s">
        <v>82</v>
      </c>
      <c r="F57" s="11" t="n">
        <v>90179.24</v>
      </c>
      <c r="G57" s="12" t="n">
        <v>2.5923</v>
      </c>
      <c r="H57" s="12" t="n">
        <v>2.6508</v>
      </c>
      <c r="J57" s="8" t="n">
        <v>0.05841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58.41</v>
      </c>
      <c r="N57" s="9" t="n">
        <v>5267.34</v>
      </c>
      <c r="O57" s="9" t="n">
        <v>401976.29</v>
      </c>
    </row>
    <row r="58" customFormat="false" ht="15" hidden="false" customHeight="false" outlineLevel="0" collapsed="false">
      <c r="A58" s="6" t="n">
        <v>53</v>
      </c>
      <c r="B58" s="5" t="s">
        <v>295</v>
      </c>
      <c r="C58" s="5" t="s">
        <v>746</v>
      </c>
      <c r="D58" s="5" t="s">
        <v>497</v>
      </c>
      <c r="E58" s="5" t="s">
        <v>86</v>
      </c>
      <c r="F58" s="11" t="n">
        <v>20269.03</v>
      </c>
      <c r="G58" s="12" t="n">
        <v>2.2675</v>
      </c>
      <c r="H58" s="12" t="n">
        <v>2.9619</v>
      </c>
      <c r="I58" s="5" t="s">
        <v>83</v>
      </c>
      <c r="J58" s="8" t="n">
        <v>-0.12561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-125.61</v>
      </c>
      <c r="N58" s="9" t="n">
        <v>-2546.04</v>
      </c>
      <c r="O58" s="9" t="n">
        <v>399430.25</v>
      </c>
    </row>
    <row r="59" customFormat="false" ht="15" hidden="false" customHeight="false" outlineLevel="0" collapsed="false">
      <c r="A59" s="6" t="n">
        <v>54</v>
      </c>
      <c r="B59" s="5" t="s">
        <v>295</v>
      </c>
      <c r="C59" s="5" t="s">
        <v>497</v>
      </c>
      <c r="D59" s="5" t="s">
        <v>498</v>
      </c>
      <c r="E59" s="5" t="s">
        <v>86</v>
      </c>
      <c r="F59" s="11" t="n">
        <v>76593.96</v>
      </c>
      <c r="G59" s="12" t="n">
        <v>2.8371</v>
      </c>
      <c r="H59" s="12" t="n">
        <v>3.3215</v>
      </c>
      <c r="J59" s="8" t="n">
        <v>-0.48461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2</v>
      </c>
      <c r="M59" s="14" t="n">
        <v>-484.61</v>
      </c>
      <c r="N59" s="9" t="n">
        <v>-37118.55</v>
      </c>
      <c r="O59" s="9" t="n">
        <v>362311.71</v>
      </c>
    </row>
    <row r="60" customFormat="false" ht="15" hidden="false" customHeight="false" outlineLevel="0" collapsed="false">
      <c r="A60" s="6" t="n">
        <v>55</v>
      </c>
      <c r="B60" s="5" t="s">
        <v>295</v>
      </c>
      <c r="C60" s="5" t="s">
        <v>747</v>
      </c>
      <c r="D60" s="5" t="s">
        <v>378</v>
      </c>
      <c r="E60" s="5" t="s">
        <v>82</v>
      </c>
      <c r="F60" s="11" t="n">
        <v>14534.4</v>
      </c>
      <c r="G60" s="12" t="n">
        <v>3.3776</v>
      </c>
      <c r="H60" s="12" t="n">
        <v>3.6566</v>
      </c>
      <c r="I60" s="5" t="s">
        <v>83</v>
      </c>
      <c r="J60" s="8" t="n">
        <v>0.57354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573.54</v>
      </c>
      <c r="N60" s="9" t="n">
        <v>8336.12</v>
      </c>
      <c r="O60" s="9" t="n">
        <v>370647.82</v>
      </c>
    </row>
    <row r="61" customFormat="false" ht="15" hidden="false" customHeight="false" outlineLevel="0" collapsed="false">
      <c r="A61" s="6" t="n">
        <v>56</v>
      </c>
      <c r="B61" s="5" t="s">
        <v>295</v>
      </c>
      <c r="C61" s="5" t="s">
        <v>378</v>
      </c>
      <c r="D61" s="5" t="s">
        <v>506</v>
      </c>
      <c r="E61" s="5" t="s">
        <v>82</v>
      </c>
      <c r="F61" s="11" t="n">
        <v>10722.28</v>
      </c>
      <c r="G61" s="12" t="n">
        <v>3.0821</v>
      </c>
      <c r="H61" s="12" t="n">
        <v>3.598</v>
      </c>
      <c r="J61" s="8" t="n">
        <v>0.51568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515.68</v>
      </c>
      <c r="N61" s="9" t="n">
        <v>5529.25</v>
      </c>
      <c r="O61" s="9" t="n">
        <v>376177.08</v>
      </c>
    </row>
    <row r="62" customFormat="false" ht="15" hidden="false" customHeight="false" outlineLevel="0" collapsed="false">
      <c r="A62" s="6" t="n">
        <v>57</v>
      </c>
      <c r="B62" s="5" t="s">
        <v>295</v>
      </c>
      <c r="C62" s="5" t="s">
        <v>506</v>
      </c>
      <c r="D62" s="5" t="s">
        <v>381</v>
      </c>
      <c r="E62" s="5" t="s">
        <v>82</v>
      </c>
      <c r="F62" s="11" t="n">
        <v>40928.43</v>
      </c>
      <c r="G62" s="12" t="n">
        <v>3.0821</v>
      </c>
      <c r="H62" s="12" t="n">
        <v>3.672</v>
      </c>
      <c r="J62" s="8" t="n">
        <v>0.58971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589.71</v>
      </c>
      <c r="N62" s="9" t="n">
        <v>24135.85</v>
      </c>
      <c r="O62" s="9" t="n">
        <v>400312.92</v>
      </c>
    </row>
    <row r="63" customFormat="false" ht="15" hidden="false" customHeight="false" outlineLevel="0" collapsed="false">
      <c r="A63" s="6" t="n">
        <v>58</v>
      </c>
      <c r="B63" s="5" t="s">
        <v>295</v>
      </c>
      <c r="C63" s="5" t="s">
        <v>748</v>
      </c>
      <c r="D63" s="5" t="s">
        <v>749</v>
      </c>
      <c r="E63" s="5" t="s">
        <v>86</v>
      </c>
      <c r="F63" s="11" t="n">
        <v>61452.81</v>
      </c>
      <c r="G63" s="12" t="n">
        <v>3.1118</v>
      </c>
      <c r="H63" s="12" t="n">
        <v>3.5241</v>
      </c>
      <c r="J63" s="8" t="n">
        <v>-0.41262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1</v>
      </c>
      <c r="M63" s="14" t="n">
        <v>-412.62</v>
      </c>
      <c r="N63" s="9" t="n">
        <v>-25356.55</v>
      </c>
      <c r="O63" s="9" t="n">
        <v>374956.37</v>
      </c>
    </row>
    <row r="64" customFormat="false" ht="15" hidden="false" customHeight="false" outlineLevel="0" collapsed="false">
      <c r="A64" s="6" t="n">
        <v>59</v>
      </c>
      <c r="B64" s="5" t="s">
        <v>295</v>
      </c>
      <c r="C64" s="5" t="s">
        <v>750</v>
      </c>
      <c r="D64" s="5" t="s">
        <v>751</v>
      </c>
      <c r="E64" s="5" t="s">
        <v>82</v>
      </c>
      <c r="F64" s="11" t="n">
        <v>65023.19</v>
      </c>
      <c r="G64" s="12" t="n">
        <v>4.0314</v>
      </c>
      <c r="H64" s="12" t="n">
        <v>3.8741</v>
      </c>
      <c r="I64" s="5" t="s">
        <v>83</v>
      </c>
      <c r="J64" s="8" t="n">
        <v>0.0316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31.6</v>
      </c>
      <c r="N64" s="9" t="n">
        <v>2054.81</v>
      </c>
      <c r="O64" s="9" t="n">
        <v>377011.17</v>
      </c>
    </row>
    <row r="65" customFormat="false" ht="15" hidden="false" customHeight="false" outlineLevel="0" collapsed="false">
      <c r="A65" s="6" t="n">
        <v>60</v>
      </c>
      <c r="B65" s="5" t="s">
        <v>295</v>
      </c>
      <c r="C65" s="5" t="s">
        <v>694</v>
      </c>
      <c r="D65" s="5" t="s">
        <v>752</v>
      </c>
      <c r="E65" s="5" t="s">
        <v>86</v>
      </c>
      <c r="F65" s="11" t="n">
        <v>75571.1</v>
      </c>
      <c r="G65" s="12" t="n">
        <v>3.6157</v>
      </c>
      <c r="H65" s="12" t="n">
        <v>3.7331</v>
      </c>
      <c r="I65" s="5" t="s">
        <v>83</v>
      </c>
      <c r="J65" s="8" t="n">
        <v>0.58141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581.41</v>
      </c>
      <c r="N65" s="9" t="n">
        <v>43938.1</v>
      </c>
      <c r="O65" s="9" t="n">
        <v>420949.27</v>
      </c>
    </row>
    <row r="66" customFormat="false" ht="15" hidden="false" customHeight="false" outlineLevel="0" collapsed="false">
      <c r="A66" s="6" t="n">
        <v>61</v>
      </c>
      <c r="B66" s="5" t="s">
        <v>295</v>
      </c>
      <c r="C66" s="5" t="s">
        <v>753</v>
      </c>
      <c r="D66" s="5" t="s">
        <v>754</v>
      </c>
      <c r="E66" s="5" t="s">
        <v>82</v>
      </c>
      <c r="F66" s="11" t="n">
        <v>68165.37</v>
      </c>
      <c r="G66" s="12" t="n">
        <v>3.8819</v>
      </c>
      <c r="H66" s="12" t="n">
        <v>3.3982</v>
      </c>
      <c r="J66" s="8" t="n">
        <v>-0.4841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1</v>
      </c>
      <c r="M66" s="14" t="n">
        <v>-484.1</v>
      </c>
      <c r="N66" s="9" t="n">
        <v>-32998.66</v>
      </c>
      <c r="O66" s="9" t="n">
        <v>387950.61</v>
      </c>
    </row>
    <row r="67" customFormat="false" ht="15" hidden="false" customHeight="false" outlineLevel="0" collapsed="false">
      <c r="A67" s="6" t="n">
        <v>62</v>
      </c>
      <c r="B67" s="5" t="s">
        <v>295</v>
      </c>
      <c r="C67" s="5" t="s">
        <v>755</v>
      </c>
      <c r="D67" s="5" t="s">
        <v>756</v>
      </c>
      <c r="E67" s="5" t="s">
        <v>86</v>
      </c>
      <c r="F67" s="11" t="n">
        <v>169256.58</v>
      </c>
      <c r="G67" s="12" t="n">
        <v>3.0188</v>
      </c>
      <c r="H67" s="12" t="n">
        <v>3.0848</v>
      </c>
      <c r="I67" s="5" t="s">
        <v>83</v>
      </c>
      <c r="J67" s="8" t="n">
        <v>0.3556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355.6</v>
      </c>
      <c r="N67" s="9" t="n">
        <v>60187.89</v>
      </c>
      <c r="O67" s="9" t="n">
        <v>448138.49</v>
      </c>
    </row>
    <row r="68" customFormat="false" ht="15" hidden="false" customHeight="false" outlineLevel="0" collapsed="false">
      <c r="A68" s="6" t="n">
        <v>63</v>
      </c>
      <c r="B68" s="5" t="s">
        <v>295</v>
      </c>
      <c r="C68" s="5" t="s">
        <v>401</v>
      </c>
      <c r="D68" s="5" t="s">
        <v>403</v>
      </c>
      <c r="E68" s="5" t="s">
        <v>86</v>
      </c>
      <c r="F68" s="11" t="n">
        <v>141548.88</v>
      </c>
      <c r="G68" s="12" t="n">
        <v>2.7952</v>
      </c>
      <c r="H68" s="12" t="n">
        <v>3.4499</v>
      </c>
      <c r="I68" s="5" t="s">
        <v>83</v>
      </c>
      <c r="J68" s="8" t="n">
        <v>-0.37106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1</v>
      </c>
      <c r="M68" s="14" t="n">
        <v>-371.06</v>
      </c>
      <c r="N68" s="9" t="n">
        <v>-52522.79</v>
      </c>
      <c r="O68" s="9" t="n">
        <v>395615.7</v>
      </c>
    </row>
    <row r="69" customFormat="false" ht="15" hidden="false" customHeight="false" outlineLevel="0" collapsed="false">
      <c r="A69" s="6" t="n">
        <v>64</v>
      </c>
      <c r="B69" s="5" t="s">
        <v>295</v>
      </c>
      <c r="C69" s="5" t="s">
        <v>757</v>
      </c>
      <c r="D69" s="5" t="s">
        <v>521</v>
      </c>
      <c r="E69" s="5" t="s">
        <v>86</v>
      </c>
      <c r="F69" s="11" t="n">
        <v>133912.8</v>
      </c>
      <c r="G69" s="12" t="n">
        <v>3.0037</v>
      </c>
      <c r="H69" s="12" t="n">
        <v>3.3948</v>
      </c>
      <c r="J69" s="8" t="n">
        <v>-0.39141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2</v>
      </c>
      <c r="M69" s="14" t="n">
        <v>-391.41</v>
      </c>
      <c r="N69" s="9" t="n">
        <v>-52414.98</v>
      </c>
      <c r="O69" s="9" t="n">
        <v>343200.72</v>
      </c>
    </row>
    <row r="70" customFormat="false" ht="15" hidden="false" customHeight="false" outlineLevel="0" collapsed="false">
      <c r="A70" s="6" t="n">
        <v>65</v>
      </c>
      <c r="B70" s="5" t="s">
        <v>295</v>
      </c>
      <c r="C70" s="5" t="s">
        <v>758</v>
      </c>
      <c r="D70" s="5" t="s">
        <v>523</v>
      </c>
      <c r="E70" s="5" t="s">
        <v>82</v>
      </c>
      <c r="F70" s="11" t="n">
        <v>26534.69</v>
      </c>
      <c r="G70" s="12" t="n">
        <v>4.2267</v>
      </c>
      <c r="H70" s="12" t="n">
        <v>4.8374</v>
      </c>
      <c r="I70" s="5" t="s">
        <v>83</v>
      </c>
      <c r="J70" s="8" t="n">
        <v>0.65627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656.27</v>
      </c>
      <c r="N70" s="9" t="n">
        <v>17413.98</v>
      </c>
      <c r="O70" s="9" t="n">
        <v>360614.7</v>
      </c>
    </row>
    <row r="71" customFormat="false" ht="15" hidden="false" customHeight="false" outlineLevel="0" collapsed="false">
      <c r="A71" s="6" t="n">
        <v>66</v>
      </c>
      <c r="B71" s="5" t="s">
        <v>295</v>
      </c>
      <c r="C71" s="5" t="s">
        <v>523</v>
      </c>
      <c r="D71" s="5" t="s">
        <v>759</v>
      </c>
      <c r="E71" s="5" t="s">
        <v>82</v>
      </c>
      <c r="F71" s="11" t="n">
        <v>64344.33</v>
      </c>
      <c r="G71" s="12" t="n">
        <v>4.1802</v>
      </c>
      <c r="H71" s="12" t="n">
        <v>4.2338</v>
      </c>
      <c r="J71" s="8" t="n">
        <v>0.05342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53.42</v>
      </c>
      <c r="N71" s="9" t="n">
        <v>3437.13</v>
      </c>
      <c r="O71" s="9" t="n">
        <v>364051.82</v>
      </c>
    </row>
    <row r="72" customFormat="false" ht="15" hidden="false" customHeight="false" outlineLevel="0" collapsed="false">
      <c r="A72" s="6" t="n">
        <v>67</v>
      </c>
      <c r="B72" s="5" t="s">
        <v>295</v>
      </c>
      <c r="C72" s="5" t="s">
        <v>760</v>
      </c>
      <c r="D72" s="5" t="s">
        <v>526</v>
      </c>
      <c r="E72" s="5" t="s">
        <v>86</v>
      </c>
      <c r="F72" s="11" t="n">
        <v>59462.63</v>
      </c>
      <c r="G72" s="12" t="n">
        <v>4.1111</v>
      </c>
      <c r="H72" s="12" t="n">
        <v>4.4215</v>
      </c>
      <c r="J72" s="8" t="n">
        <v>-0.31086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-310.86</v>
      </c>
      <c r="N72" s="9" t="n">
        <v>-18484.4</v>
      </c>
      <c r="O72" s="9" t="n">
        <v>345567.42</v>
      </c>
    </row>
    <row r="73" customFormat="false" ht="15" hidden="false" customHeight="false" outlineLevel="0" collapsed="false">
      <c r="A73" s="6" t="n">
        <v>68</v>
      </c>
      <c r="B73" s="5" t="s">
        <v>295</v>
      </c>
      <c r="C73" s="5" t="s">
        <v>411</v>
      </c>
      <c r="D73" s="5" t="s">
        <v>529</v>
      </c>
      <c r="E73" s="5" t="s">
        <v>86</v>
      </c>
      <c r="F73" s="11" t="n">
        <v>18016.71</v>
      </c>
      <c r="G73" s="12" t="n">
        <v>3.2136</v>
      </c>
      <c r="H73" s="12" t="n">
        <v>3.6836</v>
      </c>
      <c r="J73" s="8" t="n">
        <v>-0.47071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-470.71</v>
      </c>
      <c r="N73" s="9" t="n">
        <v>-8480.59</v>
      </c>
      <c r="O73" s="9" t="n">
        <v>337086.83</v>
      </c>
    </row>
    <row r="74" customFormat="false" ht="15" hidden="false" customHeight="false" outlineLevel="0" collapsed="false">
      <c r="A74" s="6" t="n">
        <v>69</v>
      </c>
      <c r="B74" s="5" t="s">
        <v>295</v>
      </c>
      <c r="C74" s="5" t="s">
        <v>529</v>
      </c>
      <c r="D74" s="5" t="s">
        <v>761</v>
      </c>
      <c r="E74" s="5" t="s">
        <v>86</v>
      </c>
      <c r="F74" s="11" t="n">
        <v>44891.85</v>
      </c>
      <c r="G74" s="12" t="n">
        <v>3.2136</v>
      </c>
      <c r="H74" s="12" t="n">
        <v>4.1887</v>
      </c>
      <c r="J74" s="8" t="n">
        <v>-0.97532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-975.32</v>
      </c>
      <c r="N74" s="9" t="n">
        <v>-43783.92</v>
      </c>
      <c r="O74" s="9" t="n">
        <v>293302.91</v>
      </c>
    </row>
    <row r="75" customFormat="false" ht="15" hidden="false" customHeight="false" outlineLevel="0" collapsed="false">
      <c r="A75" s="6" t="n">
        <v>70</v>
      </c>
      <c r="B75" s="5" t="s">
        <v>295</v>
      </c>
      <c r="C75" s="5" t="s">
        <v>530</v>
      </c>
      <c r="D75" s="5" t="s">
        <v>531</v>
      </c>
      <c r="E75" s="5" t="s">
        <v>82</v>
      </c>
      <c r="F75" s="11" t="n">
        <v>7837.08</v>
      </c>
      <c r="G75" s="12" t="n">
        <v>5.3642</v>
      </c>
      <c r="H75" s="12" t="n">
        <v>6.5138</v>
      </c>
      <c r="J75" s="8" t="n">
        <v>1.14852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1148.52</v>
      </c>
      <c r="N75" s="9" t="n">
        <v>9001.07</v>
      </c>
      <c r="O75" s="9" t="n">
        <v>302303.98</v>
      </c>
    </row>
    <row r="76" customFormat="false" ht="15" hidden="false" customHeight="false" outlineLevel="0" collapsed="false">
      <c r="A76" s="6" t="n">
        <v>71</v>
      </c>
      <c r="B76" s="5" t="s">
        <v>295</v>
      </c>
      <c r="C76" s="5" t="s">
        <v>531</v>
      </c>
      <c r="D76" s="5" t="s">
        <v>762</v>
      </c>
      <c r="E76" s="5" t="s">
        <v>82</v>
      </c>
      <c r="F76" s="11" t="n">
        <v>26963.96</v>
      </c>
      <c r="G76" s="12" t="n">
        <v>5.3642</v>
      </c>
      <c r="H76" s="12" t="n">
        <v>3.0943</v>
      </c>
      <c r="I76" s="5" t="s">
        <v>83</v>
      </c>
      <c r="J76" s="8" t="n">
        <v>0.102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102</v>
      </c>
      <c r="N76" s="9" t="n">
        <v>2750.25</v>
      </c>
      <c r="O76" s="9" t="n">
        <v>305054.23</v>
      </c>
    </row>
    <row r="77" customFormat="false" ht="15" hidden="false" customHeight="false" outlineLevel="0" collapsed="false">
      <c r="A77" s="6" t="n">
        <v>72</v>
      </c>
      <c r="B77" s="5" t="s">
        <v>295</v>
      </c>
      <c r="C77" s="5" t="s">
        <v>763</v>
      </c>
      <c r="D77" s="5" t="s">
        <v>764</v>
      </c>
      <c r="E77" s="5" t="s">
        <v>86</v>
      </c>
      <c r="F77" s="11" t="n">
        <v>130503.38</v>
      </c>
      <c r="G77" s="12" t="n">
        <v>2.9105</v>
      </c>
      <c r="H77" s="12" t="n">
        <v>2.9447</v>
      </c>
      <c r="I77" s="5" t="s">
        <v>83</v>
      </c>
      <c r="J77" s="8" t="n">
        <v>-0.08732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-87.32</v>
      </c>
      <c r="N77" s="9" t="n">
        <v>-11396.09</v>
      </c>
      <c r="O77" s="9" t="n">
        <v>293658.14</v>
      </c>
    </row>
    <row r="78" customFormat="false" ht="15" hidden="false" customHeight="false" outlineLevel="0" collapsed="false">
      <c r="A78" s="6" t="n">
        <v>73</v>
      </c>
      <c r="B78" s="5" t="s">
        <v>295</v>
      </c>
      <c r="C78" s="5" t="s">
        <v>765</v>
      </c>
      <c r="D78" s="5" t="s">
        <v>766</v>
      </c>
      <c r="E78" s="5" t="s">
        <v>86</v>
      </c>
      <c r="F78" s="11" t="n">
        <v>189780.9</v>
      </c>
      <c r="G78" s="12" t="n">
        <v>2.8159</v>
      </c>
      <c r="H78" s="12" t="n">
        <v>2.8605</v>
      </c>
      <c r="I78" s="5" t="s">
        <v>83</v>
      </c>
      <c r="J78" s="8" t="n">
        <v>0.13851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138.51</v>
      </c>
      <c r="N78" s="9" t="n">
        <v>26285.9</v>
      </c>
      <c r="O78" s="9" t="n">
        <v>319944.05</v>
      </c>
    </row>
    <row r="79" customFormat="false" ht="15" hidden="false" customHeight="false" outlineLevel="0" collapsed="false">
      <c r="A79" s="6" t="n">
        <v>74</v>
      </c>
      <c r="B79" s="5" t="s">
        <v>295</v>
      </c>
      <c r="C79" s="5" t="s">
        <v>767</v>
      </c>
      <c r="D79" s="5" t="s">
        <v>425</v>
      </c>
      <c r="E79" s="5" t="s">
        <v>82</v>
      </c>
      <c r="F79" s="11" t="n">
        <v>149307.03</v>
      </c>
      <c r="G79" s="12" t="n">
        <v>2.9829</v>
      </c>
      <c r="H79" s="12" t="n">
        <v>3.0156</v>
      </c>
      <c r="I79" s="5" t="s">
        <v>83</v>
      </c>
      <c r="J79" s="8" t="n">
        <v>-0.14384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1</v>
      </c>
      <c r="M79" s="14" t="n">
        <v>-143.84</v>
      </c>
      <c r="N79" s="9" t="n">
        <v>-21475.61</v>
      </c>
      <c r="O79" s="9" t="n">
        <v>298468.44</v>
      </c>
    </row>
    <row r="80" customFormat="false" ht="15" hidden="false" customHeight="false" outlineLevel="0" collapsed="false">
      <c r="A80" s="6" t="n">
        <v>75</v>
      </c>
      <c r="B80" s="5" t="s">
        <v>295</v>
      </c>
      <c r="C80" s="5" t="s">
        <v>425</v>
      </c>
      <c r="D80" s="5" t="s">
        <v>536</v>
      </c>
      <c r="E80" s="5" t="s">
        <v>86</v>
      </c>
      <c r="F80" s="11" t="n">
        <v>231241.29</v>
      </c>
      <c r="G80" s="12" t="n">
        <v>2.9035</v>
      </c>
      <c r="H80" s="12" t="n">
        <v>3.0273</v>
      </c>
      <c r="I80" s="5" t="s">
        <v>83</v>
      </c>
      <c r="J80" s="8" t="n">
        <v>0.06137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61.37</v>
      </c>
      <c r="N80" s="9" t="n">
        <v>14191.6</v>
      </c>
      <c r="O80" s="9" t="n">
        <v>312660.04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768</v>
      </c>
      <c r="D81" s="5" t="s">
        <v>537</v>
      </c>
      <c r="E81" s="5" t="s">
        <v>82</v>
      </c>
      <c r="F81" s="11" t="n">
        <v>27362.77</v>
      </c>
      <c r="G81" s="12" t="n">
        <v>3.0574</v>
      </c>
      <c r="H81" s="12" t="n">
        <v>3.1778</v>
      </c>
      <c r="J81" s="8" t="n">
        <v>0.11953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119.53</v>
      </c>
      <c r="N81" s="9" t="n">
        <v>3270.64</v>
      </c>
      <c r="O81" s="9" t="n">
        <v>315930.68</v>
      </c>
    </row>
    <row r="82" customFormat="false" ht="15" hidden="false" customHeight="false" outlineLevel="0" collapsed="false">
      <c r="A82" s="6" t="n">
        <v>77</v>
      </c>
      <c r="B82" s="5" t="s">
        <v>295</v>
      </c>
      <c r="D82" s="5" t="s">
        <v>432</v>
      </c>
      <c r="E82" s="5" t="s">
        <v>82</v>
      </c>
      <c r="F82" s="11" t="n">
        <v>107897.23</v>
      </c>
      <c r="H82" s="12" t="n">
        <v>3.043</v>
      </c>
      <c r="J82" s="8" t="n">
        <v>0.03346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33.46</v>
      </c>
      <c r="N82" s="9" t="n">
        <v>3610.75</v>
      </c>
      <c r="O82" s="9" t="n">
        <v>319541.44</v>
      </c>
      <c r="P82" s="5" t="s">
        <v>294</v>
      </c>
    </row>
  </sheetData>
  <autoFilter ref="A5:P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769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770</v>
      </c>
      <c r="D6" s="5" t="s">
        <v>436</v>
      </c>
      <c r="E6" s="5" t="s">
        <v>82</v>
      </c>
      <c r="F6" s="11" t="n">
        <v>31157.66</v>
      </c>
      <c r="G6" s="12" t="n">
        <v>1.9065</v>
      </c>
      <c r="H6" s="12" t="n">
        <v>2.0946</v>
      </c>
      <c r="J6" s="8" t="n">
        <v>0.18775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187.75</v>
      </c>
      <c r="N6" s="9" t="n">
        <v>5849.78</v>
      </c>
      <c r="O6" s="9" t="n">
        <v>5849.78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436</v>
      </c>
      <c r="D7" s="5" t="s">
        <v>438</v>
      </c>
      <c r="E7" s="5" t="s">
        <v>82</v>
      </c>
      <c r="F7" s="11" t="n">
        <v>60522.4</v>
      </c>
      <c r="G7" s="12" t="n">
        <v>2.0446</v>
      </c>
      <c r="H7" s="12" t="n">
        <v>2.3924</v>
      </c>
      <c r="I7" s="5" t="s">
        <v>83</v>
      </c>
      <c r="J7" s="8" t="n">
        <v>0.14149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141.49</v>
      </c>
      <c r="N7" s="9" t="n">
        <v>8563.46</v>
      </c>
      <c r="O7" s="9" t="n">
        <v>14413.24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438</v>
      </c>
      <c r="D8" s="5" t="s">
        <v>439</v>
      </c>
      <c r="E8" s="5" t="s">
        <v>86</v>
      </c>
      <c r="F8" s="11" t="n">
        <v>59377.94</v>
      </c>
      <c r="G8" s="12" t="n">
        <v>2.3924</v>
      </c>
      <c r="H8" s="12" t="n">
        <v>2.3165</v>
      </c>
      <c r="J8" s="8" t="n">
        <v>0.0757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75.7</v>
      </c>
      <c r="N8" s="9" t="n">
        <v>4495.05</v>
      </c>
      <c r="O8" s="9" t="n">
        <v>18908.29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439</v>
      </c>
      <c r="D9" s="5" t="s">
        <v>440</v>
      </c>
      <c r="E9" s="5" t="s">
        <v>82</v>
      </c>
      <c r="F9" s="11" t="n">
        <v>60398.99</v>
      </c>
      <c r="G9" s="12" t="n">
        <v>2.3165</v>
      </c>
      <c r="H9" s="12" t="n">
        <v>2.316</v>
      </c>
      <c r="J9" s="8" t="n">
        <v>-0.00075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-0.75</v>
      </c>
      <c r="N9" s="9" t="n">
        <v>-45.29</v>
      </c>
      <c r="O9" s="9" t="n">
        <v>18863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440</v>
      </c>
      <c r="D10" s="5" t="s">
        <v>771</v>
      </c>
      <c r="E10" s="5" t="s">
        <v>86</v>
      </c>
      <c r="F10" s="11" t="n">
        <v>70546.45</v>
      </c>
      <c r="G10" s="12" t="n">
        <v>2.316</v>
      </c>
      <c r="H10" s="12" t="n">
        <v>2.312</v>
      </c>
      <c r="J10" s="8" t="n">
        <v>0.00373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3.73</v>
      </c>
      <c r="N10" s="9" t="n">
        <v>263.15</v>
      </c>
      <c r="O10" s="9" t="n">
        <v>19126.15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771</v>
      </c>
      <c r="D11" s="5" t="s">
        <v>286</v>
      </c>
      <c r="E11" s="5" t="s">
        <v>82</v>
      </c>
      <c r="F11" s="11" t="n">
        <v>68549.22</v>
      </c>
      <c r="G11" s="12" t="n">
        <v>2.312</v>
      </c>
      <c r="H11" s="12" t="n">
        <v>2.3818</v>
      </c>
      <c r="J11" s="8" t="n">
        <v>0.06956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69.56</v>
      </c>
      <c r="N11" s="9" t="n">
        <v>4768.09</v>
      </c>
      <c r="O11" s="9" t="n">
        <v>23894.24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286</v>
      </c>
      <c r="D12" s="5" t="s">
        <v>441</v>
      </c>
      <c r="E12" s="5" t="s">
        <v>86</v>
      </c>
      <c r="F12" s="11" t="n">
        <v>32120.18</v>
      </c>
      <c r="G12" s="12" t="n">
        <v>2.3818</v>
      </c>
      <c r="H12" s="12" t="n">
        <v>2.2064</v>
      </c>
      <c r="J12" s="8" t="n">
        <v>0.17532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175.32</v>
      </c>
      <c r="N12" s="9" t="n">
        <v>5631.41</v>
      </c>
      <c r="O12" s="9" t="n">
        <v>29525.65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441</v>
      </c>
      <c r="D13" s="5" t="s">
        <v>443</v>
      </c>
      <c r="E13" s="5" t="s">
        <v>86</v>
      </c>
      <c r="F13" s="11" t="n">
        <v>34094.18</v>
      </c>
      <c r="G13" s="12" t="n">
        <v>2.3818</v>
      </c>
      <c r="H13" s="12" t="n">
        <v>2.1452</v>
      </c>
      <c r="J13" s="8" t="n">
        <v>0.23642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236.42</v>
      </c>
      <c r="N13" s="9" t="n">
        <v>8060.49</v>
      </c>
      <c r="O13" s="9" t="n">
        <v>37586.14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443</v>
      </c>
      <c r="D14" s="5" t="s">
        <v>617</v>
      </c>
      <c r="E14" s="5" t="s">
        <v>82</v>
      </c>
      <c r="F14" s="11" t="n">
        <v>27074.9</v>
      </c>
      <c r="G14" s="12" t="n">
        <v>2.1452</v>
      </c>
      <c r="H14" s="12" t="n">
        <v>2.7587</v>
      </c>
      <c r="I14" s="5" t="s">
        <v>83</v>
      </c>
      <c r="J14" s="8" t="n">
        <v>-0.01889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-18.89</v>
      </c>
      <c r="N14" s="9" t="n">
        <v>-511.56</v>
      </c>
      <c r="O14" s="9" t="n">
        <v>37074.58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617</v>
      </c>
      <c r="D15" s="5" t="s">
        <v>449</v>
      </c>
      <c r="E15" s="5" t="s">
        <v>86</v>
      </c>
      <c r="F15" s="11" t="n">
        <v>12168.74</v>
      </c>
      <c r="G15" s="12" t="n">
        <v>2.7072</v>
      </c>
      <c r="H15" s="12" t="n">
        <v>2.9746</v>
      </c>
      <c r="I15" s="5" t="s">
        <v>83</v>
      </c>
      <c r="J15" s="8" t="n">
        <v>0.38633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386.33</v>
      </c>
      <c r="N15" s="9" t="n">
        <v>4701.12</v>
      </c>
      <c r="O15" s="9" t="n">
        <v>41775.7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449</v>
      </c>
      <c r="D16" s="5" t="s">
        <v>618</v>
      </c>
      <c r="E16" s="5" t="s">
        <v>86</v>
      </c>
      <c r="F16" s="11" t="n">
        <v>26132.76</v>
      </c>
      <c r="G16" s="12" t="n">
        <v>2.967</v>
      </c>
      <c r="H16" s="12" t="n">
        <v>3.0068</v>
      </c>
      <c r="I16" s="5" t="s">
        <v>83</v>
      </c>
      <c r="J16" s="8" t="n">
        <v>0.05664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56.64</v>
      </c>
      <c r="N16" s="9" t="n">
        <v>1480.14</v>
      </c>
      <c r="O16" s="9" t="n">
        <v>43255.84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618</v>
      </c>
      <c r="D17" s="5" t="s">
        <v>772</v>
      </c>
      <c r="E17" s="5" t="s">
        <v>86</v>
      </c>
      <c r="F17" s="11" t="n">
        <v>15022.47</v>
      </c>
      <c r="G17" s="12" t="n">
        <v>3.0639</v>
      </c>
      <c r="H17" s="12" t="n">
        <v>3.5749</v>
      </c>
      <c r="I17" s="5" t="s">
        <v>83</v>
      </c>
      <c r="J17" s="8" t="n">
        <v>-0.32808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-328.08</v>
      </c>
      <c r="N17" s="9" t="n">
        <v>-4928.54</v>
      </c>
      <c r="O17" s="9" t="n">
        <v>38327.29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772</v>
      </c>
      <c r="D18" s="5" t="s">
        <v>302</v>
      </c>
      <c r="E18" s="5" t="s">
        <v>86</v>
      </c>
      <c r="F18" s="11" t="n">
        <v>59939.53</v>
      </c>
      <c r="G18" s="12" t="n">
        <v>3.247</v>
      </c>
      <c r="H18" s="12" t="n">
        <v>3.7568</v>
      </c>
      <c r="J18" s="8" t="n">
        <v>-0.51017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-510.17</v>
      </c>
      <c r="N18" s="9" t="n">
        <v>-30579.26</v>
      </c>
      <c r="O18" s="9" t="n">
        <v>7748.03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302</v>
      </c>
      <c r="D19" s="5" t="s">
        <v>303</v>
      </c>
      <c r="E19" s="5" t="s">
        <v>82</v>
      </c>
      <c r="F19" s="11" t="n">
        <v>62628.29</v>
      </c>
      <c r="G19" s="12" t="n">
        <v>3.7568</v>
      </c>
      <c r="H19" s="12" t="n">
        <v>3.9017</v>
      </c>
      <c r="J19" s="8" t="n">
        <v>0.14458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144.58</v>
      </c>
      <c r="N19" s="9" t="n">
        <v>9054.64</v>
      </c>
      <c r="O19" s="9" t="n">
        <v>16802.67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303</v>
      </c>
      <c r="D20" s="5" t="s">
        <v>773</v>
      </c>
      <c r="E20" s="5" t="s">
        <v>86</v>
      </c>
      <c r="F20" s="11" t="n">
        <v>55748.17</v>
      </c>
      <c r="G20" s="12" t="n">
        <v>3.9017</v>
      </c>
      <c r="H20" s="12" t="n">
        <v>4.0403</v>
      </c>
      <c r="J20" s="8" t="n">
        <v>-0.13895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1</v>
      </c>
      <c r="M20" s="14" t="n">
        <v>-138.95</v>
      </c>
      <c r="N20" s="9" t="n">
        <v>-7746.25</v>
      </c>
      <c r="O20" s="9" t="n">
        <v>9056.42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773</v>
      </c>
      <c r="D21" s="5" t="s">
        <v>774</v>
      </c>
      <c r="E21" s="5" t="s">
        <v>82</v>
      </c>
      <c r="F21" s="11" t="n">
        <v>56321.01</v>
      </c>
      <c r="G21" s="12" t="n">
        <v>4.0403</v>
      </c>
      <c r="H21" s="12" t="n">
        <v>4.0857</v>
      </c>
      <c r="J21" s="8" t="n">
        <v>0.04499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44.99</v>
      </c>
      <c r="N21" s="9" t="n">
        <v>2533.77</v>
      </c>
      <c r="O21" s="9" t="n">
        <v>11590.2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774</v>
      </c>
      <c r="D22" s="5" t="s">
        <v>775</v>
      </c>
      <c r="E22" s="5" t="s">
        <v>86</v>
      </c>
      <c r="F22" s="11" t="n">
        <v>0</v>
      </c>
      <c r="G22" s="12" t="n">
        <v>4.0857</v>
      </c>
      <c r="H22" s="12" t="n">
        <v>3.9774</v>
      </c>
      <c r="J22" s="8" t="n">
        <v>0.10802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108.02</v>
      </c>
      <c r="N22" s="9" t="n">
        <v>0</v>
      </c>
      <c r="O22" s="9" t="n">
        <v>11590.2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775</v>
      </c>
      <c r="D23" s="5" t="s">
        <v>776</v>
      </c>
      <c r="E23" s="5" t="s">
        <v>86</v>
      </c>
      <c r="F23" s="11" t="n">
        <v>56183.04</v>
      </c>
      <c r="G23" s="12" t="n">
        <v>4.0857</v>
      </c>
      <c r="H23" s="12" t="n">
        <v>4.0454</v>
      </c>
      <c r="I23" s="5" t="s">
        <v>83</v>
      </c>
      <c r="J23" s="8" t="n">
        <v>0.00591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5.91</v>
      </c>
      <c r="N23" s="9" t="n">
        <v>331.88</v>
      </c>
      <c r="O23" s="9" t="n">
        <v>11922.07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776</v>
      </c>
      <c r="D24" s="5" t="s">
        <v>777</v>
      </c>
      <c r="E24" s="5" t="s">
        <v>82</v>
      </c>
      <c r="F24" s="11" t="n">
        <v>54413.44</v>
      </c>
      <c r="G24" s="12" t="n">
        <v>4.0454</v>
      </c>
      <c r="H24" s="12" t="n">
        <v>3.9324</v>
      </c>
      <c r="J24" s="8" t="n">
        <v>-0.11339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-113.39</v>
      </c>
      <c r="N24" s="9" t="n">
        <v>-6169.86</v>
      </c>
      <c r="O24" s="9" t="n">
        <v>5752.21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777</v>
      </c>
      <c r="D25" s="5" t="s">
        <v>778</v>
      </c>
      <c r="E25" s="5" t="s">
        <v>86</v>
      </c>
      <c r="F25" s="11" t="n">
        <v>0</v>
      </c>
      <c r="G25" s="12" t="n">
        <v>3.9324</v>
      </c>
      <c r="H25" s="12" t="n">
        <v>3.9766</v>
      </c>
      <c r="J25" s="8" t="n">
        <v>-0.04437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2</v>
      </c>
      <c r="M25" s="14" t="n">
        <v>-44.37</v>
      </c>
      <c r="N25" s="9" t="n">
        <v>0</v>
      </c>
      <c r="O25" s="9" t="n">
        <v>5752.21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778</v>
      </c>
      <c r="D26" s="5" t="s">
        <v>779</v>
      </c>
      <c r="E26" s="5" t="s">
        <v>86</v>
      </c>
      <c r="F26" s="11" t="n">
        <v>52200.93</v>
      </c>
      <c r="G26" s="12" t="n">
        <v>3.9324</v>
      </c>
      <c r="H26" s="12" t="n">
        <v>4.0656</v>
      </c>
      <c r="J26" s="8" t="n">
        <v>-0.13359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3</v>
      </c>
      <c r="M26" s="14" t="n">
        <v>-133.59</v>
      </c>
      <c r="N26" s="9" t="n">
        <v>-6973.63</v>
      </c>
      <c r="O26" s="9" t="n">
        <v>-1221.42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779</v>
      </c>
      <c r="D27" s="5" t="s">
        <v>780</v>
      </c>
      <c r="E27" s="5" t="s">
        <v>82</v>
      </c>
      <c r="F27" s="11" t="n">
        <v>0</v>
      </c>
      <c r="G27" s="12" t="n">
        <v>4.0656</v>
      </c>
      <c r="H27" s="12" t="n">
        <v>4.1614</v>
      </c>
      <c r="J27" s="8" t="n">
        <v>0.09564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95.64</v>
      </c>
      <c r="N27" s="9" t="n">
        <v>0</v>
      </c>
      <c r="O27" s="9" t="n">
        <v>-1221.42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780</v>
      </c>
      <c r="D28" s="5" t="s">
        <v>305</v>
      </c>
      <c r="E28" s="5" t="s">
        <v>82</v>
      </c>
      <c r="F28" s="11" t="n">
        <v>52496.07</v>
      </c>
      <c r="G28" s="12" t="n">
        <v>4.0656</v>
      </c>
      <c r="H28" s="12" t="n">
        <v>4.0456</v>
      </c>
      <c r="J28" s="8" t="n">
        <v>-0.02039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-20.39</v>
      </c>
      <c r="N28" s="9" t="n">
        <v>-1070.6</v>
      </c>
      <c r="O28" s="9" t="n">
        <v>-2292.02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305</v>
      </c>
      <c r="D29" s="5" t="s">
        <v>781</v>
      </c>
      <c r="E29" s="5" t="s">
        <v>86</v>
      </c>
      <c r="F29" s="11" t="n">
        <v>54903.58</v>
      </c>
      <c r="G29" s="12" t="n">
        <v>4.0456</v>
      </c>
      <c r="H29" s="12" t="n">
        <v>3.9165</v>
      </c>
      <c r="J29" s="8" t="n">
        <v>0.12873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128.73</v>
      </c>
      <c r="N29" s="9" t="n">
        <v>7067.97</v>
      </c>
      <c r="O29" s="9" t="n">
        <v>4775.95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781</v>
      </c>
      <c r="D30" s="5" t="s">
        <v>309</v>
      </c>
      <c r="E30" s="5" t="s">
        <v>82</v>
      </c>
      <c r="F30" s="11" t="n">
        <v>11701.29</v>
      </c>
      <c r="G30" s="12" t="n">
        <v>3.9165</v>
      </c>
      <c r="H30" s="12" t="n">
        <v>4.6207</v>
      </c>
      <c r="I30" s="5" t="s">
        <v>83</v>
      </c>
      <c r="J30" s="8" t="n">
        <v>0.49713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497.13</v>
      </c>
      <c r="N30" s="9" t="n">
        <v>5817.08</v>
      </c>
      <c r="O30" s="9" t="n">
        <v>10593.03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309</v>
      </c>
      <c r="D31" s="5" t="s">
        <v>717</v>
      </c>
      <c r="E31" s="5" t="s">
        <v>82</v>
      </c>
      <c r="F31" s="11" t="n">
        <v>8363.5</v>
      </c>
      <c r="G31" s="12" t="n">
        <v>4.1233</v>
      </c>
      <c r="H31" s="12" t="n">
        <v>5.0459</v>
      </c>
      <c r="J31" s="8" t="n">
        <v>0.92235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922.35</v>
      </c>
      <c r="N31" s="9" t="n">
        <v>7714.12</v>
      </c>
      <c r="O31" s="9" t="n">
        <v>18307.14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717</v>
      </c>
      <c r="D32" s="5" t="s">
        <v>456</v>
      </c>
      <c r="E32" s="5" t="s">
        <v>82</v>
      </c>
      <c r="F32" s="11" t="n">
        <v>8356.56</v>
      </c>
      <c r="G32" s="12" t="n">
        <v>4.1233</v>
      </c>
      <c r="H32" s="12" t="n">
        <v>5.6948</v>
      </c>
      <c r="J32" s="8" t="n">
        <v>1.57122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1571.22</v>
      </c>
      <c r="N32" s="9" t="n">
        <v>13129.96</v>
      </c>
      <c r="O32" s="9" t="n">
        <v>31437.11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456</v>
      </c>
      <c r="D33" s="5" t="s">
        <v>457</v>
      </c>
      <c r="E33" s="5" t="s">
        <v>82</v>
      </c>
      <c r="F33" s="11" t="n">
        <v>4769.23</v>
      </c>
      <c r="G33" s="12" t="n">
        <v>4.1233</v>
      </c>
      <c r="H33" s="12" t="n">
        <v>5.8046</v>
      </c>
      <c r="I33" s="5" t="s">
        <v>83</v>
      </c>
      <c r="J33" s="8" t="n">
        <v>1.60435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1604.35</v>
      </c>
      <c r="N33" s="9" t="n">
        <v>7651.51</v>
      </c>
      <c r="O33" s="9" t="n">
        <v>39088.62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457</v>
      </c>
      <c r="D34" s="5" t="s">
        <v>458</v>
      </c>
      <c r="E34" s="5" t="s">
        <v>82</v>
      </c>
      <c r="F34" s="11" t="n">
        <v>3407.98</v>
      </c>
      <c r="G34" s="12" t="n">
        <v>4.1999</v>
      </c>
      <c r="H34" s="12" t="n">
        <v>5.9809</v>
      </c>
      <c r="J34" s="8" t="n">
        <v>1.78072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1780.72</v>
      </c>
      <c r="N34" s="9" t="n">
        <v>6068.67</v>
      </c>
      <c r="O34" s="9" t="n">
        <v>45157.29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458</v>
      </c>
      <c r="D35" s="5" t="s">
        <v>782</v>
      </c>
      <c r="E35" s="5" t="s">
        <v>82</v>
      </c>
      <c r="F35" s="11" t="n">
        <v>21614.27</v>
      </c>
      <c r="G35" s="12" t="n">
        <v>4.3634</v>
      </c>
      <c r="H35" s="12" t="n">
        <v>3.6817</v>
      </c>
      <c r="I35" s="5" t="s">
        <v>83</v>
      </c>
      <c r="J35" s="8" t="n">
        <v>-1.17066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1</v>
      </c>
      <c r="M35" s="14" t="n">
        <v>-1170.66</v>
      </c>
      <c r="N35" s="9" t="n">
        <v>-25302.89</v>
      </c>
      <c r="O35" s="9" t="n">
        <v>19854.4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782</v>
      </c>
      <c r="D36" s="5" t="s">
        <v>460</v>
      </c>
      <c r="E36" s="5" t="s">
        <v>86</v>
      </c>
      <c r="F36" s="11" t="n">
        <v>13195.86</v>
      </c>
      <c r="G36" s="12" t="n">
        <v>3.6788</v>
      </c>
      <c r="H36" s="12" t="n">
        <v>4.8299</v>
      </c>
      <c r="I36" s="5" t="s">
        <v>83</v>
      </c>
      <c r="J36" s="8" t="n">
        <v>-1.33568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2</v>
      </c>
      <c r="M36" s="14" t="n">
        <v>-1335.68</v>
      </c>
      <c r="N36" s="9" t="n">
        <v>-17625.43</v>
      </c>
      <c r="O36" s="9" t="n">
        <v>2228.96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460</v>
      </c>
      <c r="D37" s="5" t="s">
        <v>461</v>
      </c>
      <c r="E37" s="5" t="s">
        <v>86</v>
      </c>
      <c r="F37" s="11" t="n">
        <v>4564.58</v>
      </c>
      <c r="G37" s="12" t="n">
        <v>3.4946</v>
      </c>
      <c r="H37" s="12" t="n">
        <v>5.4498</v>
      </c>
      <c r="I37" s="5" t="s">
        <v>83</v>
      </c>
      <c r="J37" s="8" t="n">
        <v>-1.88935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3</v>
      </c>
      <c r="M37" s="14" t="n">
        <v>-1889.35</v>
      </c>
      <c r="N37" s="9" t="n">
        <v>-8624.08</v>
      </c>
      <c r="O37" s="9" t="n">
        <v>-6395.11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461</v>
      </c>
      <c r="D38" s="5" t="s">
        <v>463</v>
      </c>
      <c r="E38" s="5" t="s">
        <v>86</v>
      </c>
      <c r="F38" s="11" t="n">
        <v>11038.57</v>
      </c>
      <c r="G38" s="12" t="n">
        <v>4.6181</v>
      </c>
      <c r="H38" s="12" t="n">
        <v>7.2105</v>
      </c>
      <c r="I38" s="5" t="s">
        <v>83</v>
      </c>
      <c r="J38" s="8" t="n">
        <v>-2.8046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4</v>
      </c>
      <c r="M38" s="14" t="n">
        <v>-2804.6</v>
      </c>
      <c r="N38" s="9" t="n">
        <v>-30958.73</v>
      </c>
      <c r="O38" s="9" t="n">
        <v>-37353.84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463</v>
      </c>
      <c r="D39" s="5" t="s">
        <v>464</v>
      </c>
      <c r="E39" s="5" t="s">
        <v>86</v>
      </c>
      <c r="F39" s="11" t="n">
        <v>7242.31</v>
      </c>
      <c r="G39" s="12" t="n">
        <v>4.4068</v>
      </c>
      <c r="H39" s="12" t="n">
        <v>6.8624</v>
      </c>
      <c r="J39" s="8" t="n">
        <v>-2.45593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5</v>
      </c>
      <c r="M39" s="14" t="n">
        <v>-2455.93</v>
      </c>
      <c r="N39" s="9" t="n">
        <v>-17786.59</v>
      </c>
      <c r="O39" s="9" t="n">
        <v>-55140.43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464</v>
      </c>
      <c r="D40" s="5" t="s">
        <v>465</v>
      </c>
      <c r="E40" s="5" t="s">
        <v>86</v>
      </c>
      <c r="F40" s="11" t="n">
        <v>5097.33</v>
      </c>
      <c r="G40" s="12" t="n">
        <v>4.4068</v>
      </c>
      <c r="H40" s="12" t="n">
        <v>7.6687</v>
      </c>
      <c r="I40" s="5" t="s">
        <v>83</v>
      </c>
      <c r="J40" s="8" t="n">
        <v>-3.10141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6</v>
      </c>
      <c r="M40" s="14" t="n">
        <v>-3101.41</v>
      </c>
      <c r="N40" s="9" t="n">
        <v>-15808.92</v>
      </c>
      <c r="O40" s="9" t="n">
        <v>-70949.35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465</v>
      </c>
      <c r="D41" s="5" t="s">
        <v>783</v>
      </c>
      <c r="E41" s="5" t="s">
        <v>86</v>
      </c>
      <c r="F41" s="11" t="n">
        <v>14165</v>
      </c>
      <c r="G41" s="12" t="n">
        <v>4.5676</v>
      </c>
      <c r="H41" s="12" t="n">
        <v>7.8802</v>
      </c>
      <c r="J41" s="8" t="n">
        <v>-3.31334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7</v>
      </c>
      <c r="M41" s="14" t="n">
        <v>-3313.34</v>
      </c>
      <c r="N41" s="9" t="n">
        <v>-46933.43</v>
      </c>
      <c r="O41" s="9" t="n">
        <v>-117882.78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783</v>
      </c>
      <c r="D42" s="5" t="s">
        <v>321</v>
      </c>
      <c r="E42" s="5" t="s">
        <v>82</v>
      </c>
      <c r="F42" s="11" t="n">
        <v>13697.33</v>
      </c>
      <c r="G42" s="12" t="n">
        <v>7.8802</v>
      </c>
      <c r="H42" s="12" t="n">
        <v>7.5298</v>
      </c>
      <c r="J42" s="8" t="n">
        <v>-0.35118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8</v>
      </c>
      <c r="M42" s="14" t="n">
        <v>-351.18</v>
      </c>
      <c r="N42" s="9" t="n">
        <v>-4810.25</v>
      </c>
      <c r="O42" s="9" t="n">
        <v>-122693.03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321</v>
      </c>
      <c r="D43" s="5" t="s">
        <v>784</v>
      </c>
      <c r="E43" s="5" t="s">
        <v>86</v>
      </c>
      <c r="F43" s="11" t="n">
        <v>13462.94</v>
      </c>
      <c r="G43" s="12" t="n">
        <v>7.5298</v>
      </c>
      <c r="H43" s="12" t="n">
        <v>7.6493</v>
      </c>
      <c r="J43" s="8" t="n">
        <v>-0.12034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9</v>
      </c>
      <c r="M43" s="14" t="n">
        <v>-120.34</v>
      </c>
      <c r="N43" s="9" t="n">
        <v>-1620.19</v>
      </c>
      <c r="O43" s="9" t="n">
        <v>-124313.22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784</v>
      </c>
      <c r="D44" s="5" t="s">
        <v>785</v>
      </c>
      <c r="E44" s="5" t="s">
        <v>82</v>
      </c>
      <c r="F44" s="11" t="n">
        <v>13588.33</v>
      </c>
      <c r="G44" s="12" t="n">
        <v>7.6493</v>
      </c>
      <c r="H44" s="12" t="n">
        <v>7.5509</v>
      </c>
      <c r="J44" s="8" t="n">
        <v>-0.09918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10</v>
      </c>
      <c r="M44" s="14" t="n">
        <v>-99.18</v>
      </c>
      <c r="N44" s="9" t="n">
        <v>-1347.66</v>
      </c>
      <c r="O44" s="9" t="n">
        <v>-125660.88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785</v>
      </c>
      <c r="D45" s="5" t="s">
        <v>786</v>
      </c>
      <c r="E45" s="5" t="s">
        <v>86</v>
      </c>
      <c r="F45" s="11" t="n">
        <v>13772.56</v>
      </c>
      <c r="G45" s="12" t="n">
        <v>7.5509</v>
      </c>
      <c r="H45" s="12" t="n">
        <v>8.0803</v>
      </c>
      <c r="J45" s="8" t="n">
        <v>-0.53013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11</v>
      </c>
      <c r="M45" s="14" t="n">
        <v>-530.13</v>
      </c>
      <c r="N45" s="9" t="n">
        <v>-7301.19</v>
      </c>
      <c r="O45" s="9" t="n">
        <v>-132962.06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786</v>
      </c>
      <c r="D46" s="5" t="s">
        <v>787</v>
      </c>
      <c r="E46" s="5" t="s">
        <v>82</v>
      </c>
      <c r="F46" s="11" t="n">
        <v>12833.45</v>
      </c>
      <c r="G46" s="12" t="n">
        <v>8.0803</v>
      </c>
      <c r="H46" s="12" t="n">
        <v>8.1596</v>
      </c>
      <c r="J46" s="8" t="n">
        <v>0.07854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78.54</v>
      </c>
      <c r="N46" s="9" t="n">
        <v>1007.9</v>
      </c>
      <c r="O46" s="9" t="n">
        <v>-131954.16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787</v>
      </c>
      <c r="D47" s="5" t="s">
        <v>788</v>
      </c>
      <c r="E47" s="5" t="s">
        <v>86</v>
      </c>
      <c r="F47" s="11" t="n">
        <v>12652.02</v>
      </c>
      <c r="G47" s="12" t="n">
        <v>8.1596</v>
      </c>
      <c r="H47" s="12" t="n">
        <v>8.0858</v>
      </c>
      <c r="J47" s="8" t="n">
        <v>0.07299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72.99</v>
      </c>
      <c r="N47" s="9" t="n">
        <v>923.41</v>
      </c>
      <c r="O47" s="9" t="n">
        <v>-131030.75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788</v>
      </c>
      <c r="D48" s="5" t="s">
        <v>789</v>
      </c>
      <c r="E48" s="5" t="s">
        <v>82</v>
      </c>
      <c r="F48" s="11" t="n">
        <v>14269.22</v>
      </c>
      <c r="G48" s="12" t="n">
        <v>8.0858</v>
      </c>
      <c r="H48" s="12" t="n">
        <v>8.8246</v>
      </c>
      <c r="I48" s="5" t="s">
        <v>83</v>
      </c>
      <c r="J48" s="8" t="n">
        <v>0.85151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851.51</v>
      </c>
      <c r="N48" s="9" t="n">
        <v>12150.42</v>
      </c>
      <c r="O48" s="9" t="n">
        <v>-118880.33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789</v>
      </c>
      <c r="D49" s="5" t="s">
        <v>323</v>
      </c>
      <c r="E49" s="5" t="s">
        <v>86</v>
      </c>
      <c r="F49" s="11" t="n">
        <v>12894.92</v>
      </c>
      <c r="G49" s="12" t="n">
        <v>8.8246</v>
      </c>
      <c r="H49" s="12" t="n">
        <v>8.6973</v>
      </c>
      <c r="J49" s="8" t="n">
        <v>0.12642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126.42</v>
      </c>
      <c r="N49" s="9" t="n">
        <v>1630.13</v>
      </c>
      <c r="O49" s="9" t="n">
        <v>-117250.2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323</v>
      </c>
      <c r="D50" s="5" t="s">
        <v>466</v>
      </c>
      <c r="E50" s="5" t="s">
        <v>82</v>
      </c>
      <c r="F50" s="11" t="n">
        <v>4061.51</v>
      </c>
      <c r="G50" s="12" t="n">
        <v>8.7117</v>
      </c>
      <c r="H50" s="12" t="n">
        <v>7.4956</v>
      </c>
      <c r="J50" s="8" t="n">
        <v>-1.2172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-1217.2</v>
      </c>
      <c r="N50" s="9" t="n">
        <v>-4943.65</v>
      </c>
      <c r="O50" s="9" t="n">
        <v>-122193.85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466</v>
      </c>
      <c r="D51" s="5" t="s">
        <v>790</v>
      </c>
      <c r="E51" s="5" t="s">
        <v>82</v>
      </c>
      <c r="F51" s="11" t="n">
        <v>18668.32</v>
      </c>
      <c r="G51" s="12" t="n">
        <v>8.2261</v>
      </c>
      <c r="H51" s="12" t="n">
        <v>6.3465</v>
      </c>
      <c r="J51" s="8" t="n">
        <v>-1.88031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-1880.31</v>
      </c>
      <c r="N51" s="9" t="n">
        <v>-35102.15</v>
      </c>
      <c r="O51" s="9" t="n">
        <v>-157296.01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790</v>
      </c>
      <c r="D52" s="5" t="s">
        <v>791</v>
      </c>
      <c r="E52" s="5" t="s">
        <v>86</v>
      </c>
      <c r="F52" s="11" t="n">
        <v>17574.43</v>
      </c>
      <c r="G52" s="12" t="n">
        <v>6.3465</v>
      </c>
      <c r="H52" s="12" t="n">
        <v>6.5892</v>
      </c>
      <c r="I52" s="5" t="s">
        <v>83</v>
      </c>
      <c r="J52" s="8" t="n">
        <v>0.09847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98.47</v>
      </c>
      <c r="N52" s="9" t="n">
        <v>1730.61</v>
      </c>
      <c r="O52" s="9" t="n">
        <v>-155565.39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791</v>
      </c>
      <c r="D53" s="5" t="s">
        <v>792</v>
      </c>
      <c r="E53" s="5" t="s">
        <v>82</v>
      </c>
      <c r="F53" s="11" t="n">
        <v>3876.67</v>
      </c>
      <c r="G53" s="12" t="n">
        <v>6.5892</v>
      </c>
      <c r="H53" s="12" t="n">
        <v>8.704</v>
      </c>
      <c r="J53" s="8" t="n">
        <v>2.11437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2114.37</v>
      </c>
      <c r="N53" s="9" t="n">
        <v>8196.71</v>
      </c>
      <c r="O53" s="9" t="n">
        <v>-147368.69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792</v>
      </c>
      <c r="D54" s="5" t="s">
        <v>793</v>
      </c>
      <c r="E54" s="5" t="s">
        <v>82</v>
      </c>
      <c r="F54" s="11" t="n">
        <v>16270.84</v>
      </c>
      <c r="G54" s="12" t="n">
        <v>7.3717</v>
      </c>
      <c r="H54" s="12" t="n">
        <v>6.6795</v>
      </c>
      <c r="I54" s="5" t="s">
        <v>83</v>
      </c>
      <c r="J54" s="8" t="n">
        <v>-0.84066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-840.66</v>
      </c>
      <c r="N54" s="9" t="n">
        <v>-13678.18</v>
      </c>
      <c r="O54" s="9" t="n">
        <v>-161046.87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793</v>
      </c>
      <c r="D55" s="5" t="s">
        <v>469</v>
      </c>
      <c r="E55" s="5" t="s">
        <v>86</v>
      </c>
      <c r="F55" s="11" t="n">
        <v>10190.19</v>
      </c>
      <c r="G55" s="12" t="n">
        <v>6.4103</v>
      </c>
      <c r="H55" s="12" t="n">
        <v>5.7217</v>
      </c>
      <c r="J55" s="8" t="n">
        <v>0.68788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687.88</v>
      </c>
      <c r="N55" s="9" t="n">
        <v>7009.64</v>
      </c>
      <c r="O55" s="9" t="n">
        <v>-154037.23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469</v>
      </c>
      <c r="D56" s="5" t="s">
        <v>339</v>
      </c>
      <c r="E56" s="5" t="s">
        <v>86</v>
      </c>
      <c r="F56" s="11" t="n">
        <v>6600.91</v>
      </c>
      <c r="G56" s="12" t="n">
        <v>6.4103</v>
      </c>
      <c r="H56" s="12" t="n">
        <v>6.7698</v>
      </c>
      <c r="I56" s="5" t="s">
        <v>83</v>
      </c>
      <c r="J56" s="8" t="n">
        <v>0.07588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75.88</v>
      </c>
      <c r="N56" s="9" t="n">
        <v>500.86</v>
      </c>
      <c r="O56" s="9" t="n">
        <v>-153536.37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339</v>
      </c>
      <c r="D57" s="5" t="s">
        <v>794</v>
      </c>
      <c r="E57" s="5" t="s">
        <v>86</v>
      </c>
      <c r="F57" s="11" t="n">
        <v>12316.14</v>
      </c>
      <c r="G57" s="12" t="n">
        <v>6.846</v>
      </c>
      <c r="H57" s="12" t="n">
        <v>7.0988</v>
      </c>
      <c r="I57" s="5" t="s">
        <v>83</v>
      </c>
      <c r="J57" s="8" t="n">
        <v>0.06226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62.26</v>
      </c>
      <c r="N57" s="9" t="n">
        <v>766.78</v>
      </c>
      <c r="O57" s="9" t="n">
        <v>-152769.58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794</v>
      </c>
      <c r="D58" s="5" t="s">
        <v>795</v>
      </c>
      <c r="E58" s="5" t="s">
        <v>82</v>
      </c>
      <c r="F58" s="11" t="n">
        <v>15607.18</v>
      </c>
      <c r="G58" s="12" t="n">
        <v>7.0988</v>
      </c>
      <c r="H58" s="12" t="n">
        <v>6.9406</v>
      </c>
      <c r="J58" s="8" t="n">
        <v>-0.15887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-158.87</v>
      </c>
      <c r="N58" s="9" t="n">
        <v>-2479.56</v>
      </c>
      <c r="O58" s="9" t="n">
        <v>-155249.14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795</v>
      </c>
      <c r="D59" s="5" t="s">
        <v>796</v>
      </c>
      <c r="E59" s="5" t="s">
        <v>86</v>
      </c>
      <c r="F59" s="11" t="n">
        <v>20024.55</v>
      </c>
      <c r="G59" s="12" t="n">
        <v>6.7346</v>
      </c>
      <c r="H59" s="12" t="n">
        <v>6.1544</v>
      </c>
      <c r="J59" s="8" t="n">
        <v>0.57954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579.54</v>
      </c>
      <c r="N59" s="9" t="n">
        <v>11604.98</v>
      </c>
      <c r="O59" s="9" t="n">
        <v>-143644.16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796</v>
      </c>
      <c r="D60" s="5" t="s">
        <v>471</v>
      </c>
      <c r="E60" s="5" t="s">
        <v>82</v>
      </c>
      <c r="F60" s="11" t="n">
        <v>4520.56</v>
      </c>
      <c r="G60" s="12" t="n">
        <v>6.1544</v>
      </c>
      <c r="H60" s="12" t="n">
        <v>6.8379</v>
      </c>
      <c r="J60" s="8" t="n">
        <v>0.68318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683.18</v>
      </c>
      <c r="N60" s="9" t="n">
        <v>3088.34</v>
      </c>
      <c r="O60" s="9" t="n">
        <v>-140555.82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471</v>
      </c>
      <c r="D61" s="5" t="s">
        <v>797</v>
      </c>
      <c r="E61" s="5" t="s">
        <v>82</v>
      </c>
      <c r="F61" s="11" t="n">
        <v>15273.48</v>
      </c>
      <c r="G61" s="12" t="n">
        <v>6.1544</v>
      </c>
      <c r="H61" s="12" t="n">
        <v>5.1819</v>
      </c>
      <c r="J61" s="8" t="n">
        <v>-0.97312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-973.12</v>
      </c>
      <c r="N61" s="9" t="n">
        <v>-14862.94</v>
      </c>
      <c r="O61" s="9" t="n">
        <v>-155418.76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797</v>
      </c>
      <c r="D62" s="5" t="s">
        <v>798</v>
      </c>
      <c r="E62" s="5" t="s">
        <v>86</v>
      </c>
      <c r="F62" s="11" t="n">
        <v>8061.26</v>
      </c>
      <c r="G62" s="12" t="n">
        <v>4.5027</v>
      </c>
      <c r="H62" s="12" t="n">
        <v>3.5193</v>
      </c>
      <c r="I62" s="5" t="s">
        <v>83</v>
      </c>
      <c r="J62" s="8" t="n">
        <v>0.79952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799.52</v>
      </c>
      <c r="N62" s="9" t="n">
        <v>6445.14</v>
      </c>
      <c r="O62" s="9" t="n">
        <v>-148973.62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798</v>
      </c>
      <c r="D63" s="5" t="s">
        <v>472</v>
      </c>
      <c r="E63" s="5" t="s">
        <v>86</v>
      </c>
      <c r="F63" s="11" t="n">
        <v>9716.21</v>
      </c>
      <c r="G63" s="12" t="n">
        <v>3.4218</v>
      </c>
      <c r="H63" s="12" t="n">
        <v>2.8047</v>
      </c>
      <c r="I63" s="5" t="s">
        <v>83</v>
      </c>
      <c r="J63" s="8" t="n">
        <v>1.35887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1358.87</v>
      </c>
      <c r="N63" s="9" t="n">
        <v>13203.11</v>
      </c>
      <c r="O63" s="9" t="n">
        <v>-135770.5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472</v>
      </c>
      <c r="D64" s="5" t="s">
        <v>473</v>
      </c>
      <c r="E64" s="5" t="s">
        <v>86</v>
      </c>
      <c r="F64" s="11" t="n">
        <v>15694.8</v>
      </c>
      <c r="G64" s="12" t="n">
        <v>2.8836</v>
      </c>
      <c r="H64" s="12" t="n">
        <v>2.3317</v>
      </c>
      <c r="I64" s="5" t="s">
        <v>83</v>
      </c>
      <c r="J64" s="8" t="n">
        <v>0.91088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910.88</v>
      </c>
      <c r="N64" s="9" t="n">
        <v>14296.1</v>
      </c>
      <c r="O64" s="9" t="n">
        <v>-121474.41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473</v>
      </c>
      <c r="D65" s="5" t="s">
        <v>475</v>
      </c>
      <c r="E65" s="5" t="s">
        <v>86</v>
      </c>
      <c r="F65" s="11" t="n">
        <v>22392.3</v>
      </c>
      <c r="G65" s="12" t="n">
        <v>2.9552</v>
      </c>
      <c r="H65" s="12" t="n">
        <v>2.9849</v>
      </c>
      <c r="I65" s="5" t="s">
        <v>83</v>
      </c>
      <c r="J65" s="8" t="n">
        <v>0.17867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178.67</v>
      </c>
      <c r="N65" s="9" t="n">
        <v>4000.93</v>
      </c>
      <c r="O65" s="9" t="n">
        <v>-117473.48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475</v>
      </c>
      <c r="D66" s="5" t="s">
        <v>799</v>
      </c>
      <c r="E66" s="5" t="s">
        <v>86</v>
      </c>
      <c r="F66" s="11" t="n">
        <v>56838.84</v>
      </c>
      <c r="G66" s="12" t="n">
        <v>3.1639</v>
      </c>
      <c r="H66" s="12" t="n">
        <v>2.8541</v>
      </c>
      <c r="J66" s="8" t="n">
        <v>0.30957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309.57</v>
      </c>
      <c r="N66" s="9" t="n">
        <v>17595.84</v>
      </c>
      <c r="O66" s="9" t="n">
        <v>-99877.64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799</v>
      </c>
      <c r="D67" s="5" t="s">
        <v>800</v>
      </c>
      <c r="E67" s="5" t="s">
        <v>82</v>
      </c>
      <c r="F67" s="11" t="n">
        <v>55091.52</v>
      </c>
      <c r="G67" s="12" t="n">
        <v>2.8541</v>
      </c>
      <c r="H67" s="12" t="n">
        <v>2.6</v>
      </c>
      <c r="J67" s="8" t="n">
        <v>-0.25427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1</v>
      </c>
      <c r="M67" s="14" t="n">
        <v>-254.27</v>
      </c>
      <c r="N67" s="9" t="n">
        <v>-14007.97</v>
      </c>
      <c r="O67" s="9" t="n">
        <v>-113885.61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800</v>
      </c>
      <c r="D68" s="5" t="s">
        <v>801</v>
      </c>
      <c r="E68" s="5" t="s">
        <v>86</v>
      </c>
      <c r="F68" s="11" t="n">
        <v>69989.67</v>
      </c>
      <c r="G68" s="12" t="n">
        <v>2.5563</v>
      </c>
      <c r="H68" s="12" t="n">
        <v>2.7472</v>
      </c>
      <c r="I68" s="5" t="s">
        <v>83</v>
      </c>
      <c r="J68" s="8" t="n">
        <v>-0.07517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2</v>
      </c>
      <c r="M68" s="14" t="n">
        <v>-75.17</v>
      </c>
      <c r="N68" s="9" t="n">
        <v>-5261.25</v>
      </c>
      <c r="O68" s="9" t="n">
        <v>-119146.86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801</v>
      </c>
      <c r="D69" s="5" t="s">
        <v>735</v>
      </c>
      <c r="E69" s="5" t="s">
        <v>82</v>
      </c>
      <c r="F69" s="11" t="n">
        <v>0</v>
      </c>
      <c r="G69" s="12" t="n">
        <v>2.7472</v>
      </c>
      <c r="H69" s="12" t="n">
        <v>2.8366</v>
      </c>
      <c r="J69" s="8" t="n">
        <v>0.08929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89.29</v>
      </c>
      <c r="N69" s="9" t="n">
        <v>0</v>
      </c>
      <c r="O69" s="9" t="n">
        <v>-119146.86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735</v>
      </c>
      <c r="D70" s="5" t="s">
        <v>624</v>
      </c>
      <c r="E70" s="5" t="s">
        <v>82</v>
      </c>
      <c r="F70" s="11" t="n">
        <v>13387.8</v>
      </c>
      <c r="G70" s="12" t="n">
        <v>2.7472</v>
      </c>
      <c r="H70" s="12" t="n">
        <v>3.3143</v>
      </c>
      <c r="I70" s="5" t="s">
        <v>83</v>
      </c>
      <c r="J70" s="8" t="n">
        <v>0.3042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304.2</v>
      </c>
      <c r="N70" s="9" t="n">
        <v>4072.51</v>
      </c>
      <c r="O70" s="9" t="n">
        <v>-115074.35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624</v>
      </c>
      <c r="D71" s="5" t="s">
        <v>802</v>
      </c>
      <c r="E71" s="5" t="s">
        <v>82</v>
      </c>
      <c r="F71" s="11" t="n">
        <v>49222.84</v>
      </c>
      <c r="G71" s="12" t="n">
        <v>3.01</v>
      </c>
      <c r="H71" s="12" t="n">
        <v>3.1227</v>
      </c>
      <c r="J71" s="8" t="n">
        <v>0.11243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112.43</v>
      </c>
      <c r="N71" s="9" t="n">
        <v>5534.17</v>
      </c>
      <c r="O71" s="9" t="n">
        <v>-109540.18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802</v>
      </c>
      <c r="D72" s="5" t="s">
        <v>803</v>
      </c>
      <c r="E72" s="5" t="s">
        <v>86</v>
      </c>
      <c r="F72" s="11" t="n">
        <v>53005.95</v>
      </c>
      <c r="G72" s="12" t="n">
        <v>3.1227</v>
      </c>
      <c r="H72" s="12" t="n">
        <v>2.9977</v>
      </c>
      <c r="J72" s="8" t="n">
        <v>0.12469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124.69</v>
      </c>
      <c r="N72" s="9" t="n">
        <v>6609.56</v>
      </c>
      <c r="O72" s="9" t="n">
        <v>-102930.61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803</v>
      </c>
      <c r="D73" s="5" t="s">
        <v>804</v>
      </c>
      <c r="E73" s="5" t="s">
        <v>82</v>
      </c>
      <c r="F73" s="11" t="n">
        <v>59933.81</v>
      </c>
      <c r="G73" s="12" t="n">
        <v>2.9977</v>
      </c>
      <c r="H73" s="12" t="n">
        <v>3.0262</v>
      </c>
      <c r="J73" s="8" t="n">
        <v>0.02818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28.18</v>
      </c>
      <c r="N73" s="9" t="n">
        <v>1688.87</v>
      </c>
      <c r="O73" s="9" t="n">
        <v>-101241.74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804</v>
      </c>
      <c r="D74" s="5" t="s">
        <v>805</v>
      </c>
      <c r="E74" s="5" t="s">
        <v>86</v>
      </c>
      <c r="F74" s="11" t="n">
        <v>58965.58</v>
      </c>
      <c r="G74" s="12" t="n">
        <v>3.0262</v>
      </c>
      <c r="H74" s="12" t="n">
        <v>3.2196</v>
      </c>
      <c r="J74" s="8" t="n">
        <v>-0.19365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1</v>
      </c>
      <c r="M74" s="14" t="n">
        <v>-193.65</v>
      </c>
      <c r="N74" s="9" t="n">
        <v>-11418.96</v>
      </c>
      <c r="O74" s="9" t="n">
        <v>-112660.7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805</v>
      </c>
      <c r="D75" s="5" t="s">
        <v>806</v>
      </c>
      <c r="E75" s="5" t="s">
        <v>82</v>
      </c>
      <c r="F75" s="11" t="n">
        <v>47358.08</v>
      </c>
      <c r="G75" s="12" t="n">
        <v>3.2196</v>
      </c>
      <c r="H75" s="12" t="n">
        <v>3.4094</v>
      </c>
      <c r="I75" s="5" t="s">
        <v>83</v>
      </c>
      <c r="J75" s="8" t="n">
        <v>0.01416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14.16</v>
      </c>
      <c r="N75" s="9" t="n">
        <v>670.75</v>
      </c>
      <c r="O75" s="9" t="n">
        <v>-111989.96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806</v>
      </c>
      <c r="D76" s="5" t="s">
        <v>807</v>
      </c>
      <c r="E76" s="5" t="s">
        <v>86</v>
      </c>
      <c r="F76" s="11" t="n">
        <v>0</v>
      </c>
      <c r="G76" s="12" t="n">
        <v>3.4094</v>
      </c>
      <c r="H76" s="12" t="n">
        <v>3.3328</v>
      </c>
      <c r="J76" s="8" t="n">
        <v>0.07641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76.41</v>
      </c>
      <c r="N76" s="9" t="n">
        <v>0</v>
      </c>
      <c r="O76" s="9" t="n">
        <v>-111989.96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807</v>
      </c>
      <c r="D77" s="5" t="s">
        <v>353</v>
      </c>
      <c r="E77" s="5" t="s">
        <v>86</v>
      </c>
      <c r="F77" s="11" t="n">
        <v>48604.12</v>
      </c>
      <c r="G77" s="12" t="n">
        <v>3.4094</v>
      </c>
      <c r="H77" s="12" t="n">
        <v>3.2557</v>
      </c>
      <c r="J77" s="8" t="n">
        <v>0.15335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153.35</v>
      </c>
      <c r="N77" s="9" t="n">
        <v>7453.48</v>
      </c>
      <c r="O77" s="9" t="n">
        <v>-104536.48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353</v>
      </c>
      <c r="D78" s="5" t="s">
        <v>483</v>
      </c>
      <c r="E78" s="5" t="s">
        <v>82</v>
      </c>
      <c r="F78" s="11" t="n">
        <v>0</v>
      </c>
      <c r="G78" s="12" t="n">
        <v>3.2557</v>
      </c>
      <c r="H78" s="12" t="n">
        <v>3.2253</v>
      </c>
      <c r="J78" s="8" t="n">
        <v>-0.03052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-30.52</v>
      </c>
      <c r="N78" s="9" t="n">
        <v>0</v>
      </c>
      <c r="O78" s="9" t="n">
        <v>-104536.48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483</v>
      </c>
      <c r="D79" s="5" t="s">
        <v>808</v>
      </c>
      <c r="E79" s="5" t="s">
        <v>82</v>
      </c>
      <c r="F79" s="11" t="n">
        <v>48437.04</v>
      </c>
      <c r="G79" s="12" t="n">
        <v>3.2557</v>
      </c>
      <c r="H79" s="12" t="n">
        <v>2.8746</v>
      </c>
      <c r="J79" s="8" t="n">
        <v>-0.38136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-381.36</v>
      </c>
      <c r="N79" s="9" t="n">
        <v>-18472.1</v>
      </c>
      <c r="O79" s="9" t="n">
        <v>-123008.57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808</v>
      </c>
      <c r="D80" s="5" t="s">
        <v>809</v>
      </c>
      <c r="E80" s="5" t="s">
        <v>86</v>
      </c>
      <c r="F80" s="11" t="n">
        <v>50757.42</v>
      </c>
      <c r="G80" s="12" t="n">
        <v>2.8746</v>
      </c>
      <c r="H80" s="12" t="n">
        <v>2.9135</v>
      </c>
      <c r="J80" s="8" t="n">
        <v>-0.03913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-39.13</v>
      </c>
      <c r="N80" s="9" t="n">
        <v>-1985.99</v>
      </c>
      <c r="O80" s="9" t="n">
        <v>-124994.56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809</v>
      </c>
      <c r="D81" s="5" t="s">
        <v>810</v>
      </c>
      <c r="E81" s="5" t="s">
        <v>82</v>
      </c>
      <c r="F81" s="11" t="n">
        <v>49309.38</v>
      </c>
      <c r="G81" s="12" t="n">
        <v>2.9135</v>
      </c>
      <c r="H81" s="12" t="n">
        <v>2.921</v>
      </c>
      <c r="J81" s="8" t="n">
        <v>0.00726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7.26</v>
      </c>
      <c r="N81" s="9" t="n">
        <v>358.22</v>
      </c>
      <c r="O81" s="9" t="n">
        <v>-124636.34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810</v>
      </c>
      <c r="D82" s="5" t="s">
        <v>489</v>
      </c>
      <c r="E82" s="5" t="s">
        <v>86</v>
      </c>
      <c r="F82" s="11" t="n">
        <v>23174.61</v>
      </c>
      <c r="G82" s="12" t="n">
        <v>2.7675</v>
      </c>
      <c r="H82" s="12" t="n">
        <v>2.5309</v>
      </c>
      <c r="I82" s="5" t="s">
        <v>83</v>
      </c>
      <c r="J82" s="8" t="n">
        <v>0.29856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298.56</v>
      </c>
      <c r="N82" s="9" t="n">
        <v>6918.96</v>
      </c>
      <c r="O82" s="9" t="n">
        <v>-117717.38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489</v>
      </c>
      <c r="D83" s="5" t="s">
        <v>490</v>
      </c>
      <c r="E83" s="5" t="s">
        <v>86</v>
      </c>
      <c r="F83" s="11" t="n">
        <v>17299.29</v>
      </c>
      <c r="G83" s="12" t="n">
        <v>2.8298</v>
      </c>
      <c r="H83" s="12" t="n">
        <v>2.5838</v>
      </c>
      <c r="J83" s="8" t="n">
        <v>0.2459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245.9</v>
      </c>
      <c r="N83" s="9" t="n">
        <v>4253.93</v>
      </c>
      <c r="O83" s="9" t="n">
        <v>-113463.46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490</v>
      </c>
      <c r="D84" s="5" t="s">
        <v>491</v>
      </c>
      <c r="E84" s="5" t="s">
        <v>86</v>
      </c>
      <c r="F84" s="11" t="n">
        <v>14780.56</v>
      </c>
      <c r="G84" s="12" t="n">
        <v>2.8298</v>
      </c>
      <c r="H84" s="12" t="n">
        <v>2.8111</v>
      </c>
      <c r="I84" s="5" t="s">
        <v>83</v>
      </c>
      <c r="J84" s="8" t="n">
        <v>-0.05019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-50.19</v>
      </c>
      <c r="N84" s="9" t="n">
        <v>-741.79</v>
      </c>
      <c r="O84" s="9" t="n">
        <v>-114205.25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491</v>
      </c>
      <c r="D85" s="5" t="s">
        <v>356</v>
      </c>
      <c r="E85" s="5" t="s">
        <v>86</v>
      </c>
      <c r="F85" s="11" t="n">
        <v>43349.99</v>
      </c>
      <c r="G85" s="12" t="n">
        <v>2.761</v>
      </c>
      <c r="H85" s="12" t="n">
        <v>3.1568</v>
      </c>
      <c r="J85" s="8" t="n">
        <v>-0.39605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2</v>
      </c>
      <c r="M85" s="14" t="n">
        <v>-396.05</v>
      </c>
      <c r="N85" s="9" t="n">
        <v>-17168.64</v>
      </c>
      <c r="O85" s="9" t="n">
        <v>-131373.89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356</v>
      </c>
      <c r="D86" s="5" t="s">
        <v>357</v>
      </c>
      <c r="E86" s="5" t="s">
        <v>82</v>
      </c>
      <c r="F86" s="11" t="n">
        <v>37017.28</v>
      </c>
      <c r="G86" s="12" t="n">
        <v>3.1568</v>
      </c>
      <c r="H86" s="12" t="n">
        <v>3.0795</v>
      </c>
      <c r="J86" s="8" t="n">
        <v>-0.07754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3</v>
      </c>
      <c r="M86" s="14" t="n">
        <v>-77.54</v>
      </c>
      <c r="N86" s="9" t="n">
        <v>-2870.28</v>
      </c>
      <c r="O86" s="9" t="n">
        <v>-134244.16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357</v>
      </c>
      <c r="D87" s="5" t="s">
        <v>493</v>
      </c>
      <c r="E87" s="5" t="s">
        <v>86</v>
      </c>
      <c r="F87" s="11" t="n">
        <v>0</v>
      </c>
      <c r="G87" s="12" t="n">
        <v>3.0795</v>
      </c>
      <c r="H87" s="12" t="n">
        <v>2.8365</v>
      </c>
      <c r="J87" s="8" t="n">
        <v>0.24284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242.84</v>
      </c>
      <c r="N87" s="9" t="n">
        <v>0</v>
      </c>
      <c r="O87" s="9" t="n">
        <v>-134244.16</v>
      </c>
    </row>
    <row r="88" customFormat="false" ht="15" hidden="false" customHeight="false" outlineLevel="0" collapsed="false">
      <c r="A88" s="6" t="n">
        <v>83</v>
      </c>
      <c r="B88" s="5" t="s">
        <v>79</v>
      </c>
      <c r="D88" s="5" t="s">
        <v>494</v>
      </c>
      <c r="E88" s="5" t="s">
        <v>86</v>
      </c>
      <c r="F88" s="11" t="n">
        <v>92990.03</v>
      </c>
      <c r="H88" s="12" t="n">
        <v>3.043</v>
      </c>
      <c r="J88" s="8" t="n">
        <v>0.70113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701.13</v>
      </c>
      <c r="N88" s="9" t="n">
        <v>65198.55</v>
      </c>
      <c r="O88" s="9" t="n">
        <v>-69045.62</v>
      </c>
      <c r="P88" s="5" t="s">
        <v>294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811</v>
      </c>
      <c r="D89" s="5" t="s">
        <v>812</v>
      </c>
      <c r="E89" s="5" t="s">
        <v>86</v>
      </c>
      <c r="F89" s="11" t="n">
        <v>9482.29</v>
      </c>
      <c r="G89" s="12" t="n">
        <v>2.883</v>
      </c>
      <c r="H89" s="12" t="n">
        <v>2.9754</v>
      </c>
      <c r="J89" s="8" t="n">
        <v>-0.09315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-93.15</v>
      </c>
      <c r="N89" s="9" t="n">
        <v>-883.27</v>
      </c>
      <c r="O89" s="9" t="n">
        <v>-69928.88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812</v>
      </c>
      <c r="D90" s="5" t="s">
        <v>813</v>
      </c>
      <c r="E90" s="5" t="s">
        <v>86</v>
      </c>
      <c r="F90" s="11" t="n">
        <v>35551.49</v>
      </c>
      <c r="G90" s="12" t="n">
        <v>2.883</v>
      </c>
      <c r="H90" s="12" t="n">
        <v>3.4441</v>
      </c>
      <c r="I90" s="5" t="s">
        <v>83</v>
      </c>
      <c r="J90" s="8" t="n">
        <v>-0.56564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2</v>
      </c>
      <c r="M90" s="14" t="n">
        <v>-565.64</v>
      </c>
      <c r="N90" s="9" t="n">
        <v>-20109.26</v>
      </c>
      <c r="O90" s="9" t="n">
        <v>-90038.15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813</v>
      </c>
      <c r="D91" s="5" t="s">
        <v>374</v>
      </c>
      <c r="E91" s="5" t="s">
        <v>82</v>
      </c>
      <c r="F91" s="11" t="n">
        <v>32385.27</v>
      </c>
      <c r="G91" s="12" t="n">
        <v>3.4441</v>
      </c>
      <c r="H91" s="12" t="n">
        <v>3.1911</v>
      </c>
      <c r="J91" s="8" t="n">
        <v>-0.25326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3</v>
      </c>
      <c r="M91" s="14" t="n">
        <v>-253.26</v>
      </c>
      <c r="N91" s="9" t="n">
        <v>-8201.81</v>
      </c>
      <c r="O91" s="9" t="n">
        <v>-98239.95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374</v>
      </c>
      <c r="D92" s="5" t="s">
        <v>375</v>
      </c>
      <c r="E92" s="5" t="s">
        <v>86</v>
      </c>
      <c r="F92" s="11" t="n">
        <v>32328.23</v>
      </c>
      <c r="G92" s="12" t="n">
        <v>3.1911</v>
      </c>
      <c r="H92" s="12" t="n">
        <v>3.2479</v>
      </c>
      <c r="J92" s="8" t="n">
        <v>-0.05706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4</v>
      </c>
      <c r="M92" s="14" t="n">
        <v>-57.06</v>
      </c>
      <c r="N92" s="9" t="n">
        <v>-1844.59</v>
      </c>
      <c r="O92" s="9" t="n">
        <v>-100084.54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375</v>
      </c>
      <c r="D93" s="5" t="s">
        <v>378</v>
      </c>
      <c r="E93" s="5" t="s">
        <v>82</v>
      </c>
      <c r="F93" s="11" t="n">
        <v>10806.49</v>
      </c>
      <c r="G93" s="12" t="n">
        <v>3.2479</v>
      </c>
      <c r="H93" s="12" t="n">
        <v>3.6566</v>
      </c>
      <c r="I93" s="5" t="s">
        <v>83</v>
      </c>
      <c r="J93" s="8" t="n">
        <v>0.68828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688.28</v>
      </c>
      <c r="N93" s="9" t="n">
        <v>7437.86</v>
      </c>
      <c r="O93" s="9" t="n">
        <v>-92646.68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378</v>
      </c>
      <c r="D94" s="5" t="s">
        <v>506</v>
      </c>
      <c r="E94" s="5" t="s">
        <v>82</v>
      </c>
      <c r="F94" s="11" t="n">
        <v>5361.14</v>
      </c>
      <c r="G94" s="12" t="n">
        <v>2.9681</v>
      </c>
      <c r="H94" s="12" t="n">
        <v>3.598</v>
      </c>
      <c r="J94" s="8" t="n">
        <v>0.62971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629.71</v>
      </c>
      <c r="N94" s="9" t="n">
        <v>3375.97</v>
      </c>
      <c r="O94" s="9" t="n">
        <v>-89270.71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506</v>
      </c>
      <c r="D95" s="5" t="s">
        <v>507</v>
      </c>
      <c r="E95" s="5" t="s">
        <v>82</v>
      </c>
      <c r="F95" s="11" t="n">
        <v>5407.44</v>
      </c>
      <c r="G95" s="12" t="n">
        <v>3.0727</v>
      </c>
      <c r="H95" s="12" t="n">
        <v>4.352</v>
      </c>
      <c r="I95" s="5" t="s">
        <v>83</v>
      </c>
      <c r="J95" s="8" t="n">
        <v>1.49944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1499.44</v>
      </c>
      <c r="N95" s="9" t="n">
        <v>8108.13</v>
      </c>
      <c r="O95" s="9" t="n">
        <v>-81162.58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507</v>
      </c>
      <c r="D96" s="5" t="s">
        <v>516</v>
      </c>
      <c r="E96" s="5" t="s">
        <v>82</v>
      </c>
      <c r="F96" s="11" t="n">
        <v>9405.73</v>
      </c>
      <c r="G96" s="12" t="n">
        <v>3.2918</v>
      </c>
      <c r="H96" s="12" t="n">
        <v>3.3554</v>
      </c>
      <c r="I96" s="5" t="s">
        <v>83</v>
      </c>
      <c r="J96" s="8" t="n">
        <v>-0.27132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1</v>
      </c>
      <c r="M96" s="14" t="n">
        <v>-271.32</v>
      </c>
      <c r="N96" s="9" t="n">
        <v>-2551.99</v>
      </c>
      <c r="O96" s="9" t="n">
        <v>-83714.57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516</v>
      </c>
      <c r="D97" s="5" t="s">
        <v>389</v>
      </c>
      <c r="E97" s="5" t="s">
        <v>82</v>
      </c>
      <c r="F97" s="11" t="n">
        <v>32494.02</v>
      </c>
      <c r="G97" s="12" t="n">
        <v>3.626</v>
      </c>
      <c r="H97" s="12" t="n">
        <v>3.6521</v>
      </c>
      <c r="I97" s="5" t="s">
        <v>83</v>
      </c>
      <c r="J97" s="8" t="n">
        <v>-0.1407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2</v>
      </c>
      <c r="M97" s="14" t="n">
        <v>-140.7</v>
      </c>
      <c r="N97" s="9" t="n">
        <v>-4571.85</v>
      </c>
      <c r="O97" s="9" t="n">
        <v>-88286.42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389</v>
      </c>
      <c r="D98" s="5" t="s">
        <v>814</v>
      </c>
      <c r="E98" s="5" t="s">
        <v>86</v>
      </c>
      <c r="F98" s="11" t="n">
        <v>0</v>
      </c>
      <c r="G98" s="12" t="n">
        <v>3.6521</v>
      </c>
      <c r="H98" s="12" t="n">
        <v>3.7642</v>
      </c>
      <c r="J98" s="8" t="n">
        <v>-0.11223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3</v>
      </c>
      <c r="M98" s="14" t="n">
        <v>-112.23</v>
      </c>
      <c r="N98" s="9" t="n">
        <v>0</v>
      </c>
      <c r="O98" s="9" t="n">
        <v>-88286.42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814</v>
      </c>
      <c r="D99" s="5" t="s">
        <v>403</v>
      </c>
      <c r="E99" s="5" t="s">
        <v>86</v>
      </c>
      <c r="F99" s="11" t="n">
        <v>17879.21</v>
      </c>
      <c r="G99" s="12" t="n">
        <v>2.9881</v>
      </c>
      <c r="H99" s="12" t="n">
        <v>3.4499</v>
      </c>
      <c r="I99" s="5" t="s">
        <v>83</v>
      </c>
      <c r="J99" s="8" t="n">
        <v>0.505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505</v>
      </c>
      <c r="N99" s="9" t="n">
        <v>9029.08</v>
      </c>
      <c r="O99" s="9" t="n">
        <v>-79257.34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403</v>
      </c>
      <c r="D100" s="5" t="s">
        <v>521</v>
      </c>
      <c r="E100" s="5" t="s">
        <v>86</v>
      </c>
      <c r="F100" s="11" t="n">
        <v>19081.99</v>
      </c>
      <c r="G100" s="12" t="n">
        <v>3.9556</v>
      </c>
      <c r="H100" s="12" t="n">
        <v>3.3948</v>
      </c>
      <c r="J100" s="8" t="n">
        <v>0.56063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560.63</v>
      </c>
      <c r="N100" s="9" t="n">
        <v>10697.89</v>
      </c>
      <c r="O100" s="9" t="n">
        <v>-68559.45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521</v>
      </c>
      <c r="D101" s="5" t="s">
        <v>815</v>
      </c>
      <c r="E101" s="5" t="s">
        <v>86</v>
      </c>
      <c r="F101" s="11" t="n">
        <v>44940.17</v>
      </c>
      <c r="G101" s="12" t="n">
        <v>3.9585</v>
      </c>
      <c r="H101" s="12" t="n">
        <v>4.5552</v>
      </c>
      <c r="I101" s="5" t="s">
        <v>83</v>
      </c>
      <c r="J101" s="8" t="n">
        <v>-0.01637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-16.37</v>
      </c>
      <c r="N101" s="9" t="n">
        <v>-735.78</v>
      </c>
      <c r="O101" s="9" t="n">
        <v>-69295.24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815</v>
      </c>
      <c r="D102" s="5" t="s">
        <v>408</v>
      </c>
      <c r="E102" s="5" t="s">
        <v>82</v>
      </c>
      <c r="F102" s="11" t="n">
        <v>48136.92</v>
      </c>
      <c r="G102" s="12" t="n">
        <v>4.5552</v>
      </c>
      <c r="H102" s="12" t="n">
        <v>4.4939</v>
      </c>
      <c r="I102" s="5" t="s">
        <v>83</v>
      </c>
      <c r="J102" s="8" t="n">
        <v>-0.01169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-11.69</v>
      </c>
      <c r="N102" s="9" t="n">
        <v>-562.84</v>
      </c>
      <c r="O102" s="9" t="n">
        <v>-69858.08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408</v>
      </c>
      <c r="D103" s="5" t="s">
        <v>816</v>
      </c>
      <c r="E103" s="5" t="s">
        <v>86</v>
      </c>
      <c r="F103" s="11" t="n">
        <v>48117.65</v>
      </c>
      <c r="G103" s="12" t="n">
        <v>4.4939</v>
      </c>
      <c r="H103" s="12" t="n">
        <v>4.6012</v>
      </c>
      <c r="J103" s="8" t="n">
        <v>-0.10778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-107.78</v>
      </c>
      <c r="N103" s="9" t="n">
        <v>-5185.88</v>
      </c>
      <c r="O103" s="9" t="n">
        <v>-75043.96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816</v>
      </c>
      <c r="D104" s="5" t="s">
        <v>817</v>
      </c>
      <c r="E104" s="5" t="s">
        <v>82</v>
      </c>
      <c r="F104" s="11" t="n">
        <v>47475.18</v>
      </c>
      <c r="G104" s="12" t="n">
        <v>4.6012</v>
      </c>
      <c r="H104" s="12" t="n">
        <v>4.6298</v>
      </c>
      <c r="J104" s="8" t="n">
        <v>0.02814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28.14</v>
      </c>
      <c r="N104" s="9" t="n">
        <v>1336</v>
      </c>
      <c r="O104" s="9" t="n">
        <v>-73707.96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817</v>
      </c>
      <c r="D105" s="5" t="s">
        <v>818</v>
      </c>
      <c r="E105" s="5" t="s">
        <v>86</v>
      </c>
      <c r="F105" s="11" t="n">
        <v>47899.16</v>
      </c>
      <c r="G105" s="12" t="n">
        <v>4.6298</v>
      </c>
      <c r="H105" s="12" t="n">
        <v>4.8967</v>
      </c>
      <c r="J105" s="8" t="n">
        <v>-0.26741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1</v>
      </c>
      <c r="M105" s="14" t="n">
        <v>-267.41</v>
      </c>
      <c r="N105" s="9" t="n">
        <v>-12808.51</v>
      </c>
      <c r="O105" s="9" t="n">
        <v>-86516.47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818</v>
      </c>
      <c r="D106" s="5" t="s">
        <v>819</v>
      </c>
      <c r="E106" s="5" t="s">
        <v>82</v>
      </c>
      <c r="F106" s="11" t="n">
        <v>0</v>
      </c>
      <c r="G106" s="12" t="n">
        <v>4.8967</v>
      </c>
      <c r="H106" s="12" t="n">
        <v>4.9561</v>
      </c>
      <c r="J106" s="8" t="n">
        <v>0.05915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59.15</v>
      </c>
      <c r="N106" s="9" t="n">
        <v>0</v>
      </c>
      <c r="O106" s="9" t="n">
        <v>-86516.47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819</v>
      </c>
      <c r="D107" s="5" t="s">
        <v>523</v>
      </c>
      <c r="E107" s="5" t="s">
        <v>82</v>
      </c>
      <c r="F107" s="11" t="n">
        <v>11972.74</v>
      </c>
      <c r="G107" s="12" t="n">
        <v>4.8967</v>
      </c>
      <c r="H107" s="12" t="n">
        <v>4.8374</v>
      </c>
      <c r="J107" s="8" t="n">
        <v>-0.05954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-59.54</v>
      </c>
      <c r="N107" s="9" t="n">
        <v>-712.85</v>
      </c>
      <c r="O107" s="9" t="n">
        <v>-87229.33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523</v>
      </c>
      <c r="D108" s="5" t="s">
        <v>526</v>
      </c>
      <c r="E108" s="5" t="s">
        <v>82</v>
      </c>
      <c r="F108" s="11" t="n">
        <v>9747.73</v>
      </c>
      <c r="G108" s="12" t="n">
        <v>4.8967</v>
      </c>
      <c r="H108" s="12" t="n">
        <v>4.3985</v>
      </c>
      <c r="J108" s="8" t="n">
        <v>-0.49845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2</v>
      </c>
      <c r="M108" s="14" t="n">
        <v>-498.45</v>
      </c>
      <c r="N108" s="9" t="n">
        <v>-4858.71</v>
      </c>
      <c r="O108" s="9" t="n">
        <v>-92088.03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526</v>
      </c>
      <c r="D109" s="5" t="s">
        <v>411</v>
      </c>
      <c r="E109" s="5" t="s">
        <v>82</v>
      </c>
      <c r="F109" s="11" t="n">
        <v>30229.99</v>
      </c>
      <c r="G109" s="12" t="n">
        <v>4.6981</v>
      </c>
      <c r="H109" s="12" t="n">
        <v>3.2136</v>
      </c>
      <c r="I109" s="5" t="s">
        <v>83</v>
      </c>
      <c r="J109" s="8" t="n">
        <v>-1.05672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3</v>
      </c>
      <c r="M109" s="14" t="n">
        <v>-1056.72</v>
      </c>
      <c r="N109" s="9" t="n">
        <v>-31944.73</v>
      </c>
      <c r="O109" s="9" t="n">
        <v>-124032.76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411</v>
      </c>
      <c r="D110" s="5" t="s">
        <v>527</v>
      </c>
      <c r="E110" s="5" t="s">
        <v>86</v>
      </c>
      <c r="F110" s="11" t="n">
        <v>31454.28</v>
      </c>
      <c r="G110" s="12" t="n">
        <v>3.2136</v>
      </c>
      <c r="H110" s="12" t="n">
        <v>3.3764</v>
      </c>
      <c r="J110" s="8" t="n">
        <v>-0.16311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4</v>
      </c>
      <c r="M110" s="14" t="n">
        <v>-163.11</v>
      </c>
      <c r="N110" s="9" t="n">
        <v>-5130.37</v>
      </c>
      <c r="O110" s="9" t="n">
        <v>-129163.14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527</v>
      </c>
      <c r="D111" s="5" t="s">
        <v>528</v>
      </c>
      <c r="E111" s="5" t="s">
        <v>82</v>
      </c>
      <c r="F111" s="11" t="n">
        <v>27118.32</v>
      </c>
      <c r="G111" s="12" t="n">
        <v>3.3764</v>
      </c>
      <c r="H111" s="12" t="n">
        <v>3.1289</v>
      </c>
      <c r="J111" s="8" t="n">
        <v>-0.24776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5</v>
      </c>
      <c r="M111" s="14" t="n">
        <v>-247.76</v>
      </c>
      <c r="N111" s="9" t="n">
        <v>-6718.93</v>
      </c>
      <c r="O111" s="9" t="n">
        <v>-135882.07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528</v>
      </c>
      <c r="D112" s="5" t="s">
        <v>529</v>
      </c>
      <c r="E112" s="5" t="s">
        <v>86</v>
      </c>
      <c r="F112" s="11" t="n">
        <v>28590.3</v>
      </c>
      <c r="G112" s="12" t="n">
        <v>3.1289</v>
      </c>
      <c r="H112" s="12" t="n">
        <v>3.6836</v>
      </c>
      <c r="J112" s="8" t="n">
        <v>-0.55494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6</v>
      </c>
      <c r="M112" s="14" t="n">
        <v>-554.94</v>
      </c>
      <c r="N112" s="9" t="n">
        <v>-15865.93</v>
      </c>
      <c r="O112" s="9" t="n">
        <v>-151748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529</v>
      </c>
      <c r="D113" s="5" t="s">
        <v>530</v>
      </c>
      <c r="E113" s="5" t="s">
        <v>82</v>
      </c>
      <c r="F113" s="11" t="n">
        <v>11007.02</v>
      </c>
      <c r="G113" s="12" t="n">
        <v>3.6836</v>
      </c>
      <c r="H113" s="12" t="n">
        <v>5.3178</v>
      </c>
      <c r="J113" s="8" t="n">
        <v>1.63403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1634.03</v>
      </c>
      <c r="N113" s="9" t="n">
        <v>17985.77</v>
      </c>
      <c r="O113" s="9" t="n">
        <v>-133762.23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530</v>
      </c>
      <c r="D114" s="5" t="s">
        <v>531</v>
      </c>
      <c r="E114" s="5" t="s">
        <v>82</v>
      </c>
      <c r="F114" s="11" t="n">
        <v>3918.54</v>
      </c>
      <c r="G114" s="12" t="n">
        <v>3.6836</v>
      </c>
      <c r="H114" s="12" t="n">
        <v>6.5138</v>
      </c>
      <c r="J114" s="8" t="n">
        <v>2.8299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2829.9</v>
      </c>
      <c r="N114" s="9" t="n">
        <v>11089.09</v>
      </c>
      <c r="O114" s="9" t="n">
        <v>-122673.14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531</v>
      </c>
      <c r="D115" s="5" t="s">
        <v>532</v>
      </c>
      <c r="E115" s="5" t="s">
        <v>82</v>
      </c>
      <c r="F115" s="11" t="n">
        <v>15875.04</v>
      </c>
      <c r="G115" s="12" t="n">
        <v>4.9504</v>
      </c>
      <c r="H115" s="12" t="n">
        <v>3.2783</v>
      </c>
      <c r="I115" s="5" t="s">
        <v>83</v>
      </c>
      <c r="J115" s="8" t="n">
        <v>0.56652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566.52</v>
      </c>
      <c r="N115" s="9" t="n">
        <v>8993.56</v>
      </c>
      <c r="O115" s="9" t="n">
        <v>-113679.58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532</v>
      </c>
      <c r="D116" s="5" t="s">
        <v>820</v>
      </c>
      <c r="E116" s="5" t="s">
        <v>82</v>
      </c>
      <c r="F116" s="11" t="n">
        <v>49376.65</v>
      </c>
      <c r="G116" s="12" t="n">
        <v>2.7112</v>
      </c>
      <c r="H116" s="12" t="n">
        <v>2.9696</v>
      </c>
      <c r="J116" s="8" t="n">
        <v>0.25815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258.15</v>
      </c>
      <c r="N116" s="9" t="n">
        <v>12746.38</v>
      </c>
      <c r="O116" s="9" t="n">
        <v>-100933.2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820</v>
      </c>
      <c r="D117" s="5" t="s">
        <v>417</v>
      </c>
      <c r="E117" s="5" t="s">
        <v>86</v>
      </c>
      <c r="F117" s="11" t="n">
        <v>31599.39</v>
      </c>
      <c r="G117" s="12" t="n">
        <v>2.7872</v>
      </c>
      <c r="H117" s="12" t="n">
        <v>2.9505</v>
      </c>
      <c r="I117" s="5" t="s">
        <v>83</v>
      </c>
      <c r="J117" s="8" t="n">
        <v>0.12274</v>
      </c>
      <c r="K117" s="13" t="str">
        <f aca="false">IF(J117&gt;0,"прибыль",IF(J117&lt;0,"убыток","ноль"))</f>
        <v>прибыль</v>
      </c>
      <c r="L117" s="13" t="n">
        <f aca="false">IF(C117="",L116,IF(J117&lt;0,L116+1,0))</f>
        <v>0</v>
      </c>
      <c r="M117" s="14" t="n">
        <v>122.74</v>
      </c>
      <c r="N117" s="9" t="n">
        <v>3878.43</v>
      </c>
      <c r="O117" s="9" t="n">
        <v>-97054.77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417</v>
      </c>
      <c r="D118" s="5" t="s">
        <v>821</v>
      </c>
      <c r="E118" s="5" t="s">
        <v>86</v>
      </c>
      <c r="F118" s="11" t="n">
        <v>98052.53</v>
      </c>
      <c r="G118" s="12" t="n">
        <v>2.9233</v>
      </c>
      <c r="H118" s="12" t="n">
        <v>2.7052</v>
      </c>
      <c r="I118" s="5" t="s">
        <v>83</v>
      </c>
      <c r="J118" s="8" t="n">
        <v>0.48683</v>
      </c>
      <c r="K118" s="13" t="str">
        <f aca="false">IF(J118&gt;0,"прибыль",IF(J118&lt;0,"убыток","ноль"))</f>
        <v>прибыль</v>
      </c>
      <c r="L118" s="13" t="n">
        <f aca="false">IF(C118="",L117,IF(J118&lt;0,L117+1,0))</f>
        <v>0</v>
      </c>
      <c r="M118" s="14" t="n">
        <v>486.83</v>
      </c>
      <c r="N118" s="9" t="n">
        <v>47735.23</v>
      </c>
      <c r="O118" s="9" t="n">
        <v>-49319.54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821</v>
      </c>
      <c r="D119" s="5" t="s">
        <v>428</v>
      </c>
      <c r="E119" s="5" t="s">
        <v>82</v>
      </c>
      <c r="F119" s="11" t="n">
        <v>97403.63</v>
      </c>
      <c r="G119" s="12" t="n">
        <v>2.7052</v>
      </c>
      <c r="H119" s="12" t="n">
        <v>2.637</v>
      </c>
      <c r="J119" s="8" t="n">
        <v>-0.0685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1</v>
      </c>
      <c r="M119" s="14" t="n">
        <v>-68.5</v>
      </c>
      <c r="N119" s="9" t="n">
        <v>-6671.69</v>
      </c>
      <c r="O119" s="9" t="n">
        <v>-55991.24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428</v>
      </c>
      <c r="D120" s="5" t="s">
        <v>822</v>
      </c>
      <c r="E120" s="5" t="s">
        <v>86</v>
      </c>
      <c r="F120" s="11" t="n">
        <v>101518.05</v>
      </c>
      <c r="G120" s="12" t="n">
        <v>2.637</v>
      </c>
      <c r="H120" s="12" t="n">
        <v>2.6872</v>
      </c>
      <c r="J120" s="8" t="n">
        <v>-0.05048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2</v>
      </c>
      <c r="M120" s="14" t="n">
        <v>-50.48</v>
      </c>
      <c r="N120" s="9" t="n">
        <v>-5125.14</v>
      </c>
      <c r="O120" s="9" t="n">
        <v>-61116.37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822</v>
      </c>
      <c r="D121" s="5" t="s">
        <v>823</v>
      </c>
      <c r="E121" s="5" t="s">
        <v>82</v>
      </c>
      <c r="F121" s="11" t="n">
        <v>96786.18</v>
      </c>
      <c r="G121" s="12" t="n">
        <v>2.6872</v>
      </c>
      <c r="H121" s="12" t="n">
        <v>2.7756</v>
      </c>
      <c r="J121" s="8" t="n">
        <v>0.08812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88.12</v>
      </c>
      <c r="N121" s="9" t="n">
        <v>8528.45</v>
      </c>
      <c r="O121" s="9" t="n">
        <v>-52587.93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823</v>
      </c>
      <c r="D122" s="5" t="s">
        <v>824</v>
      </c>
      <c r="E122" s="5" t="s">
        <v>86</v>
      </c>
      <c r="F122" s="11" t="n">
        <v>85940.03</v>
      </c>
      <c r="G122" s="12" t="n">
        <v>2.7756</v>
      </c>
      <c r="H122" s="12" t="n">
        <v>2.9041</v>
      </c>
      <c r="I122" s="5" t="s">
        <v>83</v>
      </c>
      <c r="J122" s="8" t="n">
        <v>-0.04091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1</v>
      </c>
      <c r="M122" s="14" t="n">
        <v>-40.91</v>
      </c>
      <c r="N122" s="9" t="n">
        <v>-3516.11</v>
      </c>
      <c r="O122" s="9" t="n">
        <v>-56104.03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824</v>
      </c>
      <c r="D123" s="5" t="s">
        <v>825</v>
      </c>
      <c r="E123" s="5" t="s">
        <v>82</v>
      </c>
      <c r="F123" s="11" t="n">
        <v>0</v>
      </c>
      <c r="G123" s="12" t="n">
        <v>2.9041</v>
      </c>
      <c r="H123" s="12" t="n">
        <v>2.8939</v>
      </c>
      <c r="J123" s="8" t="n">
        <v>-0.01029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2</v>
      </c>
      <c r="M123" s="14" t="n">
        <v>-10.29</v>
      </c>
      <c r="N123" s="9" t="n">
        <v>0</v>
      </c>
      <c r="O123" s="9" t="n">
        <v>-56104.03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825</v>
      </c>
      <c r="D124" s="5" t="s">
        <v>826</v>
      </c>
      <c r="E124" s="5" t="s">
        <v>82</v>
      </c>
      <c r="F124" s="11" t="n">
        <v>136513.2</v>
      </c>
      <c r="G124" s="12" t="n">
        <v>2.9188</v>
      </c>
      <c r="H124" s="12" t="n">
        <v>2.8011</v>
      </c>
      <c r="J124" s="8" t="n">
        <v>-0.11798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3</v>
      </c>
      <c r="M124" s="14" t="n">
        <v>-117.98</v>
      </c>
      <c r="N124" s="9" t="n">
        <v>-16105.67</v>
      </c>
      <c r="O124" s="9" t="n">
        <v>-72209.7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826</v>
      </c>
      <c r="D125" s="5" t="s">
        <v>536</v>
      </c>
      <c r="E125" s="5" t="s">
        <v>86</v>
      </c>
      <c r="F125" s="11" t="n">
        <v>43355.06</v>
      </c>
      <c r="G125" s="12" t="n">
        <v>2.8011</v>
      </c>
      <c r="H125" s="12" t="n">
        <v>3.0273</v>
      </c>
      <c r="J125" s="8" t="n">
        <v>-0.22639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4</v>
      </c>
      <c r="M125" s="14" t="n">
        <v>-226.39</v>
      </c>
      <c r="N125" s="9" t="n">
        <v>-9815.01</v>
      </c>
      <c r="O125" s="9" t="n">
        <v>-82024.72</v>
      </c>
    </row>
    <row r="126" customFormat="false" ht="15" hidden="false" customHeight="false" outlineLevel="0" collapsed="false">
      <c r="A126" s="6" t="n">
        <v>121</v>
      </c>
      <c r="B126" s="5" t="s">
        <v>295</v>
      </c>
      <c r="C126" s="5" t="s">
        <v>536</v>
      </c>
      <c r="D126" s="5" t="s">
        <v>537</v>
      </c>
      <c r="E126" s="5" t="s">
        <v>86</v>
      </c>
      <c r="F126" s="11" t="n">
        <v>14052.64</v>
      </c>
      <c r="G126" s="12" t="n">
        <v>2.8011</v>
      </c>
      <c r="H126" s="12" t="n">
        <v>3.1882</v>
      </c>
      <c r="J126" s="8" t="n">
        <v>-0.38727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5</v>
      </c>
      <c r="M126" s="14" t="n">
        <v>-387.27</v>
      </c>
      <c r="N126" s="9" t="n">
        <v>-5442.18</v>
      </c>
      <c r="O126" s="9" t="n">
        <v>-87466.89</v>
      </c>
    </row>
    <row r="127" customFormat="false" ht="15" hidden="false" customHeight="false" outlineLevel="0" collapsed="false">
      <c r="A127" s="6" t="n">
        <v>122</v>
      </c>
      <c r="B127" s="5" t="s">
        <v>295</v>
      </c>
      <c r="D127" s="5" t="s">
        <v>432</v>
      </c>
      <c r="E127" s="5" t="s">
        <v>86</v>
      </c>
      <c r="F127" s="11" t="n">
        <v>53948.62</v>
      </c>
      <c r="H127" s="12" t="n">
        <v>3.043</v>
      </c>
      <c r="J127" s="8" t="n">
        <v>-0.28573</v>
      </c>
      <c r="K127" s="13" t="str">
        <f aca="false">IF(J127&gt;0,"прибыль",IF(J127&lt;0,"убыток","ноль"))</f>
        <v>убыток</v>
      </c>
      <c r="L127" s="13" t="n">
        <f aca="false">IF(C127="",L126,IF(J127&lt;0,L126+1,0))</f>
        <v>5</v>
      </c>
      <c r="M127" s="14" t="n">
        <v>-285.73</v>
      </c>
      <c r="N127" s="9" t="n">
        <v>-15414.93</v>
      </c>
      <c r="O127" s="9" t="n">
        <v>-102881.82</v>
      </c>
      <c r="P127" s="5" t="s">
        <v>294</v>
      </c>
    </row>
  </sheetData>
  <autoFilter ref="A5:P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827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770</v>
      </c>
      <c r="D6" s="5" t="s">
        <v>828</v>
      </c>
      <c r="E6" s="5" t="s">
        <v>86</v>
      </c>
      <c r="F6" s="11" t="n">
        <v>2332.81</v>
      </c>
      <c r="G6" s="12" t="n">
        <v>43.9414</v>
      </c>
      <c r="H6" s="12" t="n">
        <v>46.059</v>
      </c>
      <c r="I6" s="5" t="s">
        <v>83</v>
      </c>
      <c r="J6" s="8" t="n">
        <v>-1.44031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-144.03</v>
      </c>
      <c r="N6" s="9" t="n">
        <v>-3359.96</v>
      </c>
      <c r="O6" s="9" t="n">
        <v>-3359.96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828</v>
      </c>
      <c r="D7" s="5" t="s">
        <v>437</v>
      </c>
      <c r="E7" s="5" t="s">
        <v>86</v>
      </c>
      <c r="F7" s="11" t="n">
        <v>2590.24</v>
      </c>
      <c r="G7" s="12" t="n">
        <v>44.6321</v>
      </c>
      <c r="H7" s="12" t="n">
        <v>39.8974</v>
      </c>
      <c r="I7" s="5" t="s">
        <v>83</v>
      </c>
      <c r="J7" s="8" t="n">
        <v>5.19782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519.78</v>
      </c>
      <c r="N7" s="9" t="n">
        <v>13463.6</v>
      </c>
      <c r="O7" s="9" t="n">
        <v>10103.64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437</v>
      </c>
      <c r="D8" s="5" t="s">
        <v>438</v>
      </c>
      <c r="E8" s="5" t="s">
        <v>86</v>
      </c>
      <c r="F8" s="11" t="n">
        <v>6572.45</v>
      </c>
      <c r="G8" s="12" t="n">
        <v>45.0972</v>
      </c>
      <c r="H8" s="12" t="n">
        <v>40.749</v>
      </c>
      <c r="J8" s="8" t="n">
        <v>4.34417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434.42</v>
      </c>
      <c r="N8" s="9" t="n">
        <v>28551.86</v>
      </c>
      <c r="O8" s="9" t="n">
        <v>38655.5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438</v>
      </c>
      <c r="D9" s="5" t="s">
        <v>439</v>
      </c>
      <c r="E9" s="5" t="s">
        <v>82</v>
      </c>
      <c r="F9" s="11" t="n">
        <v>6335.85</v>
      </c>
      <c r="G9" s="12" t="n">
        <v>40.749</v>
      </c>
      <c r="H9" s="12" t="n">
        <v>39.7614</v>
      </c>
      <c r="J9" s="8" t="n">
        <v>-0.99164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-99.16</v>
      </c>
      <c r="N9" s="9" t="n">
        <v>-6282.86</v>
      </c>
      <c r="O9" s="9" t="n">
        <v>32372.63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439</v>
      </c>
      <c r="D10" s="5" t="s">
        <v>440</v>
      </c>
      <c r="E10" s="5" t="s">
        <v>86</v>
      </c>
      <c r="F10" s="11" t="n">
        <v>6357.25</v>
      </c>
      <c r="G10" s="12" t="n">
        <v>39.7614</v>
      </c>
      <c r="H10" s="12" t="n">
        <v>39.9792</v>
      </c>
      <c r="J10" s="8" t="n">
        <v>-0.22174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2</v>
      </c>
      <c r="M10" s="14" t="n">
        <v>-22.17</v>
      </c>
      <c r="N10" s="9" t="n">
        <v>-1409.68</v>
      </c>
      <c r="O10" s="9" t="n">
        <v>30962.96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440</v>
      </c>
      <c r="D11" s="5" t="s">
        <v>771</v>
      </c>
      <c r="E11" s="5" t="s">
        <v>82</v>
      </c>
      <c r="F11" s="11" t="n">
        <v>6251.98</v>
      </c>
      <c r="G11" s="12" t="n">
        <v>39.9792</v>
      </c>
      <c r="H11" s="12" t="n">
        <v>39.5518</v>
      </c>
      <c r="J11" s="8" t="n">
        <v>-0.43134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3</v>
      </c>
      <c r="M11" s="14" t="n">
        <v>-43.13</v>
      </c>
      <c r="N11" s="9" t="n">
        <v>-2696.73</v>
      </c>
      <c r="O11" s="9" t="n">
        <v>28266.22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771</v>
      </c>
      <c r="D12" s="5" t="s">
        <v>286</v>
      </c>
      <c r="E12" s="5" t="s">
        <v>86</v>
      </c>
      <c r="F12" s="11" t="n">
        <v>6419.36</v>
      </c>
      <c r="G12" s="12" t="n">
        <v>39.5518</v>
      </c>
      <c r="H12" s="12" t="n">
        <v>40.8128</v>
      </c>
      <c r="J12" s="8" t="n">
        <v>-1.26483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4</v>
      </c>
      <c r="M12" s="14" t="n">
        <v>-126.48</v>
      </c>
      <c r="N12" s="9" t="n">
        <v>-8119.39</v>
      </c>
      <c r="O12" s="9" t="n">
        <v>20146.83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286</v>
      </c>
      <c r="D13" s="5" t="s">
        <v>443</v>
      </c>
      <c r="E13" s="5" t="s">
        <v>82</v>
      </c>
      <c r="F13" s="11" t="n">
        <v>5755.75</v>
      </c>
      <c r="G13" s="12" t="n">
        <v>40.8128</v>
      </c>
      <c r="H13" s="12" t="n">
        <v>41.7997</v>
      </c>
      <c r="J13" s="8" t="n">
        <v>0.98302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98.3</v>
      </c>
      <c r="N13" s="9" t="n">
        <v>5658</v>
      </c>
      <c r="O13" s="9" t="n">
        <v>25804.83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443</v>
      </c>
      <c r="D14" s="5" t="s">
        <v>617</v>
      </c>
      <c r="E14" s="5" t="s">
        <v>86</v>
      </c>
      <c r="F14" s="11" t="n">
        <v>4881.24</v>
      </c>
      <c r="G14" s="12" t="n">
        <v>41.7997</v>
      </c>
      <c r="H14" s="12" t="n">
        <v>42.5622</v>
      </c>
      <c r="J14" s="8" t="n">
        <v>-0.76675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-76.67</v>
      </c>
      <c r="N14" s="9" t="n">
        <v>-3742.67</v>
      </c>
      <c r="O14" s="9" t="n">
        <v>22062.16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617</v>
      </c>
      <c r="D15" s="5" t="s">
        <v>288</v>
      </c>
      <c r="E15" s="5" t="s">
        <v>82</v>
      </c>
      <c r="F15" s="11" t="n">
        <v>1544.41</v>
      </c>
      <c r="G15" s="12" t="n">
        <v>41.4075</v>
      </c>
      <c r="H15" s="12" t="n">
        <v>42.2235</v>
      </c>
      <c r="I15" s="5" t="s">
        <v>83</v>
      </c>
      <c r="J15" s="8" t="n">
        <v>-1.08481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-108.48</v>
      </c>
      <c r="N15" s="9" t="n">
        <v>-1675.39</v>
      </c>
      <c r="O15" s="9" t="n">
        <v>20386.77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288</v>
      </c>
      <c r="D16" s="5" t="s">
        <v>292</v>
      </c>
      <c r="E16" s="5" t="s">
        <v>82</v>
      </c>
      <c r="F16" s="11" t="n">
        <v>2349.46</v>
      </c>
      <c r="G16" s="12" t="n">
        <v>46.1136</v>
      </c>
      <c r="H16" s="12" t="n">
        <v>53.5854</v>
      </c>
      <c r="I16" s="5" t="s">
        <v>83</v>
      </c>
      <c r="J16" s="8" t="n">
        <v>7.55494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755.49</v>
      </c>
      <c r="N16" s="9" t="n">
        <v>17750</v>
      </c>
      <c r="O16" s="9" t="n">
        <v>38136.77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292</v>
      </c>
      <c r="D17" s="5" t="s">
        <v>829</v>
      </c>
      <c r="E17" s="5" t="s">
        <v>82</v>
      </c>
      <c r="F17" s="11" t="n">
        <v>1300.05</v>
      </c>
      <c r="G17" s="12" t="n">
        <v>48.9863</v>
      </c>
      <c r="H17" s="12" t="n">
        <v>67.022</v>
      </c>
      <c r="I17" s="5" t="s">
        <v>83</v>
      </c>
      <c r="J17" s="8" t="n">
        <v>17.55581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1755.58</v>
      </c>
      <c r="N17" s="9" t="n">
        <v>22823.41</v>
      </c>
      <c r="O17" s="9" t="n">
        <v>60960.18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829</v>
      </c>
      <c r="D18" s="5" t="s">
        <v>830</v>
      </c>
      <c r="E18" s="5" t="s">
        <v>82</v>
      </c>
      <c r="F18" s="11" t="n">
        <v>1291.17</v>
      </c>
      <c r="G18" s="12" t="n">
        <v>49.4596</v>
      </c>
      <c r="H18" s="12" t="n">
        <v>67.1081</v>
      </c>
      <c r="I18" s="5" t="s">
        <v>83</v>
      </c>
      <c r="J18" s="8" t="n">
        <v>19.62478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1962.48</v>
      </c>
      <c r="N18" s="9" t="n">
        <v>25338.86</v>
      </c>
      <c r="O18" s="9" t="n">
        <v>86299.04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830</v>
      </c>
      <c r="D19" s="5" t="s">
        <v>831</v>
      </c>
      <c r="E19" s="5" t="s">
        <v>82</v>
      </c>
      <c r="F19" s="11" t="n">
        <v>1133.16</v>
      </c>
      <c r="G19" s="12" t="n">
        <v>47.48</v>
      </c>
      <c r="H19" s="12" t="n">
        <v>62.7629</v>
      </c>
      <c r="J19" s="8" t="n">
        <v>15.27977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1527.98</v>
      </c>
      <c r="N19" s="9" t="n">
        <v>17314.36</v>
      </c>
      <c r="O19" s="9" t="n">
        <v>103613.39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831</v>
      </c>
      <c r="D20" s="5" t="s">
        <v>832</v>
      </c>
      <c r="E20" s="5" t="s">
        <v>82</v>
      </c>
      <c r="F20" s="11" t="n">
        <v>619.61</v>
      </c>
      <c r="G20" s="12" t="n">
        <v>47.48</v>
      </c>
      <c r="H20" s="12" t="n">
        <v>64.2656</v>
      </c>
      <c r="J20" s="8" t="n">
        <v>16.78238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1678.24</v>
      </c>
      <c r="N20" s="9" t="n">
        <v>10398.48</v>
      </c>
      <c r="O20" s="9" t="n">
        <v>114011.88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832</v>
      </c>
      <c r="D21" s="5" t="s">
        <v>833</v>
      </c>
      <c r="E21" s="5" t="s">
        <v>82</v>
      </c>
      <c r="F21" s="11" t="n">
        <v>1148.42</v>
      </c>
      <c r="G21" s="12" t="n">
        <v>57.5215</v>
      </c>
      <c r="H21" s="12" t="n">
        <v>66.655</v>
      </c>
      <c r="I21" s="5" t="s">
        <v>83</v>
      </c>
      <c r="J21" s="8" t="n">
        <v>8.63176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863.18</v>
      </c>
      <c r="N21" s="9" t="n">
        <v>9912.9</v>
      </c>
      <c r="O21" s="9" t="n">
        <v>123924.77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833</v>
      </c>
      <c r="D22" s="5" t="s">
        <v>301</v>
      </c>
      <c r="E22" s="5" t="s">
        <v>82</v>
      </c>
      <c r="F22" s="11" t="n">
        <v>2702.92</v>
      </c>
      <c r="G22" s="12" t="n">
        <v>66.762</v>
      </c>
      <c r="H22" s="12" t="n">
        <v>74.7837</v>
      </c>
      <c r="I22" s="5" t="s">
        <v>83</v>
      </c>
      <c r="J22" s="8" t="n">
        <v>7.74702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774.7</v>
      </c>
      <c r="N22" s="9" t="n">
        <v>20939.55</v>
      </c>
      <c r="O22" s="9" t="n">
        <v>144864.32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301</v>
      </c>
      <c r="D23" s="5" t="s">
        <v>302</v>
      </c>
      <c r="E23" s="5" t="s">
        <v>82</v>
      </c>
      <c r="F23" s="11" t="n">
        <v>5319.71</v>
      </c>
      <c r="G23" s="12" t="n">
        <v>67.0269</v>
      </c>
      <c r="H23" s="12" t="n">
        <v>68.6246</v>
      </c>
      <c r="J23" s="8" t="n">
        <v>1.59198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159.2</v>
      </c>
      <c r="N23" s="9" t="n">
        <v>8468.88</v>
      </c>
      <c r="O23" s="9" t="n">
        <v>153333.2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302</v>
      </c>
      <c r="D24" s="5" t="s">
        <v>303</v>
      </c>
      <c r="E24" s="5" t="s">
        <v>86</v>
      </c>
      <c r="F24" s="11" t="n">
        <v>3596.26</v>
      </c>
      <c r="G24" s="12" t="n">
        <v>68.6246</v>
      </c>
      <c r="H24" s="12" t="n">
        <v>72.2818</v>
      </c>
      <c r="J24" s="8" t="n">
        <v>-3.6637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-366.37</v>
      </c>
      <c r="N24" s="9" t="n">
        <v>-13175.62</v>
      </c>
      <c r="O24" s="9" t="n">
        <v>140157.58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303</v>
      </c>
      <c r="D25" s="5" t="s">
        <v>773</v>
      </c>
      <c r="E25" s="5" t="s">
        <v>82</v>
      </c>
      <c r="F25" s="11" t="n">
        <v>2909.81</v>
      </c>
      <c r="G25" s="12" t="n">
        <v>72.2818</v>
      </c>
      <c r="H25" s="12" t="n">
        <v>74.0734</v>
      </c>
      <c r="J25" s="8" t="n">
        <v>1.78446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178.45</v>
      </c>
      <c r="N25" s="9" t="n">
        <v>5192.43</v>
      </c>
      <c r="O25" s="9" t="n">
        <v>145350.02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773</v>
      </c>
      <c r="D26" s="5" t="s">
        <v>774</v>
      </c>
      <c r="E26" s="5" t="s">
        <v>86</v>
      </c>
      <c r="F26" s="11" t="n">
        <v>2763.69</v>
      </c>
      <c r="G26" s="12" t="n">
        <v>74.0734</v>
      </c>
      <c r="H26" s="12" t="n">
        <v>74.9461</v>
      </c>
      <c r="J26" s="8" t="n">
        <v>-0.88018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-88.02</v>
      </c>
      <c r="N26" s="9" t="n">
        <v>-2432.56</v>
      </c>
      <c r="O26" s="9" t="n">
        <v>142917.46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774</v>
      </c>
      <c r="D27" s="5" t="s">
        <v>776</v>
      </c>
      <c r="E27" s="5" t="s">
        <v>82</v>
      </c>
      <c r="F27" s="11" t="n">
        <v>2789.08</v>
      </c>
      <c r="G27" s="12" t="n">
        <v>74.9461</v>
      </c>
      <c r="H27" s="12" t="n">
        <v>75.7714</v>
      </c>
      <c r="J27" s="8" t="n">
        <v>0.81781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81.78</v>
      </c>
      <c r="N27" s="9" t="n">
        <v>2280.95</v>
      </c>
      <c r="O27" s="9" t="n">
        <v>145198.41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776</v>
      </c>
      <c r="D28" s="5" t="s">
        <v>777</v>
      </c>
      <c r="E28" s="5" t="s">
        <v>86</v>
      </c>
      <c r="F28" s="11" t="n">
        <v>2713.87</v>
      </c>
      <c r="G28" s="12" t="n">
        <v>75.7714</v>
      </c>
      <c r="H28" s="12" t="n">
        <v>76.4191</v>
      </c>
      <c r="J28" s="8" t="n">
        <v>-0.65539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-65.54</v>
      </c>
      <c r="N28" s="9" t="n">
        <v>-1778.63</v>
      </c>
      <c r="O28" s="9" t="n">
        <v>143419.78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777</v>
      </c>
      <c r="D29" s="5" t="s">
        <v>779</v>
      </c>
      <c r="E29" s="5" t="s">
        <v>82</v>
      </c>
      <c r="F29" s="11" t="n">
        <v>2821.74</v>
      </c>
      <c r="G29" s="12" t="n">
        <v>76.4191</v>
      </c>
      <c r="H29" s="12" t="n">
        <v>72.3005</v>
      </c>
      <c r="I29" s="5" t="s">
        <v>83</v>
      </c>
      <c r="J29" s="8" t="n">
        <v>-0.90107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2</v>
      </c>
      <c r="M29" s="14" t="n">
        <v>-90.11</v>
      </c>
      <c r="N29" s="9" t="n">
        <v>-2542.57</v>
      </c>
      <c r="O29" s="9" t="n">
        <v>140877.21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779</v>
      </c>
      <c r="D30" s="5" t="s">
        <v>305</v>
      </c>
      <c r="E30" s="5" t="s">
        <v>86</v>
      </c>
      <c r="F30" s="11" t="n">
        <v>3002.95</v>
      </c>
      <c r="G30" s="12" t="n">
        <v>72.3005</v>
      </c>
      <c r="H30" s="12" t="n">
        <v>71.7001</v>
      </c>
      <c r="J30" s="8" t="n">
        <v>0.59333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59.33</v>
      </c>
      <c r="N30" s="9" t="n">
        <v>1781.74</v>
      </c>
      <c r="O30" s="9" t="n">
        <v>142658.95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305</v>
      </c>
      <c r="D31" s="5" t="s">
        <v>781</v>
      </c>
      <c r="E31" s="5" t="s">
        <v>82</v>
      </c>
      <c r="F31" s="11" t="n">
        <v>2967.04</v>
      </c>
      <c r="G31" s="12" t="n">
        <v>71.7001</v>
      </c>
      <c r="H31" s="12" t="n">
        <v>71.0715</v>
      </c>
      <c r="J31" s="8" t="n">
        <v>-0.63568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-63.57</v>
      </c>
      <c r="N31" s="9" t="n">
        <v>-1886.09</v>
      </c>
      <c r="O31" s="9" t="n">
        <v>140772.86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781</v>
      </c>
      <c r="D32" s="5" t="s">
        <v>307</v>
      </c>
      <c r="E32" s="5" t="s">
        <v>86</v>
      </c>
      <c r="F32" s="11" t="n">
        <v>1305.8</v>
      </c>
      <c r="G32" s="12" t="n">
        <v>70.1168</v>
      </c>
      <c r="H32" s="12" t="n">
        <v>68.8676</v>
      </c>
      <c r="J32" s="8" t="n">
        <v>1.2411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124.11</v>
      </c>
      <c r="N32" s="9" t="n">
        <v>1620.62</v>
      </c>
      <c r="O32" s="9" t="n">
        <v>142393.48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307</v>
      </c>
      <c r="D33" s="5" t="s">
        <v>310</v>
      </c>
      <c r="E33" s="5" t="s">
        <v>86</v>
      </c>
      <c r="F33" s="11" t="n">
        <v>1287.09</v>
      </c>
      <c r="G33" s="12" t="n">
        <v>71.1335</v>
      </c>
      <c r="H33" s="12" t="n">
        <v>82.5929</v>
      </c>
      <c r="I33" s="5" t="s">
        <v>83</v>
      </c>
      <c r="J33" s="8" t="n">
        <v>-12.25289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-1225.29</v>
      </c>
      <c r="N33" s="9" t="n">
        <v>-15770.61</v>
      </c>
      <c r="O33" s="9" t="n">
        <v>126622.87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310</v>
      </c>
      <c r="D34" s="5" t="s">
        <v>311</v>
      </c>
      <c r="E34" s="5" t="s">
        <v>86</v>
      </c>
      <c r="F34" s="11" t="n">
        <v>979.16</v>
      </c>
      <c r="G34" s="12" t="n">
        <v>70.3463</v>
      </c>
      <c r="H34" s="12" t="n">
        <v>72.6685</v>
      </c>
      <c r="J34" s="8" t="n">
        <v>-2.32585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2</v>
      </c>
      <c r="M34" s="14" t="n">
        <v>-232.58</v>
      </c>
      <c r="N34" s="9" t="n">
        <v>-2277.38</v>
      </c>
      <c r="O34" s="9" t="n">
        <v>124345.49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311</v>
      </c>
      <c r="D35" s="5" t="s">
        <v>782</v>
      </c>
      <c r="E35" s="5" t="s">
        <v>86</v>
      </c>
      <c r="F35" s="11" t="n">
        <v>2050.95</v>
      </c>
      <c r="G35" s="12" t="n">
        <v>70.3463</v>
      </c>
      <c r="H35" s="12" t="n">
        <v>73.6608</v>
      </c>
      <c r="I35" s="5" t="s">
        <v>83</v>
      </c>
      <c r="J35" s="8" t="n">
        <v>-5.03668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3</v>
      </c>
      <c r="M35" s="14" t="n">
        <v>-503.67</v>
      </c>
      <c r="N35" s="9" t="n">
        <v>-10329.96</v>
      </c>
      <c r="O35" s="9" t="n">
        <v>114015.53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782</v>
      </c>
      <c r="D36" s="5" t="s">
        <v>316</v>
      </c>
      <c r="E36" s="5" t="s">
        <v>82</v>
      </c>
      <c r="F36" s="11" t="n">
        <v>1002</v>
      </c>
      <c r="G36" s="12" t="n">
        <v>77.7484</v>
      </c>
      <c r="H36" s="12" t="n">
        <v>93.0201</v>
      </c>
      <c r="I36" s="5" t="s">
        <v>83</v>
      </c>
      <c r="J36" s="8" t="n">
        <v>17.13689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1713.69</v>
      </c>
      <c r="N36" s="9" t="n">
        <v>17171.12</v>
      </c>
      <c r="O36" s="9" t="n">
        <v>131186.65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316</v>
      </c>
      <c r="D37" s="5" t="s">
        <v>317</v>
      </c>
      <c r="E37" s="5" t="s">
        <v>82</v>
      </c>
      <c r="F37" s="11" t="n">
        <v>2225.11</v>
      </c>
      <c r="G37" s="12" t="n">
        <v>75.8692</v>
      </c>
      <c r="H37" s="12" t="n">
        <v>114.2133</v>
      </c>
      <c r="I37" s="5" t="s">
        <v>83</v>
      </c>
      <c r="J37" s="8" t="n">
        <v>41.74483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4174.48</v>
      </c>
      <c r="N37" s="9" t="n">
        <v>92886.99</v>
      </c>
      <c r="O37" s="9" t="n">
        <v>224073.64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317</v>
      </c>
      <c r="D38" s="5" t="s">
        <v>318</v>
      </c>
      <c r="E38" s="5" t="s">
        <v>82</v>
      </c>
      <c r="F38" s="11" t="n">
        <v>265.72</v>
      </c>
      <c r="G38" s="12" t="n">
        <v>72.4628</v>
      </c>
      <c r="H38" s="12" t="n">
        <v>119.7061</v>
      </c>
      <c r="J38" s="8" t="n">
        <v>47.23732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4723.73</v>
      </c>
      <c r="N38" s="9" t="n">
        <v>12552.09</v>
      </c>
      <c r="O38" s="9" t="n">
        <v>236625.73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318</v>
      </c>
      <c r="D39" s="5" t="s">
        <v>319</v>
      </c>
      <c r="E39" s="5" t="s">
        <v>82</v>
      </c>
      <c r="F39" s="11" t="n">
        <v>198.67</v>
      </c>
      <c r="G39" s="12" t="n">
        <v>72.4628</v>
      </c>
      <c r="H39" s="12" t="n">
        <v>121.0817</v>
      </c>
      <c r="J39" s="8" t="n">
        <v>48.61281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4861.28</v>
      </c>
      <c r="N39" s="9" t="n">
        <v>9657.97</v>
      </c>
      <c r="O39" s="9" t="n">
        <v>246283.7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319</v>
      </c>
      <c r="D40" s="5" t="s">
        <v>783</v>
      </c>
      <c r="E40" s="5" t="s">
        <v>82</v>
      </c>
      <c r="F40" s="11" t="n">
        <v>1369.25</v>
      </c>
      <c r="G40" s="12" t="n">
        <v>87.3667</v>
      </c>
      <c r="H40" s="12" t="n">
        <v>111.7979</v>
      </c>
      <c r="I40" s="5" t="s">
        <v>83</v>
      </c>
      <c r="J40" s="8" t="n">
        <v>27.92764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2792.76</v>
      </c>
      <c r="N40" s="9" t="n">
        <v>38240</v>
      </c>
      <c r="O40" s="9" t="n">
        <v>284523.7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783</v>
      </c>
      <c r="D41" s="5" t="s">
        <v>321</v>
      </c>
      <c r="E41" s="5" t="s">
        <v>86</v>
      </c>
      <c r="F41" s="11" t="n">
        <v>1385.88</v>
      </c>
      <c r="G41" s="12" t="n">
        <v>111.7979</v>
      </c>
      <c r="H41" s="12" t="n">
        <v>106.2492</v>
      </c>
      <c r="J41" s="8" t="n">
        <v>5.53768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553.77</v>
      </c>
      <c r="N41" s="9" t="n">
        <v>7674.57</v>
      </c>
      <c r="O41" s="9" t="n">
        <v>292198.28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321</v>
      </c>
      <c r="D42" s="5" t="s">
        <v>784</v>
      </c>
      <c r="E42" s="5" t="s">
        <v>82</v>
      </c>
      <c r="F42" s="11" t="n">
        <v>1472.39</v>
      </c>
      <c r="G42" s="12" t="n">
        <v>106.2492</v>
      </c>
      <c r="H42" s="12" t="n">
        <v>108.1371</v>
      </c>
      <c r="J42" s="8" t="n">
        <v>1.87708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187.71</v>
      </c>
      <c r="N42" s="9" t="n">
        <v>2763.79</v>
      </c>
      <c r="O42" s="9" t="n">
        <v>294962.06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784</v>
      </c>
      <c r="D43" s="5" t="s">
        <v>785</v>
      </c>
      <c r="E43" s="5" t="s">
        <v>86</v>
      </c>
      <c r="F43" s="11" t="n">
        <v>1455.19</v>
      </c>
      <c r="G43" s="12" t="n">
        <v>108.1371</v>
      </c>
      <c r="H43" s="12" t="n">
        <v>110.045</v>
      </c>
      <c r="J43" s="8" t="n">
        <v>-1.91883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1</v>
      </c>
      <c r="M43" s="14" t="n">
        <v>-191.88</v>
      </c>
      <c r="N43" s="9" t="n">
        <v>-2792.25</v>
      </c>
      <c r="O43" s="9" t="n">
        <v>292169.81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785</v>
      </c>
      <c r="D44" s="5" t="s">
        <v>786</v>
      </c>
      <c r="E44" s="5" t="s">
        <v>82</v>
      </c>
      <c r="F44" s="11" t="n">
        <v>1435.48</v>
      </c>
      <c r="G44" s="12" t="n">
        <v>110.045</v>
      </c>
      <c r="H44" s="12" t="n">
        <v>109.6705</v>
      </c>
      <c r="J44" s="8" t="n">
        <v>-0.38569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2</v>
      </c>
      <c r="M44" s="14" t="n">
        <v>-38.57</v>
      </c>
      <c r="N44" s="9" t="n">
        <v>-553.66</v>
      </c>
      <c r="O44" s="9" t="n">
        <v>291616.15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786</v>
      </c>
      <c r="D45" s="5" t="s">
        <v>787</v>
      </c>
      <c r="E45" s="5" t="s">
        <v>86</v>
      </c>
      <c r="F45" s="11" t="n">
        <v>1492.4</v>
      </c>
      <c r="G45" s="12" t="n">
        <v>109.6705</v>
      </c>
      <c r="H45" s="12" t="n">
        <v>110.4109</v>
      </c>
      <c r="J45" s="8" t="n">
        <v>-0.75184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3</v>
      </c>
      <c r="M45" s="14" t="n">
        <v>-75.18</v>
      </c>
      <c r="N45" s="9" t="n">
        <v>-1122.05</v>
      </c>
      <c r="O45" s="9" t="n">
        <v>290494.1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787</v>
      </c>
      <c r="D46" s="5" t="s">
        <v>788</v>
      </c>
      <c r="E46" s="5" t="s">
        <v>82</v>
      </c>
      <c r="F46" s="11" t="n">
        <v>1579.06</v>
      </c>
      <c r="G46" s="12" t="n">
        <v>110.4109</v>
      </c>
      <c r="H46" s="12" t="n">
        <v>111.8057</v>
      </c>
      <c r="J46" s="8" t="n">
        <v>1.38366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138.37</v>
      </c>
      <c r="N46" s="9" t="n">
        <v>2184.88</v>
      </c>
      <c r="O46" s="9" t="n">
        <v>292678.98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788</v>
      </c>
      <c r="D47" s="5" t="s">
        <v>789</v>
      </c>
      <c r="E47" s="5" t="s">
        <v>86</v>
      </c>
      <c r="F47" s="11" t="n">
        <v>1557.32</v>
      </c>
      <c r="G47" s="12" t="n">
        <v>111.8057</v>
      </c>
      <c r="H47" s="12" t="n">
        <v>115.8656</v>
      </c>
      <c r="J47" s="8" t="n">
        <v>-4.07143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-407.14</v>
      </c>
      <c r="N47" s="9" t="n">
        <v>-6340.52</v>
      </c>
      <c r="O47" s="9" t="n">
        <v>286338.46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789</v>
      </c>
      <c r="D48" s="5" t="s">
        <v>323</v>
      </c>
      <c r="E48" s="5" t="s">
        <v>82</v>
      </c>
      <c r="F48" s="11" t="n">
        <v>1548.23</v>
      </c>
      <c r="G48" s="12" t="n">
        <v>115.8656</v>
      </c>
      <c r="H48" s="12" t="n">
        <v>116.6895</v>
      </c>
      <c r="J48" s="8" t="n">
        <v>0.81109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81.11</v>
      </c>
      <c r="N48" s="9" t="n">
        <v>1255.75</v>
      </c>
      <c r="O48" s="9" t="n">
        <v>287594.22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323</v>
      </c>
      <c r="D49" s="5" t="s">
        <v>790</v>
      </c>
      <c r="E49" s="5" t="s">
        <v>86</v>
      </c>
      <c r="F49" s="11" t="n">
        <v>2526.45</v>
      </c>
      <c r="G49" s="12" t="n">
        <v>119.5906</v>
      </c>
      <c r="H49" s="12" t="n">
        <v>115.8837</v>
      </c>
      <c r="I49" s="5" t="s">
        <v>83</v>
      </c>
      <c r="J49" s="8" t="n">
        <v>-2.3135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1</v>
      </c>
      <c r="M49" s="14" t="n">
        <v>-231.35</v>
      </c>
      <c r="N49" s="9" t="n">
        <v>-5844.93</v>
      </c>
      <c r="O49" s="9" t="n">
        <v>281749.29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790</v>
      </c>
      <c r="D50" s="5" t="s">
        <v>326</v>
      </c>
      <c r="E50" s="5" t="s">
        <v>82</v>
      </c>
      <c r="F50" s="11" t="n">
        <v>634.32</v>
      </c>
      <c r="G50" s="12" t="n">
        <v>115.8837</v>
      </c>
      <c r="H50" s="12" t="n">
        <v>105.8295</v>
      </c>
      <c r="I50" s="5" t="s">
        <v>83</v>
      </c>
      <c r="J50" s="8" t="n">
        <v>-7.53581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2</v>
      </c>
      <c r="M50" s="14" t="n">
        <v>-753.58</v>
      </c>
      <c r="N50" s="9" t="n">
        <v>-4780.12</v>
      </c>
      <c r="O50" s="9" t="n">
        <v>276969.17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326</v>
      </c>
      <c r="D51" s="5" t="s">
        <v>791</v>
      </c>
      <c r="E51" s="5" t="s">
        <v>82</v>
      </c>
      <c r="F51" s="11" t="n">
        <v>1561.94</v>
      </c>
      <c r="G51" s="12" t="n">
        <v>113.3601</v>
      </c>
      <c r="H51" s="12" t="n">
        <v>100.8201</v>
      </c>
      <c r="J51" s="8" t="n">
        <v>-12.55005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3</v>
      </c>
      <c r="M51" s="14" t="n">
        <v>-1255</v>
      </c>
      <c r="N51" s="9" t="n">
        <v>-19602.38</v>
      </c>
      <c r="O51" s="9" t="n">
        <v>257366.79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791</v>
      </c>
      <c r="D52" s="5" t="s">
        <v>330</v>
      </c>
      <c r="E52" s="5" t="s">
        <v>86</v>
      </c>
      <c r="F52" s="11" t="n">
        <v>557.53</v>
      </c>
      <c r="G52" s="12" t="n">
        <v>102.3563</v>
      </c>
      <c r="H52" s="12" t="n">
        <v>104.9063</v>
      </c>
      <c r="I52" s="5" t="s">
        <v>83</v>
      </c>
      <c r="J52" s="8" t="n">
        <v>-10.72265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4</v>
      </c>
      <c r="M52" s="14" t="n">
        <v>-1072.26</v>
      </c>
      <c r="N52" s="9" t="n">
        <v>-5978.18</v>
      </c>
      <c r="O52" s="9" t="n">
        <v>251388.61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330</v>
      </c>
      <c r="D53" s="5" t="s">
        <v>793</v>
      </c>
      <c r="E53" s="5" t="s">
        <v>86</v>
      </c>
      <c r="F53" s="11" t="n">
        <v>2165.85</v>
      </c>
      <c r="G53" s="12" t="n">
        <v>94.1983</v>
      </c>
      <c r="H53" s="12" t="n">
        <v>90.8109</v>
      </c>
      <c r="I53" s="5" t="s">
        <v>83</v>
      </c>
      <c r="J53" s="8" t="n">
        <v>5.66221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566.22</v>
      </c>
      <c r="N53" s="9" t="n">
        <v>12263.48</v>
      </c>
      <c r="O53" s="9" t="n">
        <v>263652.09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793</v>
      </c>
      <c r="D54" s="5" t="s">
        <v>794</v>
      </c>
      <c r="E54" s="5" t="s">
        <v>82</v>
      </c>
      <c r="F54" s="11" t="n">
        <v>2996.96</v>
      </c>
      <c r="G54" s="12" t="n">
        <v>91.5412</v>
      </c>
      <c r="H54" s="12" t="n">
        <v>85.3601</v>
      </c>
      <c r="I54" s="5" t="s">
        <v>83</v>
      </c>
      <c r="J54" s="8" t="n">
        <v>-7.04948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-704.95</v>
      </c>
      <c r="N54" s="9" t="n">
        <v>-21127</v>
      </c>
      <c r="O54" s="9" t="n">
        <v>242525.09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794</v>
      </c>
      <c r="D55" s="5" t="s">
        <v>795</v>
      </c>
      <c r="E55" s="5" t="s">
        <v>86</v>
      </c>
      <c r="F55" s="11" t="n">
        <v>2656.96</v>
      </c>
      <c r="G55" s="12" t="n">
        <v>85.3601</v>
      </c>
      <c r="H55" s="12" t="n">
        <v>89.0434</v>
      </c>
      <c r="I55" s="5" t="s">
        <v>83</v>
      </c>
      <c r="J55" s="8" t="n">
        <v>-0.18474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2</v>
      </c>
      <c r="M55" s="14" t="n">
        <v>-18.47</v>
      </c>
      <c r="N55" s="9" t="n">
        <v>-490.84</v>
      </c>
      <c r="O55" s="9" t="n">
        <v>242034.25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795</v>
      </c>
      <c r="D56" s="5" t="s">
        <v>796</v>
      </c>
      <c r="E56" s="5" t="s">
        <v>82</v>
      </c>
      <c r="F56" s="11" t="n">
        <v>3258.48</v>
      </c>
      <c r="G56" s="12" t="n">
        <v>87.831</v>
      </c>
      <c r="H56" s="12" t="n">
        <v>80.5276</v>
      </c>
      <c r="J56" s="8" t="n">
        <v>-7.31241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3</v>
      </c>
      <c r="M56" s="14" t="n">
        <v>-731.24</v>
      </c>
      <c r="N56" s="9" t="n">
        <v>-23827.3</v>
      </c>
      <c r="O56" s="9" t="n">
        <v>218206.95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796</v>
      </c>
      <c r="D57" s="5" t="s">
        <v>797</v>
      </c>
      <c r="E57" s="5" t="s">
        <v>86</v>
      </c>
      <c r="F57" s="11" t="n">
        <v>3421.59</v>
      </c>
      <c r="G57" s="12" t="n">
        <v>80.5276</v>
      </c>
      <c r="H57" s="12" t="n">
        <v>83.0252</v>
      </c>
      <c r="J57" s="8" t="n">
        <v>-2.50575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4</v>
      </c>
      <c r="M57" s="14" t="n">
        <v>-250.58</v>
      </c>
      <c r="N57" s="9" t="n">
        <v>-8573.65</v>
      </c>
      <c r="O57" s="9" t="n">
        <v>209633.3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797</v>
      </c>
      <c r="D58" s="5" t="s">
        <v>592</v>
      </c>
      <c r="E58" s="5" t="s">
        <v>82</v>
      </c>
      <c r="F58" s="11" t="n">
        <v>927.36</v>
      </c>
      <c r="G58" s="12" t="n">
        <v>81.8226</v>
      </c>
      <c r="H58" s="12" t="n">
        <v>77.8297</v>
      </c>
      <c r="I58" s="5" t="s">
        <v>83</v>
      </c>
      <c r="J58" s="8" t="n">
        <v>-14.81194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5</v>
      </c>
      <c r="M58" s="14" t="n">
        <v>-1481.19</v>
      </c>
      <c r="N58" s="9" t="n">
        <v>-13736.07</v>
      </c>
      <c r="O58" s="9" t="n">
        <v>195897.24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592</v>
      </c>
      <c r="D59" s="5" t="s">
        <v>593</v>
      </c>
      <c r="E59" s="5" t="s">
        <v>82</v>
      </c>
      <c r="F59" s="11" t="n">
        <v>1240.98</v>
      </c>
      <c r="G59" s="12" t="n">
        <v>87.0266</v>
      </c>
      <c r="H59" s="12" t="n">
        <v>76.663</v>
      </c>
      <c r="I59" s="5" t="s">
        <v>83</v>
      </c>
      <c r="J59" s="8" t="n">
        <v>-15.89428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6</v>
      </c>
      <c r="M59" s="14" t="n">
        <v>-1589.43</v>
      </c>
      <c r="N59" s="9" t="n">
        <v>-19724.42</v>
      </c>
      <c r="O59" s="9" t="n">
        <v>176172.81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593</v>
      </c>
      <c r="D60" s="5" t="s">
        <v>799</v>
      </c>
      <c r="E60" s="5" t="s">
        <v>82</v>
      </c>
      <c r="F60" s="11" t="n">
        <v>4377.55</v>
      </c>
      <c r="G60" s="12" t="n">
        <v>88.1843</v>
      </c>
      <c r="H60" s="12" t="n">
        <v>86.2876</v>
      </c>
      <c r="I60" s="5" t="s">
        <v>83</v>
      </c>
      <c r="J60" s="8" t="n">
        <v>-6.77401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7</v>
      </c>
      <c r="M60" s="14" t="n">
        <v>-677.4</v>
      </c>
      <c r="N60" s="9" t="n">
        <v>-29653.56</v>
      </c>
      <c r="O60" s="9" t="n">
        <v>146519.25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799</v>
      </c>
      <c r="D61" s="5" t="s">
        <v>800</v>
      </c>
      <c r="E61" s="5" t="s">
        <v>86</v>
      </c>
      <c r="F61" s="11" t="n">
        <v>5019.54</v>
      </c>
      <c r="G61" s="12" t="n">
        <v>86.2876</v>
      </c>
      <c r="H61" s="12" t="n">
        <v>83.7753</v>
      </c>
      <c r="J61" s="8" t="n">
        <v>2.50426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250.43</v>
      </c>
      <c r="N61" s="9" t="n">
        <v>12570.22</v>
      </c>
      <c r="O61" s="9" t="n">
        <v>159089.47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800</v>
      </c>
      <c r="D62" s="5" t="s">
        <v>801</v>
      </c>
      <c r="E62" s="5" t="s">
        <v>82</v>
      </c>
      <c r="F62" s="11" t="n">
        <v>5511.33</v>
      </c>
      <c r="G62" s="12" t="n">
        <v>84.3233</v>
      </c>
      <c r="H62" s="12" t="n">
        <v>94.57</v>
      </c>
      <c r="I62" s="5" t="s">
        <v>83</v>
      </c>
      <c r="J62" s="8" t="n">
        <v>8.40122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840.12</v>
      </c>
      <c r="N62" s="9" t="n">
        <v>46301.88</v>
      </c>
      <c r="O62" s="9" t="n">
        <v>205391.36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801</v>
      </c>
      <c r="D63" s="5" t="s">
        <v>351</v>
      </c>
      <c r="E63" s="5" t="s">
        <v>86</v>
      </c>
      <c r="F63" s="11" t="n">
        <v>2515.53</v>
      </c>
      <c r="G63" s="12" t="n">
        <v>94.57</v>
      </c>
      <c r="H63" s="12" t="n">
        <v>86.7354</v>
      </c>
      <c r="I63" s="5" t="s">
        <v>83</v>
      </c>
      <c r="J63" s="8" t="n">
        <v>3.54206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354.21</v>
      </c>
      <c r="N63" s="9" t="n">
        <v>8910.14</v>
      </c>
      <c r="O63" s="9" t="n">
        <v>214301.5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351</v>
      </c>
      <c r="D64" s="5" t="s">
        <v>352</v>
      </c>
      <c r="E64" s="5" t="s">
        <v>86</v>
      </c>
      <c r="F64" s="11" t="n">
        <v>1098.72</v>
      </c>
      <c r="G64" s="12" t="n">
        <v>90.2818</v>
      </c>
      <c r="H64" s="12" t="n">
        <v>91.2603</v>
      </c>
      <c r="J64" s="8" t="n">
        <v>-0.98307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1</v>
      </c>
      <c r="M64" s="14" t="n">
        <v>-98.31</v>
      </c>
      <c r="N64" s="9" t="n">
        <v>-1080.12</v>
      </c>
      <c r="O64" s="9" t="n">
        <v>213221.37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352</v>
      </c>
      <c r="D65" s="5" t="s">
        <v>802</v>
      </c>
      <c r="E65" s="5" t="s">
        <v>86</v>
      </c>
      <c r="F65" s="11" t="n">
        <v>2263.05</v>
      </c>
      <c r="G65" s="12" t="n">
        <v>90.2818</v>
      </c>
      <c r="H65" s="12" t="n">
        <v>90.3495</v>
      </c>
      <c r="J65" s="8" t="n">
        <v>-0.07676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2</v>
      </c>
      <c r="M65" s="14" t="n">
        <v>-7.68</v>
      </c>
      <c r="N65" s="9" t="n">
        <v>-173.7</v>
      </c>
      <c r="O65" s="9" t="n">
        <v>213047.67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802</v>
      </c>
      <c r="D66" s="5" t="s">
        <v>803</v>
      </c>
      <c r="E66" s="5" t="s">
        <v>82</v>
      </c>
      <c r="F66" s="11" t="n">
        <v>2274.88</v>
      </c>
      <c r="G66" s="12" t="n">
        <v>90.3495</v>
      </c>
      <c r="H66" s="12" t="n">
        <v>88.1562</v>
      </c>
      <c r="J66" s="8" t="n">
        <v>-2.20194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3</v>
      </c>
      <c r="M66" s="14" t="n">
        <v>-220.19</v>
      </c>
      <c r="N66" s="9" t="n">
        <v>-5009.13</v>
      </c>
      <c r="O66" s="9" t="n">
        <v>208038.54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803</v>
      </c>
      <c r="D67" s="5" t="s">
        <v>804</v>
      </c>
      <c r="E67" s="5" t="s">
        <v>86</v>
      </c>
      <c r="F67" s="11" t="n">
        <v>2168.37</v>
      </c>
      <c r="G67" s="12" t="n">
        <v>88.1562</v>
      </c>
      <c r="H67" s="12" t="n">
        <v>90.2448</v>
      </c>
      <c r="J67" s="8" t="n">
        <v>-2.09766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4</v>
      </c>
      <c r="M67" s="14" t="n">
        <v>-209.77</v>
      </c>
      <c r="N67" s="9" t="n">
        <v>-4548.51</v>
      </c>
      <c r="O67" s="9" t="n">
        <v>203490.03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804</v>
      </c>
      <c r="D68" s="5" t="s">
        <v>805</v>
      </c>
      <c r="E68" s="5" t="s">
        <v>82</v>
      </c>
      <c r="F68" s="11" t="n">
        <v>2162.88</v>
      </c>
      <c r="G68" s="12" t="n">
        <v>90.2448</v>
      </c>
      <c r="H68" s="12" t="n">
        <v>88.3769</v>
      </c>
      <c r="J68" s="8" t="n">
        <v>-1.8768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5</v>
      </c>
      <c r="M68" s="14" t="n">
        <v>-187.68</v>
      </c>
      <c r="N68" s="9" t="n">
        <v>-4059.29</v>
      </c>
      <c r="O68" s="9" t="n">
        <v>199430.73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805</v>
      </c>
      <c r="D69" s="5" t="s">
        <v>806</v>
      </c>
      <c r="E69" s="5" t="s">
        <v>86</v>
      </c>
      <c r="F69" s="11" t="n">
        <v>2224.87</v>
      </c>
      <c r="G69" s="12" t="n">
        <v>88.3769</v>
      </c>
      <c r="H69" s="12" t="n">
        <v>86.2209</v>
      </c>
      <c r="I69" s="5" t="s">
        <v>83</v>
      </c>
      <c r="J69" s="8" t="n">
        <v>0.74138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74.14</v>
      </c>
      <c r="N69" s="9" t="n">
        <v>1649.48</v>
      </c>
      <c r="O69" s="9" t="n">
        <v>201080.21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806</v>
      </c>
      <c r="D70" s="5" t="s">
        <v>353</v>
      </c>
      <c r="E70" s="5" t="s">
        <v>82</v>
      </c>
      <c r="F70" s="11" t="n">
        <v>2456.46</v>
      </c>
      <c r="G70" s="12" t="n">
        <v>86.2209</v>
      </c>
      <c r="H70" s="12" t="n">
        <v>83.1286</v>
      </c>
      <c r="J70" s="8" t="n">
        <v>-3.10096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-310.1</v>
      </c>
      <c r="N70" s="9" t="n">
        <v>-7617.39</v>
      </c>
      <c r="O70" s="9" t="n">
        <v>193462.82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353</v>
      </c>
      <c r="D71" s="5" t="s">
        <v>808</v>
      </c>
      <c r="E71" s="5" t="s">
        <v>86</v>
      </c>
      <c r="F71" s="11" t="n">
        <v>3412.76</v>
      </c>
      <c r="G71" s="12" t="n">
        <v>82.9179</v>
      </c>
      <c r="H71" s="12" t="n">
        <v>82.9517</v>
      </c>
      <c r="J71" s="8" t="n">
        <v>-0.04249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2</v>
      </c>
      <c r="M71" s="14" t="n">
        <v>-4.25</v>
      </c>
      <c r="N71" s="9" t="n">
        <v>-145.02</v>
      </c>
      <c r="O71" s="9" t="n">
        <v>193317.81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808</v>
      </c>
      <c r="D72" s="5" t="s">
        <v>809</v>
      </c>
      <c r="E72" s="5" t="s">
        <v>82</v>
      </c>
      <c r="F72" s="11" t="n">
        <v>3026.09</v>
      </c>
      <c r="G72" s="12" t="n">
        <v>82.9517</v>
      </c>
      <c r="H72" s="12" t="n">
        <v>81.5523</v>
      </c>
      <c r="J72" s="8" t="n">
        <v>-1.40772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3</v>
      </c>
      <c r="M72" s="14" t="n">
        <v>-140.77</v>
      </c>
      <c r="N72" s="9" t="n">
        <v>-4259.88</v>
      </c>
      <c r="O72" s="9" t="n">
        <v>189057.93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809</v>
      </c>
      <c r="D73" s="5" t="s">
        <v>810</v>
      </c>
      <c r="E73" s="5" t="s">
        <v>86</v>
      </c>
      <c r="F73" s="11" t="n">
        <v>3164.76</v>
      </c>
      <c r="G73" s="12" t="n">
        <v>81.5523</v>
      </c>
      <c r="H73" s="12" t="n">
        <v>81.8566</v>
      </c>
      <c r="J73" s="8" t="n">
        <v>-0.31259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4</v>
      </c>
      <c r="M73" s="14" t="n">
        <v>-31.26</v>
      </c>
      <c r="N73" s="9" t="n">
        <v>-989.28</v>
      </c>
      <c r="O73" s="9" t="n">
        <v>188068.65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810</v>
      </c>
      <c r="D74" s="5" t="s">
        <v>356</v>
      </c>
      <c r="E74" s="5" t="s">
        <v>82</v>
      </c>
      <c r="F74" s="11" t="n">
        <v>3434.38</v>
      </c>
      <c r="G74" s="12" t="n">
        <v>81.8566</v>
      </c>
      <c r="H74" s="12" t="n">
        <v>78.8467</v>
      </c>
      <c r="I74" s="5" t="s">
        <v>83</v>
      </c>
      <c r="J74" s="8" t="n">
        <v>1.46118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146.12</v>
      </c>
      <c r="N74" s="9" t="n">
        <v>5018.24</v>
      </c>
      <c r="O74" s="9" t="n">
        <v>193086.89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356</v>
      </c>
      <c r="D75" s="5" t="s">
        <v>357</v>
      </c>
      <c r="E75" s="5" t="s">
        <v>86</v>
      </c>
      <c r="F75" s="11" t="n">
        <v>3908.46</v>
      </c>
      <c r="G75" s="12" t="n">
        <v>78.8467</v>
      </c>
      <c r="H75" s="12" t="n">
        <v>78.4784</v>
      </c>
      <c r="J75" s="8" t="n">
        <v>0.36017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36.02</v>
      </c>
      <c r="N75" s="9" t="n">
        <v>1407.71</v>
      </c>
      <c r="O75" s="9" t="n">
        <v>194494.6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357</v>
      </c>
      <c r="D76" s="5" t="s">
        <v>360</v>
      </c>
      <c r="E76" s="5" t="s">
        <v>82</v>
      </c>
      <c r="F76" s="11" t="n">
        <v>1424.58</v>
      </c>
      <c r="G76" s="12" t="n">
        <v>80.0076</v>
      </c>
      <c r="H76" s="12" t="n">
        <v>87.7068</v>
      </c>
      <c r="I76" s="5" t="s">
        <v>83</v>
      </c>
      <c r="J76" s="8" t="n">
        <v>8.49695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849.69</v>
      </c>
      <c r="N76" s="9" t="n">
        <v>12104.56</v>
      </c>
      <c r="O76" s="9" t="n">
        <v>206599.16</v>
      </c>
    </row>
    <row r="77" customFormat="false" ht="15" hidden="false" customHeight="false" outlineLevel="0" collapsed="false">
      <c r="A77" s="6" t="n">
        <v>72</v>
      </c>
      <c r="B77" s="5" t="s">
        <v>79</v>
      </c>
      <c r="D77" s="5" t="s">
        <v>494</v>
      </c>
      <c r="E77" s="5" t="s">
        <v>82</v>
      </c>
      <c r="F77" s="11" t="n">
        <v>4980.99</v>
      </c>
      <c r="H77" s="12" t="n">
        <v>102.44</v>
      </c>
      <c r="J77" s="8" t="n">
        <v>10.04062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1004.06</v>
      </c>
      <c r="N77" s="9" t="n">
        <v>50012.2</v>
      </c>
      <c r="O77" s="9" t="n">
        <v>256611.36</v>
      </c>
      <c r="P77" s="5" t="s">
        <v>294</v>
      </c>
    </row>
    <row r="78" customFormat="false" ht="15" hidden="false" customHeight="false" outlineLevel="0" collapsed="false">
      <c r="A78" s="6" t="n">
        <v>73</v>
      </c>
      <c r="B78" s="5" t="s">
        <v>295</v>
      </c>
      <c r="C78" s="5" t="s">
        <v>811</v>
      </c>
      <c r="D78" s="5" t="s">
        <v>813</v>
      </c>
      <c r="E78" s="5" t="s">
        <v>82</v>
      </c>
      <c r="F78" s="11" t="n">
        <v>4309.68</v>
      </c>
      <c r="G78" s="12" t="n">
        <v>71.961</v>
      </c>
      <c r="H78" s="12" t="n">
        <v>73.6153</v>
      </c>
      <c r="I78" s="5" t="s">
        <v>83</v>
      </c>
      <c r="J78" s="8" t="n">
        <v>2.05003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205</v>
      </c>
      <c r="N78" s="9" t="n">
        <v>8834.98</v>
      </c>
      <c r="O78" s="9" t="n">
        <v>265446.34</v>
      </c>
    </row>
    <row r="79" customFormat="false" ht="15" hidden="false" customHeight="false" outlineLevel="0" collapsed="false">
      <c r="A79" s="6" t="n">
        <v>74</v>
      </c>
      <c r="B79" s="5" t="s">
        <v>295</v>
      </c>
      <c r="C79" s="5" t="s">
        <v>813</v>
      </c>
      <c r="D79" s="5" t="s">
        <v>374</v>
      </c>
      <c r="E79" s="5" t="s">
        <v>86</v>
      </c>
      <c r="F79" s="11" t="n">
        <v>4435.63</v>
      </c>
      <c r="G79" s="12" t="n">
        <v>73.6153</v>
      </c>
      <c r="H79" s="12" t="n">
        <v>74.3732</v>
      </c>
      <c r="J79" s="8" t="n">
        <v>-0.76544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1</v>
      </c>
      <c r="M79" s="14" t="n">
        <v>-76.54</v>
      </c>
      <c r="N79" s="9" t="n">
        <v>-3395.23</v>
      </c>
      <c r="O79" s="9" t="n">
        <v>262051.11</v>
      </c>
    </row>
    <row r="80" customFormat="false" ht="15" hidden="false" customHeight="false" outlineLevel="0" collapsed="false">
      <c r="A80" s="6" t="n">
        <v>75</v>
      </c>
      <c r="B80" s="5" t="s">
        <v>295</v>
      </c>
      <c r="C80" s="5" t="s">
        <v>374</v>
      </c>
      <c r="D80" s="5" t="s">
        <v>375</v>
      </c>
      <c r="E80" s="5" t="s">
        <v>82</v>
      </c>
      <c r="F80" s="11" t="n">
        <v>4565.16</v>
      </c>
      <c r="G80" s="12" t="n">
        <v>74.3732</v>
      </c>
      <c r="H80" s="12" t="n">
        <v>74.0622</v>
      </c>
      <c r="J80" s="8" t="n">
        <v>-0.31887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2</v>
      </c>
      <c r="M80" s="14" t="n">
        <v>-31.89</v>
      </c>
      <c r="N80" s="9" t="n">
        <v>-1455.71</v>
      </c>
      <c r="O80" s="9" t="n">
        <v>260595.4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375</v>
      </c>
      <c r="D81" s="5" t="s">
        <v>380</v>
      </c>
      <c r="E81" s="5" t="s">
        <v>86</v>
      </c>
      <c r="F81" s="11" t="n">
        <v>1843.39</v>
      </c>
      <c r="G81" s="12" t="n">
        <v>73.9467</v>
      </c>
      <c r="H81" s="12" t="n">
        <v>81.3449</v>
      </c>
      <c r="I81" s="5" t="s">
        <v>83</v>
      </c>
      <c r="J81" s="8" t="n">
        <v>-5.47915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3</v>
      </c>
      <c r="M81" s="14" t="n">
        <v>-547.91</v>
      </c>
      <c r="N81" s="9" t="n">
        <v>-10100.2</v>
      </c>
      <c r="O81" s="9" t="n">
        <v>250495.21</v>
      </c>
    </row>
    <row r="82" customFormat="false" ht="15" hidden="false" customHeight="false" outlineLevel="0" collapsed="false">
      <c r="A82" s="6" t="n">
        <v>77</v>
      </c>
      <c r="B82" s="5" t="s">
        <v>295</v>
      </c>
      <c r="C82" s="5" t="s">
        <v>380</v>
      </c>
      <c r="D82" s="5" t="s">
        <v>381</v>
      </c>
      <c r="E82" s="5" t="s">
        <v>86</v>
      </c>
      <c r="F82" s="11" t="n">
        <v>1312.77</v>
      </c>
      <c r="G82" s="12" t="n">
        <v>75.8754</v>
      </c>
      <c r="H82" s="12" t="n">
        <v>77.4846</v>
      </c>
      <c r="J82" s="8" t="n">
        <v>-1.61304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4</v>
      </c>
      <c r="M82" s="14" t="n">
        <v>-161.3</v>
      </c>
      <c r="N82" s="9" t="n">
        <v>-2117.55</v>
      </c>
      <c r="O82" s="9" t="n">
        <v>248377.66</v>
      </c>
    </row>
    <row r="83" customFormat="false" ht="15" hidden="false" customHeight="false" outlineLevel="0" collapsed="false">
      <c r="A83" s="6" t="n">
        <v>78</v>
      </c>
      <c r="B83" s="5" t="s">
        <v>295</v>
      </c>
      <c r="C83" s="5" t="s">
        <v>381</v>
      </c>
      <c r="D83" s="5" t="s">
        <v>385</v>
      </c>
      <c r="E83" s="5" t="s">
        <v>86</v>
      </c>
      <c r="F83" s="11" t="n">
        <v>1990.98</v>
      </c>
      <c r="G83" s="12" t="n">
        <v>76.0006</v>
      </c>
      <c r="H83" s="12" t="n">
        <v>69.6907</v>
      </c>
      <c r="I83" s="5" t="s">
        <v>83</v>
      </c>
      <c r="J83" s="8" t="n">
        <v>2.33238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233.24</v>
      </c>
      <c r="N83" s="9" t="n">
        <v>4643.72</v>
      </c>
      <c r="O83" s="9" t="n">
        <v>253021.38</v>
      </c>
    </row>
    <row r="84" customFormat="false" ht="15" hidden="false" customHeight="false" outlineLevel="0" collapsed="false">
      <c r="A84" s="6" t="n">
        <v>79</v>
      </c>
      <c r="B84" s="5" t="s">
        <v>295</v>
      </c>
      <c r="C84" s="5" t="s">
        <v>385</v>
      </c>
      <c r="D84" s="5" t="s">
        <v>386</v>
      </c>
      <c r="E84" s="5" t="s">
        <v>86</v>
      </c>
      <c r="F84" s="11" t="n">
        <v>1361.13</v>
      </c>
      <c r="G84" s="12" t="n">
        <v>72.0285</v>
      </c>
      <c r="H84" s="12" t="n">
        <v>65.1908</v>
      </c>
      <c r="J84" s="8" t="n">
        <v>6.83441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683.44</v>
      </c>
      <c r="N84" s="9" t="n">
        <v>9302.54</v>
      </c>
      <c r="O84" s="9" t="n">
        <v>262323.91</v>
      </c>
    </row>
    <row r="85" customFormat="false" ht="15" hidden="false" customHeight="false" outlineLevel="0" collapsed="false">
      <c r="A85" s="6" t="n">
        <v>80</v>
      </c>
      <c r="B85" s="5" t="s">
        <v>295</v>
      </c>
      <c r="C85" s="5" t="s">
        <v>386</v>
      </c>
      <c r="D85" s="5" t="s">
        <v>388</v>
      </c>
      <c r="E85" s="5" t="s">
        <v>86</v>
      </c>
      <c r="F85" s="11" t="n">
        <v>1937.45</v>
      </c>
      <c r="G85" s="12" t="n">
        <v>69.7948</v>
      </c>
      <c r="H85" s="12" t="n">
        <v>73.8393</v>
      </c>
      <c r="I85" s="5" t="s">
        <v>83</v>
      </c>
      <c r="J85" s="8" t="n">
        <v>-6.96949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-696.95</v>
      </c>
      <c r="N85" s="9" t="n">
        <v>-13503.03</v>
      </c>
      <c r="O85" s="9" t="n">
        <v>248820.88</v>
      </c>
    </row>
    <row r="86" customFormat="false" ht="15" hidden="false" customHeight="false" outlineLevel="0" collapsed="false">
      <c r="A86" s="6" t="n">
        <v>81</v>
      </c>
      <c r="B86" s="5" t="s">
        <v>295</v>
      </c>
      <c r="C86" s="5" t="s">
        <v>388</v>
      </c>
      <c r="D86" s="5" t="s">
        <v>389</v>
      </c>
      <c r="E86" s="5" t="s">
        <v>86</v>
      </c>
      <c r="F86" s="11" t="n">
        <v>4319.57</v>
      </c>
      <c r="G86" s="12" t="n">
        <v>66.8796</v>
      </c>
      <c r="H86" s="12" t="n">
        <v>74.7313</v>
      </c>
      <c r="J86" s="8" t="n">
        <v>-7.85799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2</v>
      </c>
      <c r="M86" s="14" t="n">
        <v>-785.8</v>
      </c>
      <c r="N86" s="9" t="n">
        <v>-33943.15</v>
      </c>
      <c r="O86" s="9" t="n">
        <v>214877.73</v>
      </c>
    </row>
    <row r="87" customFormat="false" ht="15" hidden="false" customHeight="false" outlineLevel="0" collapsed="false">
      <c r="A87" s="6" t="n">
        <v>82</v>
      </c>
      <c r="B87" s="5" t="s">
        <v>295</v>
      </c>
      <c r="C87" s="5" t="s">
        <v>389</v>
      </c>
      <c r="D87" s="5" t="s">
        <v>390</v>
      </c>
      <c r="E87" s="5" t="s">
        <v>82</v>
      </c>
      <c r="F87" s="11" t="n">
        <v>919.9</v>
      </c>
      <c r="G87" s="12" t="n">
        <v>74.7313</v>
      </c>
      <c r="H87" s="12" t="n">
        <v>68.647</v>
      </c>
      <c r="J87" s="8" t="n">
        <v>-6.08774</v>
      </c>
      <c r="K87" s="13" t="str">
        <f aca="false">IF(J87&gt;0,"прибыль",IF(J87&lt;0,"убыток","ноль"))</f>
        <v>убыток</v>
      </c>
      <c r="L87" s="13" t="n">
        <f aca="false">IF(C87="",L86,IF(J87&lt;0,L86+1,0))</f>
        <v>3</v>
      </c>
      <c r="M87" s="14" t="n">
        <v>-608.77</v>
      </c>
      <c r="N87" s="9" t="n">
        <v>-5600.14</v>
      </c>
      <c r="O87" s="9" t="n">
        <v>209277.59</v>
      </c>
    </row>
    <row r="88" customFormat="false" ht="15" hidden="false" customHeight="false" outlineLevel="0" collapsed="false">
      <c r="A88" s="6" t="n">
        <v>83</v>
      </c>
      <c r="B88" s="5" t="s">
        <v>295</v>
      </c>
      <c r="C88" s="5" t="s">
        <v>390</v>
      </c>
      <c r="D88" s="5" t="s">
        <v>402</v>
      </c>
      <c r="E88" s="5" t="s">
        <v>82</v>
      </c>
      <c r="F88" s="11" t="n">
        <v>1469.53</v>
      </c>
      <c r="G88" s="12" t="n">
        <v>71.4374</v>
      </c>
      <c r="H88" s="12" t="n">
        <v>67.6595</v>
      </c>
      <c r="I88" s="5" t="s">
        <v>83</v>
      </c>
      <c r="J88" s="8" t="n">
        <v>-0.54414</v>
      </c>
      <c r="K88" s="13" t="str">
        <f aca="false">IF(J88&gt;0,"прибыль",IF(J88&lt;0,"убыток","ноль"))</f>
        <v>убыток</v>
      </c>
      <c r="L88" s="13" t="n">
        <f aca="false">IF(C88="",L87,IF(J88&lt;0,L87+1,0))</f>
        <v>4</v>
      </c>
      <c r="M88" s="14" t="n">
        <v>-54.41</v>
      </c>
      <c r="N88" s="9" t="n">
        <v>-799.64</v>
      </c>
      <c r="O88" s="9" t="n">
        <v>208477.95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402</v>
      </c>
      <c r="D89" s="5" t="s">
        <v>404</v>
      </c>
      <c r="E89" s="5" t="s">
        <v>82</v>
      </c>
      <c r="F89" s="11" t="n">
        <v>1792.84</v>
      </c>
      <c r="G89" s="12" t="n">
        <v>68.1886</v>
      </c>
      <c r="H89" s="12" t="n">
        <v>65.6938</v>
      </c>
      <c r="I89" s="5" t="s">
        <v>83</v>
      </c>
      <c r="J89" s="8" t="n">
        <v>-1.18583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5</v>
      </c>
      <c r="M89" s="14" t="n">
        <v>-118.58</v>
      </c>
      <c r="N89" s="9" t="n">
        <v>-2126</v>
      </c>
      <c r="O89" s="9" t="n">
        <v>206351.95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404</v>
      </c>
      <c r="D90" s="5" t="s">
        <v>815</v>
      </c>
      <c r="E90" s="5" t="s">
        <v>82</v>
      </c>
      <c r="F90" s="11" t="n">
        <v>6053.94</v>
      </c>
      <c r="G90" s="12" t="n">
        <v>66.0578</v>
      </c>
      <c r="H90" s="12" t="n">
        <v>63.091</v>
      </c>
      <c r="I90" s="5" t="s">
        <v>83</v>
      </c>
      <c r="J90" s="8" t="n">
        <v>-2.55764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6</v>
      </c>
      <c r="M90" s="14" t="n">
        <v>-255.76</v>
      </c>
      <c r="N90" s="9" t="n">
        <v>-15483.8</v>
      </c>
      <c r="O90" s="9" t="n">
        <v>190868.15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815</v>
      </c>
      <c r="D91" s="5" t="s">
        <v>408</v>
      </c>
      <c r="E91" s="5" t="s">
        <v>86</v>
      </c>
      <c r="F91" s="11" t="n">
        <v>5788.89</v>
      </c>
      <c r="G91" s="12" t="n">
        <v>63.091</v>
      </c>
      <c r="H91" s="12" t="n">
        <v>62.7598</v>
      </c>
      <c r="J91" s="8" t="n">
        <v>0.32501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32.5</v>
      </c>
      <c r="N91" s="9" t="n">
        <v>1881.45</v>
      </c>
      <c r="O91" s="9" t="n">
        <v>192749.6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408</v>
      </c>
      <c r="D92" s="5" t="s">
        <v>816</v>
      </c>
      <c r="E92" s="5" t="s">
        <v>82</v>
      </c>
      <c r="F92" s="11" t="n">
        <v>5703.92</v>
      </c>
      <c r="G92" s="12" t="n">
        <v>62.7598</v>
      </c>
      <c r="H92" s="12" t="n">
        <v>62.8095</v>
      </c>
      <c r="J92" s="8" t="n">
        <v>0.04353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4.35</v>
      </c>
      <c r="N92" s="9" t="n">
        <v>248.3</v>
      </c>
      <c r="O92" s="9" t="n">
        <v>192997.9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816</v>
      </c>
      <c r="D93" s="5" t="s">
        <v>817</v>
      </c>
      <c r="E93" s="5" t="s">
        <v>86</v>
      </c>
      <c r="F93" s="11" t="n">
        <v>5584.53</v>
      </c>
      <c r="G93" s="12" t="n">
        <v>62.8095</v>
      </c>
      <c r="H93" s="12" t="n">
        <v>63.5798</v>
      </c>
      <c r="J93" s="8" t="n">
        <v>-0.77672</v>
      </c>
      <c r="K93" s="13" t="str">
        <f aca="false">IF(J93&gt;0,"прибыль",IF(J93&lt;0,"убыток","ноль"))</f>
        <v>убыток</v>
      </c>
      <c r="L93" s="13" t="n">
        <f aca="false">IF(C93="",L92,IF(J93&lt;0,L92+1,0))</f>
        <v>1</v>
      </c>
      <c r="M93" s="14" t="n">
        <v>-77.67</v>
      </c>
      <c r="N93" s="9" t="n">
        <v>-4337.64</v>
      </c>
      <c r="O93" s="9" t="n">
        <v>188660.27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817</v>
      </c>
      <c r="D94" s="5" t="s">
        <v>818</v>
      </c>
      <c r="E94" s="5" t="s">
        <v>82</v>
      </c>
      <c r="F94" s="11" t="n">
        <v>5730.51</v>
      </c>
      <c r="G94" s="12" t="n">
        <v>63.5798</v>
      </c>
      <c r="H94" s="12" t="n">
        <v>62.4906</v>
      </c>
      <c r="I94" s="5" t="s">
        <v>83</v>
      </c>
      <c r="J94" s="8" t="n">
        <v>-1.11554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2</v>
      </c>
      <c r="M94" s="14" t="n">
        <v>-111.55</v>
      </c>
      <c r="N94" s="9" t="n">
        <v>-6392.61</v>
      </c>
      <c r="O94" s="9" t="n">
        <v>182267.65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818</v>
      </c>
      <c r="D95" s="5" t="s">
        <v>410</v>
      </c>
      <c r="E95" s="5" t="s">
        <v>86</v>
      </c>
      <c r="F95" s="11" t="n">
        <v>1673.8</v>
      </c>
      <c r="G95" s="12" t="n">
        <v>62.6477</v>
      </c>
      <c r="H95" s="12" t="n">
        <v>61.9493</v>
      </c>
      <c r="J95" s="8" t="n">
        <v>0.69224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69.22</v>
      </c>
      <c r="N95" s="9" t="n">
        <v>1158.67</v>
      </c>
      <c r="O95" s="9" t="n">
        <v>183426.32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410</v>
      </c>
      <c r="D96" s="5" t="s">
        <v>411</v>
      </c>
      <c r="E96" s="5" t="s">
        <v>86</v>
      </c>
      <c r="F96" s="11" t="n">
        <v>5738.61</v>
      </c>
      <c r="G96" s="12" t="n">
        <v>62.6477</v>
      </c>
      <c r="H96" s="12" t="n">
        <v>63.5681</v>
      </c>
      <c r="I96" s="5" t="s">
        <v>83</v>
      </c>
      <c r="J96" s="8" t="n">
        <v>-1.29021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1</v>
      </c>
      <c r="M96" s="14" t="n">
        <v>-129.02</v>
      </c>
      <c r="N96" s="9" t="n">
        <v>-7404.01</v>
      </c>
      <c r="O96" s="9" t="n">
        <v>176022.31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411</v>
      </c>
      <c r="D97" s="5" t="s">
        <v>527</v>
      </c>
      <c r="E97" s="5" t="s">
        <v>82</v>
      </c>
      <c r="F97" s="11" t="n">
        <v>4786.29</v>
      </c>
      <c r="G97" s="12" t="n">
        <v>63.5681</v>
      </c>
      <c r="H97" s="12" t="n">
        <v>63.9422</v>
      </c>
      <c r="J97" s="8" t="n">
        <v>0.36769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36.77</v>
      </c>
      <c r="N97" s="9" t="n">
        <v>1759.85</v>
      </c>
      <c r="O97" s="9" t="n">
        <v>177782.17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527</v>
      </c>
      <c r="D98" s="5" t="s">
        <v>528</v>
      </c>
      <c r="E98" s="5" t="s">
        <v>86</v>
      </c>
      <c r="F98" s="11" t="n">
        <v>4815.77</v>
      </c>
      <c r="G98" s="12" t="n">
        <v>63.9422</v>
      </c>
      <c r="H98" s="12" t="n">
        <v>64.4655</v>
      </c>
      <c r="J98" s="8" t="n">
        <v>-0.52991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1</v>
      </c>
      <c r="M98" s="14" t="n">
        <v>-52.99</v>
      </c>
      <c r="N98" s="9" t="n">
        <v>-2551.92</v>
      </c>
      <c r="O98" s="9" t="n">
        <v>175230.25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528</v>
      </c>
      <c r="D99" s="5" t="s">
        <v>529</v>
      </c>
      <c r="E99" s="5" t="s">
        <v>82</v>
      </c>
      <c r="F99" s="11" t="n">
        <v>5058.28</v>
      </c>
      <c r="G99" s="12" t="n">
        <v>64.4655</v>
      </c>
      <c r="H99" s="12" t="n">
        <v>64.0363</v>
      </c>
      <c r="J99" s="8" t="n">
        <v>-0.43578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2</v>
      </c>
      <c r="M99" s="14" t="n">
        <v>-43.58</v>
      </c>
      <c r="N99" s="9" t="n">
        <v>-2204.32</v>
      </c>
      <c r="O99" s="9" t="n">
        <v>173025.93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529</v>
      </c>
      <c r="D100" s="5" t="s">
        <v>834</v>
      </c>
      <c r="E100" s="5" t="s">
        <v>86</v>
      </c>
      <c r="F100" s="11" t="n">
        <v>1054.39</v>
      </c>
      <c r="G100" s="12" t="n">
        <v>64.0363</v>
      </c>
      <c r="H100" s="12" t="n">
        <v>69.267</v>
      </c>
      <c r="J100" s="8" t="n">
        <v>-5.23422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3</v>
      </c>
      <c r="M100" s="14" t="n">
        <v>-523.42</v>
      </c>
      <c r="N100" s="9" t="n">
        <v>-5518.92</v>
      </c>
      <c r="O100" s="9" t="n">
        <v>167507.01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834</v>
      </c>
      <c r="D101" s="5" t="s">
        <v>835</v>
      </c>
      <c r="E101" s="5" t="s">
        <v>86</v>
      </c>
      <c r="F101" s="11" t="n">
        <v>906.35</v>
      </c>
      <c r="G101" s="12" t="n">
        <v>64.0363</v>
      </c>
      <c r="H101" s="12" t="n">
        <v>72.1372</v>
      </c>
      <c r="I101" s="5" t="s">
        <v>83</v>
      </c>
      <c r="J101" s="8" t="n">
        <v>-12.28904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4</v>
      </c>
      <c r="M101" s="14" t="n">
        <v>-1228.9</v>
      </c>
      <c r="N101" s="9" t="n">
        <v>-11138.2</v>
      </c>
      <c r="O101" s="9" t="n">
        <v>156368.81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835</v>
      </c>
      <c r="D102" s="5" t="s">
        <v>413</v>
      </c>
      <c r="E102" s="5" t="s">
        <v>86</v>
      </c>
      <c r="F102" s="11" t="n">
        <v>1040.05</v>
      </c>
      <c r="G102" s="12" t="n">
        <v>59.8517</v>
      </c>
      <c r="H102" s="12" t="n">
        <v>105.7635</v>
      </c>
      <c r="I102" s="5" t="s">
        <v>83</v>
      </c>
      <c r="J102" s="8" t="n">
        <v>-39.47487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5</v>
      </c>
      <c r="M102" s="14" t="n">
        <v>-3947.49</v>
      </c>
      <c r="N102" s="9" t="n">
        <v>-41056.01</v>
      </c>
      <c r="O102" s="9" t="n">
        <v>115312.8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413</v>
      </c>
      <c r="D103" s="5" t="s">
        <v>414</v>
      </c>
      <c r="E103" s="5" t="s">
        <v>86</v>
      </c>
      <c r="F103" s="11" t="n">
        <v>722.85</v>
      </c>
      <c r="G103" s="12" t="n">
        <v>66.2939</v>
      </c>
      <c r="H103" s="12" t="n">
        <v>101.3484</v>
      </c>
      <c r="J103" s="8" t="n">
        <v>-35.05963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6</v>
      </c>
      <c r="M103" s="14" t="n">
        <v>-3505.96</v>
      </c>
      <c r="N103" s="9" t="n">
        <v>-25342.91</v>
      </c>
      <c r="O103" s="9" t="n">
        <v>89969.89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414</v>
      </c>
      <c r="D104" s="5" t="s">
        <v>820</v>
      </c>
      <c r="E104" s="5" t="s">
        <v>86</v>
      </c>
      <c r="F104" s="11" t="n">
        <v>1454.02</v>
      </c>
      <c r="G104" s="12" t="n">
        <v>66.2939</v>
      </c>
      <c r="H104" s="12" t="n">
        <v>102.204</v>
      </c>
      <c r="J104" s="8" t="n">
        <v>-35.91986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7</v>
      </c>
      <c r="M104" s="14" t="n">
        <v>-3591.99</v>
      </c>
      <c r="N104" s="9" t="n">
        <v>-52228.35</v>
      </c>
      <c r="O104" s="9" t="n">
        <v>37741.53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820</v>
      </c>
      <c r="D105" s="5" t="s">
        <v>836</v>
      </c>
      <c r="E105" s="5" t="s">
        <v>82</v>
      </c>
      <c r="F105" s="11" t="n">
        <v>283.38</v>
      </c>
      <c r="G105" s="12" t="n">
        <v>102.204</v>
      </c>
      <c r="H105" s="12" t="n">
        <v>107.83</v>
      </c>
      <c r="J105" s="8" t="n">
        <v>5.62062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562.06</v>
      </c>
      <c r="N105" s="9" t="n">
        <v>1592.78</v>
      </c>
      <c r="O105" s="9" t="n">
        <v>39334.32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836</v>
      </c>
      <c r="D106" s="5" t="s">
        <v>615</v>
      </c>
      <c r="E106" s="5" t="s">
        <v>82</v>
      </c>
      <c r="F106" s="11" t="n">
        <v>559.98</v>
      </c>
      <c r="G106" s="12" t="n">
        <v>100.8738</v>
      </c>
      <c r="H106" s="12" t="n">
        <v>84.5761</v>
      </c>
      <c r="I106" s="5" t="s">
        <v>83</v>
      </c>
      <c r="J106" s="8" t="n">
        <v>-8.28067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1</v>
      </c>
      <c r="M106" s="14" t="n">
        <v>-828.07</v>
      </c>
      <c r="N106" s="9" t="n">
        <v>-4637.03</v>
      </c>
      <c r="O106" s="9" t="n">
        <v>34697.29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615</v>
      </c>
      <c r="D107" s="5" t="s">
        <v>702</v>
      </c>
      <c r="E107" s="5" t="s">
        <v>82</v>
      </c>
      <c r="F107" s="11" t="n">
        <v>416.94</v>
      </c>
      <c r="G107" s="12" t="n">
        <v>92.8408</v>
      </c>
      <c r="H107" s="12" t="n">
        <v>92.304</v>
      </c>
      <c r="J107" s="8" t="n">
        <v>-0.54137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2</v>
      </c>
      <c r="M107" s="14" t="n">
        <v>-54.14</v>
      </c>
      <c r="N107" s="9" t="n">
        <v>-225.72</v>
      </c>
      <c r="O107" s="9" t="n">
        <v>34471.57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702</v>
      </c>
      <c r="D108" s="5" t="s">
        <v>821</v>
      </c>
      <c r="E108" s="5" t="s">
        <v>82</v>
      </c>
      <c r="F108" s="11" t="n">
        <v>1664.94</v>
      </c>
      <c r="G108" s="12" t="n">
        <v>92.8408</v>
      </c>
      <c r="H108" s="12" t="n">
        <v>78.7052</v>
      </c>
      <c r="I108" s="5" t="s">
        <v>83</v>
      </c>
      <c r="J108" s="8" t="n">
        <v>-9.31101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3</v>
      </c>
      <c r="M108" s="14" t="n">
        <v>-931.1</v>
      </c>
      <c r="N108" s="9" t="n">
        <v>-15502.23</v>
      </c>
      <c r="O108" s="9" t="n">
        <v>18969.34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821</v>
      </c>
      <c r="D109" s="5" t="s">
        <v>428</v>
      </c>
      <c r="E109" s="5" t="s">
        <v>86</v>
      </c>
      <c r="F109" s="11" t="n">
        <v>1535.67</v>
      </c>
      <c r="G109" s="12" t="n">
        <v>78.7052</v>
      </c>
      <c r="H109" s="12" t="n">
        <v>84.0417</v>
      </c>
      <c r="J109" s="8" t="n">
        <v>-5.34456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4</v>
      </c>
      <c r="M109" s="14" t="n">
        <v>-534.46</v>
      </c>
      <c r="N109" s="9" t="n">
        <v>-8207.46</v>
      </c>
      <c r="O109" s="9" t="n">
        <v>10761.89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428</v>
      </c>
      <c r="D110" s="5" t="s">
        <v>822</v>
      </c>
      <c r="E110" s="5" t="s">
        <v>82</v>
      </c>
      <c r="F110" s="11" t="n">
        <v>1397.52</v>
      </c>
      <c r="G110" s="12" t="n">
        <v>84.0417</v>
      </c>
      <c r="H110" s="12" t="n">
        <v>82.3009</v>
      </c>
      <c r="J110" s="8" t="n">
        <v>-1.74907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5</v>
      </c>
      <c r="M110" s="14" t="n">
        <v>-174.91</v>
      </c>
      <c r="N110" s="9" t="n">
        <v>-2444.37</v>
      </c>
      <c r="O110" s="9" t="n">
        <v>8317.52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822</v>
      </c>
      <c r="D111" s="5" t="s">
        <v>823</v>
      </c>
      <c r="E111" s="5" t="s">
        <v>86</v>
      </c>
      <c r="F111" s="11" t="n">
        <v>1415.2</v>
      </c>
      <c r="G111" s="12" t="n">
        <v>82.3009</v>
      </c>
      <c r="H111" s="12" t="n">
        <v>90.311</v>
      </c>
      <c r="J111" s="8" t="n">
        <v>-8.01867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6</v>
      </c>
      <c r="M111" s="14" t="n">
        <v>-801.87</v>
      </c>
      <c r="N111" s="9" t="n">
        <v>-11348.01</v>
      </c>
      <c r="O111" s="9" t="n">
        <v>-3030.49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823</v>
      </c>
      <c r="D112" s="5" t="s">
        <v>824</v>
      </c>
      <c r="E112" s="5" t="s">
        <v>82</v>
      </c>
      <c r="F112" s="11" t="n">
        <v>2172.07</v>
      </c>
      <c r="G112" s="12" t="n">
        <v>90.0756</v>
      </c>
      <c r="H112" s="12" t="n">
        <v>89.1851</v>
      </c>
      <c r="J112" s="8" t="n">
        <v>-0.90166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7</v>
      </c>
      <c r="M112" s="14" t="n">
        <v>-90.17</v>
      </c>
      <c r="N112" s="9" t="n">
        <v>-1958.46</v>
      </c>
      <c r="O112" s="9" t="n">
        <v>-4988.95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824</v>
      </c>
      <c r="D113" s="5" t="s">
        <v>826</v>
      </c>
      <c r="E113" s="5" t="s">
        <v>86</v>
      </c>
      <c r="F113" s="11" t="n">
        <v>2321.68</v>
      </c>
      <c r="G113" s="12" t="n">
        <v>89.1851</v>
      </c>
      <c r="H113" s="12" t="n">
        <v>101.0953</v>
      </c>
      <c r="I113" s="5" t="s">
        <v>83</v>
      </c>
      <c r="J113" s="8" t="n">
        <v>-9.83349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8</v>
      </c>
      <c r="M113" s="14" t="n">
        <v>-983.35</v>
      </c>
      <c r="N113" s="9" t="n">
        <v>-22830.22</v>
      </c>
      <c r="O113" s="9" t="n">
        <v>-27819.17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826</v>
      </c>
      <c r="D114" s="5" t="s">
        <v>431</v>
      </c>
      <c r="E114" s="5" t="s">
        <v>82</v>
      </c>
      <c r="F114" s="11" t="n">
        <v>676.81</v>
      </c>
      <c r="G114" s="12" t="n">
        <v>101.0953</v>
      </c>
      <c r="H114" s="12" t="n">
        <v>108.4954</v>
      </c>
      <c r="J114" s="8" t="n">
        <v>7.39465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739.47</v>
      </c>
      <c r="N114" s="9" t="n">
        <v>5004.76</v>
      </c>
      <c r="O114" s="9" t="n">
        <v>-22814.41</v>
      </c>
    </row>
    <row r="115" customFormat="false" ht="15" hidden="false" customHeight="false" outlineLevel="0" collapsed="false">
      <c r="A115" s="6" t="n">
        <v>110</v>
      </c>
      <c r="B115" s="5" t="s">
        <v>295</v>
      </c>
      <c r="D115" s="5" t="s">
        <v>432</v>
      </c>
      <c r="E115" s="5" t="s">
        <v>82</v>
      </c>
      <c r="F115" s="11" t="n">
        <v>1783</v>
      </c>
      <c r="H115" s="12" t="n">
        <v>102.44</v>
      </c>
      <c r="J115" s="8" t="n">
        <v>2.54578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254.58</v>
      </c>
      <c r="N115" s="9" t="n">
        <v>4539.12</v>
      </c>
      <c r="O115" s="9" t="n">
        <v>-18275.29</v>
      </c>
      <c r="P115" s="5" t="s">
        <v>294</v>
      </c>
    </row>
  </sheetData>
  <autoFilter ref="A5:P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837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838</v>
      </c>
      <c r="D6" s="5" t="s">
        <v>88</v>
      </c>
      <c r="E6" s="5" t="s">
        <v>86</v>
      </c>
      <c r="F6" s="11" t="n">
        <v>7841.95</v>
      </c>
      <c r="G6" s="12" t="n">
        <v>124.6338</v>
      </c>
      <c r="H6" s="12" t="n">
        <v>118.8499</v>
      </c>
      <c r="I6" s="5" t="s">
        <v>83</v>
      </c>
      <c r="J6" s="8" t="n">
        <v>2.23561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223.56</v>
      </c>
      <c r="N6" s="9" t="n">
        <v>17531.52</v>
      </c>
      <c r="O6" s="9" t="n">
        <v>17531.52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88</v>
      </c>
      <c r="D7" s="5" t="s">
        <v>90</v>
      </c>
      <c r="E7" s="5" t="s">
        <v>82</v>
      </c>
      <c r="F7" s="11" t="n">
        <v>1948.43</v>
      </c>
      <c r="G7" s="12" t="n">
        <v>118.9601</v>
      </c>
      <c r="H7" s="12" t="n">
        <v>99.1056</v>
      </c>
      <c r="I7" s="5" t="s">
        <v>83</v>
      </c>
      <c r="J7" s="8" t="n">
        <v>-14.7021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-1470.21</v>
      </c>
      <c r="N7" s="9" t="n">
        <v>-28646.08</v>
      </c>
      <c r="O7" s="9" t="n">
        <v>-11114.56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90</v>
      </c>
      <c r="D8" s="5" t="s">
        <v>839</v>
      </c>
      <c r="E8" s="5" t="s">
        <v>82</v>
      </c>
      <c r="F8" s="11" t="n">
        <v>7164.85</v>
      </c>
      <c r="G8" s="12" t="n">
        <v>113.7981</v>
      </c>
      <c r="H8" s="12" t="n">
        <v>95.7887</v>
      </c>
      <c r="I8" s="5" t="s">
        <v>83</v>
      </c>
      <c r="J8" s="8" t="n">
        <v>-18.97707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-1897.71</v>
      </c>
      <c r="N8" s="9" t="n">
        <v>-135967.92</v>
      </c>
      <c r="O8" s="9" t="n">
        <v>-147082.49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840</v>
      </c>
      <c r="D9" s="5" t="s">
        <v>841</v>
      </c>
      <c r="E9" s="5" t="s">
        <v>82</v>
      </c>
      <c r="F9" s="11" t="n">
        <v>9917.35</v>
      </c>
      <c r="G9" s="12" t="n">
        <v>113.9036</v>
      </c>
      <c r="H9" s="12" t="n">
        <v>113.0651</v>
      </c>
      <c r="I9" s="5" t="s">
        <v>83</v>
      </c>
      <c r="J9" s="8" t="n">
        <v>-0.84006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3</v>
      </c>
      <c r="M9" s="14" t="n">
        <v>-84.01</v>
      </c>
      <c r="N9" s="9" t="n">
        <v>-8331.19</v>
      </c>
      <c r="O9" s="9" t="n">
        <v>-155413.68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842</v>
      </c>
      <c r="D10" s="5" t="s">
        <v>103</v>
      </c>
      <c r="E10" s="5" t="s">
        <v>82</v>
      </c>
      <c r="F10" s="11" t="n">
        <v>3025.61</v>
      </c>
      <c r="G10" s="12" t="n">
        <v>110.8547</v>
      </c>
      <c r="H10" s="12" t="n">
        <v>110.5808</v>
      </c>
      <c r="J10" s="8" t="n">
        <v>-0.29488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4</v>
      </c>
      <c r="M10" s="14" t="n">
        <v>-29.49</v>
      </c>
      <c r="N10" s="9" t="n">
        <v>-892.2</v>
      </c>
      <c r="O10" s="9" t="n">
        <v>-156305.88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103</v>
      </c>
      <c r="D11" s="5" t="s">
        <v>106</v>
      </c>
      <c r="E11" s="5" t="s">
        <v>82</v>
      </c>
      <c r="F11" s="11" t="n">
        <v>10112.56</v>
      </c>
      <c r="G11" s="12" t="n">
        <v>110.7972</v>
      </c>
      <c r="H11" s="12" t="n">
        <v>108.8244</v>
      </c>
      <c r="I11" s="5" t="s">
        <v>83</v>
      </c>
      <c r="J11" s="8" t="n">
        <v>0.89774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89.77</v>
      </c>
      <c r="N11" s="9" t="n">
        <v>9078.43</v>
      </c>
      <c r="O11" s="9" t="n">
        <v>-147227.44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843</v>
      </c>
      <c r="D12" s="5" t="s">
        <v>844</v>
      </c>
      <c r="E12" s="5" t="s">
        <v>86</v>
      </c>
      <c r="F12" s="11" t="n">
        <v>8106.26</v>
      </c>
      <c r="G12" s="12" t="n">
        <v>105.5706</v>
      </c>
      <c r="H12" s="12" t="n">
        <v>108.8159</v>
      </c>
      <c r="I12" s="5" t="s">
        <v>83</v>
      </c>
      <c r="J12" s="8" t="n">
        <v>-4.10527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-410.53</v>
      </c>
      <c r="N12" s="9" t="n">
        <v>-33278.38</v>
      </c>
      <c r="O12" s="9" t="n">
        <v>-180505.82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117</v>
      </c>
      <c r="D13" s="5" t="s">
        <v>845</v>
      </c>
      <c r="E13" s="5" t="s">
        <v>82</v>
      </c>
      <c r="F13" s="11" t="n">
        <v>1970.81</v>
      </c>
      <c r="G13" s="12" t="n">
        <v>108.8558</v>
      </c>
      <c r="H13" s="12" t="n">
        <v>107.1842</v>
      </c>
      <c r="I13" s="5" t="s">
        <v>83</v>
      </c>
      <c r="J13" s="8" t="n">
        <v>0.22038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22.04</v>
      </c>
      <c r="N13" s="9" t="n">
        <v>434.33</v>
      </c>
      <c r="O13" s="9" t="n">
        <v>-180071.49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845</v>
      </c>
      <c r="D14" s="5" t="s">
        <v>122</v>
      </c>
      <c r="E14" s="5" t="s">
        <v>82</v>
      </c>
      <c r="F14" s="11" t="n">
        <v>7355.11</v>
      </c>
      <c r="G14" s="12" t="n">
        <v>106.9332</v>
      </c>
      <c r="H14" s="12" t="n">
        <v>108.2529</v>
      </c>
      <c r="I14" s="5" t="s">
        <v>83</v>
      </c>
      <c r="J14" s="8" t="n">
        <v>1.59011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159.01</v>
      </c>
      <c r="N14" s="9" t="n">
        <v>11695.47</v>
      </c>
      <c r="O14" s="9" t="n">
        <v>-168376.03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846</v>
      </c>
      <c r="D15" s="5" t="s">
        <v>847</v>
      </c>
      <c r="E15" s="5" t="s">
        <v>82</v>
      </c>
      <c r="F15" s="11" t="n">
        <v>8778.18</v>
      </c>
      <c r="G15" s="12" t="n">
        <v>109.6063</v>
      </c>
      <c r="H15" s="12" t="n">
        <v>106.3145</v>
      </c>
      <c r="I15" s="5" t="s">
        <v>83</v>
      </c>
      <c r="J15" s="8" t="n">
        <v>-2.61656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-261.66</v>
      </c>
      <c r="N15" s="9" t="n">
        <v>-22968.62</v>
      </c>
      <c r="O15" s="9" t="n">
        <v>-191344.64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848</v>
      </c>
      <c r="D16" s="5" t="s">
        <v>849</v>
      </c>
      <c r="E16" s="5" t="s">
        <v>82</v>
      </c>
      <c r="F16" s="11" t="n">
        <v>9767.29</v>
      </c>
      <c r="G16" s="12" t="n">
        <v>106.7894</v>
      </c>
      <c r="H16" s="12" t="n">
        <v>109.709</v>
      </c>
      <c r="I16" s="5" t="s">
        <v>83</v>
      </c>
      <c r="J16" s="8" t="n">
        <v>2.15285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215.28</v>
      </c>
      <c r="N16" s="9" t="n">
        <v>21027.47</v>
      </c>
      <c r="O16" s="9" t="n">
        <v>-170317.17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850</v>
      </c>
      <c r="D17" s="5" t="s">
        <v>851</v>
      </c>
      <c r="E17" s="5" t="s">
        <v>86</v>
      </c>
      <c r="F17" s="11" t="n">
        <v>3113.79</v>
      </c>
      <c r="G17" s="12" t="n">
        <v>107.1963</v>
      </c>
      <c r="H17" s="12" t="n">
        <v>105.6015</v>
      </c>
      <c r="J17" s="8" t="n">
        <v>1.56401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156.4</v>
      </c>
      <c r="N17" s="9" t="n">
        <v>4869.99</v>
      </c>
      <c r="O17" s="9" t="n">
        <v>-165447.18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851</v>
      </c>
      <c r="D18" s="5" t="s">
        <v>852</v>
      </c>
      <c r="E18" s="5" t="s">
        <v>86</v>
      </c>
      <c r="F18" s="11" t="n">
        <v>11550.32</v>
      </c>
      <c r="G18" s="12" t="n">
        <v>107.1963</v>
      </c>
      <c r="H18" s="12" t="n">
        <v>101.9633</v>
      </c>
      <c r="I18" s="5" t="s">
        <v>83</v>
      </c>
      <c r="J18" s="8" t="n">
        <v>6.57393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657.39</v>
      </c>
      <c r="N18" s="9" t="n">
        <v>75931.04</v>
      </c>
      <c r="O18" s="9" t="n">
        <v>-89516.14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853</v>
      </c>
      <c r="D19" s="5" t="s">
        <v>854</v>
      </c>
      <c r="E19" s="5" t="s">
        <v>86</v>
      </c>
      <c r="F19" s="11" t="n">
        <v>3379.96</v>
      </c>
      <c r="G19" s="12" t="n">
        <v>98.61</v>
      </c>
      <c r="H19" s="12" t="n">
        <v>87.0148</v>
      </c>
      <c r="I19" s="5" t="s">
        <v>83</v>
      </c>
      <c r="J19" s="8" t="n">
        <v>13.60387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1360.39</v>
      </c>
      <c r="N19" s="9" t="n">
        <v>45980.53</v>
      </c>
      <c r="O19" s="9" t="n">
        <v>-43535.61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854</v>
      </c>
      <c r="D20" s="5" t="s">
        <v>143</v>
      </c>
      <c r="E20" s="5" t="s">
        <v>86</v>
      </c>
      <c r="F20" s="11" t="n">
        <v>2204.07</v>
      </c>
      <c r="G20" s="12" t="n">
        <v>95.9626</v>
      </c>
      <c r="H20" s="12" t="n">
        <v>72.5912</v>
      </c>
      <c r="I20" s="5" t="s">
        <v>83</v>
      </c>
      <c r="J20" s="8" t="n">
        <v>25.58539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2558.54</v>
      </c>
      <c r="N20" s="9" t="n">
        <v>56392.09</v>
      </c>
      <c r="O20" s="9" t="n">
        <v>12856.48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143</v>
      </c>
      <c r="D21" s="5" t="s">
        <v>144</v>
      </c>
      <c r="E21" s="5" t="s">
        <v>86</v>
      </c>
      <c r="F21" s="11" t="n">
        <v>1744.32</v>
      </c>
      <c r="G21" s="12" t="n">
        <v>98.1845</v>
      </c>
      <c r="H21" s="12" t="n">
        <v>61.657</v>
      </c>
      <c r="I21" s="5" t="s">
        <v>83</v>
      </c>
      <c r="J21" s="8" t="n">
        <v>38.49464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3849.46</v>
      </c>
      <c r="N21" s="9" t="n">
        <v>67146.84</v>
      </c>
      <c r="O21" s="9" t="n">
        <v>80003.32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144</v>
      </c>
      <c r="D22" s="5" t="s">
        <v>145</v>
      </c>
      <c r="E22" s="5" t="s">
        <v>86</v>
      </c>
      <c r="F22" s="11" t="n">
        <v>2114.7</v>
      </c>
      <c r="G22" s="12" t="n">
        <v>90.4696</v>
      </c>
      <c r="H22" s="12" t="n">
        <v>55.0057</v>
      </c>
      <c r="I22" s="5" t="s">
        <v>83</v>
      </c>
      <c r="J22" s="8" t="n">
        <v>39.76593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3976.59</v>
      </c>
      <c r="N22" s="9" t="n">
        <v>84093.21</v>
      </c>
      <c r="O22" s="9" t="n">
        <v>164096.53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145</v>
      </c>
      <c r="D23" s="5" t="s">
        <v>148</v>
      </c>
      <c r="E23" s="5" t="s">
        <v>86</v>
      </c>
      <c r="F23" s="11" t="n">
        <v>6015.15</v>
      </c>
      <c r="G23" s="12" t="n">
        <v>87.6819</v>
      </c>
      <c r="H23" s="12" t="n">
        <v>56.0395</v>
      </c>
      <c r="I23" s="5" t="s">
        <v>83</v>
      </c>
      <c r="J23" s="8" t="n">
        <v>37.58398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3758.4</v>
      </c>
      <c r="N23" s="9" t="n">
        <v>226073.34</v>
      </c>
      <c r="O23" s="9" t="n">
        <v>390169.88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150</v>
      </c>
      <c r="D24" s="5" t="s">
        <v>855</v>
      </c>
      <c r="E24" s="5" t="s">
        <v>86</v>
      </c>
      <c r="F24" s="11" t="n">
        <v>9219.43</v>
      </c>
      <c r="G24" s="12" t="n">
        <v>64.6012</v>
      </c>
      <c r="H24" s="12" t="n">
        <v>66.3498</v>
      </c>
      <c r="I24" s="5" t="s">
        <v>83</v>
      </c>
      <c r="J24" s="8" t="n">
        <v>-1.33777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-133.78</v>
      </c>
      <c r="N24" s="9" t="n">
        <v>-12333.49</v>
      </c>
      <c r="O24" s="9" t="n">
        <v>377836.38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158</v>
      </c>
      <c r="D25" s="5" t="s">
        <v>856</v>
      </c>
      <c r="E25" s="5" t="s">
        <v>86</v>
      </c>
      <c r="F25" s="11" t="n">
        <v>8615.71</v>
      </c>
      <c r="G25" s="12" t="n">
        <v>63.2356</v>
      </c>
      <c r="H25" s="12" t="n">
        <v>56.6094</v>
      </c>
      <c r="I25" s="5" t="s">
        <v>83</v>
      </c>
      <c r="J25" s="8" t="n">
        <v>6.08182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608.18</v>
      </c>
      <c r="N25" s="9" t="n">
        <v>52399.18</v>
      </c>
      <c r="O25" s="9" t="n">
        <v>430235.56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857</v>
      </c>
      <c r="D26" s="5" t="s">
        <v>858</v>
      </c>
      <c r="E26" s="5" t="s">
        <v>86</v>
      </c>
      <c r="F26" s="11" t="n">
        <v>11866.46</v>
      </c>
      <c r="G26" s="12" t="n">
        <v>46.2531</v>
      </c>
      <c r="H26" s="12" t="n">
        <v>36.7988</v>
      </c>
      <c r="I26" s="5" t="s">
        <v>83</v>
      </c>
      <c r="J26" s="8" t="n">
        <v>12.29516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1229.52</v>
      </c>
      <c r="N26" s="9" t="n">
        <v>145899.95</v>
      </c>
      <c r="O26" s="9" t="n">
        <v>576135.51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859</v>
      </c>
      <c r="D27" s="5" t="s">
        <v>169</v>
      </c>
      <c r="E27" s="5" t="s">
        <v>82</v>
      </c>
      <c r="F27" s="11" t="n">
        <v>3166.35</v>
      </c>
      <c r="G27" s="12" t="n">
        <v>28.9422</v>
      </c>
      <c r="H27" s="12" t="n">
        <v>32.0784</v>
      </c>
      <c r="J27" s="8" t="n">
        <v>3.12967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312.97</v>
      </c>
      <c r="N27" s="9" t="n">
        <v>9909.63</v>
      </c>
      <c r="O27" s="9" t="n">
        <v>586045.14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169</v>
      </c>
      <c r="D28" s="5" t="s">
        <v>170</v>
      </c>
      <c r="E28" s="5" t="s">
        <v>82</v>
      </c>
      <c r="F28" s="11" t="n">
        <v>2067.18</v>
      </c>
      <c r="G28" s="12" t="n">
        <v>28.9422</v>
      </c>
      <c r="H28" s="12" t="n">
        <v>35.3866</v>
      </c>
      <c r="I28" s="5" t="s">
        <v>83</v>
      </c>
      <c r="J28" s="8" t="n">
        <v>6.96838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696.84</v>
      </c>
      <c r="N28" s="9" t="n">
        <v>14404.91</v>
      </c>
      <c r="O28" s="9" t="n">
        <v>600450.05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170</v>
      </c>
      <c r="D29" s="5" t="s">
        <v>860</v>
      </c>
      <c r="E29" s="5" t="s">
        <v>82</v>
      </c>
      <c r="F29" s="11" t="n">
        <v>6823.3</v>
      </c>
      <c r="G29" s="12" t="n">
        <v>29.3372</v>
      </c>
      <c r="H29" s="12" t="n">
        <v>36.9781</v>
      </c>
      <c r="I29" s="5" t="s">
        <v>83</v>
      </c>
      <c r="J29" s="8" t="n">
        <v>6.90239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690.24</v>
      </c>
      <c r="N29" s="9" t="n">
        <v>47097.1</v>
      </c>
      <c r="O29" s="9" t="n">
        <v>647547.15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860</v>
      </c>
      <c r="D30" s="5" t="s">
        <v>861</v>
      </c>
      <c r="E30" s="5" t="s">
        <v>86</v>
      </c>
      <c r="F30" s="11" t="n">
        <v>10069.01</v>
      </c>
      <c r="G30" s="12" t="n">
        <v>37.9572</v>
      </c>
      <c r="H30" s="12" t="n">
        <v>37.6391</v>
      </c>
      <c r="I30" s="5" t="s">
        <v>83</v>
      </c>
      <c r="J30" s="8" t="n">
        <v>-0.64378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1</v>
      </c>
      <c r="M30" s="14" t="n">
        <v>-64.38</v>
      </c>
      <c r="N30" s="9" t="n">
        <v>-6482.27</v>
      </c>
      <c r="O30" s="9" t="n">
        <v>641064.88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861</v>
      </c>
      <c r="D31" s="5" t="s">
        <v>862</v>
      </c>
      <c r="E31" s="5" t="s">
        <v>82</v>
      </c>
      <c r="F31" s="11" t="n">
        <v>0</v>
      </c>
      <c r="G31" s="12" t="n">
        <v>37.6391</v>
      </c>
      <c r="H31" s="12" t="n">
        <v>38.3251</v>
      </c>
      <c r="J31" s="8" t="n">
        <v>0.68407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68.41</v>
      </c>
      <c r="N31" s="9" t="n">
        <v>0</v>
      </c>
      <c r="O31" s="9" t="n">
        <v>641064.88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862</v>
      </c>
      <c r="D32" s="5" t="s">
        <v>174</v>
      </c>
      <c r="E32" s="5" t="s">
        <v>82</v>
      </c>
      <c r="F32" s="11" t="n">
        <v>2552.12</v>
      </c>
      <c r="G32" s="12" t="n">
        <v>37.6391</v>
      </c>
      <c r="H32" s="12" t="n">
        <v>42.7196</v>
      </c>
      <c r="J32" s="8" t="n">
        <v>5.07835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507.84</v>
      </c>
      <c r="N32" s="9" t="n">
        <v>12960.57</v>
      </c>
      <c r="O32" s="9" t="n">
        <v>654025.45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174</v>
      </c>
      <c r="D33" s="5" t="s">
        <v>863</v>
      </c>
      <c r="E33" s="5" t="s">
        <v>82</v>
      </c>
      <c r="F33" s="11" t="n">
        <v>9894.3</v>
      </c>
      <c r="G33" s="12" t="n">
        <v>37.6391</v>
      </c>
      <c r="H33" s="12" t="n">
        <v>45.0204</v>
      </c>
      <c r="I33" s="5" t="s">
        <v>83</v>
      </c>
      <c r="J33" s="8" t="n">
        <v>7.73585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773.59</v>
      </c>
      <c r="N33" s="9" t="n">
        <v>76540.87</v>
      </c>
      <c r="O33" s="9" t="n">
        <v>730566.31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864</v>
      </c>
      <c r="D34" s="5" t="s">
        <v>865</v>
      </c>
      <c r="E34" s="5" t="s">
        <v>86</v>
      </c>
      <c r="F34" s="11" t="n">
        <v>9010.12</v>
      </c>
      <c r="G34" s="12" t="n">
        <v>49.0138</v>
      </c>
      <c r="H34" s="12" t="n">
        <v>42.0175</v>
      </c>
      <c r="I34" s="5" t="s">
        <v>83</v>
      </c>
      <c r="J34" s="8" t="n">
        <v>6.79551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679.55</v>
      </c>
      <c r="N34" s="9" t="n">
        <v>61228.4</v>
      </c>
      <c r="O34" s="9" t="n">
        <v>791794.71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866</v>
      </c>
      <c r="D35" s="5" t="s">
        <v>867</v>
      </c>
      <c r="E35" s="5" t="s">
        <v>82</v>
      </c>
      <c r="F35" s="11" t="n">
        <v>9217</v>
      </c>
      <c r="G35" s="12" t="n">
        <v>46.7829</v>
      </c>
      <c r="H35" s="12" t="n">
        <v>51.2187</v>
      </c>
      <c r="I35" s="5" t="s">
        <v>83</v>
      </c>
      <c r="J35" s="8" t="n">
        <v>2.83696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283.7</v>
      </c>
      <c r="N35" s="9" t="n">
        <v>26148.27</v>
      </c>
      <c r="O35" s="9" t="n">
        <v>817942.98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867</v>
      </c>
      <c r="D36" s="5" t="s">
        <v>868</v>
      </c>
      <c r="E36" s="5" t="s">
        <v>86</v>
      </c>
      <c r="F36" s="11" t="n">
        <v>0</v>
      </c>
      <c r="G36" s="12" t="n">
        <v>51.2187</v>
      </c>
      <c r="H36" s="12" t="n">
        <v>51.8204</v>
      </c>
      <c r="J36" s="8" t="n">
        <v>-0.60429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-60.43</v>
      </c>
      <c r="N36" s="9" t="n">
        <v>0</v>
      </c>
      <c r="O36" s="9" t="n">
        <v>817942.98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868</v>
      </c>
      <c r="D37" s="5" t="s">
        <v>869</v>
      </c>
      <c r="E37" s="5" t="s">
        <v>86</v>
      </c>
      <c r="F37" s="11" t="n">
        <v>14222.47</v>
      </c>
      <c r="G37" s="12" t="n">
        <v>50.9387</v>
      </c>
      <c r="H37" s="12" t="n">
        <v>47.1691</v>
      </c>
      <c r="I37" s="5" t="s">
        <v>83</v>
      </c>
      <c r="J37" s="8" t="n">
        <v>3.37613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337.61</v>
      </c>
      <c r="N37" s="9" t="n">
        <v>48016.92</v>
      </c>
      <c r="O37" s="9" t="n">
        <v>865959.9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870</v>
      </c>
      <c r="D38" s="5" t="s">
        <v>194</v>
      </c>
      <c r="E38" s="5" t="s">
        <v>86</v>
      </c>
      <c r="F38" s="11" t="n">
        <v>3160.89</v>
      </c>
      <c r="G38" s="12" t="n">
        <v>55.7827</v>
      </c>
      <c r="H38" s="12" t="n">
        <v>55.2512</v>
      </c>
      <c r="J38" s="8" t="n">
        <v>0.51677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51.68</v>
      </c>
      <c r="N38" s="9" t="n">
        <v>1633.45</v>
      </c>
      <c r="O38" s="9" t="n">
        <v>867593.35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194</v>
      </c>
      <c r="D39" s="5" t="s">
        <v>871</v>
      </c>
      <c r="E39" s="5" t="s">
        <v>86</v>
      </c>
      <c r="F39" s="11" t="n">
        <v>10288.1</v>
      </c>
      <c r="G39" s="12" t="n">
        <v>55.7827</v>
      </c>
      <c r="H39" s="12" t="n">
        <v>56.7307</v>
      </c>
      <c r="I39" s="5" t="s">
        <v>83</v>
      </c>
      <c r="J39" s="8" t="n">
        <v>-0.07901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1</v>
      </c>
      <c r="M39" s="14" t="n">
        <v>-7.9</v>
      </c>
      <c r="N39" s="9" t="n">
        <v>-812.82</v>
      </c>
      <c r="O39" s="9" t="n">
        <v>866780.54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662</v>
      </c>
      <c r="D40" s="5" t="s">
        <v>199</v>
      </c>
      <c r="E40" s="5" t="s">
        <v>86</v>
      </c>
      <c r="F40" s="11" t="n">
        <v>4826.08</v>
      </c>
      <c r="G40" s="12" t="n">
        <v>55.1232</v>
      </c>
      <c r="H40" s="12" t="n">
        <v>52.6598</v>
      </c>
      <c r="J40" s="8" t="n">
        <v>2.45195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245.19</v>
      </c>
      <c r="N40" s="9" t="n">
        <v>11833.3</v>
      </c>
      <c r="O40" s="9" t="n">
        <v>878613.84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199</v>
      </c>
      <c r="D41" s="5" t="s">
        <v>872</v>
      </c>
      <c r="E41" s="5" t="s">
        <v>86</v>
      </c>
      <c r="F41" s="11" t="n">
        <v>10515.21</v>
      </c>
      <c r="G41" s="12" t="n">
        <v>55.1232</v>
      </c>
      <c r="H41" s="12" t="n">
        <v>54.3631</v>
      </c>
      <c r="I41" s="5" t="s">
        <v>83</v>
      </c>
      <c r="J41" s="8" t="n">
        <v>1.14416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114.42</v>
      </c>
      <c r="N41" s="9" t="n">
        <v>12031.07</v>
      </c>
      <c r="O41" s="9" t="n">
        <v>890644.9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873</v>
      </c>
      <c r="D42" s="5" t="s">
        <v>874</v>
      </c>
      <c r="E42" s="5" t="s">
        <v>82</v>
      </c>
      <c r="F42" s="11" t="n">
        <v>3475.89</v>
      </c>
      <c r="G42" s="12" t="n">
        <v>50.5827</v>
      </c>
      <c r="H42" s="12" t="n">
        <v>49.3505</v>
      </c>
      <c r="J42" s="8" t="n">
        <v>-1.24701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-124.7</v>
      </c>
      <c r="N42" s="9" t="n">
        <v>-4334.48</v>
      </c>
      <c r="O42" s="9" t="n">
        <v>886310.43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874</v>
      </c>
      <c r="D43" s="5" t="s">
        <v>875</v>
      </c>
      <c r="E43" s="5" t="s">
        <v>82</v>
      </c>
      <c r="F43" s="11" t="n">
        <v>3591.54</v>
      </c>
      <c r="G43" s="12" t="n">
        <v>50.5827</v>
      </c>
      <c r="H43" s="12" t="n">
        <v>51.2072</v>
      </c>
      <c r="J43" s="8" t="n">
        <v>0.62189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62.19</v>
      </c>
      <c r="N43" s="9" t="n">
        <v>2233.54</v>
      </c>
      <c r="O43" s="9" t="n">
        <v>888543.96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875</v>
      </c>
      <c r="D44" s="5" t="s">
        <v>876</v>
      </c>
      <c r="E44" s="5" t="s">
        <v>82</v>
      </c>
      <c r="F44" s="11" t="n">
        <v>9853.99</v>
      </c>
      <c r="G44" s="12" t="n">
        <v>50.5827</v>
      </c>
      <c r="H44" s="12" t="n">
        <v>50.0836</v>
      </c>
      <c r="I44" s="5" t="s">
        <v>83</v>
      </c>
      <c r="J44" s="8" t="n">
        <v>-0.43129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</v>
      </c>
      <c r="M44" s="14" t="n">
        <v>-43.13</v>
      </c>
      <c r="N44" s="9" t="n">
        <v>-4249.93</v>
      </c>
      <c r="O44" s="9" t="n">
        <v>884294.03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877</v>
      </c>
      <c r="D45" s="5" t="s">
        <v>205</v>
      </c>
      <c r="E45" s="5" t="s">
        <v>86</v>
      </c>
      <c r="F45" s="11" t="n">
        <v>3144.52</v>
      </c>
      <c r="G45" s="12" t="n">
        <v>49.7573</v>
      </c>
      <c r="H45" s="12" t="n">
        <v>50.8658</v>
      </c>
      <c r="J45" s="8" t="n">
        <v>-1.12083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2</v>
      </c>
      <c r="M45" s="14" t="n">
        <v>-112.08</v>
      </c>
      <c r="N45" s="9" t="n">
        <v>-3524.46</v>
      </c>
      <c r="O45" s="9" t="n">
        <v>880769.57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205</v>
      </c>
      <c r="D46" s="5" t="s">
        <v>878</v>
      </c>
      <c r="E46" s="5" t="s">
        <v>86</v>
      </c>
      <c r="F46" s="11" t="n">
        <v>9434.04</v>
      </c>
      <c r="G46" s="12" t="n">
        <v>49.7573</v>
      </c>
      <c r="H46" s="12" t="n">
        <v>52.3728</v>
      </c>
      <c r="I46" s="5" t="s">
        <v>83</v>
      </c>
      <c r="J46" s="8" t="n">
        <v>-3.83097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3</v>
      </c>
      <c r="M46" s="14" t="n">
        <v>-383.1</v>
      </c>
      <c r="N46" s="9" t="n">
        <v>-36141.54</v>
      </c>
      <c r="O46" s="9" t="n">
        <v>844628.03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878</v>
      </c>
      <c r="D47" s="5" t="s">
        <v>879</v>
      </c>
      <c r="E47" s="5" t="s">
        <v>82</v>
      </c>
      <c r="F47" s="11" t="n">
        <v>9832.18</v>
      </c>
      <c r="G47" s="12" t="n">
        <v>52.3728</v>
      </c>
      <c r="H47" s="12" t="n">
        <v>52.249</v>
      </c>
      <c r="I47" s="5" t="s">
        <v>83</v>
      </c>
      <c r="J47" s="8" t="n">
        <v>-0.50668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4</v>
      </c>
      <c r="M47" s="14" t="n">
        <v>-50.67</v>
      </c>
      <c r="N47" s="9" t="n">
        <v>-4981.78</v>
      </c>
      <c r="O47" s="9" t="n">
        <v>839646.25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880</v>
      </c>
      <c r="D48" s="5" t="s">
        <v>881</v>
      </c>
      <c r="E48" s="5" t="s">
        <v>82</v>
      </c>
      <c r="F48" s="11" t="n">
        <v>13446.98</v>
      </c>
      <c r="G48" s="12" t="n">
        <v>55.802</v>
      </c>
      <c r="H48" s="12" t="n">
        <v>62.0773</v>
      </c>
      <c r="I48" s="5" t="s">
        <v>83</v>
      </c>
      <c r="J48" s="8" t="n">
        <v>7.18865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718.87</v>
      </c>
      <c r="N48" s="9" t="n">
        <v>96665.64</v>
      </c>
      <c r="O48" s="9" t="n">
        <v>936311.89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882</v>
      </c>
      <c r="D49" s="5" t="s">
        <v>218</v>
      </c>
      <c r="E49" s="5" t="s">
        <v>82</v>
      </c>
      <c r="F49" s="11" t="n">
        <v>2563.99</v>
      </c>
      <c r="G49" s="12" t="n">
        <v>64.8844</v>
      </c>
      <c r="H49" s="12" t="n">
        <v>69.6412</v>
      </c>
      <c r="J49" s="8" t="n">
        <v>4.73778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473.78</v>
      </c>
      <c r="N49" s="9" t="n">
        <v>12147.62</v>
      </c>
      <c r="O49" s="9" t="n">
        <v>948459.51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218</v>
      </c>
      <c r="D50" s="5" t="s">
        <v>883</v>
      </c>
      <c r="E50" s="5" t="s">
        <v>82</v>
      </c>
      <c r="F50" s="11" t="n">
        <v>2142.66</v>
      </c>
      <c r="G50" s="12" t="n">
        <v>64.8844</v>
      </c>
      <c r="H50" s="12" t="n">
        <v>79.3501</v>
      </c>
      <c r="I50" s="5" t="s">
        <v>83</v>
      </c>
      <c r="J50" s="8" t="n">
        <v>18.42666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1842.67</v>
      </c>
      <c r="N50" s="9" t="n">
        <v>39482.03</v>
      </c>
      <c r="O50" s="9" t="n">
        <v>987941.55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883</v>
      </c>
      <c r="D51" s="5" t="s">
        <v>884</v>
      </c>
      <c r="E51" s="5" t="s">
        <v>82</v>
      </c>
      <c r="F51" s="11" t="n">
        <v>8321.43</v>
      </c>
      <c r="G51" s="12" t="n">
        <v>60.9195</v>
      </c>
      <c r="H51" s="12" t="n">
        <v>75.2802</v>
      </c>
      <c r="I51" s="5" t="s">
        <v>83</v>
      </c>
      <c r="J51" s="8" t="n">
        <v>15.10274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1510.27</v>
      </c>
      <c r="N51" s="9" t="n">
        <v>125676.33</v>
      </c>
      <c r="O51" s="9" t="n">
        <v>1113617.87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668</v>
      </c>
      <c r="D52" s="5" t="s">
        <v>226</v>
      </c>
      <c r="E52" s="5" t="s">
        <v>82</v>
      </c>
      <c r="F52" s="11" t="n">
        <v>1440.23</v>
      </c>
      <c r="G52" s="12" t="n">
        <v>77.9389</v>
      </c>
      <c r="H52" s="12" t="n">
        <v>73.9556</v>
      </c>
      <c r="J52" s="8" t="n">
        <v>-4.00622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-400.62</v>
      </c>
      <c r="N52" s="9" t="n">
        <v>-5769.86</v>
      </c>
      <c r="O52" s="9" t="n">
        <v>1107848.01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226</v>
      </c>
      <c r="D53" s="5" t="s">
        <v>669</v>
      </c>
      <c r="E53" s="5" t="s">
        <v>82</v>
      </c>
      <c r="F53" s="11" t="n">
        <v>2389.34</v>
      </c>
      <c r="G53" s="12" t="n">
        <v>76.0934</v>
      </c>
      <c r="H53" s="12" t="n">
        <v>76.2281</v>
      </c>
      <c r="I53" s="5" t="s">
        <v>83</v>
      </c>
      <c r="J53" s="8" t="n">
        <v>1.93561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193.56</v>
      </c>
      <c r="N53" s="9" t="n">
        <v>4624.84</v>
      </c>
      <c r="O53" s="9" t="n">
        <v>1112472.85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669</v>
      </c>
      <c r="D54" s="5" t="s">
        <v>236</v>
      </c>
      <c r="E54" s="5" t="s">
        <v>82</v>
      </c>
      <c r="F54" s="11" t="n">
        <v>9429.78</v>
      </c>
      <c r="G54" s="12" t="n">
        <v>74.2794</v>
      </c>
      <c r="H54" s="12" t="n">
        <v>77.6266</v>
      </c>
      <c r="I54" s="5" t="s">
        <v>83</v>
      </c>
      <c r="J54" s="8" t="n">
        <v>2.71987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271.99</v>
      </c>
      <c r="N54" s="9" t="n">
        <v>25647.82</v>
      </c>
      <c r="O54" s="9" t="n">
        <v>1138120.67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885</v>
      </c>
      <c r="D55" s="5" t="s">
        <v>239</v>
      </c>
      <c r="E55" s="5" t="s">
        <v>86</v>
      </c>
      <c r="F55" s="11" t="n">
        <v>1878.22</v>
      </c>
      <c r="G55" s="12" t="n">
        <v>84.6245</v>
      </c>
      <c r="H55" s="12" t="n">
        <v>76.2757</v>
      </c>
      <c r="J55" s="8" t="n">
        <v>8.32397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832.4</v>
      </c>
      <c r="N55" s="9" t="n">
        <v>15634.29</v>
      </c>
      <c r="O55" s="9" t="n">
        <v>1153754.95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239</v>
      </c>
      <c r="D56" s="5" t="s">
        <v>886</v>
      </c>
      <c r="E56" s="5" t="s">
        <v>86</v>
      </c>
      <c r="F56" s="11" t="n">
        <v>7697.91</v>
      </c>
      <c r="G56" s="12" t="n">
        <v>84.6245</v>
      </c>
      <c r="H56" s="12" t="n">
        <v>72.7214</v>
      </c>
      <c r="I56" s="5" t="s">
        <v>83</v>
      </c>
      <c r="J56" s="8" t="n">
        <v>8.92546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892.55</v>
      </c>
      <c r="N56" s="9" t="n">
        <v>68707.37</v>
      </c>
      <c r="O56" s="9" t="n">
        <v>1222462.32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886</v>
      </c>
      <c r="D57" s="5" t="s">
        <v>887</v>
      </c>
      <c r="E57" s="5" t="s">
        <v>82</v>
      </c>
      <c r="F57" s="11" t="n">
        <v>1686.84</v>
      </c>
      <c r="G57" s="12" t="n">
        <v>72.7214</v>
      </c>
      <c r="H57" s="12" t="n">
        <v>60.426</v>
      </c>
      <c r="J57" s="8" t="n">
        <v>-12.29848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1</v>
      </c>
      <c r="M57" s="14" t="n">
        <v>-1229.85</v>
      </c>
      <c r="N57" s="9" t="n">
        <v>-20745.61</v>
      </c>
      <c r="O57" s="9" t="n">
        <v>1201716.72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887</v>
      </c>
      <c r="D58" s="5" t="s">
        <v>888</v>
      </c>
      <c r="E58" s="5" t="s">
        <v>82</v>
      </c>
      <c r="F58" s="11" t="n">
        <v>5809.62</v>
      </c>
      <c r="G58" s="12" t="n">
        <v>72.7214</v>
      </c>
      <c r="H58" s="12" t="n">
        <v>61.5623</v>
      </c>
      <c r="I58" s="5" t="s">
        <v>83</v>
      </c>
      <c r="J58" s="8" t="n">
        <v>-15.30457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2</v>
      </c>
      <c r="M58" s="14" t="n">
        <v>-1530.46</v>
      </c>
      <c r="N58" s="9" t="n">
        <v>-88913.82</v>
      </c>
      <c r="O58" s="9" t="n">
        <v>1112802.89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888</v>
      </c>
      <c r="D59" s="5" t="s">
        <v>241</v>
      </c>
      <c r="E59" s="5" t="s">
        <v>86</v>
      </c>
      <c r="F59" s="11" t="n">
        <v>2741.28</v>
      </c>
      <c r="G59" s="12" t="n">
        <v>60.3425</v>
      </c>
      <c r="H59" s="12" t="n">
        <v>55.0112</v>
      </c>
      <c r="J59" s="8" t="n">
        <v>5.32669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532.67</v>
      </c>
      <c r="N59" s="9" t="n">
        <v>14601.94</v>
      </c>
      <c r="O59" s="9" t="n">
        <v>1127404.84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241</v>
      </c>
      <c r="D60" s="5" t="s">
        <v>889</v>
      </c>
      <c r="E60" s="5" t="s">
        <v>86</v>
      </c>
      <c r="F60" s="11" t="n">
        <v>10266.97</v>
      </c>
      <c r="G60" s="12" t="n">
        <v>58.3679</v>
      </c>
      <c r="H60" s="12" t="n">
        <v>65.6857</v>
      </c>
      <c r="I60" s="5" t="s">
        <v>83</v>
      </c>
      <c r="J60" s="8" t="n">
        <v>-3.12548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-312.55</v>
      </c>
      <c r="N60" s="9" t="n">
        <v>-32089.2</v>
      </c>
      <c r="O60" s="9" t="n">
        <v>1095315.64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889</v>
      </c>
      <c r="D61" s="5" t="s">
        <v>890</v>
      </c>
      <c r="E61" s="5" t="s">
        <v>82</v>
      </c>
      <c r="F61" s="11" t="n">
        <v>18093.98</v>
      </c>
      <c r="G61" s="12" t="n">
        <v>66.3887</v>
      </c>
      <c r="H61" s="12" t="n">
        <v>69.386</v>
      </c>
      <c r="I61" s="5" t="s">
        <v>83</v>
      </c>
      <c r="J61" s="8" t="n">
        <v>2.20555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220.56</v>
      </c>
      <c r="N61" s="9" t="n">
        <v>39907.24</v>
      </c>
      <c r="O61" s="9" t="n">
        <v>1135222.88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891</v>
      </c>
      <c r="D62" s="5" t="s">
        <v>245</v>
      </c>
      <c r="E62" s="5" t="s">
        <v>82</v>
      </c>
      <c r="F62" s="11" t="n">
        <v>2106.83</v>
      </c>
      <c r="G62" s="12" t="n">
        <v>70.9259</v>
      </c>
      <c r="H62" s="12" t="n">
        <v>67.8937</v>
      </c>
      <c r="J62" s="8" t="n">
        <v>-3.05317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-305.32</v>
      </c>
      <c r="N62" s="9" t="n">
        <v>-6432.5</v>
      </c>
      <c r="O62" s="9" t="n">
        <v>1128790.38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245</v>
      </c>
      <c r="D63" s="5" t="s">
        <v>892</v>
      </c>
      <c r="E63" s="5" t="s">
        <v>82</v>
      </c>
      <c r="F63" s="11" t="n">
        <v>2328.68</v>
      </c>
      <c r="G63" s="12" t="n">
        <v>70.9259</v>
      </c>
      <c r="H63" s="12" t="n">
        <v>64.4591</v>
      </c>
      <c r="I63" s="5" t="s">
        <v>83</v>
      </c>
      <c r="J63" s="8" t="n">
        <v>-2.49669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-249.67</v>
      </c>
      <c r="N63" s="9" t="n">
        <v>-5813.98</v>
      </c>
      <c r="O63" s="9" t="n">
        <v>1122976.4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892</v>
      </c>
      <c r="D64" s="5" t="s">
        <v>893</v>
      </c>
      <c r="E64" s="5" t="s">
        <v>82</v>
      </c>
      <c r="F64" s="11" t="n">
        <v>2222.76</v>
      </c>
      <c r="G64" s="12" t="n">
        <v>66.822</v>
      </c>
      <c r="H64" s="12" t="n">
        <v>60.8792</v>
      </c>
      <c r="I64" s="5" t="s">
        <v>83</v>
      </c>
      <c r="J64" s="8" t="n">
        <v>-0.51012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3</v>
      </c>
      <c r="M64" s="14" t="n">
        <v>-51.01</v>
      </c>
      <c r="N64" s="9" t="n">
        <v>-1133.88</v>
      </c>
      <c r="O64" s="9" t="n">
        <v>1121842.52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893</v>
      </c>
      <c r="D65" s="5" t="s">
        <v>266</v>
      </c>
      <c r="E65" s="5" t="s">
        <v>82</v>
      </c>
      <c r="F65" s="11" t="n">
        <v>4780.05</v>
      </c>
      <c r="G65" s="12" t="n">
        <v>61.3807</v>
      </c>
      <c r="H65" s="12" t="n">
        <v>67.8224</v>
      </c>
      <c r="I65" s="5" t="s">
        <v>83</v>
      </c>
      <c r="J65" s="8" t="n">
        <v>8.22685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822.69</v>
      </c>
      <c r="N65" s="9" t="n">
        <v>39324.82</v>
      </c>
      <c r="O65" s="9" t="n">
        <v>1161167.34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266</v>
      </c>
      <c r="D66" s="5" t="s">
        <v>894</v>
      </c>
      <c r="E66" s="5" t="s">
        <v>82</v>
      </c>
      <c r="F66" s="11" t="n">
        <v>10360.62</v>
      </c>
      <c r="G66" s="12" t="n">
        <v>60.1819</v>
      </c>
      <c r="H66" s="12" t="n">
        <v>62.8505</v>
      </c>
      <c r="I66" s="5" t="s">
        <v>83</v>
      </c>
      <c r="J66" s="8" t="n">
        <v>2.68248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268.25</v>
      </c>
      <c r="N66" s="9" t="n">
        <v>27792.14</v>
      </c>
      <c r="O66" s="9" t="n">
        <v>1188959.48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894</v>
      </c>
      <c r="D67" s="5" t="s">
        <v>267</v>
      </c>
      <c r="E67" s="5" t="s">
        <v>86</v>
      </c>
      <c r="F67" s="11" t="n">
        <v>0</v>
      </c>
      <c r="G67" s="12" t="n">
        <v>62.8505</v>
      </c>
      <c r="H67" s="12" t="n">
        <v>62.0002</v>
      </c>
      <c r="J67" s="8" t="n">
        <v>0.84726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84.73</v>
      </c>
      <c r="N67" s="9" t="n">
        <v>0</v>
      </c>
      <c r="O67" s="9" t="n">
        <v>1188959.48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267</v>
      </c>
      <c r="D68" s="5" t="s">
        <v>270</v>
      </c>
      <c r="E68" s="5" t="s">
        <v>86</v>
      </c>
      <c r="F68" s="11" t="n">
        <v>2791.79</v>
      </c>
      <c r="G68" s="12" t="n">
        <v>62.7069</v>
      </c>
      <c r="H68" s="12" t="n">
        <v>62.511</v>
      </c>
      <c r="J68" s="8" t="n">
        <v>0.19016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19.02</v>
      </c>
      <c r="N68" s="9" t="n">
        <v>530.87</v>
      </c>
      <c r="O68" s="9" t="n">
        <v>1189490.35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270</v>
      </c>
      <c r="D69" s="5" t="s">
        <v>895</v>
      </c>
      <c r="E69" s="5" t="s">
        <v>86</v>
      </c>
      <c r="F69" s="11" t="n">
        <v>11276.42</v>
      </c>
      <c r="G69" s="12" t="n">
        <v>62.7069</v>
      </c>
      <c r="H69" s="12" t="n">
        <v>61.0774</v>
      </c>
      <c r="I69" s="5" t="s">
        <v>83</v>
      </c>
      <c r="J69" s="8" t="n">
        <v>0.19648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19.65</v>
      </c>
      <c r="N69" s="9" t="n">
        <v>2215.57</v>
      </c>
      <c r="O69" s="9" t="n">
        <v>1191705.92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895</v>
      </c>
      <c r="D70" s="5" t="s">
        <v>896</v>
      </c>
      <c r="E70" s="5" t="s">
        <v>82</v>
      </c>
      <c r="F70" s="11" t="n">
        <v>0</v>
      </c>
      <c r="G70" s="12" t="n">
        <v>61.0774</v>
      </c>
      <c r="H70" s="12" t="n">
        <v>62.956</v>
      </c>
      <c r="J70" s="8" t="n">
        <v>1.87548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187.55</v>
      </c>
      <c r="N70" s="9" t="n">
        <v>0</v>
      </c>
      <c r="O70" s="9" t="n">
        <v>1191705.92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896</v>
      </c>
      <c r="D71" s="5" t="s">
        <v>271</v>
      </c>
      <c r="E71" s="5" t="s">
        <v>82</v>
      </c>
      <c r="F71" s="11" t="n">
        <v>4118.55</v>
      </c>
      <c r="G71" s="12" t="n">
        <v>62.7052</v>
      </c>
      <c r="H71" s="12" t="n">
        <v>66.0107</v>
      </c>
      <c r="I71" s="5" t="s">
        <v>83</v>
      </c>
      <c r="J71" s="8" t="n">
        <v>4.91227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491.23</v>
      </c>
      <c r="N71" s="9" t="n">
        <v>20231.43</v>
      </c>
      <c r="O71" s="9" t="n">
        <v>1211937.35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271</v>
      </c>
      <c r="D72" s="5" t="s">
        <v>273</v>
      </c>
      <c r="E72" s="5" t="s">
        <v>82</v>
      </c>
      <c r="F72" s="11" t="n">
        <v>2905.65</v>
      </c>
      <c r="G72" s="12" t="n">
        <v>61.0922</v>
      </c>
      <c r="H72" s="12" t="n">
        <v>56.0554</v>
      </c>
      <c r="I72" s="5" t="s">
        <v>83</v>
      </c>
      <c r="J72" s="8" t="n">
        <v>-0.90307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-90.31</v>
      </c>
      <c r="N72" s="9" t="n">
        <v>-2623.99</v>
      </c>
      <c r="O72" s="9" t="n">
        <v>1209313.35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273</v>
      </c>
      <c r="D73" s="5" t="s">
        <v>897</v>
      </c>
      <c r="E73" s="5" t="s">
        <v>82</v>
      </c>
      <c r="F73" s="11" t="n">
        <v>9372.49</v>
      </c>
      <c r="G73" s="12" t="n">
        <v>56.9557</v>
      </c>
      <c r="H73" s="12" t="n">
        <v>51.9541</v>
      </c>
      <c r="I73" s="5" t="s">
        <v>83</v>
      </c>
      <c r="J73" s="8" t="n">
        <v>-7.34228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-734.23</v>
      </c>
      <c r="N73" s="9" t="n">
        <v>-68815.42</v>
      </c>
      <c r="O73" s="9" t="n">
        <v>1140497.94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897</v>
      </c>
      <c r="D74" s="5" t="s">
        <v>275</v>
      </c>
      <c r="E74" s="5" t="s">
        <v>86</v>
      </c>
      <c r="F74" s="11" t="n">
        <v>2320.09</v>
      </c>
      <c r="G74" s="12" t="n">
        <v>51.9541</v>
      </c>
      <c r="H74" s="12" t="n">
        <v>37.8975</v>
      </c>
      <c r="J74" s="8" t="n">
        <v>14.05479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1405.48</v>
      </c>
      <c r="N74" s="9" t="n">
        <v>32608.37</v>
      </c>
      <c r="O74" s="9" t="n">
        <v>1173106.31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275</v>
      </c>
      <c r="D75" s="5" t="s">
        <v>276</v>
      </c>
      <c r="E75" s="5" t="s">
        <v>86</v>
      </c>
      <c r="F75" s="11" t="n">
        <v>1680.47</v>
      </c>
      <c r="G75" s="12" t="n">
        <v>46.3375</v>
      </c>
      <c r="H75" s="12" t="n">
        <v>29.8391</v>
      </c>
      <c r="I75" s="5" t="s">
        <v>83</v>
      </c>
      <c r="J75" s="8" t="n">
        <v>22.70829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2270.83</v>
      </c>
      <c r="N75" s="9" t="n">
        <v>38160.61</v>
      </c>
      <c r="O75" s="9" t="n">
        <v>1211266.92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276</v>
      </c>
      <c r="D76" s="5" t="s">
        <v>277</v>
      </c>
      <c r="E76" s="5" t="s">
        <v>86</v>
      </c>
      <c r="F76" s="11" t="n">
        <v>1289.19</v>
      </c>
      <c r="G76" s="12" t="n">
        <v>52.5498</v>
      </c>
      <c r="H76" s="12" t="n">
        <v>35.2874</v>
      </c>
      <c r="J76" s="8" t="n">
        <v>17.26056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1726.06</v>
      </c>
      <c r="N76" s="9" t="n">
        <v>22252.13</v>
      </c>
      <c r="O76" s="9" t="n">
        <v>1233519.05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277</v>
      </c>
      <c r="D77" s="5" t="s">
        <v>278</v>
      </c>
      <c r="E77" s="5" t="s">
        <v>86</v>
      </c>
      <c r="F77" s="11" t="n">
        <v>1101.06</v>
      </c>
      <c r="G77" s="12" t="n">
        <v>43.9966</v>
      </c>
      <c r="H77" s="12" t="n">
        <v>35.61</v>
      </c>
      <c r="I77" s="5" t="s">
        <v>83</v>
      </c>
      <c r="J77" s="8" t="n">
        <v>13.27297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1327.3</v>
      </c>
      <c r="N77" s="9" t="n">
        <v>14614.4</v>
      </c>
      <c r="O77" s="9" t="n">
        <v>1248133.45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278</v>
      </c>
      <c r="D78" s="5" t="s">
        <v>898</v>
      </c>
      <c r="E78" s="5" t="s">
        <v>86</v>
      </c>
      <c r="F78" s="11" t="n">
        <v>19614.89</v>
      </c>
      <c r="G78" s="12" t="n">
        <v>39.994</v>
      </c>
      <c r="H78" s="12" t="n">
        <v>45.9586</v>
      </c>
      <c r="I78" s="5" t="s">
        <v>83</v>
      </c>
      <c r="J78" s="8" t="n">
        <v>-0.46996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-47</v>
      </c>
      <c r="N78" s="9" t="n">
        <v>-9218.27</v>
      </c>
      <c r="O78" s="9" t="n">
        <v>1238915.18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711</v>
      </c>
      <c r="D79" s="5" t="s">
        <v>288</v>
      </c>
      <c r="E79" s="5" t="s">
        <v>86</v>
      </c>
      <c r="F79" s="11" t="n">
        <v>2603.26</v>
      </c>
      <c r="G79" s="12" t="n">
        <v>39.9966</v>
      </c>
      <c r="H79" s="12" t="n">
        <v>42.3565</v>
      </c>
      <c r="J79" s="8" t="n">
        <v>-2.37066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-237.07</v>
      </c>
      <c r="N79" s="9" t="n">
        <v>-6171.45</v>
      </c>
      <c r="O79" s="9" t="n">
        <v>1232743.72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288</v>
      </c>
      <c r="D80" s="5" t="s">
        <v>899</v>
      </c>
      <c r="E80" s="5" t="s">
        <v>86</v>
      </c>
      <c r="F80" s="11" t="n">
        <v>8703.06</v>
      </c>
      <c r="G80" s="12" t="n">
        <v>39.9966</v>
      </c>
      <c r="H80" s="12" t="n">
        <v>48.2903</v>
      </c>
      <c r="I80" s="5" t="s">
        <v>83</v>
      </c>
      <c r="J80" s="8" t="n">
        <v>-8.48925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-848.93</v>
      </c>
      <c r="N80" s="9" t="n">
        <v>-73882.48</v>
      </c>
      <c r="O80" s="9" t="n">
        <v>1158861.24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900</v>
      </c>
      <c r="D81" s="5" t="s">
        <v>901</v>
      </c>
      <c r="E81" s="5" t="s">
        <v>82</v>
      </c>
      <c r="F81" s="11" t="n">
        <v>1407.95</v>
      </c>
      <c r="G81" s="12" t="n">
        <v>67.9545</v>
      </c>
      <c r="H81" s="12" t="n">
        <v>60.2163</v>
      </c>
      <c r="J81" s="8" t="n">
        <v>-7.75642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4</v>
      </c>
      <c r="M81" s="14" t="n">
        <v>-775.64</v>
      </c>
      <c r="N81" s="9" t="n">
        <v>-10920.68</v>
      </c>
      <c r="O81" s="9" t="n">
        <v>1147940.56</v>
      </c>
    </row>
    <row r="82" customFormat="false" ht="15" hidden="false" customHeight="false" outlineLevel="0" collapsed="false">
      <c r="A82" s="6" t="n">
        <v>77</v>
      </c>
      <c r="B82" s="5" t="s">
        <v>295</v>
      </c>
      <c r="C82" s="5" t="s">
        <v>901</v>
      </c>
      <c r="D82" s="5" t="s">
        <v>902</v>
      </c>
      <c r="E82" s="5" t="s">
        <v>82</v>
      </c>
      <c r="F82" s="11" t="n">
        <v>4796.71</v>
      </c>
      <c r="G82" s="12" t="n">
        <v>67.9545</v>
      </c>
      <c r="H82" s="12" t="n">
        <v>64.6819</v>
      </c>
      <c r="I82" s="5" t="s">
        <v>83</v>
      </c>
      <c r="J82" s="8" t="n">
        <v>-4.46453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5</v>
      </c>
      <c r="M82" s="14" t="n">
        <v>-446.45</v>
      </c>
      <c r="N82" s="9" t="n">
        <v>-21415.09</v>
      </c>
      <c r="O82" s="9" t="n">
        <v>1126525.47</v>
      </c>
    </row>
    <row r="83" customFormat="false" ht="15" hidden="false" customHeight="false" outlineLevel="0" collapsed="false">
      <c r="A83" s="6" t="n">
        <v>78</v>
      </c>
      <c r="B83" s="5" t="s">
        <v>295</v>
      </c>
      <c r="C83" s="5" t="s">
        <v>902</v>
      </c>
      <c r="D83" s="5" t="s">
        <v>903</v>
      </c>
      <c r="E83" s="5" t="s">
        <v>86</v>
      </c>
      <c r="F83" s="11" t="n">
        <v>9476.4</v>
      </c>
      <c r="G83" s="12" t="n">
        <v>65.2572</v>
      </c>
      <c r="H83" s="12" t="n">
        <v>69.4736</v>
      </c>
      <c r="I83" s="5" t="s">
        <v>83</v>
      </c>
      <c r="J83" s="8" t="n">
        <v>-4.79387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6</v>
      </c>
      <c r="M83" s="14" t="n">
        <v>-479.39</v>
      </c>
      <c r="N83" s="9" t="n">
        <v>-45428.69</v>
      </c>
      <c r="O83" s="9" t="n">
        <v>1081096.78</v>
      </c>
    </row>
    <row r="84" customFormat="false" ht="15" hidden="false" customHeight="false" outlineLevel="0" collapsed="false">
      <c r="A84" s="6" t="n">
        <v>79</v>
      </c>
      <c r="B84" s="5" t="s">
        <v>295</v>
      </c>
      <c r="C84" s="5" t="s">
        <v>779</v>
      </c>
      <c r="D84" s="5" t="s">
        <v>307</v>
      </c>
      <c r="E84" s="5" t="s">
        <v>82</v>
      </c>
      <c r="F84" s="11" t="n">
        <v>2611.59</v>
      </c>
      <c r="G84" s="12" t="n">
        <v>71.0623</v>
      </c>
      <c r="H84" s="12" t="n">
        <v>68.6924</v>
      </c>
      <c r="J84" s="8" t="n">
        <v>-2.38639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7</v>
      </c>
      <c r="M84" s="14" t="n">
        <v>-238.64</v>
      </c>
      <c r="N84" s="9" t="n">
        <v>-6232.28</v>
      </c>
      <c r="O84" s="9" t="n">
        <v>1074864.51</v>
      </c>
    </row>
    <row r="85" customFormat="false" ht="15" hidden="false" customHeight="false" outlineLevel="0" collapsed="false">
      <c r="A85" s="6" t="n">
        <v>80</v>
      </c>
      <c r="B85" s="5" t="s">
        <v>295</v>
      </c>
      <c r="C85" s="5" t="s">
        <v>307</v>
      </c>
      <c r="D85" s="5" t="s">
        <v>457</v>
      </c>
      <c r="E85" s="5" t="s">
        <v>82</v>
      </c>
      <c r="F85" s="11" t="n">
        <v>8554.61</v>
      </c>
      <c r="G85" s="12" t="n">
        <v>71.9408</v>
      </c>
      <c r="H85" s="12" t="n">
        <v>81.2695</v>
      </c>
      <c r="I85" s="5" t="s">
        <v>83</v>
      </c>
      <c r="J85" s="8" t="n">
        <v>10.2883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1028.83</v>
      </c>
      <c r="N85" s="9" t="n">
        <v>88012.33</v>
      </c>
      <c r="O85" s="9" t="n">
        <v>1162876.84</v>
      </c>
    </row>
    <row r="86" customFormat="false" ht="15" hidden="false" customHeight="false" outlineLevel="0" collapsed="false">
      <c r="A86" s="6" t="n">
        <v>81</v>
      </c>
      <c r="B86" s="5" t="s">
        <v>295</v>
      </c>
      <c r="C86" s="5" t="s">
        <v>904</v>
      </c>
      <c r="D86" s="5" t="s">
        <v>905</v>
      </c>
      <c r="E86" s="5" t="s">
        <v>82</v>
      </c>
      <c r="F86" s="11" t="n">
        <v>5669.43</v>
      </c>
      <c r="G86" s="12" t="n">
        <v>72.0423</v>
      </c>
      <c r="H86" s="12" t="n">
        <v>79.9063</v>
      </c>
      <c r="I86" s="5" t="s">
        <v>83</v>
      </c>
      <c r="J86" s="8" t="n">
        <v>8.04737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804.74</v>
      </c>
      <c r="N86" s="9" t="n">
        <v>45623.96</v>
      </c>
      <c r="O86" s="9" t="n">
        <v>1208500.8</v>
      </c>
    </row>
    <row r="87" customFormat="false" ht="15" hidden="false" customHeight="false" outlineLevel="0" collapsed="false">
      <c r="A87" s="6" t="n">
        <v>82</v>
      </c>
      <c r="B87" s="5" t="s">
        <v>295</v>
      </c>
      <c r="C87" s="5" t="s">
        <v>461</v>
      </c>
      <c r="D87" s="5" t="s">
        <v>316</v>
      </c>
      <c r="E87" s="5" t="s">
        <v>82</v>
      </c>
      <c r="F87" s="11" t="n">
        <v>1765.18</v>
      </c>
      <c r="G87" s="12" t="n">
        <v>89.6434</v>
      </c>
      <c r="H87" s="12" t="n">
        <v>93.0201</v>
      </c>
      <c r="J87" s="8" t="n">
        <v>3.35108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335.11</v>
      </c>
      <c r="N87" s="9" t="n">
        <v>5915.26</v>
      </c>
      <c r="O87" s="9" t="n">
        <v>1214416.06</v>
      </c>
    </row>
    <row r="88" customFormat="false" ht="15" hidden="false" customHeight="false" outlineLevel="0" collapsed="false">
      <c r="A88" s="6" t="n">
        <v>83</v>
      </c>
      <c r="B88" s="5" t="s">
        <v>295</v>
      </c>
      <c r="C88" s="5" t="s">
        <v>316</v>
      </c>
      <c r="D88" s="5" t="s">
        <v>317</v>
      </c>
      <c r="E88" s="5" t="s">
        <v>82</v>
      </c>
      <c r="F88" s="11" t="n">
        <v>4450.23</v>
      </c>
      <c r="G88" s="12" t="n">
        <v>89.6434</v>
      </c>
      <c r="H88" s="12" t="n">
        <v>114.2133</v>
      </c>
      <c r="I88" s="5" t="s">
        <v>83</v>
      </c>
      <c r="J88" s="8" t="n">
        <v>28.58898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2858.9</v>
      </c>
      <c r="N88" s="9" t="n">
        <v>127227.48</v>
      </c>
      <c r="O88" s="9" t="n">
        <v>1341643.54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317</v>
      </c>
      <c r="D89" s="5" t="s">
        <v>318</v>
      </c>
      <c r="E89" s="5" t="s">
        <v>82</v>
      </c>
      <c r="F89" s="11" t="n">
        <v>531.45</v>
      </c>
      <c r="G89" s="12" t="n">
        <v>85.6186</v>
      </c>
      <c r="H89" s="12" t="n">
        <v>119.7061</v>
      </c>
      <c r="J89" s="8" t="n">
        <v>34.08148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3408.15</v>
      </c>
      <c r="N89" s="9" t="n">
        <v>18112.54</v>
      </c>
      <c r="O89" s="9" t="n">
        <v>1359756.08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318</v>
      </c>
      <c r="D90" s="5" t="s">
        <v>319</v>
      </c>
      <c r="E90" s="5" t="s">
        <v>82</v>
      </c>
      <c r="F90" s="11" t="n">
        <v>397.34</v>
      </c>
      <c r="G90" s="12" t="n">
        <v>85.6186</v>
      </c>
      <c r="H90" s="12" t="n">
        <v>121.0817</v>
      </c>
      <c r="J90" s="8" t="n">
        <v>35.45696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3545.7</v>
      </c>
      <c r="N90" s="9" t="n">
        <v>14088.56</v>
      </c>
      <c r="O90" s="9" t="n">
        <v>1373844.64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319</v>
      </c>
      <c r="D91" s="5" t="s">
        <v>783</v>
      </c>
      <c r="E91" s="5" t="s">
        <v>82</v>
      </c>
      <c r="F91" s="11" t="n">
        <v>2738.51</v>
      </c>
      <c r="G91" s="12" t="n">
        <v>94.3658</v>
      </c>
      <c r="H91" s="12" t="n">
        <v>111.7979</v>
      </c>
      <c r="I91" s="5" t="s">
        <v>83</v>
      </c>
      <c r="J91" s="8" t="n">
        <v>21.21532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2121.53</v>
      </c>
      <c r="N91" s="9" t="n">
        <v>58098.27</v>
      </c>
      <c r="O91" s="9" t="n">
        <v>1431942.91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906</v>
      </c>
      <c r="D92" s="5" t="s">
        <v>324</v>
      </c>
      <c r="E92" s="5" t="s">
        <v>82</v>
      </c>
      <c r="F92" s="11" t="n">
        <v>1562.44</v>
      </c>
      <c r="G92" s="12" t="n">
        <v>119.2423</v>
      </c>
      <c r="H92" s="12" t="n">
        <v>105.6688</v>
      </c>
      <c r="I92" s="5" t="s">
        <v>83</v>
      </c>
      <c r="J92" s="8" t="n">
        <v>-11.00139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1</v>
      </c>
      <c r="M92" s="14" t="n">
        <v>-1100.14</v>
      </c>
      <c r="N92" s="9" t="n">
        <v>-17189</v>
      </c>
      <c r="O92" s="9" t="n">
        <v>1414753.9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324</v>
      </c>
      <c r="D93" s="5" t="s">
        <v>591</v>
      </c>
      <c r="E93" s="5" t="s">
        <v>82</v>
      </c>
      <c r="F93" s="11" t="n">
        <v>765.15</v>
      </c>
      <c r="G93" s="12" t="n">
        <v>116.6456</v>
      </c>
      <c r="H93" s="12" t="n">
        <v>105.8539</v>
      </c>
      <c r="J93" s="8" t="n">
        <v>-10.79698</v>
      </c>
      <c r="K93" s="13" t="str">
        <f aca="false">IF(J93&gt;0,"прибыль",IF(J93&lt;0,"убыток","ноль"))</f>
        <v>убыток</v>
      </c>
      <c r="L93" s="13" t="n">
        <f aca="false">IF(C93="",L92,IF(J93&lt;0,L92+1,0))</f>
        <v>2</v>
      </c>
      <c r="M93" s="14" t="n">
        <v>-1079.7</v>
      </c>
      <c r="N93" s="9" t="n">
        <v>-8261.34</v>
      </c>
      <c r="O93" s="9" t="n">
        <v>1406492.57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591</v>
      </c>
      <c r="D94" s="5" t="s">
        <v>330</v>
      </c>
      <c r="E94" s="5" t="s">
        <v>82</v>
      </c>
      <c r="F94" s="11" t="n">
        <v>1115.06</v>
      </c>
      <c r="G94" s="12" t="n">
        <v>111.9241</v>
      </c>
      <c r="H94" s="12" t="n">
        <v>104.6337</v>
      </c>
      <c r="I94" s="5" t="s">
        <v>83</v>
      </c>
      <c r="J94" s="8" t="n">
        <v>1.61405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161.4</v>
      </c>
      <c r="N94" s="9" t="n">
        <v>1799.76</v>
      </c>
      <c r="O94" s="9" t="n">
        <v>1408292.32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330</v>
      </c>
      <c r="D95" s="5" t="s">
        <v>907</v>
      </c>
      <c r="E95" s="5" t="s">
        <v>82</v>
      </c>
      <c r="F95" s="11" t="n">
        <v>4468.68</v>
      </c>
      <c r="G95" s="12" t="n">
        <v>103.0036</v>
      </c>
      <c r="H95" s="12" t="n">
        <v>96.0922</v>
      </c>
      <c r="I95" s="5" t="s">
        <v>83</v>
      </c>
      <c r="J95" s="8" t="n">
        <v>-6.18031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-618.03</v>
      </c>
      <c r="N95" s="9" t="n">
        <v>-27617.81</v>
      </c>
      <c r="O95" s="9" t="n">
        <v>1380674.51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908</v>
      </c>
      <c r="D96" s="5" t="s">
        <v>337</v>
      </c>
      <c r="E96" s="5" t="s">
        <v>86</v>
      </c>
      <c r="F96" s="11" t="n">
        <v>5594.26</v>
      </c>
      <c r="G96" s="12" t="n">
        <v>93.1177</v>
      </c>
      <c r="H96" s="12" t="n">
        <v>96.6754</v>
      </c>
      <c r="I96" s="5" t="s">
        <v>83</v>
      </c>
      <c r="J96" s="8" t="n">
        <v>-2.69313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2</v>
      </c>
      <c r="M96" s="14" t="n">
        <v>-269.31</v>
      </c>
      <c r="N96" s="9" t="n">
        <v>-15066.06</v>
      </c>
      <c r="O96" s="9" t="n">
        <v>1365608.45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909</v>
      </c>
      <c r="D97" s="5" t="s">
        <v>592</v>
      </c>
      <c r="E97" s="5" t="s">
        <v>86</v>
      </c>
      <c r="F97" s="11" t="n">
        <v>1854.73</v>
      </c>
      <c r="G97" s="12" t="n">
        <v>85.0019</v>
      </c>
      <c r="H97" s="12" t="n">
        <v>78.0303</v>
      </c>
      <c r="I97" s="5" t="s">
        <v>83</v>
      </c>
      <c r="J97" s="8" t="n">
        <v>18.17742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1817.74</v>
      </c>
      <c r="N97" s="9" t="n">
        <v>33714.19</v>
      </c>
      <c r="O97" s="9" t="n">
        <v>1399322.64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592</v>
      </c>
      <c r="D98" s="5" t="s">
        <v>682</v>
      </c>
      <c r="E98" s="5" t="s">
        <v>86</v>
      </c>
      <c r="F98" s="11" t="n">
        <v>9769.4</v>
      </c>
      <c r="G98" s="12" t="n">
        <v>89.0628</v>
      </c>
      <c r="H98" s="12" t="n">
        <v>75.5516</v>
      </c>
      <c r="I98" s="5" t="s">
        <v>83</v>
      </c>
      <c r="J98" s="8" t="n">
        <v>19.15168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1915.17</v>
      </c>
      <c r="N98" s="9" t="n">
        <v>187100.4</v>
      </c>
      <c r="O98" s="9" t="n">
        <v>1586423.03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682</v>
      </c>
      <c r="D99" s="5" t="s">
        <v>910</v>
      </c>
      <c r="E99" s="5" t="s">
        <v>82</v>
      </c>
      <c r="F99" s="11" t="n">
        <v>7581.35</v>
      </c>
      <c r="G99" s="12" t="n">
        <v>75.5516</v>
      </c>
      <c r="H99" s="12" t="n">
        <v>77.5753</v>
      </c>
      <c r="I99" s="5" t="s">
        <v>83</v>
      </c>
      <c r="J99" s="8" t="n">
        <v>-1.24765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1</v>
      </c>
      <c r="M99" s="14" t="n">
        <v>-124.76</v>
      </c>
      <c r="N99" s="9" t="n">
        <v>-9458.85</v>
      </c>
      <c r="O99" s="9" t="n">
        <v>1576964.19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910</v>
      </c>
      <c r="D100" s="5" t="s">
        <v>911</v>
      </c>
      <c r="E100" s="5" t="s">
        <v>86</v>
      </c>
      <c r="F100" s="11" t="n">
        <v>8131.11</v>
      </c>
      <c r="G100" s="12" t="n">
        <v>76.7913</v>
      </c>
      <c r="H100" s="12" t="n">
        <v>76.6284</v>
      </c>
      <c r="I100" s="5" t="s">
        <v>83</v>
      </c>
      <c r="J100" s="8" t="n">
        <v>0.74254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74.25</v>
      </c>
      <c r="N100" s="9" t="n">
        <v>6037.66</v>
      </c>
      <c r="O100" s="9" t="n">
        <v>1583001.84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912</v>
      </c>
      <c r="D101" s="5" t="s">
        <v>913</v>
      </c>
      <c r="E101" s="5" t="s">
        <v>86</v>
      </c>
      <c r="F101" s="11" t="n">
        <v>11567.8</v>
      </c>
      <c r="G101" s="12" t="n">
        <v>88.8411</v>
      </c>
      <c r="H101" s="12" t="n">
        <v>91.4234</v>
      </c>
      <c r="I101" s="5" t="s">
        <v>83</v>
      </c>
      <c r="J101" s="8" t="n">
        <v>-6.62358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-662.36</v>
      </c>
      <c r="N101" s="9" t="n">
        <v>-76620.31</v>
      </c>
      <c r="O101" s="9" t="n">
        <v>1506381.53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913</v>
      </c>
      <c r="D102" s="5" t="s">
        <v>351</v>
      </c>
      <c r="E102" s="5" t="s">
        <v>82</v>
      </c>
      <c r="F102" s="11" t="n">
        <v>3409.77</v>
      </c>
      <c r="G102" s="12" t="n">
        <v>91.4234</v>
      </c>
      <c r="H102" s="12" t="n">
        <v>86.5446</v>
      </c>
      <c r="J102" s="8" t="n">
        <v>-4.88311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-488.31</v>
      </c>
      <c r="N102" s="9" t="n">
        <v>-16650.29</v>
      </c>
      <c r="O102" s="9" t="n">
        <v>1489731.24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351</v>
      </c>
      <c r="D103" s="5" t="s">
        <v>352</v>
      </c>
      <c r="E103" s="5" t="s">
        <v>82</v>
      </c>
      <c r="F103" s="11" t="n">
        <v>2197.45</v>
      </c>
      <c r="G103" s="12" t="n">
        <v>91.4234</v>
      </c>
      <c r="H103" s="12" t="n">
        <v>90.9997</v>
      </c>
      <c r="J103" s="8" t="n">
        <v>-0.42824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-42.82</v>
      </c>
      <c r="N103" s="9" t="n">
        <v>-941.03</v>
      </c>
      <c r="O103" s="9" t="n">
        <v>1488790.21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352</v>
      </c>
      <c r="D104" s="5" t="s">
        <v>914</v>
      </c>
      <c r="E104" s="5" t="s">
        <v>82</v>
      </c>
      <c r="F104" s="11" t="n">
        <v>10714.24</v>
      </c>
      <c r="G104" s="12" t="n">
        <v>88.6704</v>
      </c>
      <c r="H104" s="12" t="n">
        <v>83.1889</v>
      </c>
      <c r="I104" s="5" t="s">
        <v>83</v>
      </c>
      <c r="J104" s="8" t="n">
        <v>2.11517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211.52</v>
      </c>
      <c r="N104" s="9" t="n">
        <v>22662.48</v>
      </c>
      <c r="O104" s="9" t="n">
        <v>1511452.69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915</v>
      </c>
      <c r="D105" s="5" t="s">
        <v>688</v>
      </c>
      <c r="E105" s="5" t="s">
        <v>82</v>
      </c>
      <c r="F105" s="11" t="n">
        <v>3173.58</v>
      </c>
      <c r="G105" s="12" t="n">
        <v>83.3667</v>
      </c>
      <c r="H105" s="12" t="n">
        <v>81.7724</v>
      </c>
      <c r="J105" s="8" t="n">
        <v>-1.61677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1</v>
      </c>
      <c r="M105" s="14" t="n">
        <v>-161.68</v>
      </c>
      <c r="N105" s="9" t="n">
        <v>-5130.94</v>
      </c>
      <c r="O105" s="9" t="n">
        <v>1506321.75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688</v>
      </c>
      <c r="D106" s="5" t="s">
        <v>366</v>
      </c>
      <c r="E106" s="5" t="s">
        <v>82</v>
      </c>
      <c r="F106" s="11" t="n">
        <v>2331.29</v>
      </c>
      <c r="G106" s="12" t="n">
        <v>83.3667</v>
      </c>
      <c r="H106" s="12" t="n">
        <v>81.3439</v>
      </c>
      <c r="I106" s="5" t="s">
        <v>83</v>
      </c>
      <c r="J106" s="8" t="n">
        <v>1.63114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163.11</v>
      </c>
      <c r="N106" s="9" t="n">
        <v>3802.64</v>
      </c>
      <c r="O106" s="9" t="n">
        <v>1510124.39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366</v>
      </c>
      <c r="D107" s="5" t="s">
        <v>916</v>
      </c>
      <c r="E107" s="5" t="s">
        <v>82</v>
      </c>
      <c r="F107" s="11" t="n">
        <v>8920.94</v>
      </c>
      <c r="G107" s="12" t="n">
        <v>79.7087</v>
      </c>
      <c r="H107" s="12" t="n">
        <v>86.8376</v>
      </c>
      <c r="I107" s="5" t="s">
        <v>83</v>
      </c>
      <c r="J107" s="8" t="n">
        <v>6.58027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658.03</v>
      </c>
      <c r="N107" s="9" t="n">
        <v>58702.22</v>
      </c>
      <c r="O107" s="9" t="n">
        <v>1568826.61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690</v>
      </c>
      <c r="D108" s="5" t="s">
        <v>917</v>
      </c>
      <c r="E108" s="5" t="s">
        <v>82</v>
      </c>
      <c r="F108" s="11" t="n">
        <v>7453.69</v>
      </c>
      <c r="G108" s="12" t="n">
        <v>73.6352</v>
      </c>
      <c r="H108" s="12" t="n">
        <v>74.936</v>
      </c>
      <c r="I108" s="5" t="s">
        <v>83</v>
      </c>
      <c r="J108" s="8" t="n">
        <v>-1.93126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1</v>
      </c>
      <c r="M108" s="14" t="n">
        <v>-193.13</v>
      </c>
      <c r="N108" s="9" t="n">
        <v>-14394.99</v>
      </c>
      <c r="O108" s="9" t="n">
        <v>1554431.62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917</v>
      </c>
      <c r="D109" s="5" t="s">
        <v>691</v>
      </c>
      <c r="E109" s="5" t="s">
        <v>86</v>
      </c>
      <c r="F109" s="11" t="n">
        <v>1598.82</v>
      </c>
      <c r="G109" s="12" t="n">
        <v>74.936</v>
      </c>
      <c r="H109" s="12" t="n">
        <v>79.9906</v>
      </c>
      <c r="J109" s="8" t="n">
        <v>-5.05863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2</v>
      </c>
      <c r="M109" s="14" t="n">
        <v>-505.86</v>
      </c>
      <c r="N109" s="9" t="n">
        <v>-8087.84</v>
      </c>
      <c r="O109" s="9" t="n">
        <v>1546343.78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691</v>
      </c>
      <c r="D110" s="5" t="s">
        <v>918</v>
      </c>
      <c r="E110" s="5" t="s">
        <v>86</v>
      </c>
      <c r="F110" s="11" t="n">
        <v>5975.76</v>
      </c>
      <c r="G110" s="12" t="n">
        <v>74.936</v>
      </c>
      <c r="H110" s="12" t="n">
        <v>75.2531</v>
      </c>
      <c r="I110" s="5" t="s">
        <v>83</v>
      </c>
      <c r="J110" s="8" t="n">
        <v>-0.11597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3</v>
      </c>
      <c r="M110" s="14" t="n">
        <v>-11.6</v>
      </c>
      <c r="N110" s="9" t="n">
        <v>-692.99</v>
      </c>
      <c r="O110" s="9" t="n">
        <v>1545650.79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506</v>
      </c>
      <c r="D111" s="5" t="s">
        <v>601</v>
      </c>
      <c r="E111" s="5" t="s">
        <v>86</v>
      </c>
      <c r="F111" s="11" t="n">
        <v>3729.38</v>
      </c>
      <c r="G111" s="12" t="n">
        <v>77.2324</v>
      </c>
      <c r="H111" s="12" t="n">
        <v>82.2412</v>
      </c>
      <c r="J111" s="8" t="n">
        <v>-5.02711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4</v>
      </c>
      <c r="M111" s="14" t="n">
        <v>-502.71</v>
      </c>
      <c r="N111" s="9" t="n">
        <v>-18747.99</v>
      </c>
      <c r="O111" s="9" t="n">
        <v>1526902.8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601</v>
      </c>
      <c r="D112" s="5" t="s">
        <v>919</v>
      </c>
      <c r="E112" s="5" t="s">
        <v>86</v>
      </c>
      <c r="F112" s="11" t="n">
        <v>10204.98</v>
      </c>
      <c r="G112" s="12" t="n">
        <v>77.2324</v>
      </c>
      <c r="H112" s="12" t="n">
        <v>76.0737</v>
      </c>
      <c r="I112" s="5" t="s">
        <v>83</v>
      </c>
      <c r="J112" s="8" t="n">
        <v>-0.34773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5</v>
      </c>
      <c r="M112" s="14" t="n">
        <v>-34.77</v>
      </c>
      <c r="N112" s="9" t="n">
        <v>-3548.54</v>
      </c>
      <c r="O112" s="9" t="n">
        <v>1523354.26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919</v>
      </c>
      <c r="D113" s="5" t="s">
        <v>920</v>
      </c>
      <c r="E113" s="5" t="s">
        <v>82</v>
      </c>
      <c r="F113" s="11" t="n">
        <v>11534.18</v>
      </c>
      <c r="G113" s="12" t="n">
        <v>75.8452</v>
      </c>
      <c r="H113" s="12" t="n">
        <v>73.0817</v>
      </c>
      <c r="I113" s="5" t="s">
        <v>83</v>
      </c>
      <c r="J113" s="8" t="n">
        <v>-0.22664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6</v>
      </c>
      <c r="M113" s="14" t="n">
        <v>-22.66</v>
      </c>
      <c r="N113" s="9" t="n">
        <v>-2614.15</v>
      </c>
      <c r="O113" s="9" t="n">
        <v>1520740.12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510</v>
      </c>
      <c r="D114" s="5" t="s">
        <v>387</v>
      </c>
      <c r="E114" s="5" t="s">
        <v>82</v>
      </c>
      <c r="F114" s="11" t="n">
        <v>7645.75</v>
      </c>
      <c r="G114" s="12" t="n">
        <v>61.9343</v>
      </c>
      <c r="H114" s="12" t="n">
        <v>65.2378</v>
      </c>
      <c r="I114" s="5" t="s">
        <v>83</v>
      </c>
      <c r="J114" s="8" t="n">
        <v>2.47921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247.92</v>
      </c>
      <c r="N114" s="9" t="n">
        <v>18955.41</v>
      </c>
      <c r="O114" s="9" t="n">
        <v>1539695.52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387</v>
      </c>
      <c r="D115" s="5" t="s">
        <v>388</v>
      </c>
      <c r="E115" s="5" t="s">
        <v>86</v>
      </c>
      <c r="F115" s="11" t="n">
        <v>2770.87</v>
      </c>
      <c r="G115" s="12" t="n">
        <v>65.6273</v>
      </c>
      <c r="H115" s="12" t="n">
        <v>73.8393</v>
      </c>
      <c r="J115" s="8" t="n">
        <v>-8.21879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1</v>
      </c>
      <c r="M115" s="14" t="n">
        <v>-821.88</v>
      </c>
      <c r="N115" s="9" t="n">
        <v>-22773.23</v>
      </c>
      <c r="O115" s="9" t="n">
        <v>1516922.29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388</v>
      </c>
      <c r="D116" s="5" t="s">
        <v>389</v>
      </c>
      <c r="E116" s="5" t="s">
        <v>86</v>
      </c>
      <c r="F116" s="11" t="n">
        <v>2732.07</v>
      </c>
      <c r="G116" s="12" t="n">
        <v>65.6273</v>
      </c>
      <c r="H116" s="12" t="n">
        <v>74.7313</v>
      </c>
      <c r="J116" s="8" t="n">
        <v>-9.10772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2</v>
      </c>
      <c r="M116" s="14" t="n">
        <v>-910.77</v>
      </c>
      <c r="N116" s="9" t="n">
        <v>-24882.89</v>
      </c>
      <c r="O116" s="9" t="n">
        <v>1492039.4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389</v>
      </c>
      <c r="D117" s="5" t="s">
        <v>390</v>
      </c>
      <c r="E117" s="5" t="s">
        <v>86</v>
      </c>
      <c r="F117" s="11" t="n">
        <v>1839.81</v>
      </c>
      <c r="G117" s="12" t="n">
        <v>65.6273</v>
      </c>
      <c r="H117" s="12" t="n">
        <v>68.913</v>
      </c>
      <c r="J117" s="8" t="n">
        <v>-3.28914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3</v>
      </c>
      <c r="M117" s="14" t="n">
        <v>-328.91</v>
      </c>
      <c r="N117" s="9" t="n">
        <v>-6051.39</v>
      </c>
      <c r="O117" s="9" t="n">
        <v>1485988.01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390</v>
      </c>
      <c r="D118" s="5" t="s">
        <v>921</v>
      </c>
      <c r="E118" s="5" t="s">
        <v>86</v>
      </c>
      <c r="F118" s="11" t="n">
        <v>4090.24</v>
      </c>
      <c r="G118" s="12" t="n">
        <v>65.6273</v>
      </c>
      <c r="H118" s="12" t="n">
        <v>68.6859</v>
      </c>
      <c r="I118" s="5" t="s">
        <v>83</v>
      </c>
      <c r="J118" s="8" t="n">
        <v>-3.43066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4</v>
      </c>
      <c r="M118" s="14" t="n">
        <v>-343.07</v>
      </c>
      <c r="N118" s="9" t="n">
        <v>-14032.25</v>
      </c>
      <c r="O118" s="9" t="n">
        <v>1471955.76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922</v>
      </c>
      <c r="D119" s="5" t="s">
        <v>923</v>
      </c>
      <c r="E119" s="5" t="s">
        <v>82</v>
      </c>
      <c r="F119" s="11" t="n">
        <v>14532.79</v>
      </c>
      <c r="G119" s="12" t="n">
        <v>68.4581</v>
      </c>
      <c r="H119" s="12" t="n">
        <v>68.75</v>
      </c>
      <c r="I119" s="5" t="s">
        <v>83</v>
      </c>
      <c r="J119" s="8" t="n">
        <v>0.19465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19.46</v>
      </c>
      <c r="N119" s="9" t="n">
        <v>2828.78</v>
      </c>
      <c r="O119" s="9" t="n">
        <v>1474784.54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695</v>
      </c>
      <c r="D120" s="5" t="s">
        <v>404</v>
      </c>
      <c r="E120" s="5" t="s">
        <v>82</v>
      </c>
      <c r="F120" s="11" t="n">
        <v>2557.97</v>
      </c>
      <c r="G120" s="12" t="n">
        <v>64.7228</v>
      </c>
      <c r="H120" s="12" t="n">
        <v>65.6938</v>
      </c>
      <c r="J120" s="8" t="n">
        <v>0.95405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95.4</v>
      </c>
      <c r="N120" s="9" t="n">
        <v>2440.42</v>
      </c>
      <c r="O120" s="9" t="n">
        <v>1477224.96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404</v>
      </c>
      <c r="D121" s="5" t="s">
        <v>924</v>
      </c>
      <c r="E121" s="5" t="s">
        <v>82</v>
      </c>
      <c r="F121" s="11" t="n">
        <v>8287.78</v>
      </c>
      <c r="G121" s="12" t="n">
        <v>64.7228</v>
      </c>
      <c r="H121" s="12" t="n">
        <v>63.682</v>
      </c>
      <c r="I121" s="5" t="s">
        <v>83</v>
      </c>
      <c r="J121" s="8" t="n">
        <v>-0.63603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1</v>
      </c>
      <c r="M121" s="14" t="n">
        <v>-63.6</v>
      </c>
      <c r="N121" s="9" t="n">
        <v>-5271.31</v>
      </c>
      <c r="O121" s="9" t="n">
        <v>1471953.66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925</v>
      </c>
      <c r="D122" s="5" t="s">
        <v>412</v>
      </c>
      <c r="E122" s="5" t="s">
        <v>82</v>
      </c>
      <c r="F122" s="11" t="n">
        <v>1903.26</v>
      </c>
      <c r="G122" s="12" t="n">
        <v>68.0511</v>
      </c>
      <c r="H122" s="12" t="n">
        <v>70.4547</v>
      </c>
      <c r="J122" s="8" t="n">
        <v>2.38369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238.37</v>
      </c>
      <c r="N122" s="9" t="n">
        <v>4536.8</v>
      </c>
      <c r="O122" s="9" t="n">
        <v>1476490.46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412</v>
      </c>
      <c r="D123" s="5" t="s">
        <v>926</v>
      </c>
      <c r="E123" s="5" t="s">
        <v>82</v>
      </c>
      <c r="F123" s="11" t="n">
        <v>6560.97</v>
      </c>
      <c r="G123" s="12" t="n">
        <v>68.0511</v>
      </c>
      <c r="H123" s="12" t="n">
        <v>83.5173</v>
      </c>
      <c r="I123" s="5" t="s">
        <v>83</v>
      </c>
      <c r="J123" s="8" t="n">
        <v>8.13284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813.28</v>
      </c>
      <c r="N123" s="9" t="n">
        <v>53359.31</v>
      </c>
      <c r="O123" s="9" t="n">
        <v>1529849.77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926</v>
      </c>
      <c r="D124" s="5" t="s">
        <v>413</v>
      </c>
      <c r="E124" s="5" t="s">
        <v>86</v>
      </c>
      <c r="F124" s="11" t="n">
        <v>2702.48</v>
      </c>
      <c r="G124" s="12" t="n">
        <v>83.5173</v>
      </c>
      <c r="H124" s="12" t="n">
        <v>105.7635</v>
      </c>
      <c r="J124" s="8" t="n">
        <v>-22.25141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1</v>
      </c>
      <c r="M124" s="14" t="n">
        <v>-2225.14</v>
      </c>
      <c r="N124" s="9" t="n">
        <v>-60133.97</v>
      </c>
      <c r="O124" s="9" t="n">
        <v>1469715.8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413</v>
      </c>
      <c r="D125" s="5" t="s">
        <v>414</v>
      </c>
      <c r="E125" s="5" t="s">
        <v>86</v>
      </c>
      <c r="F125" s="11" t="n">
        <v>1445.7</v>
      </c>
      <c r="G125" s="12" t="n">
        <v>83.5173</v>
      </c>
      <c r="H125" s="12" t="n">
        <v>101.3484</v>
      </c>
      <c r="J125" s="8" t="n">
        <v>-17.83617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2</v>
      </c>
      <c r="M125" s="14" t="n">
        <v>-1783.62</v>
      </c>
      <c r="N125" s="9" t="n">
        <v>-25785.81</v>
      </c>
      <c r="O125" s="9" t="n">
        <v>1443929.99</v>
      </c>
    </row>
    <row r="126" customFormat="false" ht="15" hidden="false" customHeight="false" outlineLevel="0" collapsed="false">
      <c r="A126" s="6" t="n">
        <v>121</v>
      </c>
      <c r="B126" s="5" t="s">
        <v>295</v>
      </c>
      <c r="C126" s="5" t="s">
        <v>414</v>
      </c>
      <c r="D126" s="5" t="s">
        <v>415</v>
      </c>
      <c r="E126" s="5" t="s">
        <v>86</v>
      </c>
      <c r="F126" s="11" t="n">
        <v>698.56</v>
      </c>
      <c r="G126" s="12" t="n">
        <v>83.5173</v>
      </c>
      <c r="H126" s="12" t="n">
        <v>104.198</v>
      </c>
      <c r="J126" s="8" t="n">
        <v>-20.68593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3</v>
      </c>
      <c r="M126" s="14" t="n">
        <v>-2068.59</v>
      </c>
      <c r="N126" s="9" t="n">
        <v>-14450.42</v>
      </c>
      <c r="O126" s="9" t="n">
        <v>1429479.57</v>
      </c>
    </row>
    <row r="127" customFormat="false" ht="15" hidden="false" customHeight="false" outlineLevel="0" collapsed="false">
      <c r="A127" s="6" t="n">
        <v>122</v>
      </c>
      <c r="B127" s="5" t="s">
        <v>295</v>
      </c>
      <c r="C127" s="5" t="s">
        <v>415</v>
      </c>
      <c r="D127" s="5" t="s">
        <v>927</v>
      </c>
      <c r="E127" s="5" t="s">
        <v>86</v>
      </c>
      <c r="F127" s="11" t="n">
        <v>2416.64</v>
      </c>
      <c r="G127" s="12" t="n">
        <v>83.5173</v>
      </c>
      <c r="H127" s="12" t="n">
        <v>109.4699</v>
      </c>
      <c r="I127" s="5" t="s">
        <v>83</v>
      </c>
      <c r="J127" s="8" t="n">
        <v>-33.12239</v>
      </c>
      <c r="K127" s="13" t="str">
        <f aca="false">IF(J127&gt;0,"прибыль",IF(J127&lt;0,"убыток","ноль"))</f>
        <v>убыток</v>
      </c>
      <c r="L127" s="13" t="n">
        <f aca="false">IF(C127="",L126,IF(J127&lt;0,L126+1,0))</f>
        <v>4</v>
      </c>
      <c r="M127" s="14" t="n">
        <v>-3312.24</v>
      </c>
      <c r="N127" s="9" t="n">
        <v>-80045.02</v>
      </c>
      <c r="O127" s="9" t="n">
        <v>1349434.55</v>
      </c>
    </row>
    <row r="128" customFormat="false" ht="15" hidden="false" customHeight="false" outlineLevel="0" collapsed="false">
      <c r="A128" s="6" t="n">
        <v>123</v>
      </c>
      <c r="B128" s="5" t="s">
        <v>295</v>
      </c>
      <c r="C128" s="5" t="s">
        <v>927</v>
      </c>
      <c r="D128" s="5" t="s">
        <v>928</v>
      </c>
      <c r="E128" s="5" t="s">
        <v>82</v>
      </c>
      <c r="F128" s="11" t="n">
        <v>2722.54</v>
      </c>
      <c r="G128" s="12" t="n">
        <v>107.0608</v>
      </c>
      <c r="H128" s="12" t="n">
        <v>108.358</v>
      </c>
      <c r="I128" s="5" t="s">
        <v>83</v>
      </c>
      <c r="J128" s="8" t="n">
        <v>1.61005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161.01</v>
      </c>
      <c r="N128" s="9" t="n">
        <v>4383.43</v>
      </c>
      <c r="O128" s="9" t="n">
        <v>1353817.98</v>
      </c>
    </row>
    <row r="129" customFormat="false" ht="15" hidden="false" customHeight="false" outlineLevel="0" collapsed="false">
      <c r="A129" s="6" t="n">
        <v>124</v>
      </c>
      <c r="B129" s="5" t="s">
        <v>295</v>
      </c>
      <c r="C129" s="5" t="s">
        <v>929</v>
      </c>
      <c r="D129" s="5" t="s">
        <v>930</v>
      </c>
      <c r="E129" s="5" t="s">
        <v>86</v>
      </c>
      <c r="F129" s="11" t="n">
        <v>5110.4</v>
      </c>
      <c r="G129" s="12" t="n">
        <v>95.0518</v>
      </c>
      <c r="H129" s="12" t="n">
        <v>72.8284</v>
      </c>
      <c r="I129" s="5" t="s">
        <v>83</v>
      </c>
      <c r="J129" s="8" t="n">
        <v>20.13922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2013.92</v>
      </c>
      <c r="N129" s="9" t="n">
        <v>102919.44</v>
      </c>
      <c r="O129" s="9" t="n">
        <v>1456737.42</v>
      </c>
    </row>
    <row r="130" customFormat="false" ht="15" hidden="false" customHeight="false" outlineLevel="0" collapsed="false">
      <c r="A130" s="6" t="n">
        <v>125</v>
      </c>
      <c r="B130" s="5" t="s">
        <v>295</v>
      </c>
      <c r="C130" s="5" t="s">
        <v>930</v>
      </c>
      <c r="D130" s="5" t="s">
        <v>615</v>
      </c>
      <c r="E130" s="5" t="s">
        <v>82</v>
      </c>
      <c r="F130" s="11" t="n">
        <v>1450.56</v>
      </c>
      <c r="G130" s="12" t="n">
        <v>72.8284</v>
      </c>
      <c r="H130" s="12" t="n">
        <v>84.5761</v>
      </c>
      <c r="J130" s="8" t="n">
        <v>11.74352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1174.35</v>
      </c>
      <c r="N130" s="9" t="n">
        <v>17034.73</v>
      </c>
      <c r="O130" s="9" t="n">
        <v>1473772.16</v>
      </c>
    </row>
    <row r="131" customFormat="false" ht="15" hidden="false" customHeight="false" outlineLevel="0" collapsed="false">
      <c r="A131" s="6" t="n">
        <v>126</v>
      </c>
      <c r="B131" s="5" t="s">
        <v>295</v>
      </c>
      <c r="C131" s="5" t="s">
        <v>615</v>
      </c>
      <c r="D131" s="5" t="s">
        <v>702</v>
      </c>
      <c r="E131" s="5" t="s">
        <v>82</v>
      </c>
      <c r="F131" s="11" t="n">
        <v>833.88</v>
      </c>
      <c r="G131" s="12" t="n">
        <v>72.8284</v>
      </c>
      <c r="H131" s="12" t="n">
        <v>92.304</v>
      </c>
      <c r="J131" s="8" t="n">
        <v>19.471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1947.1</v>
      </c>
      <c r="N131" s="9" t="n">
        <v>16236.41</v>
      </c>
      <c r="O131" s="9" t="n">
        <v>1490008.57</v>
      </c>
    </row>
    <row r="132" customFormat="false" ht="15" hidden="false" customHeight="false" outlineLevel="0" collapsed="false">
      <c r="A132" s="6" t="n">
        <v>127</v>
      </c>
      <c r="B132" s="5" t="s">
        <v>295</v>
      </c>
      <c r="C132" s="5" t="s">
        <v>702</v>
      </c>
      <c r="D132" s="5" t="s">
        <v>703</v>
      </c>
      <c r="E132" s="5" t="s">
        <v>82</v>
      </c>
      <c r="F132" s="11" t="n">
        <v>741.74</v>
      </c>
      <c r="G132" s="12" t="n">
        <v>72.8284</v>
      </c>
      <c r="H132" s="12" t="n">
        <v>87.6738</v>
      </c>
      <c r="I132" s="5" t="s">
        <v>83</v>
      </c>
      <c r="J132" s="8" t="n">
        <v>18.6315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1863.15</v>
      </c>
      <c r="N132" s="9" t="n">
        <v>13819.77</v>
      </c>
      <c r="O132" s="9" t="n">
        <v>1503828.33</v>
      </c>
    </row>
    <row r="133" customFormat="false" ht="15" hidden="false" customHeight="false" outlineLevel="0" collapsed="false">
      <c r="A133" s="6" t="n">
        <v>128</v>
      </c>
      <c r="B133" s="5" t="s">
        <v>295</v>
      </c>
      <c r="C133" s="5" t="s">
        <v>703</v>
      </c>
      <c r="D133" s="5" t="s">
        <v>931</v>
      </c>
      <c r="E133" s="5" t="s">
        <v>82</v>
      </c>
      <c r="F133" s="11" t="n">
        <v>4244.8</v>
      </c>
      <c r="G133" s="12" t="n">
        <v>77.3715</v>
      </c>
      <c r="H133" s="12" t="n">
        <v>95.4146</v>
      </c>
      <c r="I133" s="5" t="s">
        <v>83</v>
      </c>
      <c r="J133" s="8" t="n">
        <v>16.22041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1622.04</v>
      </c>
      <c r="N133" s="9" t="n">
        <v>68852.41</v>
      </c>
      <c r="O133" s="9" t="n">
        <v>1572680.74</v>
      </c>
    </row>
    <row r="134" customFormat="false" ht="15" hidden="false" customHeight="false" outlineLevel="0" collapsed="false">
      <c r="A134" s="6" t="n">
        <v>129</v>
      </c>
      <c r="B134" s="5" t="s">
        <v>295</v>
      </c>
      <c r="C134" s="5" t="s">
        <v>931</v>
      </c>
      <c r="D134" s="5" t="s">
        <v>431</v>
      </c>
      <c r="E134" s="5" t="s">
        <v>86</v>
      </c>
      <c r="F134" s="11" t="n">
        <v>1311.78</v>
      </c>
      <c r="G134" s="12" t="n">
        <v>95.4146</v>
      </c>
      <c r="H134" s="12" t="n">
        <v>108.8246</v>
      </c>
      <c r="J134" s="8" t="n">
        <v>-13.41544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1</v>
      </c>
      <c r="M134" s="14" t="n">
        <v>-1341.54</v>
      </c>
      <c r="N134" s="9" t="n">
        <v>-17598.1</v>
      </c>
      <c r="O134" s="9" t="n">
        <v>1555082.64</v>
      </c>
    </row>
    <row r="135" customFormat="false" ht="15" hidden="false" customHeight="false" outlineLevel="0" collapsed="false">
      <c r="A135" s="6" t="n">
        <v>130</v>
      </c>
      <c r="B135" s="5" t="s">
        <v>295</v>
      </c>
      <c r="C135" s="5" t="s">
        <v>431</v>
      </c>
      <c r="D135" s="5" t="s">
        <v>432</v>
      </c>
      <c r="E135" s="5" t="s">
        <v>86</v>
      </c>
      <c r="F135" s="11" t="n">
        <v>3566</v>
      </c>
      <c r="G135" s="12" t="n">
        <v>95.4146</v>
      </c>
      <c r="H135" s="12" t="n">
        <v>102.6111</v>
      </c>
      <c r="I135" s="5" t="s">
        <v>83</v>
      </c>
      <c r="J135" s="8" t="n">
        <v>-8.33517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2</v>
      </c>
      <c r="M135" s="14" t="n">
        <v>-833.52</v>
      </c>
      <c r="N135" s="9" t="n">
        <v>-29723.17</v>
      </c>
      <c r="O135" s="9" t="n">
        <v>1525359.47</v>
      </c>
    </row>
  </sheetData>
  <autoFilter ref="A5:P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932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897</v>
      </c>
      <c r="D6" s="5" t="s">
        <v>275</v>
      </c>
      <c r="E6" s="5" t="s">
        <v>82</v>
      </c>
      <c r="F6" s="11" t="n">
        <v>82878.6</v>
      </c>
      <c r="G6" s="12" t="n">
        <v>1.8057</v>
      </c>
      <c r="H6" s="12" t="n">
        <v>1.9198</v>
      </c>
      <c r="J6" s="8" t="n">
        <v>0.11372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113.72</v>
      </c>
      <c r="N6" s="9" t="n">
        <v>9425.28</v>
      </c>
      <c r="O6" s="9" t="n">
        <v>9425.28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275</v>
      </c>
      <c r="D7" s="5" t="s">
        <v>933</v>
      </c>
      <c r="E7" s="5" t="s">
        <v>82</v>
      </c>
      <c r="F7" s="11" t="n">
        <v>119927.92</v>
      </c>
      <c r="G7" s="12" t="n">
        <v>1.8057</v>
      </c>
      <c r="H7" s="12" t="n">
        <v>1.641</v>
      </c>
      <c r="I7" s="5" t="s">
        <v>83</v>
      </c>
      <c r="J7" s="8" t="n">
        <v>-0.25115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-251.15</v>
      </c>
      <c r="N7" s="9" t="n">
        <v>-30120.08</v>
      </c>
      <c r="O7" s="9" t="n">
        <v>-20694.8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933</v>
      </c>
      <c r="D8" s="5" t="s">
        <v>706</v>
      </c>
      <c r="E8" s="5" t="s">
        <v>86</v>
      </c>
      <c r="F8" s="11" t="n">
        <v>31276.24</v>
      </c>
      <c r="G8" s="12" t="n">
        <v>1.641</v>
      </c>
      <c r="H8" s="12" t="n">
        <v>1.9232</v>
      </c>
      <c r="J8" s="8" t="n">
        <v>-0.28235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-282.35</v>
      </c>
      <c r="N8" s="9" t="n">
        <v>-8830.83</v>
      </c>
      <c r="O8" s="9" t="n">
        <v>-29525.62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706</v>
      </c>
      <c r="D9" s="5" t="s">
        <v>435</v>
      </c>
      <c r="E9" s="5" t="s">
        <v>86</v>
      </c>
      <c r="F9" s="11" t="n">
        <v>51602.4</v>
      </c>
      <c r="G9" s="12" t="n">
        <v>1.5863</v>
      </c>
      <c r="H9" s="12" t="n">
        <v>1.7117</v>
      </c>
      <c r="I9" s="5" t="s">
        <v>83</v>
      </c>
      <c r="J9" s="8" t="n">
        <v>0.10991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109.91</v>
      </c>
      <c r="N9" s="9" t="n">
        <v>5671.41</v>
      </c>
      <c r="O9" s="9" t="n">
        <v>-23854.21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435</v>
      </c>
      <c r="D10" s="5" t="s">
        <v>436</v>
      </c>
      <c r="E10" s="5" t="s">
        <v>86</v>
      </c>
      <c r="F10" s="11" t="n">
        <v>42079.89</v>
      </c>
      <c r="G10" s="12" t="n">
        <v>1.8219</v>
      </c>
      <c r="H10" s="12" t="n">
        <v>2.1054</v>
      </c>
      <c r="I10" s="5" t="s">
        <v>83</v>
      </c>
      <c r="J10" s="8" t="n">
        <v>-0.17836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-178.36</v>
      </c>
      <c r="N10" s="9" t="n">
        <v>-7505.19</v>
      </c>
      <c r="O10" s="9" t="n">
        <v>-31359.4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436</v>
      </c>
      <c r="D11" s="5" t="s">
        <v>441</v>
      </c>
      <c r="E11" s="5" t="s">
        <v>86</v>
      </c>
      <c r="F11" s="11" t="n">
        <v>52856.44</v>
      </c>
      <c r="G11" s="12" t="n">
        <v>2.0572</v>
      </c>
      <c r="H11" s="12" t="n">
        <v>2.2064</v>
      </c>
      <c r="I11" s="5" t="s">
        <v>83</v>
      </c>
      <c r="J11" s="8" t="n">
        <v>0.05789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57.89</v>
      </c>
      <c r="N11" s="9" t="n">
        <v>3059.63</v>
      </c>
      <c r="O11" s="9" t="n">
        <v>-28299.77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441</v>
      </c>
      <c r="D12" s="5" t="s">
        <v>934</v>
      </c>
      <c r="E12" s="5" t="s">
        <v>86</v>
      </c>
      <c r="F12" s="11" t="n">
        <v>87199.19</v>
      </c>
      <c r="G12" s="12" t="n">
        <v>2.2436</v>
      </c>
      <c r="H12" s="12" t="n">
        <v>2.6942</v>
      </c>
      <c r="I12" s="5" t="s">
        <v>83</v>
      </c>
      <c r="J12" s="8" t="n">
        <v>0.91247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912.47</v>
      </c>
      <c r="N12" s="9" t="n">
        <v>79566.76</v>
      </c>
      <c r="O12" s="9" t="n">
        <v>51266.99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935</v>
      </c>
      <c r="D13" s="5" t="s">
        <v>936</v>
      </c>
      <c r="E13" s="5" t="s">
        <v>82</v>
      </c>
      <c r="F13" s="11" t="n">
        <v>167390.23</v>
      </c>
      <c r="G13" s="12" t="n">
        <v>2.6715</v>
      </c>
      <c r="H13" s="12" t="n">
        <v>2.6197</v>
      </c>
      <c r="I13" s="5" t="s">
        <v>83</v>
      </c>
      <c r="J13" s="8" t="n">
        <v>-0.14413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1</v>
      </c>
      <c r="M13" s="14" t="n">
        <v>-144.13</v>
      </c>
      <c r="N13" s="9" t="n">
        <v>-24126.21</v>
      </c>
      <c r="O13" s="9" t="n">
        <v>27140.78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936</v>
      </c>
      <c r="D14" s="5" t="s">
        <v>453</v>
      </c>
      <c r="E14" s="5" t="s">
        <v>86</v>
      </c>
      <c r="F14" s="11" t="n">
        <v>50040.34</v>
      </c>
      <c r="G14" s="12" t="n">
        <v>2.6668</v>
      </c>
      <c r="H14" s="12" t="n">
        <v>3.1236</v>
      </c>
      <c r="I14" s="5" t="s">
        <v>83</v>
      </c>
      <c r="J14" s="8" t="n">
        <v>-0.38652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2</v>
      </c>
      <c r="M14" s="14" t="n">
        <v>-386.52</v>
      </c>
      <c r="N14" s="9" t="n">
        <v>-19341.79</v>
      </c>
      <c r="O14" s="9" t="n">
        <v>7798.99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453</v>
      </c>
      <c r="D15" s="5" t="s">
        <v>301</v>
      </c>
      <c r="E15" s="5" t="s">
        <v>86</v>
      </c>
      <c r="F15" s="11" t="n">
        <v>37519.98</v>
      </c>
      <c r="G15" s="12" t="n">
        <v>2.7374</v>
      </c>
      <c r="H15" s="12" t="n">
        <v>3.6838</v>
      </c>
      <c r="I15" s="5" t="s">
        <v>83</v>
      </c>
      <c r="J15" s="8" t="n">
        <v>-0.78307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3</v>
      </c>
      <c r="M15" s="14" t="n">
        <v>-783.07</v>
      </c>
      <c r="N15" s="9" t="n">
        <v>-29380.89</v>
      </c>
      <c r="O15" s="9" t="n">
        <v>-21581.89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301</v>
      </c>
      <c r="D16" s="5" t="s">
        <v>776</v>
      </c>
      <c r="E16" s="5" t="s">
        <v>86</v>
      </c>
      <c r="F16" s="11" t="n">
        <v>125320.39</v>
      </c>
      <c r="G16" s="12" t="n">
        <v>2.9009</v>
      </c>
      <c r="H16" s="12" t="n">
        <v>4.0454</v>
      </c>
      <c r="I16" s="5" t="s">
        <v>83</v>
      </c>
      <c r="J16" s="8" t="n">
        <v>-1.1688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4</v>
      </c>
      <c r="M16" s="14" t="n">
        <v>-1168.8</v>
      </c>
      <c r="N16" s="9" t="n">
        <v>-146474.51</v>
      </c>
      <c r="O16" s="9" t="n">
        <v>-168056.41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937</v>
      </c>
      <c r="D17" s="5" t="s">
        <v>455</v>
      </c>
      <c r="E17" s="5" t="s">
        <v>86</v>
      </c>
      <c r="F17" s="11" t="n">
        <v>25528.84</v>
      </c>
      <c r="G17" s="12" t="n">
        <v>4.3006</v>
      </c>
      <c r="H17" s="12" t="n">
        <v>4.9327</v>
      </c>
      <c r="J17" s="8" t="n">
        <v>-0.6331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5</v>
      </c>
      <c r="M17" s="14" t="n">
        <v>-633.1</v>
      </c>
      <c r="N17" s="9" t="n">
        <v>-16162.35</v>
      </c>
      <c r="O17" s="9" t="n">
        <v>-184218.75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455</v>
      </c>
      <c r="D18" s="5" t="s">
        <v>456</v>
      </c>
      <c r="E18" s="5" t="s">
        <v>86</v>
      </c>
      <c r="F18" s="11" t="n">
        <v>19974.59</v>
      </c>
      <c r="G18" s="12" t="n">
        <v>4.3006</v>
      </c>
      <c r="H18" s="12" t="n">
        <v>5.7192</v>
      </c>
      <c r="J18" s="8" t="n">
        <v>-1.41889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6</v>
      </c>
      <c r="M18" s="14" t="n">
        <v>-1418.89</v>
      </c>
      <c r="N18" s="9" t="n">
        <v>-28341.68</v>
      </c>
      <c r="O18" s="9" t="n">
        <v>-212560.43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456</v>
      </c>
      <c r="D19" s="5" t="s">
        <v>457</v>
      </c>
      <c r="E19" s="5" t="s">
        <v>86</v>
      </c>
      <c r="F19" s="11" t="n">
        <v>9538.47</v>
      </c>
      <c r="G19" s="12" t="n">
        <v>4.3006</v>
      </c>
      <c r="H19" s="12" t="n">
        <v>5.8354</v>
      </c>
      <c r="I19" s="5" t="s">
        <v>83</v>
      </c>
      <c r="J19" s="8" t="n">
        <v>-1.45526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7</v>
      </c>
      <c r="M19" s="14" t="n">
        <v>-1455.26</v>
      </c>
      <c r="N19" s="9" t="n">
        <v>-13880.98</v>
      </c>
      <c r="O19" s="9" t="n">
        <v>-226441.41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457</v>
      </c>
      <c r="D20" s="5" t="s">
        <v>458</v>
      </c>
      <c r="E20" s="5" t="s">
        <v>86</v>
      </c>
      <c r="F20" s="11" t="n">
        <v>6815.96</v>
      </c>
      <c r="G20" s="12" t="n">
        <v>4.3805</v>
      </c>
      <c r="H20" s="12" t="n">
        <v>6.0191</v>
      </c>
      <c r="J20" s="8" t="n">
        <v>-1.63889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8</v>
      </c>
      <c r="M20" s="14" t="n">
        <v>-1638.89</v>
      </c>
      <c r="N20" s="9" t="n">
        <v>-11170.59</v>
      </c>
      <c r="O20" s="9" t="n">
        <v>-237612.01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458</v>
      </c>
      <c r="D21" s="5" t="s">
        <v>312</v>
      </c>
      <c r="E21" s="5" t="s">
        <v>86</v>
      </c>
      <c r="F21" s="11" t="n">
        <v>66460.14</v>
      </c>
      <c r="G21" s="12" t="n">
        <v>4.105</v>
      </c>
      <c r="H21" s="12" t="n">
        <v>3.5992</v>
      </c>
      <c r="I21" s="5" t="s">
        <v>83</v>
      </c>
      <c r="J21" s="8" t="n">
        <v>0.73633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736.33</v>
      </c>
      <c r="N21" s="9" t="n">
        <v>48936.38</v>
      </c>
      <c r="O21" s="9" t="n">
        <v>-188675.63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312</v>
      </c>
      <c r="D22" s="5" t="s">
        <v>460</v>
      </c>
      <c r="E22" s="5" t="s">
        <v>82</v>
      </c>
      <c r="F22" s="11" t="n">
        <v>24571.38</v>
      </c>
      <c r="G22" s="12" t="n">
        <v>3.5992</v>
      </c>
      <c r="H22" s="12" t="n">
        <v>4.8041</v>
      </c>
      <c r="J22" s="8" t="n">
        <v>1.20466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1204.66</v>
      </c>
      <c r="N22" s="9" t="n">
        <v>29600.2</v>
      </c>
      <c r="O22" s="9" t="n">
        <v>-159075.42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460</v>
      </c>
      <c r="D23" s="5" t="s">
        <v>938</v>
      </c>
      <c r="E23" s="5" t="s">
        <v>82</v>
      </c>
      <c r="F23" s="11" t="n">
        <v>39323.7</v>
      </c>
      <c r="G23" s="12" t="n">
        <v>3.5992</v>
      </c>
      <c r="H23" s="12" t="n">
        <v>4.6602</v>
      </c>
      <c r="I23" s="5" t="s">
        <v>83</v>
      </c>
      <c r="J23" s="8" t="n">
        <v>0.99236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992.36</v>
      </c>
      <c r="N23" s="9" t="n">
        <v>39023.28</v>
      </c>
      <c r="O23" s="9" t="n">
        <v>-120052.15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938</v>
      </c>
      <c r="D24" s="5" t="s">
        <v>939</v>
      </c>
      <c r="E24" s="5" t="s">
        <v>86</v>
      </c>
      <c r="F24" s="11" t="n">
        <v>58878.24</v>
      </c>
      <c r="G24" s="12" t="n">
        <v>4.8171</v>
      </c>
      <c r="H24" s="12" t="n">
        <v>5.4089</v>
      </c>
      <c r="I24" s="5" t="s">
        <v>83</v>
      </c>
      <c r="J24" s="8" t="n">
        <v>-0.81287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-812.87</v>
      </c>
      <c r="N24" s="9" t="n">
        <v>-47860.43</v>
      </c>
      <c r="O24" s="9" t="n">
        <v>-167912.58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939</v>
      </c>
      <c r="D25" s="5" t="s">
        <v>463</v>
      </c>
      <c r="E25" s="5" t="s">
        <v>82</v>
      </c>
      <c r="F25" s="11" t="n">
        <v>16837.67</v>
      </c>
      <c r="G25" s="12" t="n">
        <v>5.4797</v>
      </c>
      <c r="H25" s="12" t="n">
        <v>7.1895</v>
      </c>
      <c r="J25" s="8" t="n">
        <v>1.70916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1709.16</v>
      </c>
      <c r="N25" s="9" t="n">
        <v>28778.34</v>
      </c>
      <c r="O25" s="9" t="n">
        <v>-139134.23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463</v>
      </c>
      <c r="D26" s="5" t="s">
        <v>464</v>
      </c>
      <c r="E26" s="5" t="s">
        <v>82</v>
      </c>
      <c r="F26" s="11" t="n">
        <v>14484.62</v>
      </c>
      <c r="G26" s="12" t="n">
        <v>5.4797</v>
      </c>
      <c r="H26" s="12" t="n">
        <v>6.8356</v>
      </c>
      <c r="J26" s="8" t="n">
        <v>1.35557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1355.57</v>
      </c>
      <c r="N26" s="9" t="n">
        <v>19634.98</v>
      </c>
      <c r="O26" s="9" t="n">
        <v>-119499.25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464</v>
      </c>
      <c r="D27" s="5" t="s">
        <v>940</v>
      </c>
      <c r="E27" s="5" t="s">
        <v>82</v>
      </c>
      <c r="F27" s="11" t="n">
        <v>38524.66</v>
      </c>
      <c r="G27" s="12" t="n">
        <v>5.4797</v>
      </c>
      <c r="H27" s="12" t="n">
        <v>6.7271</v>
      </c>
      <c r="I27" s="5" t="s">
        <v>83</v>
      </c>
      <c r="J27" s="8" t="n">
        <v>1.04673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1046.73</v>
      </c>
      <c r="N27" s="9" t="n">
        <v>40324.85</v>
      </c>
      <c r="O27" s="9" t="n">
        <v>-79174.4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940</v>
      </c>
      <c r="D28" s="5" t="s">
        <v>465</v>
      </c>
      <c r="E28" s="5" t="s">
        <v>86</v>
      </c>
      <c r="F28" s="11" t="n">
        <v>9887.91</v>
      </c>
      <c r="G28" s="12" t="n">
        <v>6.7271</v>
      </c>
      <c r="H28" s="12" t="n">
        <v>7.6687</v>
      </c>
      <c r="J28" s="8" t="n">
        <v>-0.94196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-941.96</v>
      </c>
      <c r="N28" s="9" t="n">
        <v>-9314.01</v>
      </c>
      <c r="O28" s="9" t="n">
        <v>-88488.41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465</v>
      </c>
      <c r="D29" s="5" t="s">
        <v>323</v>
      </c>
      <c r="E29" s="5" t="s">
        <v>86</v>
      </c>
      <c r="F29" s="11" t="n">
        <v>28733.57</v>
      </c>
      <c r="G29" s="12" t="n">
        <v>6.7271</v>
      </c>
      <c r="H29" s="12" t="n">
        <v>8.6973</v>
      </c>
      <c r="I29" s="5" t="s">
        <v>83</v>
      </c>
      <c r="J29" s="8" t="n">
        <v>-2.06549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2</v>
      </c>
      <c r="M29" s="14" t="n">
        <v>-2065.49</v>
      </c>
      <c r="N29" s="9" t="n">
        <v>-59348.99</v>
      </c>
      <c r="O29" s="9" t="n">
        <v>-147837.4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323</v>
      </c>
      <c r="D30" s="5" t="s">
        <v>941</v>
      </c>
      <c r="E30" s="5" t="s">
        <v>82</v>
      </c>
      <c r="F30" s="11" t="n">
        <v>0</v>
      </c>
      <c r="G30" s="12" t="n">
        <v>8.6973</v>
      </c>
      <c r="H30" s="12" t="n">
        <v>8.6694</v>
      </c>
      <c r="J30" s="8" t="n">
        <v>-0.02825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3</v>
      </c>
      <c r="M30" s="14" t="n">
        <v>-28.25</v>
      </c>
      <c r="N30" s="9" t="n">
        <v>0</v>
      </c>
      <c r="O30" s="9" t="n">
        <v>-147837.4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941</v>
      </c>
      <c r="D31" s="5" t="s">
        <v>466</v>
      </c>
      <c r="E31" s="5" t="s">
        <v>82</v>
      </c>
      <c r="F31" s="11" t="n">
        <v>8123.02</v>
      </c>
      <c r="G31" s="12" t="n">
        <v>8.7117</v>
      </c>
      <c r="H31" s="12" t="n">
        <v>7.4956</v>
      </c>
      <c r="J31" s="8" t="n">
        <v>-1.2172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4</v>
      </c>
      <c r="M31" s="14" t="n">
        <v>-1217.2</v>
      </c>
      <c r="N31" s="9" t="n">
        <v>-9887.31</v>
      </c>
      <c r="O31" s="9" t="n">
        <v>-157724.71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466</v>
      </c>
      <c r="D32" s="5" t="s">
        <v>942</v>
      </c>
      <c r="E32" s="5" t="s">
        <v>82</v>
      </c>
      <c r="F32" s="11" t="n">
        <v>35428.92</v>
      </c>
      <c r="G32" s="12" t="n">
        <v>8.2261</v>
      </c>
      <c r="H32" s="12" t="n">
        <v>6.5355</v>
      </c>
      <c r="I32" s="5" t="s">
        <v>83</v>
      </c>
      <c r="J32" s="8" t="n">
        <v>-2.13428</v>
      </c>
      <c r="K32" s="13" t="str">
        <f aca="false">IF(J32&gt;0,"прибыль",IF(J32&lt;0,"убыток","ноль"))</f>
        <v>убыток</v>
      </c>
      <c r="L32" s="13" t="n">
        <f aca="false">IF(C32="",L31,IF(J32&lt;0,L31+1,0))</f>
        <v>5</v>
      </c>
      <c r="M32" s="14" t="n">
        <v>-2134.28</v>
      </c>
      <c r="N32" s="9" t="n">
        <v>-75615.22</v>
      </c>
      <c r="O32" s="9" t="n">
        <v>-233339.93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942</v>
      </c>
      <c r="D33" s="5" t="s">
        <v>943</v>
      </c>
      <c r="E33" s="5" t="s">
        <v>86</v>
      </c>
      <c r="F33" s="11" t="n">
        <v>0</v>
      </c>
      <c r="G33" s="12" t="n">
        <v>6.5355</v>
      </c>
      <c r="H33" s="12" t="n">
        <v>6.0279</v>
      </c>
      <c r="J33" s="8" t="n">
        <v>0.50726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507.26</v>
      </c>
      <c r="N33" s="9" t="n">
        <v>0</v>
      </c>
      <c r="O33" s="9" t="n">
        <v>-233339.93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943</v>
      </c>
      <c r="D34" s="5" t="s">
        <v>591</v>
      </c>
      <c r="E34" s="5" t="s">
        <v>86</v>
      </c>
      <c r="F34" s="11" t="n">
        <v>7058.51</v>
      </c>
      <c r="G34" s="12" t="n">
        <v>6.5355</v>
      </c>
      <c r="H34" s="12" t="n">
        <v>7.4035</v>
      </c>
      <c r="J34" s="8" t="n">
        <v>-0.86836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1</v>
      </c>
      <c r="M34" s="14" t="n">
        <v>-868.36</v>
      </c>
      <c r="N34" s="9" t="n">
        <v>-6129.3</v>
      </c>
      <c r="O34" s="9" t="n">
        <v>-239469.23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591</v>
      </c>
      <c r="D35" s="5" t="s">
        <v>944</v>
      </c>
      <c r="E35" s="5" t="s">
        <v>86</v>
      </c>
      <c r="F35" s="11" t="n">
        <v>27973.03</v>
      </c>
      <c r="G35" s="12" t="n">
        <v>6.5355</v>
      </c>
      <c r="H35" s="12" t="n">
        <v>8.2345</v>
      </c>
      <c r="I35" s="5" t="s">
        <v>83</v>
      </c>
      <c r="J35" s="8" t="n">
        <v>-2.01949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2</v>
      </c>
      <c r="M35" s="14" t="n">
        <v>-2019.49</v>
      </c>
      <c r="N35" s="9" t="n">
        <v>-56491.31</v>
      </c>
      <c r="O35" s="9" t="n">
        <v>-295960.54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944</v>
      </c>
      <c r="D36" s="5" t="s">
        <v>331</v>
      </c>
      <c r="E36" s="5" t="s">
        <v>82</v>
      </c>
      <c r="F36" s="11" t="n">
        <v>27159.16</v>
      </c>
      <c r="G36" s="12" t="n">
        <v>8.2345</v>
      </c>
      <c r="H36" s="12" t="n">
        <v>9.081</v>
      </c>
      <c r="I36" s="5" t="s">
        <v>83</v>
      </c>
      <c r="J36" s="8" t="n">
        <v>0.90544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905.44</v>
      </c>
      <c r="N36" s="9" t="n">
        <v>24591.02</v>
      </c>
      <c r="O36" s="9" t="n">
        <v>-271369.52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945</v>
      </c>
      <c r="D37" s="5" t="s">
        <v>469</v>
      </c>
      <c r="E37" s="5" t="s">
        <v>86</v>
      </c>
      <c r="F37" s="11" t="n">
        <v>20380.38</v>
      </c>
      <c r="G37" s="12" t="n">
        <v>6.6107</v>
      </c>
      <c r="H37" s="12" t="n">
        <v>5.7217</v>
      </c>
      <c r="J37" s="8" t="n">
        <v>0.88763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887.63</v>
      </c>
      <c r="N37" s="9" t="n">
        <v>18090.32</v>
      </c>
      <c r="O37" s="9" t="n">
        <v>-253279.2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469</v>
      </c>
      <c r="D38" s="5" t="s">
        <v>339</v>
      </c>
      <c r="E38" s="5" t="s">
        <v>86</v>
      </c>
      <c r="F38" s="11" t="n">
        <v>13201.83</v>
      </c>
      <c r="G38" s="12" t="n">
        <v>6.6107</v>
      </c>
      <c r="H38" s="12" t="n">
        <v>6.7698</v>
      </c>
      <c r="I38" s="5" t="s">
        <v>83</v>
      </c>
      <c r="J38" s="8" t="n">
        <v>0.28988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289.88</v>
      </c>
      <c r="N38" s="9" t="n">
        <v>3827</v>
      </c>
      <c r="O38" s="9" t="n">
        <v>-249452.2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339</v>
      </c>
      <c r="D39" s="5" t="s">
        <v>471</v>
      </c>
      <c r="E39" s="5" t="s">
        <v>86</v>
      </c>
      <c r="F39" s="11" t="n">
        <v>9502.13</v>
      </c>
      <c r="G39" s="12" t="n">
        <v>6.6978</v>
      </c>
      <c r="H39" s="12" t="n">
        <v>6.8721</v>
      </c>
      <c r="I39" s="5" t="s">
        <v>83</v>
      </c>
      <c r="J39" s="8" t="n">
        <v>0.13386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133.86</v>
      </c>
      <c r="N39" s="9" t="n">
        <v>1272</v>
      </c>
      <c r="O39" s="9" t="n">
        <v>-248180.21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471</v>
      </c>
      <c r="D40" s="5" t="s">
        <v>946</v>
      </c>
      <c r="E40" s="5" t="s">
        <v>86</v>
      </c>
      <c r="F40" s="11" t="n">
        <v>31843.37</v>
      </c>
      <c r="G40" s="12" t="n">
        <v>7.0068</v>
      </c>
      <c r="H40" s="12" t="n">
        <v>4.9607</v>
      </c>
      <c r="I40" s="5" t="s">
        <v>83</v>
      </c>
      <c r="J40" s="8" t="n">
        <v>1.7603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1760.3</v>
      </c>
      <c r="N40" s="9" t="n">
        <v>56053.84</v>
      </c>
      <c r="O40" s="9" t="n">
        <v>-192126.36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946</v>
      </c>
      <c r="D41" s="5" t="s">
        <v>798</v>
      </c>
      <c r="E41" s="5" t="s">
        <v>82</v>
      </c>
      <c r="F41" s="11" t="n">
        <v>16122.52</v>
      </c>
      <c r="G41" s="12" t="n">
        <v>4.3143</v>
      </c>
      <c r="H41" s="12" t="n">
        <v>3.5007</v>
      </c>
      <c r="J41" s="8" t="n">
        <v>-0.81415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-814.15</v>
      </c>
      <c r="N41" s="9" t="n">
        <v>-13126.18</v>
      </c>
      <c r="O41" s="9" t="n">
        <v>-205252.54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798</v>
      </c>
      <c r="D42" s="5" t="s">
        <v>947</v>
      </c>
      <c r="E42" s="5" t="s">
        <v>82</v>
      </c>
      <c r="F42" s="11" t="n">
        <v>52695.1</v>
      </c>
      <c r="G42" s="12" t="n">
        <v>4.3143</v>
      </c>
      <c r="H42" s="12" t="n">
        <v>2.8799</v>
      </c>
      <c r="I42" s="5" t="s">
        <v>83</v>
      </c>
      <c r="J42" s="8" t="n">
        <v>-1.67364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-1673.64</v>
      </c>
      <c r="N42" s="9" t="n">
        <v>-88192.46</v>
      </c>
      <c r="O42" s="9" t="n">
        <v>-293445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947</v>
      </c>
      <c r="D43" s="5" t="s">
        <v>472</v>
      </c>
      <c r="E43" s="5" t="s">
        <v>86</v>
      </c>
      <c r="F43" s="11" t="n">
        <v>19432.42</v>
      </c>
      <c r="G43" s="12" t="n">
        <v>2.7168</v>
      </c>
      <c r="H43" s="12" t="n">
        <v>2.8047</v>
      </c>
      <c r="I43" s="5" t="s">
        <v>83</v>
      </c>
      <c r="J43" s="8" t="n">
        <v>0.32746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327.46</v>
      </c>
      <c r="N43" s="9" t="n">
        <v>6363.26</v>
      </c>
      <c r="O43" s="9" t="n">
        <v>-287081.75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472</v>
      </c>
      <c r="D44" s="5" t="s">
        <v>473</v>
      </c>
      <c r="E44" s="5" t="s">
        <v>86</v>
      </c>
      <c r="F44" s="11" t="n">
        <v>31389.61</v>
      </c>
      <c r="G44" s="12" t="n">
        <v>2.4678</v>
      </c>
      <c r="H44" s="12" t="n">
        <v>2.3317</v>
      </c>
      <c r="I44" s="5" t="s">
        <v>83</v>
      </c>
      <c r="J44" s="8" t="n">
        <v>0.4432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443.2</v>
      </c>
      <c r="N44" s="9" t="n">
        <v>13911.82</v>
      </c>
      <c r="O44" s="9" t="n">
        <v>-273169.93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473</v>
      </c>
      <c r="D45" s="5" t="s">
        <v>948</v>
      </c>
      <c r="E45" s="5" t="s">
        <v>86</v>
      </c>
      <c r="F45" s="11" t="n">
        <v>105858.84</v>
      </c>
      <c r="G45" s="12" t="n">
        <v>2.7753</v>
      </c>
      <c r="H45" s="12" t="n">
        <v>2.7179</v>
      </c>
      <c r="I45" s="5" t="s">
        <v>83</v>
      </c>
      <c r="J45" s="8" t="n">
        <v>0.29385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293.85</v>
      </c>
      <c r="N45" s="9" t="n">
        <v>31106.27</v>
      </c>
      <c r="O45" s="9" t="n">
        <v>-242063.66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948</v>
      </c>
      <c r="D46" s="5" t="s">
        <v>949</v>
      </c>
      <c r="E46" s="5" t="s">
        <v>82</v>
      </c>
      <c r="F46" s="11" t="n">
        <v>0</v>
      </c>
      <c r="G46" s="12" t="n">
        <v>2.7179</v>
      </c>
      <c r="H46" s="12" t="n">
        <v>2.7982</v>
      </c>
      <c r="J46" s="8" t="n">
        <v>0.08014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80.14</v>
      </c>
      <c r="N46" s="9" t="n">
        <v>0</v>
      </c>
      <c r="O46" s="9" t="n">
        <v>-242063.66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949</v>
      </c>
      <c r="D47" s="5" t="s">
        <v>950</v>
      </c>
      <c r="E47" s="5" t="s">
        <v>82</v>
      </c>
      <c r="F47" s="11" t="n">
        <v>30348.72</v>
      </c>
      <c r="G47" s="12" t="n">
        <v>2.7022</v>
      </c>
      <c r="H47" s="12" t="n">
        <v>2.785</v>
      </c>
      <c r="I47" s="5" t="s">
        <v>83</v>
      </c>
      <c r="J47" s="8" t="n">
        <v>0.11911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119.11</v>
      </c>
      <c r="N47" s="9" t="n">
        <v>3614.72</v>
      </c>
      <c r="O47" s="9" t="n">
        <v>-238448.94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950</v>
      </c>
      <c r="D48" s="5" t="s">
        <v>951</v>
      </c>
      <c r="E48" s="5" t="s">
        <v>82</v>
      </c>
      <c r="F48" s="11" t="n">
        <v>106128.4</v>
      </c>
      <c r="G48" s="12" t="n">
        <v>2.6657</v>
      </c>
      <c r="H48" s="12" t="n">
        <v>2.8047</v>
      </c>
      <c r="I48" s="5" t="s">
        <v>83</v>
      </c>
      <c r="J48" s="8" t="n">
        <v>0.01776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17.76</v>
      </c>
      <c r="N48" s="9" t="n">
        <v>1884.61</v>
      </c>
      <c r="O48" s="9" t="n">
        <v>-236564.33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951</v>
      </c>
      <c r="D49" s="5" t="s">
        <v>952</v>
      </c>
      <c r="E49" s="5" t="s">
        <v>86</v>
      </c>
      <c r="F49" s="11" t="n">
        <v>0</v>
      </c>
      <c r="G49" s="12" t="n">
        <v>2.8047</v>
      </c>
      <c r="H49" s="12" t="n">
        <v>2.7902</v>
      </c>
      <c r="J49" s="8" t="n">
        <v>0.01429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14.29</v>
      </c>
      <c r="N49" s="9" t="n">
        <v>0</v>
      </c>
      <c r="O49" s="9" t="n">
        <v>-236564.33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952</v>
      </c>
      <c r="D50" s="5" t="s">
        <v>624</v>
      </c>
      <c r="E50" s="5" t="s">
        <v>86</v>
      </c>
      <c r="F50" s="11" t="n">
        <v>29311.34</v>
      </c>
      <c r="G50" s="12" t="n">
        <v>2.7316</v>
      </c>
      <c r="H50" s="12" t="n">
        <v>3.3257</v>
      </c>
      <c r="I50" s="5" t="s">
        <v>83</v>
      </c>
      <c r="J50" s="8" t="n">
        <v>-0.33309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-333.09</v>
      </c>
      <c r="N50" s="9" t="n">
        <v>-9763.26</v>
      </c>
      <c r="O50" s="9" t="n">
        <v>-246327.59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624</v>
      </c>
      <c r="D51" s="5" t="s">
        <v>482</v>
      </c>
      <c r="E51" s="5" t="s">
        <v>86</v>
      </c>
      <c r="F51" s="11" t="n">
        <v>33230.66</v>
      </c>
      <c r="G51" s="12" t="n">
        <v>2.9885</v>
      </c>
      <c r="H51" s="12" t="n">
        <v>3.5816</v>
      </c>
      <c r="I51" s="5" t="s">
        <v>83</v>
      </c>
      <c r="J51" s="8" t="n">
        <v>-0.43067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-430.67</v>
      </c>
      <c r="N51" s="9" t="n">
        <v>-14311.35</v>
      </c>
      <c r="O51" s="9" t="n">
        <v>-260638.95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482</v>
      </c>
      <c r="D52" s="5" t="s">
        <v>489</v>
      </c>
      <c r="E52" s="5" t="s">
        <v>86</v>
      </c>
      <c r="F52" s="11" t="n">
        <v>46349.22</v>
      </c>
      <c r="G52" s="12" t="n">
        <v>2.8843</v>
      </c>
      <c r="H52" s="12" t="n">
        <v>2.5309</v>
      </c>
      <c r="I52" s="5" t="s">
        <v>83</v>
      </c>
      <c r="J52" s="8" t="n">
        <v>0.41796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417.96</v>
      </c>
      <c r="N52" s="9" t="n">
        <v>19372.24</v>
      </c>
      <c r="O52" s="9" t="n">
        <v>-241266.71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489</v>
      </c>
      <c r="D53" s="5" t="s">
        <v>490</v>
      </c>
      <c r="E53" s="5" t="s">
        <v>86</v>
      </c>
      <c r="F53" s="11" t="n">
        <v>34598.58</v>
      </c>
      <c r="G53" s="12" t="n">
        <v>2.9493</v>
      </c>
      <c r="H53" s="12" t="n">
        <v>2.5838</v>
      </c>
      <c r="J53" s="8" t="n">
        <v>0.3654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365.4</v>
      </c>
      <c r="N53" s="9" t="n">
        <v>12642.39</v>
      </c>
      <c r="O53" s="9" t="n">
        <v>-228624.32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490</v>
      </c>
      <c r="D54" s="5" t="s">
        <v>738</v>
      </c>
      <c r="E54" s="5" t="s">
        <v>86</v>
      </c>
      <c r="F54" s="11" t="n">
        <v>116261.09</v>
      </c>
      <c r="G54" s="12" t="n">
        <v>2.9493</v>
      </c>
      <c r="H54" s="12" t="n">
        <v>2.5599</v>
      </c>
      <c r="I54" s="5" t="s">
        <v>83</v>
      </c>
      <c r="J54" s="8" t="n">
        <v>0.31749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317.49</v>
      </c>
      <c r="N54" s="9" t="n">
        <v>36911.79</v>
      </c>
      <c r="O54" s="9" t="n">
        <v>-191712.53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738</v>
      </c>
      <c r="D55" s="5" t="s">
        <v>491</v>
      </c>
      <c r="E55" s="5" t="s">
        <v>82</v>
      </c>
      <c r="F55" s="11" t="n">
        <v>24865.79</v>
      </c>
      <c r="G55" s="12" t="n">
        <v>2.5599</v>
      </c>
      <c r="H55" s="12" t="n">
        <v>2.7989</v>
      </c>
      <c r="J55" s="8" t="n">
        <v>0.23894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238.94</v>
      </c>
      <c r="N55" s="9" t="n">
        <v>5941.45</v>
      </c>
      <c r="O55" s="9" t="n">
        <v>-185771.09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491</v>
      </c>
      <c r="D56" s="5" t="s">
        <v>493</v>
      </c>
      <c r="E56" s="5" t="s">
        <v>82</v>
      </c>
      <c r="F56" s="11" t="n">
        <v>18778.57</v>
      </c>
      <c r="G56" s="12" t="n">
        <v>2.5599</v>
      </c>
      <c r="H56" s="12" t="n">
        <v>2.8215</v>
      </c>
      <c r="J56" s="8" t="n">
        <v>0.26145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261.45</v>
      </c>
      <c r="N56" s="9" t="n">
        <v>4909.7</v>
      </c>
      <c r="O56" s="9" t="n">
        <v>-180861.39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493</v>
      </c>
      <c r="D57" s="5" t="s">
        <v>953</v>
      </c>
      <c r="E57" s="5" t="s">
        <v>82</v>
      </c>
      <c r="F57" s="11" t="n">
        <v>124667.76</v>
      </c>
      <c r="G57" s="12" t="n">
        <v>2.4666</v>
      </c>
      <c r="H57" s="12" t="n">
        <v>1.8727</v>
      </c>
      <c r="I57" s="5" t="s">
        <v>83</v>
      </c>
      <c r="J57" s="8" t="n">
        <v>-0.23975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1</v>
      </c>
      <c r="M57" s="14" t="n">
        <v>-239.75</v>
      </c>
      <c r="N57" s="9" t="n">
        <v>-29889.18</v>
      </c>
      <c r="O57" s="9" t="n">
        <v>-210750.57</v>
      </c>
    </row>
    <row r="58" customFormat="false" ht="15" hidden="false" customHeight="false" outlineLevel="0" collapsed="false">
      <c r="A58" s="6" t="n">
        <v>53</v>
      </c>
      <c r="B58" s="5" t="s">
        <v>79</v>
      </c>
      <c r="D58" s="5" t="s">
        <v>494</v>
      </c>
      <c r="E58" s="5" t="s">
        <v>86</v>
      </c>
      <c r="F58" s="11" t="n">
        <v>185980.05</v>
      </c>
      <c r="H58" s="12" t="n">
        <v>3.043</v>
      </c>
      <c r="J58" s="8" t="n">
        <v>0.3446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1</v>
      </c>
      <c r="M58" s="14" t="n">
        <v>344.6</v>
      </c>
      <c r="N58" s="9" t="n">
        <v>64088.55</v>
      </c>
      <c r="O58" s="9" t="n">
        <v>-146662.02</v>
      </c>
      <c r="P58" s="5" t="s">
        <v>294</v>
      </c>
    </row>
    <row r="59" customFormat="false" ht="15" hidden="false" customHeight="false" outlineLevel="0" collapsed="false">
      <c r="A59" s="6" t="n">
        <v>54</v>
      </c>
      <c r="B59" s="5" t="s">
        <v>295</v>
      </c>
      <c r="C59" s="5" t="s">
        <v>366</v>
      </c>
      <c r="D59" s="5" t="s">
        <v>954</v>
      </c>
      <c r="E59" s="5" t="s">
        <v>86</v>
      </c>
      <c r="F59" s="11" t="n">
        <v>83125.78</v>
      </c>
      <c r="G59" s="12" t="n">
        <v>3.0005</v>
      </c>
      <c r="H59" s="12" t="n">
        <v>2.7282</v>
      </c>
      <c r="I59" s="5" t="s">
        <v>83</v>
      </c>
      <c r="J59" s="8" t="n">
        <v>0.27858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278.58</v>
      </c>
      <c r="N59" s="9" t="n">
        <v>23157.36</v>
      </c>
      <c r="O59" s="9" t="n">
        <v>-123504.65</v>
      </c>
    </row>
    <row r="60" customFormat="false" ht="15" hidden="false" customHeight="false" outlineLevel="0" collapsed="false">
      <c r="A60" s="6" t="n">
        <v>55</v>
      </c>
      <c r="B60" s="5" t="s">
        <v>295</v>
      </c>
      <c r="C60" s="5" t="s">
        <v>955</v>
      </c>
      <c r="D60" s="5" t="s">
        <v>743</v>
      </c>
      <c r="E60" s="5" t="s">
        <v>86</v>
      </c>
      <c r="F60" s="11" t="n">
        <v>36083.66</v>
      </c>
      <c r="G60" s="12" t="n">
        <v>2.1111</v>
      </c>
      <c r="H60" s="12" t="n">
        <v>2.3897</v>
      </c>
      <c r="I60" s="5" t="s">
        <v>83</v>
      </c>
      <c r="J60" s="8" t="n">
        <v>-0.01848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-18.48</v>
      </c>
      <c r="N60" s="9" t="n">
        <v>-666.71</v>
      </c>
      <c r="O60" s="9" t="n">
        <v>-124171.36</v>
      </c>
    </row>
    <row r="61" customFormat="false" ht="15" hidden="false" customHeight="false" outlineLevel="0" collapsed="false">
      <c r="A61" s="6" t="n">
        <v>56</v>
      </c>
      <c r="B61" s="5" t="s">
        <v>295</v>
      </c>
      <c r="C61" s="5" t="s">
        <v>743</v>
      </c>
      <c r="D61" s="5" t="s">
        <v>497</v>
      </c>
      <c r="E61" s="5" t="s">
        <v>86</v>
      </c>
      <c r="F61" s="11" t="n">
        <v>29894.99</v>
      </c>
      <c r="G61" s="12" t="n">
        <v>2.3416</v>
      </c>
      <c r="H61" s="12" t="n">
        <v>2.9619</v>
      </c>
      <c r="I61" s="5" t="s">
        <v>83</v>
      </c>
      <c r="J61" s="8" t="n">
        <v>0.11329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113.29</v>
      </c>
      <c r="N61" s="9" t="n">
        <v>3386.78</v>
      </c>
      <c r="O61" s="9" t="n">
        <v>-120784.58</v>
      </c>
    </row>
    <row r="62" customFormat="false" ht="15" hidden="false" customHeight="false" outlineLevel="0" collapsed="false">
      <c r="A62" s="6" t="n">
        <v>57</v>
      </c>
      <c r="B62" s="5" t="s">
        <v>295</v>
      </c>
      <c r="C62" s="5" t="s">
        <v>497</v>
      </c>
      <c r="D62" s="5" t="s">
        <v>747</v>
      </c>
      <c r="E62" s="5" t="s">
        <v>86</v>
      </c>
      <c r="F62" s="11" t="n">
        <v>16199.59</v>
      </c>
      <c r="G62" s="12" t="n">
        <v>3.0754</v>
      </c>
      <c r="H62" s="12" t="n">
        <v>3.3776</v>
      </c>
      <c r="J62" s="8" t="n">
        <v>-0.30241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-302.41</v>
      </c>
      <c r="N62" s="9" t="n">
        <v>-4898.86</v>
      </c>
      <c r="O62" s="9" t="n">
        <v>-125683.44</v>
      </c>
    </row>
    <row r="63" customFormat="false" ht="15" hidden="false" customHeight="false" outlineLevel="0" collapsed="false">
      <c r="A63" s="6" t="n">
        <v>58</v>
      </c>
      <c r="B63" s="5" t="s">
        <v>295</v>
      </c>
      <c r="C63" s="5" t="s">
        <v>747</v>
      </c>
      <c r="D63" s="5" t="s">
        <v>501</v>
      </c>
      <c r="E63" s="5" t="s">
        <v>86</v>
      </c>
      <c r="F63" s="11" t="n">
        <v>60484.11</v>
      </c>
      <c r="G63" s="12" t="n">
        <v>3.0754</v>
      </c>
      <c r="H63" s="12" t="n">
        <v>3.2326</v>
      </c>
      <c r="I63" s="5" t="s">
        <v>83</v>
      </c>
      <c r="J63" s="8" t="n">
        <v>-0.16194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-161.94</v>
      </c>
      <c r="N63" s="9" t="n">
        <v>-9794.6</v>
      </c>
      <c r="O63" s="9" t="n">
        <v>-135478.04</v>
      </c>
    </row>
    <row r="64" customFormat="false" ht="15" hidden="false" customHeight="false" outlineLevel="0" collapsed="false">
      <c r="A64" s="6" t="n">
        <v>59</v>
      </c>
      <c r="B64" s="5" t="s">
        <v>295</v>
      </c>
      <c r="C64" s="5" t="s">
        <v>956</v>
      </c>
      <c r="D64" s="5" t="s">
        <v>378</v>
      </c>
      <c r="E64" s="5" t="s">
        <v>82</v>
      </c>
      <c r="F64" s="11" t="n">
        <v>18473</v>
      </c>
      <c r="G64" s="12" t="n">
        <v>3.7001</v>
      </c>
      <c r="H64" s="12" t="n">
        <v>3.6566</v>
      </c>
      <c r="J64" s="8" t="n">
        <v>-0.04448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3</v>
      </c>
      <c r="M64" s="14" t="n">
        <v>-44.48</v>
      </c>
      <c r="N64" s="9" t="n">
        <v>-821.67</v>
      </c>
      <c r="O64" s="9" t="n">
        <v>-136299.71</v>
      </c>
    </row>
    <row r="65" customFormat="false" ht="15" hidden="false" customHeight="false" outlineLevel="0" collapsed="false">
      <c r="A65" s="6" t="n">
        <v>60</v>
      </c>
      <c r="B65" s="5" t="s">
        <v>295</v>
      </c>
      <c r="C65" s="5" t="s">
        <v>378</v>
      </c>
      <c r="D65" s="5" t="s">
        <v>506</v>
      </c>
      <c r="E65" s="5" t="s">
        <v>82</v>
      </c>
      <c r="F65" s="11" t="n">
        <v>10722.28</v>
      </c>
      <c r="G65" s="12" t="n">
        <v>3.7001</v>
      </c>
      <c r="H65" s="12" t="n">
        <v>3.598</v>
      </c>
      <c r="J65" s="8" t="n">
        <v>-0.10234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4</v>
      </c>
      <c r="M65" s="14" t="n">
        <v>-102.34</v>
      </c>
      <c r="N65" s="9" t="n">
        <v>-1097.36</v>
      </c>
      <c r="O65" s="9" t="n">
        <v>-137397.07</v>
      </c>
    </row>
    <row r="66" customFormat="false" ht="15" hidden="false" customHeight="false" outlineLevel="0" collapsed="false">
      <c r="A66" s="6" t="n">
        <v>61</v>
      </c>
      <c r="B66" s="5" t="s">
        <v>295</v>
      </c>
      <c r="C66" s="5" t="s">
        <v>506</v>
      </c>
      <c r="D66" s="5" t="s">
        <v>507</v>
      </c>
      <c r="E66" s="5" t="s">
        <v>82</v>
      </c>
      <c r="F66" s="11" t="n">
        <v>10814.88</v>
      </c>
      <c r="G66" s="12" t="n">
        <v>3.6741</v>
      </c>
      <c r="H66" s="12" t="n">
        <v>4.352</v>
      </c>
      <c r="I66" s="5" t="s">
        <v>83</v>
      </c>
      <c r="J66" s="8" t="n">
        <v>0.94115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941.15</v>
      </c>
      <c r="N66" s="9" t="n">
        <v>10178.41</v>
      </c>
      <c r="O66" s="9" t="n">
        <v>-127218.67</v>
      </c>
    </row>
    <row r="67" customFormat="false" ht="15" hidden="false" customHeight="false" outlineLevel="0" collapsed="false">
      <c r="A67" s="6" t="n">
        <v>62</v>
      </c>
      <c r="B67" s="5" t="s">
        <v>295</v>
      </c>
      <c r="C67" s="5" t="s">
        <v>507</v>
      </c>
      <c r="D67" s="5" t="s">
        <v>957</v>
      </c>
      <c r="E67" s="5" t="s">
        <v>82</v>
      </c>
      <c r="F67" s="11" t="n">
        <v>67404.49</v>
      </c>
      <c r="G67" s="12" t="n">
        <v>3.6938</v>
      </c>
      <c r="H67" s="12" t="n">
        <v>4.1603</v>
      </c>
      <c r="I67" s="5" t="s">
        <v>83</v>
      </c>
      <c r="J67" s="8" t="n">
        <v>0.59384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593.84</v>
      </c>
      <c r="N67" s="9" t="n">
        <v>40027.3</v>
      </c>
      <c r="O67" s="9" t="n">
        <v>-87191.37</v>
      </c>
    </row>
    <row r="68" customFormat="false" ht="15" hidden="false" customHeight="false" outlineLevel="0" collapsed="false">
      <c r="A68" s="6" t="n">
        <v>63</v>
      </c>
      <c r="B68" s="5" t="s">
        <v>295</v>
      </c>
      <c r="C68" s="5" t="s">
        <v>957</v>
      </c>
      <c r="D68" s="5" t="s">
        <v>516</v>
      </c>
      <c r="E68" s="5" t="s">
        <v>86</v>
      </c>
      <c r="F68" s="11" t="n">
        <v>17509.21</v>
      </c>
      <c r="G68" s="12" t="n">
        <v>3.9379</v>
      </c>
      <c r="H68" s="12" t="n">
        <v>3.3706</v>
      </c>
      <c r="I68" s="5" t="s">
        <v>83</v>
      </c>
      <c r="J68" s="8" t="n">
        <v>1.12196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1121.96</v>
      </c>
      <c r="N68" s="9" t="n">
        <v>19644.67</v>
      </c>
      <c r="O68" s="9" t="n">
        <v>-67546.7</v>
      </c>
    </row>
    <row r="69" customFormat="false" ht="15" hidden="false" customHeight="false" outlineLevel="0" collapsed="false">
      <c r="A69" s="6" t="n">
        <v>64</v>
      </c>
      <c r="B69" s="5" t="s">
        <v>295</v>
      </c>
      <c r="C69" s="5" t="s">
        <v>516</v>
      </c>
      <c r="D69" s="5" t="s">
        <v>403</v>
      </c>
      <c r="E69" s="5" t="s">
        <v>86</v>
      </c>
      <c r="F69" s="11" t="n">
        <v>35758.43</v>
      </c>
      <c r="G69" s="12" t="n">
        <v>3.1992</v>
      </c>
      <c r="H69" s="12" t="n">
        <v>3.4499</v>
      </c>
      <c r="I69" s="5" t="s">
        <v>83</v>
      </c>
      <c r="J69" s="8" t="n">
        <v>0.97877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978.77</v>
      </c>
      <c r="N69" s="9" t="n">
        <v>34999.34</v>
      </c>
      <c r="O69" s="9" t="n">
        <v>-32547.36</v>
      </c>
    </row>
    <row r="70" customFormat="false" ht="15" hidden="false" customHeight="false" outlineLevel="0" collapsed="false">
      <c r="A70" s="6" t="n">
        <v>65</v>
      </c>
      <c r="B70" s="5" t="s">
        <v>295</v>
      </c>
      <c r="C70" s="5" t="s">
        <v>403</v>
      </c>
      <c r="D70" s="5" t="s">
        <v>521</v>
      </c>
      <c r="E70" s="5" t="s">
        <v>86</v>
      </c>
      <c r="F70" s="11" t="n">
        <v>38163.98</v>
      </c>
      <c r="G70" s="12" t="n">
        <v>4.4294</v>
      </c>
      <c r="H70" s="12" t="n">
        <v>3.3948</v>
      </c>
      <c r="J70" s="8" t="n">
        <v>1.03442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1034.42</v>
      </c>
      <c r="N70" s="9" t="n">
        <v>39477.64</v>
      </c>
      <c r="O70" s="9" t="n">
        <v>6930.28</v>
      </c>
    </row>
    <row r="71" customFormat="false" ht="15" hidden="false" customHeight="false" outlineLevel="0" collapsed="false">
      <c r="A71" s="6" t="n">
        <v>66</v>
      </c>
      <c r="B71" s="5" t="s">
        <v>295</v>
      </c>
      <c r="C71" s="5" t="s">
        <v>521</v>
      </c>
      <c r="D71" s="5" t="s">
        <v>816</v>
      </c>
      <c r="E71" s="5" t="s">
        <v>86</v>
      </c>
      <c r="F71" s="11" t="n">
        <v>90879.02</v>
      </c>
      <c r="G71" s="12" t="n">
        <v>4.3249</v>
      </c>
      <c r="H71" s="12" t="n">
        <v>4.6012</v>
      </c>
      <c r="I71" s="5" t="s">
        <v>83</v>
      </c>
      <c r="J71" s="8" t="n">
        <v>0.30361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303.61</v>
      </c>
      <c r="N71" s="9" t="n">
        <v>27592.19</v>
      </c>
      <c r="O71" s="9" t="n">
        <v>34522.47</v>
      </c>
    </row>
    <row r="72" customFormat="false" ht="15" hidden="false" customHeight="false" outlineLevel="0" collapsed="false">
      <c r="A72" s="6" t="n">
        <v>67</v>
      </c>
      <c r="B72" s="5" t="s">
        <v>295</v>
      </c>
      <c r="C72" s="5" t="s">
        <v>958</v>
      </c>
      <c r="D72" s="5" t="s">
        <v>529</v>
      </c>
      <c r="E72" s="5" t="s">
        <v>82</v>
      </c>
      <c r="F72" s="11" t="n">
        <v>13171.22</v>
      </c>
      <c r="G72" s="12" t="n">
        <v>3.6373</v>
      </c>
      <c r="H72" s="12" t="n">
        <v>3.6604</v>
      </c>
      <c r="J72" s="8" t="n">
        <v>0.02213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22.13</v>
      </c>
      <c r="N72" s="9" t="n">
        <v>291.42</v>
      </c>
      <c r="O72" s="9" t="n">
        <v>34813.89</v>
      </c>
    </row>
    <row r="73" customFormat="false" ht="15" hidden="false" customHeight="false" outlineLevel="0" collapsed="false">
      <c r="A73" s="6" t="n">
        <v>68</v>
      </c>
      <c r="B73" s="5" t="s">
        <v>295</v>
      </c>
      <c r="C73" s="5" t="s">
        <v>529</v>
      </c>
      <c r="D73" s="5" t="s">
        <v>530</v>
      </c>
      <c r="E73" s="5" t="s">
        <v>82</v>
      </c>
      <c r="F73" s="11" t="n">
        <v>22014.04</v>
      </c>
      <c r="G73" s="12" t="n">
        <v>3.6373</v>
      </c>
      <c r="H73" s="12" t="n">
        <v>5.3178</v>
      </c>
      <c r="J73" s="8" t="n">
        <v>1.68025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1680.25</v>
      </c>
      <c r="N73" s="9" t="n">
        <v>36989.01</v>
      </c>
      <c r="O73" s="9" t="n">
        <v>71802.9</v>
      </c>
    </row>
    <row r="74" customFormat="false" ht="15" hidden="false" customHeight="false" outlineLevel="0" collapsed="false">
      <c r="A74" s="6" t="n">
        <v>69</v>
      </c>
      <c r="B74" s="5" t="s">
        <v>295</v>
      </c>
      <c r="C74" s="5" t="s">
        <v>530</v>
      </c>
      <c r="D74" s="5" t="s">
        <v>531</v>
      </c>
      <c r="E74" s="5" t="s">
        <v>82</v>
      </c>
      <c r="F74" s="11" t="n">
        <v>7837.08</v>
      </c>
      <c r="G74" s="12" t="n">
        <v>3.6373</v>
      </c>
      <c r="H74" s="12" t="n">
        <v>6.5138</v>
      </c>
      <c r="J74" s="8" t="n">
        <v>2.87612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2876.12</v>
      </c>
      <c r="N74" s="9" t="n">
        <v>22540.41</v>
      </c>
      <c r="O74" s="9" t="n">
        <v>94343.31</v>
      </c>
    </row>
    <row r="75" customFormat="false" ht="15" hidden="false" customHeight="false" outlineLevel="0" collapsed="false">
      <c r="A75" s="6" t="n">
        <v>70</v>
      </c>
      <c r="B75" s="5" t="s">
        <v>295</v>
      </c>
      <c r="C75" s="5" t="s">
        <v>531</v>
      </c>
      <c r="D75" s="5" t="s">
        <v>532</v>
      </c>
      <c r="E75" s="5" t="s">
        <v>82</v>
      </c>
      <c r="F75" s="11" t="n">
        <v>31750.08</v>
      </c>
      <c r="G75" s="12" t="n">
        <v>4.9407</v>
      </c>
      <c r="H75" s="12" t="n">
        <v>3.2783</v>
      </c>
      <c r="I75" s="5" t="s">
        <v>83</v>
      </c>
      <c r="J75" s="8" t="n">
        <v>0.57185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571.85</v>
      </c>
      <c r="N75" s="9" t="n">
        <v>18156.25</v>
      </c>
      <c r="O75" s="9" t="n">
        <v>112499.56</v>
      </c>
    </row>
    <row r="76" customFormat="false" ht="15" hidden="false" customHeight="false" outlineLevel="0" collapsed="false">
      <c r="A76" s="6" t="n">
        <v>71</v>
      </c>
      <c r="B76" s="5" t="s">
        <v>295</v>
      </c>
      <c r="C76" s="5" t="s">
        <v>532</v>
      </c>
      <c r="D76" s="5" t="s">
        <v>959</v>
      </c>
      <c r="E76" s="5" t="s">
        <v>82</v>
      </c>
      <c r="F76" s="11" t="n">
        <v>95382.01</v>
      </c>
      <c r="G76" s="12" t="n">
        <v>2.7058</v>
      </c>
      <c r="H76" s="12" t="n">
        <v>3.0872</v>
      </c>
      <c r="I76" s="5" t="s">
        <v>83</v>
      </c>
      <c r="J76" s="8" t="n">
        <v>0.28547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285.47</v>
      </c>
      <c r="N76" s="9" t="n">
        <v>27228.26</v>
      </c>
      <c r="O76" s="9" t="n">
        <v>139727.82</v>
      </c>
    </row>
    <row r="77" customFormat="false" ht="15" hidden="false" customHeight="false" outlineLevel="0" collapsed="false">
      <c r="A77" s="6" t="n">
        <v>72</v>
      </c>
      <c r="B77" s="5" t="s">
        <v>295</v>
      </c>
      <c r="C77" s="5" t="s">
        <v>959</v>
      </c>
      <c r="D77" s="5" t="s">
        <v>417</v>
      </c>
      <c r="E77" s="5" t="s">
        <v>86</v>
      </c>
      <c r="F77" s="11" t="n">
        <v>63198.77</v>
      </c>
      <c r="G77" s="12" t="n">
        <v>2.891</v>
      </c>
      <c r="H77" s="12" t="n">
        <v>2.9505</v>
      </c>
      <c r="I77" s="5" t="s">
        <v>83</v>
      </c>
      <c r="J77" s="8" t="n">
        <v>0.12841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128.41</v>
      </c>
      <c r="N77" s="9" t="n">
        <v>8115.27</v>
      </c>
      <c r="O77" s="9" t="n">
        <v>147843.09</v>
      </c>
    </row>
    <row r="78" customFormat="false" ht="15" hidden="false" customHeight="false" outlineLevel="0" collapsed="false">
      <c r="A78" s="6" t="n">
        <v>73</v>
      </c>
      <c r="B78" s="5" t="s">
        <v>295</v>
      </c>
      <c r="C78" s="5" t="s">
        <v>417</v>
      </c>
      <c r="D78" s="5" t="s">
        <v>960</v>
      </c>
      <c r="E78" s="5" t="s">
        <v>86</v>
      </c>
      <c r="F78" s="11" t="n">
        <v>119526.83</v>
      </c>
      <c r="G78" s="12" t="n">
        <v>3.0793</v>
      </c>
      <c r="H78" s="12" t="n">
        <v>3.3242</v>
      </c>
      <c r="I78" s="5" t="s">
        <v>83</v>
      </c>
      <c r="J78" s="8" t="n">
        <v>-0.06333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-63.33</v>
      </c>
      <c r="N78" s="9" t="n">
        <v>-7569.12</v>
      </c>
      <c r="O78" s="9" t="n">
        <v>140273.97</v>
      </c>
    </row>
    <row r="79" customFormat="false" ht="15" hidden="false" customHeight="false" outlineLevel="0" collapsed="false">
      <c r="A79" s="6" t="n">
        <v>74</v>
      </c>
      <c r="B79" s="5" t="s">
        <v>295</v>
      </c>
      <c r="C79" s="5" t="s">
        <v>961</v>
      </c>
      <c r="D79" s="5" t="s">
        <v>962</v>
      </c>
      <c r="E79" s="5" t="s">
        <v>86</v>
      </c>
      <c r="F79" s="11" t="n">
        <v>48361.41</v>
      </c>
      <c r="G79" s="12" t="n">
        <v>2.7878</v>
      </c>
      <c r="H79" s="12" t="n">
        <v>2.8513</v>
      </c>
      <c r="I79" s="5" t="s">
        <v>83</v>
      </c>
      <c r="J79" s="8" t="n">
        <v>0.02399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23.99</v>
      </c>
      <c r="N79" s="9" t="n">
        <v>1160.23</v>
      </c>
      <c r="O79" s="9" t="n">
        <v>141434.2</v>
      </c>
    </row>
    <row r="80" customFormat="false" ht="15" hidden="false" customHeight="false" outlineLevel="0" collapsed="false">
      <c r="A80" s="6" t="n">
        <v>75</v>
      </c>
      <c r="B80" s="5" t="s">
        <v>295</v>
      </c>
      <c r="C80" s="5" t="s">
        <v>962</v>
      </c>
      <c r="D80" s="5" t="s">
        <v>536</v>
      </c>
      <c r="E80" s="5" t="s">
        <v>86</v>
      </c>
      <c r="F80" s="11" t="n">
        <v>53787.58</v>
      </c>
      <c r="G80" s="12" t="n">
        <v>2.8761</v>
      </c>
      <c r="H80" s="12" t="n">
        <v>3.0273</v>
      </c>
      <c r="J80" s="8" t="n">
        <v>-0.15133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-151.33</v>
      </c>
      <c r="N80" s="9" t="n">
        <v>-8139.94</v>
      </c>
      <c r="O80" s="9" t="n">
        <v>133294.26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536</v>
      </c>
      <c r="D81" s="5" t="s">
        <v>537</v>
      </c>
      <c r="E81" s="5" t="s">
        <v>86</v>
      </c>
      <c r="F81" s="11" t="n">
        <v>28105.28</v>
      </c>
      <c r="G81" s="12" t="n">
        <v>2.8761</v>
      </c>
      <c r="H81" s="12" t="n">
        <v>3.1882</v>
      </c>
      <c r="J81" s="8" t="n">
        <v>-0.31222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2</v>
      </c>
      <c r="M81" s="14" t="n">
        <v>-312.22</v>
      </c>
      <c r="N81" s="9" t="n">
        <v>-8775</v>
      </c>
      <c r="O81" s="9" t="n">
        <v>124519.25</v>
      </c>
    </row>
    <row r="82" customFormat="false" ht="15" hidden="false" customHeight="false" outlineLevel="0" collapsed="false">
      <c r="A82" s="6" t="n">
        <v>77</v>
      </c>
      <c r="B82" s="5" t="s">
        <v>295</v>
      </c>
      <c r="C82" s="5" t="s">
        <v>537</v>
      </c>
      <c r="D82" s="5" t="s">
        <v>963</v>
      </c>
      <c r="E82" s="5" t="s">
        <v>86</v>
      </c>
      <c r="F82" s="11" t="n">
        <v>107897.23</v>
      </c>
      <c r="G82" s="12" t="n">
        <v>2.8761</v>
      </c>
      <c r="H82" s="12" t="n">
        <v>3.0451</v>
      </c>
      <c r="I82" s="5" t="s">
        <v>83</v>
      </c>
      <c r="J82" s="8" t="n">
        <v>-0.21428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3</v>
      </c>
      <c r="M82" s="14" t="n">
        <v>-214.28</v>
      </c>
      <c r="N82" s="9" t="n">
        <v>-23120.39</v>
      </c>
      <c r="O82" s="9" t="n">
        <v>101398.86</v>
      </c>
    </row>
    <row r="83" customFormat="false" ht="15" hidden="false" customHeight="false" outlineLevel="0" collapsed="false">
      <c r="A83" s="6" t="n">
        <v>78</v>
      </c>
      <c r="B83" s="5" t="s">
        <v>295</v>
      </c>
      <c r="C83" s="5" t="s">
        <v>963</v>
      </c>
      <c r="D83" s="5" t="s">
        <v>964</v>
      </c>
      <c r="E83" s="5" t="s">
        <v>82</v>
      </c>
      <c r="F83" s="11" t="n">
        <v>0</v>
      </c>
      <c r="G83" s="12" t="n">
        <v>3.0451</v>
      </c>
      <c r="H83" s="12" t="n">
        <v>2.991</v>
      </c>
      <c r="J83" s="8" t="n">
        <v>-0.05423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4</v>
      </c>
      <c r="M83" s="14" t="n">
        <v>-54.23</v>
      </c>
      <c r="N83" s="9" t="n">
        <v>0</v>
      </c>
      <c r="O83" s="9" t="n">
        <v>101398.86</v>
      </c>
    </row>
    <row r="84" customFormat="false" ht="15" hidden="false" customHeight="false" outlineLevel="0" collapsed="false">
      <c r="A84" s="6" t="n">
        <v>79</v>
      </c>
      <c r="B84" s="5" t="s">
        <v>295</v>
      </c>
      <c r="D84" s="5" t="s">
        <v>432</v>
      </c>
      <c r="E84" s="5" t="s">
        <v>82</v>
      </c>
      <c r="F84" s="11" t="n">
        <v>109669.09</v>
      </c>
      <c r="H84" s="12" t="n">
        <v>3.043</v>
      </c>
      <c r="J84" s="8" t="n">
        <v>-0.00212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4</v>
      </c>
      <c r="M84" s="14" t="n">
        <v>-2.12</v>
      </c>
      <c r="N84" s="9" t="n">
        <v>-232.37</v>
      </c>
      <c r="O84" s="9" t="n">
        <v>101166.49</v>
      </c>
      <c r="P84" s="5" t="s">
        <v>294</v>
      </c>
    </row>
  </sheetData>
  <autoFilter ref="A5:P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965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435</v>
      </c>
      <c r="D6" s="5" t="s">
        <v>436</v>
      </c>
      <c r="E6" s="5" t="s">
        <v>86</v>
      </c>
      <c r="F6" s="11" t="n">
        <v>21039.94</v>
      </c>
      <c r="G6" s="12" t="n">
        <v>1.7043</v>
      </c>
      <c r="H6" s="12" t="n">
        <v>2.1054</v>
      </c>
      <c r="I6" s="5" t="s">
        <v>83</v>
      </c>
      <c r="J6" s="8" t="n">
        <v>-0.30298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-302.98</v>
      </c>
      <c r="N6" s="9" t="n">
        <v>-6374.76</v>
      </c>
      <c r="O6" s="9" t="n">
        <v>-6374.76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436</v>
      </c>
      <c r="D7" s="5" t="s">
        <v>966</v>
      </c>
      <c r="E7" s="5" t="s">
        <v>86</v>
      </c>
      <c r="F7" s="11" t="n">
        <v>47894.75</v>
      </c>
      <c r="G7" s="12" t="n">
        <v>1.8029</v>
      </c>
      <c r="H7" s="12" t="n">
        <v>2.3319</v>
      </c>
      <c r="J7" s="8" t="n">
        <v>-0.52926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-529.26</v>
      </c>
      <c r="N7" s="9" t="n">
        <v>-25348.82</v>
      </c>
      <c r="O7" s="9" t="n">
        <v>-31723.58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966</v>
      </c>
      <c r="D8" s="5" t="s">
        <v>441</v>
      </c>
      <c r="E8" s="5" t="s">
        <v>82</v>
      </c>
      <c r="F8" s="11" t="n">
        <v>26428.22</v>
      </c>
      <c r="G8" s="12" t="n">
        <v>2.3543</v>
      </c>
      <c r="H8" s="12" t="n">
        <v>2.1916</v>
      </c>
      <c r="I8" s="5" t="s">
        <v>83</v>
      </c>
      <c r="J8" s="8" t="n">
        <v>-0.40019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3</v>
      </c>
      <c r="M8" s="14" t="n">
        <v>-400.19</v>
      </c>
      <c r="N8" s="9" t="n">
        <v>-10576.41</v>
      </c>
      <c r="O8" s="9" t="n">
        <v>-42299.99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441</v>
      </c>
      <c r="D9" s="5" t="s">
        <v>967</v>
      </c>
      <c r="E9" s="5" t="s">
        <v>82</v>
      </c>
      <c r="F9" s="11" t="n">
        <v>26334.31</v>
      </c>
      <c r="G9" s="12" t="n">
        <v>2.5916</v>
      </c>
      <c r="H9" s="12" t="n">
        <v>2.55</v>
      </c>
      <c r="I9" s="5" t="s">
        <v>83</v>
      </c>
      <c r="J9" s="8" t="n">
        <v>-0.8055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4</v>
      </c>
      <c r="M9" s="14" t="n">
        <v>-805.5</v>
      </c>
      <c r="N9" s="9" t="n">
        <v>-21212.29</v>
      </c>
      <c r="O9" s="9" t="n">
        <v>-63512.28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967</v>
      </c>
      <c r="D10" s="5" t="s">
        <v>968</v>
      </c>
      <c r="E10" s="5" t="s">
        <v>86</v>
      </c>
      <c r="F10" s="11" t="n">
        <v>39732.37</v>
      </c>
      <c r="G10" s="12" t="n">
        <v>2.7166</v>
      </c>
      <c r="H10" s="12" t="n">
        <v>2.9309</v>
      </c>
      <c r="I10" s="5" t="s">
        <v>83</v>
      </c>
      <c r="J10" s="8" t="n">
        <v>0.02832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28.32</v>
      </c>
      <c r="N10" s="9" t="n">
        <v>1125.34</v>
      </c>
      <c r="O10" s="9" t="n">
        <v>-62386.93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968</v>
      </c>
      <c r="D11" s="5" t="s">
        <v>288</v>
      </c>
      <c r="E11" s="5" t="s">
        <v>82</v>
      </c>
      <c r="F11" s="11" t="n">
        <v>45823.53</v>
      </c>
      <c r="G11" s="12" t="n">
        <v>2.9309</v>
      </c>
      <c r="H11" s="12" t="n">
        <v>2.8935</v>
      </c>
      <c r="J11" s="8" t="n">
        <v>-0.03771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1</v>
      </c>
      <c r="M11" s="14" t="n">
        <v>-37.71</v>
      </c>
      <c r="N11" s="9" t="n">
        <v>-1728.01</v>
      </c>
      <c r="O11" s="9" t="n">
        <v>-64114.95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288</v>
      </c>
      <c r="D12" s="5" t="s">
        <v>449</v>
      </c>
      <c r="E12" s="5" t="s">
        <v>86</v>
      </c>
      <c r="F12" s="11" t="n">
        <v>12168.74</v>
      </c>
      <c r="G12" s="12" t="n">
        <v>2.8031</v>
      </c>
      <c r="H12" s="12" t="n">
        <v>2.9746</v>
      </c>
      <c r="I12" s="5" t="s">
        <v>83</v>
      </c>
      <c r="J12" s="8" t="n">
        <v>0.22011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220.11</v>
      </c>
      <c r="N12" s="9" t="n">
        <v>2678.4</v>
      </c>
      <c r="O12" s="9" t="n">
        <v>-61436.54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449</v>
      </c>
      <c r="D13" s="5" t="s">
        <v>969</v>
      </c>
      <c r="E13" s="5" t="s">
        <v>86</v>
      </c>
      <c r="F13" s="11" t="n">
        <v>105573.49</v>
      </c>
      <c r="G13" s="12" t="n">
        <v>2.9056</v>
      </c>
      <c r="H13" s="12" t="n">
        <v>2.9211</v>
      </c>
      <c r="I13" s="5" t="s">
        <v>83</v>
      </c>
      <c r="J13" s="8" t="n">
        <v>0.07903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79.03</v>
      </c>
      <c r="N13" s="9" t="n">
        <v>8343.71</v>
      </c>
      <c r="O13" s="9" t="n">
        <v>-53092.83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969</v>
      </c>
      <c r="D14" s="5" t="s">
        <v>618</v>
      </c>
      <c r="E14" s="5" t="s">
        <v>82</v>
      </c>
      <c r="F14" s="11" t="n">
        <v>24115.4</v>
      </c>
      <c r="G14" s="12" t="n">
        <v>2.9211</v>
      </c>
      <c r="H14" s="12" t="n">
        <v>2.9992</v>
      </c>
      <c r="J14" s="8" t="n">
        <v>0.07798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77.98</v>
      </c>
      <c r="N14" s="9" t="n">
        <v>1880.46</v>
      </c>
      <c r="O14" s="9" t="n">
        <v>-51212.37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618</v>
      </c>
      <c r="D15" s="5" t="s">
        <v>772</v>
      </c>
      <c r="E15" s="5" t="s">
        <v>82</v>
      </c>
      <c r="F15" s="11" t="n">
        <v>15022.47</v>
      </c>
      <c r="G15" s="12" t="n">
        <v>2.9211</v>
      </c>
      <c r="H15" s="12" t="n">
        <v>3.5651</v>
      </c>
      <c r="I15" s="5" t="s">
        <v>83</v>
      </c>
      <c r="J15" s="8" t="n">
        <v>0.46931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469.31</v>
      </c>
      <c r="N15" s="9" t="n">
        <v>7050.27</v>
      </c>
      <c r="O15" s="9" t="n">
        <v>-44162.11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772</v>
      </c>
      <c r="D16" s="5" t="s">
        <v>454</v>
      </c>
      <c r="E16" s="5" t="s">
        <v>82</v>
      </c>
      <c r="F16" s="11" t="n">
        <v>15734.31</v>
      </c>
      <c r="G16" s="12" t="n">
        <v>3.0956</v>
      </c>
      <c r="H16" s="12" t="n">
        <v>4.1776</v>
      </c>
      <c r="I16" s="5" t="s">
        <v>83</v>
      </c>
      <c r="J16" s="8" t="n">
        <v>1.10751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1107.51</v>
      </c>
      <c r="N16" s="9" t="n">
        <v>17425.9</v>
      </c>
      <c r="O16" s="9" t="n">
        <v>-26736.2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454</v>
      </c>
      <c r="D17" s="5" t="s">
        <v>455</v>
      </c>
      <c r="E17" s="5" t="s">
        <v>82</v>
      </c>
      <c r="F17" s="11" t="n">
        <v>10572.2</v>
      </c>
      <c r="G17" s="12" t="n">
        <v>3.0699</v>
      </c>
      <c r="H17" s="12" t="n">
        <v>4.9153</v>
      </c>
      <c r="I17" s="5" t="s">
        <v>83</v>
      </c>
      <c r="J17" s="8" t="n">
        <v>1.68306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1683.06</v>
      </c>
      <c r="N17" s="9" t="n">
        <v>17793.64</v>
      </c>
      <c r="O17" s="9" t="n">
        <v>-8942.56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455</v>
      </c>
      <c r="D18" s="5" t="s">
        <v>456</v>
      </c>
      <c r="E18" s="5" t="s">
        <v>82</v>
      </c>
      <c r="F18" s="11" t="n">
        <v>9987.29</v>
      </c>
      <c r="G18" s="12" t="n">
        <v>3.232</v>
      </c>
      <c r="H18" s="12" t="n">
        <v>5.6948</v>
      </c>
      <c r="J18" s="8" t="n">
        <v>2.46252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2462.52</v>
      </c>
      <c r="N18" s="9" t="n">
        <v>24593.93</v>
      </c>
      <c r="O18" s="9" t="n">
        <v>15651.37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456</v>
      </c>
      <c r="D19" s="5" t="s">
        <v>457</v>
      </c>
      <c r="E19" s="5" t="s">
        <v>82</v>
      </c>
      <c r="F19" s="11" t="n">
        <v>4769.23</v>
      </c>
      <c r="G19" s="12" t="n">
        <v>3.232</v>
      </c>
      <c r="H19" s="12" t="n">
        <v>5.8046</v>
      </c>
      <c r="I19" s="5" t="s">
        <v>83</v>
      </c>
      <c r="J19" s="8" t="n">
        <v>2.51221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2512.21</v>
      </c>
      <c r="N19" s="9" t="n">
        <v>11981.33</v>
      </c>
      <c r="O19" s="9" t="n">
        <v>27632.7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457</v>
      </c>
      <c r="D20" s="5" t="s">
        <v>458</v>
      </c>
      <c r="E20" s="5" t="s">
        <v>82</v>
      </c>
      <c r="F20" s="11" t="n">
        <v>3407.98</v>
      </c>
      <c r="G20" s="12" t="n">
        <v>3.2921</v>
      </c>
      <c r="H20" s="12" t="n">
        <v>5.9809</v>
      </c>
      <c r="J20" s="8" t="n">
        <v>2.68859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2688.59</v>
      </c>
      <c r="N20" s="9" t="n">
        <v>9162.66</v>
      </c>
      <c r="O20" s="9" t="n">
        <v>36795.36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458</v>
      </c>
      <c r="D21" s="5" t="s">
        <v>588</v>
      </c>
      <c r="E21" s="5" t="s">
        <v>82</v>
      </c>
      <c r="F21" s="11" t="n">
        <v>17677.07</v>
      </c>
      <c r="G21" s="12" t="n">
        <v>3.8645</v>
      </c>
      <c r="H21" s="12" t="n">
        <v>4.2451</v>
      </c>
      <c r="I21" s="5" t="s">
        <v>83</v>
      </c>
      <c r="J21" s="8" t="n">
        <v>-0.05263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-52.63</v>
      </c>
      <c r="N21" s="9" t="n">
        <v>-930.36</v>
      </c>
      <c r="O21" s="9" t="n">
        <v>35865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588</v>
      </c>
      <c r="D22" s="5" t="s">
        <v>460</v>
      </c>
      <c r="E22" s="5" t="s">
        <v>86</v>
      </c>
      <c r="F22" s="11" t="n">
        <v>13195.86</v>
      </c>
      <c r="G22" s="12" t="n">
        <v>4.0815</v>
      </c>
      <c r="H22" s="12" t="n">
        <v>4.8299</v>
      </c>
      <c r="I22" s="5" t="s">
        <v>83</v>
      </c>
      <c r="J22" s="8" t="n">
        <v>-0.95313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2</v>
      </c>
      <c r="M22" s="14" t="n">
        <v>-953.13</v>
      </c>
      <c r="N22" s="9" t="n">
        <v>-12577.31</v>
      </c>
      <c r="O22" s="9" t="n">
        <v>23287.69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460</v>
      </c>
      <c r="D23" s="5" t="s">
        <v>461</v>
      </c>
      <c r="E23" s="5" t="s">
        <v>86</v>
      </c>
      <c r="F23" s="11" t="n">
        <v>4564.58</v>
      </c>
      <c r="G23" s="12" t="n">
        <v>3.8772</v>
      </c>
      <c r="H23" s="12" t="n">
        <v>5.4498</v>
      </c>
      <c r="I23" s="5" t="s">
        <v>83</v>
      </c>
      <c r="J23" s="8" t="n">
        <v>-1.4995</v>
      </c>
      <c r="K23" s="13" t="str">
        <f aca="false">IF(J23&gt;0,"прибыль",IF(J23&lt;0,"убыток","ноль"))</f>
        <v>убыток</v>
      </c>
      <c r="L23" s="13" t="n">
        <f aca="false">IF(C23="",L22,IF(J23&lt;0,L22+1,0))</f>
        <v>3</v>
      </c>
      <c r="M23" s="14" t="n">
        <v>-1499.5</v>
      </c>
      <c r="N23" s="9" t="n">
        <v>-6844.58</v>
      </c>
      <c r="O23" s="9" t="n">
        <v>16443.11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461</v>
      </c>
      <c r="D24" s="5" t="s">
        <v>970</v>
      </c>
      <c r="E24" s="5" t="s">
        <v>86</v>
      </c>
      <c r="F24" s="11" t="n">
        <v>24169.78</v>
      </c>
      <c r="G24" s="12" t="n">
        <v>4.09</v>
      </c>
      <c r="H24" s="12" t="n">
        <v>4.6807</v>
      </c>
      <c r="I24" s="5" t="s">
        <v>83</v>
      </c>
      <c r="J24" s="8" t="n">
        <v>-0.52399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4</v>
      </c>
      <c r="M24" s="14" t="n">
        <v>-523.99</v>
      </c>
      <c r="N24" s="9" t="n">
        <v>-12664.6</v>
      </c>
      <c r="O24" s="9" t="n">
        <v>3778.51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970</v>
      </c>
      <c r="D25" s="5" t="s">
        <v>463</v>
      </c>
      <c r="E25" s="5" t="s">
        <v>82</v>
      </c>
      <c r="F25" s="11" t="n">
        <v>11038.57</v>
      </c>
      <c r="G25" s="12" t="n">
        <v>5.2034</v>
      </c>
      <c r="H25" s="12" t="n">
        <v>7.1895</v>
      </c>
      <c r="I25" s="5" t="s">
        <v>83</v>
      </c>
      <c r="J25" s="8" t="n">
        <v>2.30383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2303.83</v>
      </c>
      <c r="N25" s="9" t="n">
        <v>25430.94</v>
      </c>
      <c r="O25" s="9" t="n">
        <v>29209.45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463</v>
      </c>
      <c r="D26" s="5" t="s">
        <v>464</v>
      </c>
      <c r="E26" s="5" t="s">
        <v>82</v>
      </c>
      <c r="F26" s="11" t="n">
        <v>7242.31</v>
      </c>
      <c r="G26" s="12" t="n">
        <v>4.885</v>
      </c>
      <c r="H26" s="12" t="n">
        <v>6.8356</v>
      </c>
      <c r="J26" s="8" t="n">
        <v>1.9503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1950.3</v>
      </c>
      <c r="N26" s="9" t="n">
        <v>14124.69</v>
      </c>
      <c r="O26" s="9" t="n">
        <v>43334.14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464</v>
      </c>
      <c r="D27" s="5" t="s">
        <v>465</v>
      </c>
      <c r="E27" s="5" t="s">
        <v>82</v>
      </c>
      <c r="F27" s="11" t="n">
        <v>5097.33</v>
      </c>
      <c r="G27" s="12" t="n">
        <v>4.885</v>
      </c>
      <c r="H27" s="12" t="n">
        <v>7.6313</v>
      </c>
      <c r="I27" s="5" t="s">
        <v>83</v>
      </c>
      <c r="J27" s="8" t="n">
        <v>2.5677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2567.7</v>
      </c>
      <c r="N27" s="9" t="n">
        <v>13088.41</v>
      </c>
      <c r="O27" s="9" t="n">
        <v>56422.55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465</v>
      </c>
      <c r="D28" s="5" t="s">
        <v>466</v>
      </c>
      <c r="E28" s="5" t="s">
        <v>82</v>
      </c>
      <c r="F28" s="11" t="n">
        <v>4061.51</v>
      </c>
      <c r="G28" s="12" t="n">
        <v>6.0236</v>
      </c>
      <c r="H28" s="12" t="n">
        <v>7.4956</v>
      </c>
      <c r="I28" s="5" t="s">
        <v>83</v>
      </c>
      <c r="J28" s="8" t="n">
        <v>1.55567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1555.67</v>
      </c>
      <c r="N28" s="9" t="n">
        <v>6318.38</v>
      </c>
      <c r="O28" s="9" t="n">
        <v>62740.94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466</v>
      </c>
      <c r="D29" s="5" t="s">
        <v>327</v>
      </c>
      <c r="E29" s="5" t="s">
        <v>82</v>
      </c>
      <c r="F29" s="11" t="n">
        <v>17714.46</v>
      </c>
      <c r="G29" s="12" t="n">
        <v>5.9749</v>
      </c>
      <c r="H29" s="12" t="n">
        <v>6.1556</v>
      </c>
      <c r="I29" s="5" t="s">
        <v>83</v>
      </c>
      <c r="J29" s="8" t="n">
        <v>-0.14164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1</v>
      </c>
      <c r="M29" s="14" t="n">
        <v>-141.64</v>
      </c>
      <c r="N29" s="9" t="n">
        <v>-2509.15</v>
      </c>
      <c r="O29" s="9" t="n">
        <v>60231.78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327</v>
      </c>
      <c r="D30" s="5" t="s">
        <v>591</v>
      </c>
      <c r="E30" s="5" t="s">
        <v>86</v>
      </c>
      <c r="F30" s="11" t="n">
        <v>3711.03</v>
      </c>
      <c r="G30" s="12" t="n">
        <v>6.1556</v>
      </c>
      <c r="H30" s="12" t="n">
        <v>7.4035</v>
      </c>
      <c r="J30" s="8" t="n">
        <v>-1.24821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2</v>
      </c>
      <c r="M30" s="14" t="n">
        <v>-1248.21</v>
      </c>
      <c r="N30" s="9" t="n">
        <v>-4632.13</v>
      </c>
      <c r="O30" s="9" t="n">
        <v>55599.65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591</v>
      </c>
      <c r="D31" s="5" t="s">
        <v>944</v>
      </c>
      <c r="E31" s="5" t="s">
        <v>86</v>
      </c>
      <c r="F31" s="11" t="n">
        <v>13986.51</v>
      </c>
      <c r="G31" s="12" t="n">
        <v>6.1556</v>
      </c>
      <c r="H31" s="12" t="n">
        <v>8.2345</v>
      </c>
      <c r="I31" s="5" t="s">
        <v>83</v>
      </c>
      <c r="J31" s="8" t="n">
        <v>-2.38076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3</v>
      </c>
      <c r="M31" s="14" t="n">
        <v>-2380.76</v>
      </c>
      <c r="N31" s="9" t="n">
        <v>-33298.53</v>
      </c>
      <c r="O31" s="9" t="n">
        <v>22301.12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944</v>
      </c>
      <c r="D32" s="5" t="s">
        <v>971</v>
      </c>
      <c r="E32" s="5" t="s">
        <v>82</v>
      </c>
      <c r="F32" s="11" t="n">
        <v>16270.84</v>
      </c>
      <c r="G32" s="12" t="n">
        <v>8.4538</v>
      </c>
      <c r="H32" s="12" t="n">
        <v>6.975</v>
      </c>
      <c r="I32" s="5" t="s">
        <v>83</v>
      </c>
      <c r="J32" s="8" t="n">
        <v>-2.09246</v>
      </c>
      <c r="K32" s="13" t="str">
        <f aca="false">IF(J32&gt;0,"прибыль",IF(J32&lt;0,"убыток","ноль"))</f>
        <v>убыток</v>
      </c>
      <c r="L32" s="13" t="n">
        <f aca="false">IF(C32="",L31,IF(J32&lt;0,L31+1,0))</f>
        <v>4</v>
      </c>
      <c r="M32" s="14" t="n">
        <v>-2092.46</v>
      </c>
      <c r="N32" s="9" t="n">
        <v>-34046.03</v>
      </c>
      <c r="O32" s="9" t="n">
        <v>-11744.91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971</v>
      </c>
      <c r="D33" s="5" t="s">
        <v>469</v>
      </c>
      <c r="E33" s="5" t="s">
        <v>86</v>
      </c>
      <c r="F33" s="11" t="n">
        <v>10190.19</v>
      </c>
      <c r="G33" s="12" t="n">
        <v>6.5778</v>
      </c>
      <c r="H33" s="12" t="n">
        <v>5.7217</v>
      </c>
      <c r="J33" s="8" t="n">
        <v>0.85542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855.42</v>
      </c>
      <c r="N33" s="9" t="n">
        <v>8716.92</v>
      </c>
      <c r="O33" s="9" t="n">
        <v>-3027.99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469</v>
      </c>
      <c r="D34" s="5" t="s">
        <v>339</v>
      </c>
      <c r="E34" s="5" t="s">
        <v>86</v>
      </c>
      <c r="F34" s="11" t="n">
        <v>6600.91</v>
      </c>
      <c r="G34" s="12" t="n">
        <v>6.5778</v>
      </c>
      <c r="H34" s="12" t="n">
        <v>6.7698</v>
      </c>
      <c r="I34" s="5" t="s">
        <v>83</v>
      </c>
      <c r="J34" s="8" t="n">
        <v>0.25483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254.83</v>
      </c>
      <c r="N34" s="9" t="n">
        <v>1682.09</v>
      </c>
      <c r="O34" s="9" t="n">
        <v>-1345.89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339</v>
      </c>
      <c r="D35" s="5" t="s">
        <v>471</v>
      </c>
      <c r="E35" s="5" t="s">
        <v>86</v>
      </c>
      <c r="F35" s="11" t="n">
        <v>4751.06</v>
      </c>
      <c r="G35" s="12" t="n">
        <v>6.6762</v>
      </c>
      <c r="H35" s="12" t="n">
        <v>6.8721</v>
      </c>
      <c r="I35" s="5" t="s">
        <v>83</v>
      </c>
      <c r="J35" s="8" t="n">
        <v>0.11131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111.31</v>
      </c>
      <c r="N35" s="9" t="n">
        <v>528.83</v>
      </c>
      <c r="O35" s="9" t="n">
        <v>-817.06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471</v>
      </c>
      <c r="D36" s="5" t="s">
        <v>472</v>
      </c>
      <c r="E36" s="5" t="s">
        <v>86</v>
      </c>
      <c r="F36" s="11" t="n">
        <v>9716.21</v>
      </c>
      <c r="G36" s="12" t="n">
        <v>4.346</v>
      </c>
      <c r="H36" s="12" t="n">
        <v>2.8047</v>
      </c>
      <c r="I36" s="5" t="s">
        <v>83</v>
      </c>
      <c r="J36" s="8" t="n">
        <v>2.26794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2267.94</v>
      </c>
      <c r="N36" s="9" t="n">
        <v>22035.8</v>
      </c>
      <c r="O36" s="9" t="n">
        <v>21218.74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472</v>
      </c>
      <c r="D37" s="5" t="s">
        <v>473</v>
      </c>
      <c r="E37" s="5" t="s">
        <v>86</v>
      </c>
      <c r="F37" s="11" t="n">
        <v>15694.8</v>
      </c>
      <c r="G37" s="12" t="n">
        <v>3.2502</v>
      </c>
      <c r="H37" s="12" t="n">
        <v>2.3317</v>
      </c>
      <c r="I37" s="5" t="s">
        <v>83</v>
      </c>
      <c r="J37" s="8" t="n">
        <v>1.32317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1323.17</v>
      </c>
      <c r="N37" s="9" t="n">
        <v>20766.95</v>
      </c>
      <c r="O37" s="9" t="n">
        <v>41985.69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473</v>
      </c>
      <c r="D38" s="5" t="s">
        <v>348</v>
      </c>
      <c r="E38" s="5" t="s">
        <v>86</v>
      </c>
      <c r="F38" s="11" t="n">
        <v>52929.42</v>
      </c>
      <c r="G38" s="12" t="n">
        <v>3.6553</v>
      </c>
      <c r="H38" s="12" t="n">
        <v>2.6771</v>
      </c>
      <c r="I38" s="5" t="s">
        <v>83</v>
      </c>
      <c r="J38" s="8" t="n">
        <v>1.28969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1289.69</v>
      </c>
      <c r="N38" s="9" t="n">
        <v>68262.28</v>
      </c>
      <c r="O38" s="9" t="n">
        <v>110247.97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348</v>
      </c>
      <c r="D39" s="5" t="s">
        <v>475</v>
      </c>
      <c r="E39" s="5" t="s">
        <v>82</v>
      </c>
      <c r="F39" s="11" t="n">
        <v>22392.3</v>
      </c>
      <c r="G39" s="12" t="n">
        <v>2.6392</v>
      </c>
      <c r="H39" s="12" t="n">
        <v>2.9751</v>
      </c>
      <c r="I39" s="5" t="s">
        <v>83</v>
      </c>
      <c r="J39" s="8" t="n">
        <v>0.37122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371.22</v>
      </c>
      <c r="N39" s="9" t="n">
        <v>8312.47</v>
      </c>
      <c r="O39" s="9" t="n">
        <v>118560.44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475</v>
      </c>
      <c r="D40" s="5" t="s">
        <v>624</v>
      </c>
      <c r="E40" s="5" t="s">
        <v>82</v>
      </c>
      <c r="F40" s="11" t="n">
        <v>14655.67</v>
      </c>
      <c r="G40" s="12" t="n">
        <v>2.5656</v>
      </c>
      <c r="H40" s="12" t="n">
        <v>3.3143</v>
      </c>
      <c r="I40" s="5" t="s">
        <v>83</v>
      </c>
      <c r="J40" s="8" t="n">
        <v>0.3754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375.4</v>
      </c>
      <c r="N40" s="9" t="n">
        <v>5501.72</v>
      </c>
      <c r="O40" s="9" t="n">
        <v>124062.16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624</v>
      </c>
      <c r="D41" s="5" t="s">
        <v>482</v>
      </c>
      <c r="E41" s="5" t="s">
        <v>82</v>
      </c>
      <c r="F41" s="11" t="n">
        <v>16615.33</v>
      </c>
      <c r="G41" s="12" t="n">
        <v>2.9467</v>
      </c>
      <c r="H41" s="12" t="n">
        <v>3.5684</v>
      </c>
      <c r="I41" s="5" t="s">
        <v>83</v>
      </c>
      <c r="J41" s="8" t="n">
        <v>0.461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461</v>
      </c>
      <c r="N41" s="9" t="n">
        <v>7659.64</v>
      </c>
      <c r="O41" s="9" t="n">
        <v>131721.8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482</v>
      </c>
      <c r="D42" s="5" t="s">
        <v>972</v>
      </c>
      <c r="E42" s="5" t="s">
        <v>82</v>
      </c>
      <c r="F42" s="11" t="n">
        <v>51404.26</v>
      </c>
      <c r="G42" s="12" t="n">
        <v>3.125</v>
      </c>
      <c r="H42" s="12" t="n">
        <v>2.7892</v>
      </c>
      <c r="J42" s="8" t="n">
        <v>-0.33611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-336.11</v>
      </c>
      <c r="N42" s="9" t="n">
        <v>-17277.55</v>
      </c>
      <c r="O42" s="9" t="n">
        <v>114444.25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972</v>
      </c>
      <c r="D43" s="5" t="s">
        <v>489</v>
      </c>
      <c r="E43" s="5" t="s">
        <v>86</v>
      </c>
      <c r="F43" s="11" t="n">
        <v>23174.61</v>
      </c>
      <c r="G43" s="12" t="n">
        <v>2.6932</v>
      </c>
      <c r="H43" s="12" t="n">
        <v>2.5309</v>
      </c>
      <c r="I43" s="5" t="s">
        <v>83</v>
      </c>
      <c r="J43" s="8" t="n">
        <v>0.22267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222.67</v>
      </c>
      <c r="N43" s="9" t="n">
        <v>5160.33</v>
      </c>
      <c r="O43" s="9" t="n">
        <v>119604.58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489</v>
      </c>
      <c r="D44" s="5" t="s">
        <v>490</v>
      </c>
      <c r="E44" s="5" t="s">
        <v>86</v>
      </c>
      <c r="F44" s="11" t="n">
        <v>17299.29</v>
      </c>
      <c r="G44" s="12" t="n">
        <v>2.7539</v>
      </c>
      <c r="H44" s="12" t="n">
        <v>2.5838</v>
      </c>
      <c r="J44" s="8" t="n">
        <v>0.17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170</v>
      </c>
      <c r="N44" s="9" t="n">
        <v>2940.95</v>
      </c>
      <c r="O44" s="9" t="n">
        <v>122545.53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490</v>
      </c>
      <c r="D45" s="5" t="s">
        <v>491</v>
      </c>
      <c r="E45" s="5" t="s">
        <v>86</v>
      </c>
      <c r="F45" s="11" t="n">
        <v>14780.56</v>
      </c>
      <c r="G45" s="12" t="n">
        <v>2.7539</v>
      </c>
      <c r="H45" s="12" t="n">
        <v>2.8111</v>
      </c>
      <c r="I45" s="5" t="s">
        <v>83</v>
      </c>
      <c r="J45" s="8" t="n">
        <v>-0.12424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1</v>
      </c>
      <c r="M45" s="14" t="n">
        <v>-124.24</v>
      </c>
      <c r="N45" s="9" t="n">
        <v>-1836.31</v>
      </c>
      <c r="O45" s="9" t="n">
        <v>120709.22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491</v>
      </c>
      <c r="D46" s="5" t="s">
        <v>493</v>
      </c>
      <c r="E46" s="5" t="s">
        <v>86</v>
      </c>
      <c r="F46" s="11" t="n">
        <v>9389.28</v>
      </c>
      <c r="G46" s="12" t="n">
        <v>2.687</v>
      </c>
      <c r="H46" s="12" t="n">
        <v>2.8365</v>
      </c>
      <c r="J46" s="8" t="n">
        <v>-0.14973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2</v>
      </c>
      <c r="M46" s="14" t="n">
        <v>-149.73</v>
      </c>
      <c r="N46" s="9" t="n">
        <v>-1405.83</v>
      </c>
      <c r="O46" s="9" t="n">
        <v>119303.39</v>
      </c>
    </row>
    <row r="47" customFormat="false" ht="15" hidden="false" customHeight="false" outlineLevel="0" collapsed="false">
      <c r="A47" s="6" t="n">
        <v>42</v>
      </c>
      <c r="B47" s="5" t="s">
        <v>79</v>
      </c>
      <c r="D47" s="5" t="s">
        <v>494</v>
      </c>
      <c r="E47" s="5" t="s">
        <v>86</v>
      </c>
      <c r="F47" s="11" t="n">
        <v>92990.03</v>
      </c>
      <c r="H47" s="12" t="n">
        <v>3.043</v>
      </c>
      <c r="J47" s="8" t="n">
        <v>0.55098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2</v>
      </c>
      <c r="M47" s="14" t="n">
        <v>550.98</v>
      </c>
      <c r="N47" s="9" t="n">
        <v>51235.96</v>
      </c>
      <c r="O47" s="9" t="n">
        <v>170539.36</v>
      </c>
      <c r="P47" s="5" t="s">
        <v>294</v>
      </c>
    </row>
    <row r="48" customFormat="false" ht="15" hidden="false" customHeight="false" outlineLevel="0" collapsed="false">
      <c r="A48" s="6" t="n">
        <v>43</v>
      </c>
      <c r="B48" s="5" t="s">
        <v>295</v>
      </c>
      <c r="C48" s="5" t="s">
        <v>973</v>
      </c>
      <c r="D48" s="5" t="s">
        <v>497</v>
      </c>
      <c r="E48" s="5" t="s">
        <v>86</v>
      </c>
      <c r="F48" s="11" t="n">
        <v>14947.5</v>
      </c>
      <c r="G48" s="12" t="n">
        <v>2.751</v>
      </c>
      <c r="H48" s="12" t="n">
        <v>2.9619</v>
      </c>
      <c r="I48" s="5" t="s">
        <v>83</v>
      </c>
      <c r="J48" s="8" t="n">
        <v>0.47944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479.44</v>
      </c>
      <c r="N48" s="9" t="n">
        <v>7166.44</v>
      </c>
      <c r="O48" s="9" t="n">
        <v>177705.8</v>
      </c>
    </row>
    <row r="49" customFormat="false" ht="15" hidden="false" customHeight="false" outlineLevel="0" collapsed="false">
      <c r="A49" s="6" t="n">
        <v>44</v>
      </c>
      <c r="B49" s="5" t="s">
        <v>295</v>
      </c>
      <c r="C49" s="5" t="s">
        <v>497</v>
      </c>
      <c r="D49" s="5" t="s">
        <v>747</v>
      </c>
      <c r="E49" s="5" t="s">
        <v>86</v>
      </c>
      <c r="F49" s="11" t="n">
        <v>8099.8</v>
      </c>
      <c r="G49" s="12" t="n">
        <v>3.4421</v>
      </c>
      <c r="H49" s="12" t="n">
        <v>3.3776</v>
      </c>
      <c r="J49" s="8" t="n">
        <v>0.06427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64.27</v>
      </c>
      <c r="N49" s="9" t="n">
        <v>520.57</v>
      </c>
      <c r="O49" s="9" t="n">
        <v>178226.37</v>
      </c>
    </row>
    <row r="50" customFormat="false" ht="15" hidden="false" customHeight="false" outlineLevel="0" collapsed="false">
      <c r="A50" s="6" t="n">
        <v>45</v>
      </c>
      <c r="B50" s="5" t="s">
        <v>295</v>
      </c>
      <c r="C50" s="5" t="s">
        <v>747</v>
      </c>
      <c r="D50" s="5" t="s">
        <v>974</v>
      </c>
      <c r="E50" s="5" t="s">
        <v>86</v>
      </c>
      <c r="F50" s="11" t="n">
        <v>30242.05</v>
      </c>
      <c r="G50" s="12" t="n">
        <v>3.4421</v>
      </c>
      <c r="H50" s="12" t="n">
        <v>3.2339</v>
      </c>
      <c r="I50" s="5" t="s">
        <v>83</v>
      </c>
      <c r="J50" s="8" t="n">
        <v>0.20275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202.75</v>
      </c>
      <c r="N50" s="9" t="n">
        <v>6131.72</v>
      </c>
      <c r="O50" s="9" t="n">
        <v>184358.1</v>
      </c>
    </row>
    <row r="51" customFormat="false" ht="15" hidden="false" customHeight="false" outlineLevel="0" collapsed="false">
      <c r="A51" s="6" t="n">
        <v>46</v>
      </c>
      <c r="B51" s="5" t="s">
        <v>295</v>
      </c>
      <c r="C51" s="5" t="s">
        <v>974</v>
      </c>
      <c r="D51" s="5" t="s">
        <v>378</v>
      </c>
      <c r="E51" s="5" t="s">
        <v>82</v>
      </c>
      <c r="F51" s="11" t="n">
        <v>7136.71</v>
      </c>
      <c r="G51" s="12" t="n">
        <v>3.2339</v>
      </c>
      <c r="H51" s="12" t="n">
        <v>3.6566</v>
      </c>
      <c r="I51" s="5" t="s">
        <v>83</v>
      </c>
      <c r="J51" s="8" t="n">
        <v>0.70103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701.03</v>
      </c>
      <c r="N51" s="9" t="n">
        <v>5003.05</v>
      </c>
      <c r="O51" s="9" t="n">
        <v>189361.14</v>
      </c>
    </row>
    <row r="52" customFormat="false" ht="15" hidden="false" customHeight="false" outlineLevel="0" collapsed="false">
      <c r="A52" s="6" t="n">
        <v>47</v>
      </c>
      <c r="B52" s="5" t="s">
        <v>295</v>
      </c>
      <c r="C52" s="5" t="s">
        <v>378</v>
      </c>
      <c r="D52" s="5" t="s">
        <v>506</v>
      </c>
      <c r="E52" s="5" t="s">
        <v>82</v>
      </c>
      <c r="F52" s="11" t="n">
        <v>5361.14</v>
      </c>
      <c r="G52" s="12" t="n">
        <v>2.9553</v>
      </c>
      <c r="H52" s="12" t="n">
        <v>3.598</v>
      </c>
      <c r="J52" s="8" t="n">
        <v>0.64246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642.46</v>
      </c>
      <c r="N52" s="9" t="n">
        <v>3444.33</v>
      </c>
      <c r="O52" s="9" t="n">
        <v>192805.48</v>
      </c>
    </row>
    <row r="53" customFormat="false" ht="15" hidden="false" customHeight="false" outlineLevel="0" collapsed="false">
      <c r="A53" s="6" t="n">
        <v>48</v>
      </c>
      <c r="B53" s="5" t="s">
        <v>295</v>
      </c>
      <c r="C53" s="5" t="s">
        <v>506</v>
      </c>
      <c r="D53" s="5" t="s">
        <v>507</v>
      </c>
      <c r="E53" s="5" t="s">
        <v>82</v>
      </c>
      <c r="F53" s="11" t="n">
        <v>5407.44</v>
      </c>
      <c r="G53" s="12" t="n">
        <v>3.0622</v>
      </c>
      <c r="H53" s="12" t="n">
        <v>4.352</v>
      </c>
      <c r="I53" s="5" t="s">
        <v>83</v>
      </c>
      <c r="J53" s="8" t="n">
        <v>1.50917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1509.17</v>
      </c>
      <c r="N53" s="9" t="n">
        <v>8160.72</v>
      </c>
      <c r="O53" s="9" t="n">
        <v>200966.2</v>
      </c>
    </row>
    <row r="54" customFormat="false" ht="15" hidden="false" customHeight="false" outlineLevel="0" collapsed="false">
      <c r="A54" s="6" t="n">
        <v>49</v>
      </c>
      <c r="B54" s="5" t="s">
        <v>295</v>
      </c>
      <c r="C54" s="5" t="s">
        <v>507</v>
      </c>
      <c r="D54" s="5" t="s">
        <v>975</v>
      </c>
      <c r="E54" s="5" t="s">
        <v>82</v>
      </c>
      <c r="F54" s="11" t="n">
        <v>40642.3</v>
      </c>
      <c r="G54" s="12" t="n">
        <v>3.2902</v>
      </c>
      <c r="H54" s="12" t="n">
        <v>2.931</v>
      </c>
      <c r="I54" s="5" t="s">
        <v>83</v>
      </c>
      <c r="J54" s="8" t="n">
        <v>-0.24569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-245.69</v>
      </c>
      <c r="N54" s="9" t="n">
        <v>-9985.39</v>
      </c>
      <c r="O54" s="9" t="n">
        <v>190980.81</v>
      </c>
    </row>
    <row r="55" customFormat="false" ht="15" hidden="false" customHeight="false" outlineLevel="0" collapsed="false">
      <c r="A55" s="6" t="n">
        <v>50</v>
      </c>
      <c r="B55" s="5" t="s">
        <v>295</v>
      </c>
      <c r="C55" s="5" t="s">
        <v>975</v>
      </c>
      <c r="D55" s="5" t="s">
        <v>976</v>
      </c>
      <c r="E55" s="5" t="s">
        <v>86</v>
      </c>
      <c r="F55" s="11" t="n">
        <v>0</v>
      </c>
      <c r="G55" s="12" t="n">
        <v>2.931</v>
      </c>
      <c r="H55" s="12" t="n">
        <v>3.3568</v>
      </c>
      <c r="I55" s="5" t="s">
        <v>83</v>
      </c>
      <c r="J55" s="8" t="n">
        <v>-0.01261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2</v>
      </c>
      <c r="M55" s="14" t="n">
        <v>-12.61</v>
      </c>
      <c r="N55" s="9" t="n">
        <v>0</v>
      </c>
      <c r="O55" s="9" t="n">
        <v>190980.81</v>
      </c>
    </row>
    <row r="56" customFormat="false" ht="15" hidden="false" customHeight="false" outlineLevel="0" collapsed="false">
      <c r="A56" s="6" t="n">
        <v>51</v>
      </c>
      <c r="B56" s="5" t="s">
        <v>295</v>
      </c>
      <c r="C56" s="5" t="s">
        <v>976</v>
      </c>
      <c r="D56" s="5" t="s">
        <v>403</v>
      </c>
      <c r="E56" s="5" t="s">
        <v>86</v>
      </c>
      <c r="F56" s="11" t="n">
        <v>17879.21</v>
      </c>
      <c r="G56" s="12" t="n">
        <v>2.8095</v>
      </c>
      <c r="H56" s="12" t="n">
        <v>3.4499</v>
      </c>
      <c r="I56" s="5" t="s">
        <v>83</v>
      </c>
      <c r="J56" s="8" t="n">
        <v>0.43933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439.33</v>
      </c>
      <c r="N56" s="9" t="n">
        <v>7854.79</v>
      </c>
      <c r="O56" s="9" t="n">
        <v>198835.6</v>
      </c>
    </row>
    <row r="57" customFormat="false" ht="15" hidden="false" customHeight="false" outlineLevel="0" collapsed="false">
      <c r="A57" s="6" t="n">
        <v>52</v>
      </c>
      <c r="B57" s="5" t="s">
        <v>295</v>
      </c>
      <c r="C57" s="5" t="s">
        <v>403</v>
      </c>
      <c r="D57" s="5" t="s">
        <v>521</v>
      </c>
      <c r="E57" s="5" t="s">
        <v>86</v>
      </c>
      <c r="F57" s="11" t="n">
        <v>19081.99</v>
      </c>
      <c r="G57" s="12" t="n">
        <v>3.8899</v>
      </c>
      <c r="H57" s="12" t="n">
        <v>3.3948</v>
      </c>
      <c r="J57" s="8" t="n">
        <v>0.49492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494.92</v>
      </c>
      <c r="N57" s="9" t="n">
        <v>9444</v>
      </c>
      <c r="O57" s="9" t="n">
        <v>208279.6</v>
      </c>
    </row>
    <row r="58" customFormat="false" ht="15" hidden="false" customHeight="false" outlineLevel="0" collapsed="false">
      <c r="A58" s="6" t="n">
        <v>53</v>
      </c>
      <c r="B58" s="5" t="s">
        <v>295</v>
      </c>
      <c r="C58" s="5" t="s">
        <v>521</v>
      </c>
      <c r="D58" s="5" t="s">
        <v>977</v>
      </c>
      <c r="E58" s="5" t="s">
        <v>86</v>
      </c>
      <c r="F58" s="11" t="n">
        <v>34761.93</v>
      </c>
      <c r="G58" s="12" t="n">
        <v>3.8899</v>
      </c>
      <c r="H58" s="12" t="n">
        <v>4.3365</v>
      </c>
      <c r="I58" s="5" t="s">
        <v>83</v>
      </c>
      <c r="J58" s="8" t="n">
        <v>0.12382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123.82</v>
      </c>
      <c r="N58" s="9" t="n">
        <v>4304.13</v>
      </c>
      <c r="O58" s="9" t="n">
        <v>212583.73</v>
      </c>
    </row>
    <row r="59" customFormat="false" ht="15" hidden="false" customHeight="false" outlineLevel="0" collapsed="false">
      <c r="A59" s="6" t="n">
        <v>54</v>
      </c>
      <c r="B59" s="5" t="s">
        <v>295</v>
      </c>
      <c r="C59" s="5" t="s">
        <v>977</v>
      </c>
      <c r="D59" s="5" t="s">
        <v>523</v>
      </c>
      <c r="E59" s="5" t="s">
        <v>82</v>
      </c>
      <c r="F59" s="11" t="n">
        <v>13267.35</v>
      </c>
      <c r="G59" s="12" t="n">
        <v>4.4015</v>
      </c>
      <c r="H59" s="12" t="n">
        <v>4.8374</v>
      </c>
      <c r="I59" s="5" t="s">
        <v>83</v>
      </c>
      <c r="J59" s="8" t="n">
        <v>0.48389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483.89</v>
      </c>
      <c r="N59" s="9" t="n">
        <v>6419.96</v>
      </c>
      <c r="O59" s="9" t="n">
        <v>219003.69</v>
      </c>
    </row>
    <row r="60" customFormat="false" ht="15" hidden="false" customHeight="false" outlineLevel="0" collapsed="false">
      <c r="A60" s="6" t="n">
        <v>55</v>
      </c>
      <c r="B60" s="5" t="s">
        <v>295</v>
      </c>
      <c r="C60" s="5" t="s">
        <v>523</v>
      </c>
      <c r="D60" s="5" t="s">
        <v>526</v>
      </c>
      <c r="E60" s="5" t="s">
        <v>82</v>
      </c>
      <c r="F60" s="11" t="n">
        <v>9747.73</v>
      </c>
      <c r="G60" s="12" t="n">
        <v>4.3531</v>
      </c>
      <c r="H60" s="12" t="n">
        <v>4.3985</v>
      </c>
      <c r="J60" s="8" t="n">
        <v>0.04521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45.21</v>
      </c>
      <c r="N60" s="9" t="n">
        <v>440.67</v>
      </c>
      <c r="O60" s="9" t="n">
        <v>219444.36</v>
      </c>
    </row>
    <row r="61" customFormat="false" ht="15" hidden="false" customHeight="false" outlineLevel="0" collapsed="false">
      <c r="A61" s="6" t="n">
        <v>56</v>
      </c>
      <c r="B61" s="5" t="s">
        <v>295</v>
      </c>
      <c r="C61" s="5" t="s">
        <v>526</v>
      </c>
      <c r="D61" s="5" t="s">
        <v>411</v>
      </c>
      <c r="E61" s="5" t="s">
        <v>82</v>
      </c>
      <c r="F61" s="11" t="n">
        <v>30229.99</v>
      </c>
      <c r="G61" s="12" t="n">
        <v>4.2544</v>
      </c>
      <c r="H61" s="12" t="n">
        <v>3.2136</v>
      </c>
      <c r="I61" s="5" t="s">
        <v>83</v>
      </c>
      <c r="J61" s="8" t="n">
        <v>-0.65344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-653.44</v>
      </c>
      <c r="N61" s="9" t="n">
        <v>-19753.62</v>
      </c>
      <c r="O61" s="9" t="n">
        <v>199690.73</v>
      </c>
    </row>
    <row r="62" customFormat="false" ht="15" hidden="false" customHeight="false" outlineLevel="0" collapsed="false">
      <c r="A62" s="6" t="n">
        <v>57</v>
      </c>
      <c r="B62" s="5" t="s">
        <v>295</v>
      </c>
      <c r="C62" s="5" t="s">
        <v>411</v>
      </c>
      <c r="D62" s="5" t="s">
        <v>529</v>
      </c>
      <c r="E62" s="5" t="s">
        <v>86</v>
      </c>
      <c r="F62" s="11" t="n">
        <v>9008.35</v>
      </c>
      <c r="G62" s="12" t="n">
        <v>3.2136</v>
      </c>
      <c r="H62" s="12" t="n">
        <v>3.6836</v>
      </c>
      <c r="J62" s="8" t="n">
        <v>-0.47015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2</v>
      </c>
      <c r="M62" s="14" t="n">
        <v>-470.15</v>
      </c>
      <c r="N62" s="9" t="n">
        <v>-4235.24</v>
      </c>
      <c r="O62" s="9" t="n">
        <v>195455.49</v>
      </c>
    </row>
    <row r="63" customFormat="false" ht="15" hidden="false" customHeight="false" outlineLevel="0" collapsed="false">
      <c r="A63" s="6" t="n">
        <v>58</v>
      </c>
      <c r="B63" s="5" t="s">
        <v>295</v>
      </c>
      <c r="C63" s="5" t="s">
        <v>529</v>
      </c>
      <c r="D63" s="5" t="s">
        <v>530</v>
      </c>
      <c r="E63" s="5" t="s">
        <v>86</v>
      </c>
      <c r="F63" s="11" t="n">
        <v>11007.02</v>
      </c>
      <c r="G63" s="12" t="n">
        <v>3.2136</v>
      </c>
      <c r="H63" s="12" t="n">
        <v>5.3642</v>
      </c>
      <c r="J63" s="8" t="n">
        <v>-2.15083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3</v>
      </c>
      <c r="M63" s="14" t="n">
        <v>-2150.83</v>
      </c>
      <c r="N63" s="9" t="n">
        <v>-23674.2</v>
      </c>
      <c r="O63" s="9" t="n">
        <v>171781.29</v>
      </c>
    </row>
    <row r="64" customFormat="false" ht="15" hidden="false" customHeight="false" outlineLevel="0" collapsed="false">
      <c r="A64" s="6" t="n">
        <v>59</v>
      </c>
      <c r="B64" s="5" t="s">
        <v>295</v>
      </c>
      <c r="C64" s="5" t="s">
        <v>530</v>
      </c>
      <c r="D64" s="5" t="s">
        <v>978</v>
      </c>
      <c r="E64" s="5" t="s">
        <v>86</v>
      </c>
      <c r="F64" s="11" t="n">
        <v>11438.9</v>
      </c>
      <c r="G64" s="12" t="n">
        <v>3.2136</v>
      </c>
      <c r="H64" s="12" t="n">
        <v>5.5579</v>
      </c>
      <c r="J64" s="8" t="n">
        <v>-2.34485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4</v>
      </c>
      <c r="M64" s="14" t="n">
        <v>-2344.85</v>
      </c>
      <c r="N64" s="9" t="n">
        <v>-26822.47</v>
      </c>
      <c r="O64" s="9" t="n">
        <v>144958.82</v>
      </c>
    </row>
    <row r="65" customFormat="false" ht="15" hidden="false" customHeight="false" outlineLevel="0" collapsed="false">
      <c r="A65" s="6" t="n">
        <v>60</v>
      </c>
      <c r="B65" s="5" t="s">
        <v>295</v>
      </c>
      <c r="C65" s="5" t="s">
        <v>978</v>
      </c>
      <c r="D65" s="5" t="s">
        <v>531</v>
      </c>
      <c r="E65" s="5" t="s">
        <v>82</v>
      </c>
      <c r="F65" s="11" t="n">
        <v>2362.58</v>
      </c>
      <c r="G65" s="12" t="n">
        <v>5.5579</v>
      </c>
      <c r="H65" s="12" t="n">
        <v>6.5138</v>
      </c>
      <c r="J65" s="8" t="n">
        <v>0.95554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955.54</v>
      </c>
      <c r="N65" s="9" t="n">
        <v>2257.54</v>
      </c>
      <c r="O65" s="9" t="n">
        <v>147216.36</v>
      </c>
    </row>
    <row r="66" customFormat="false" ht="15" hidden="false" customHeight="false" outlineLevel="0" collapsed="false">
      <c r="A66" s="6" t="n">
        <v>61</v>
      </c>
      <c r="B66" s="5" t="s">
        <v>295</v>
      </c>
      <c r="C66" s="5" t="s">
        <v>531</v>
      </c>
      <c r="D66" s="5" t="s">
        <v>532</v>
      </c>
      <c r="E66" s="5" t="s">
        <v>82</v>
      </c>
      <c r="F66" s="11" t="n">
        <v>15875.04</v>
      </c>
      <c r="G66" s="12" t="n">
        <v>5.3448</v>
      </c>
      <c r="H66" s="12" t="n">
        <v>3.2783</v>
      </c>
      <c r="I66" s="5" t="s">
        <v>83</v>
      </c>
      <c r="J66" s="8" t="n">
        <v>0.3505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350.5</v>
      </c>
      <c r="N66" s="9" t="n">
        <v>5564.17</v>
      </c>
      <c r="O66" s="9" t="n">
        <v>152780.54</v>
      </c>
    </row>
    <row r="67" customFormat="false" ht="15" hidden="false" customHeight="false" outlineLevel="0" collapsed="false">
      <c r="A67" s="6" t="n">
        <v>62</v>
      </c>
      <c r="B67" s="5" t="s">
        <v>295</v>
      </c>
      <c r="C67" s="5" t="s">
        <v>532</v>
      </c>
      <c r="D67" s="5" t="s">
        <v>979</v>
      </c>
      <c r="E67" s="5" t="s">
        <v>82</v>
      </c>
      <c r="F67" s="11" t="n">
        <v>80185.85</v>
      </c>
      <c r="G67" s="12" t="n">
        <v>2.8288</v>
      </c>
      <c r="H67" s="12" t="n">
        <v>2.7147</v>
      </c>
      <c r="I67" s="5" t="s">
        <v>83</v>
      </c>
      <c r="J67" s="8" t="n">
        <v>-0.21437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1</v>
      </c>
      <c r="M67" s="14" t="n">
        <v>-214.37</v>
      </c>
      <c r="N67" s="9" t="n">
        <v>-17189.12</v>
      </c>
      <c r="O67" s="9" t="n">
        <v>135591.42</v>
      </c>
    </row>
    <row r="68" customFormat="false" ht="15" hidden="false" customHeight="false" outlineLevel="0" collapsed="false">
      <c r="A68" s="6" t="n">
        <v>63</v>
      </c>
      <c r="B68" s="5" t="s">
        <v>295</v>
      </c>
      <c r="C68" s="5" t="s">
        <v>979</v>
      </c>
      <c r="D68" s="5" t="s">
        <v>417</v>
      </c>
      <c r="E68" s="5" t="s">
        <v>86</v>
      </c>
      <c r="F68" s="11" t="n">
        <v>23055.67</v>
      </c>
      <c r="G68" s="12" t="n">
        <v>2.7147</v>
      </c>
      <c r="H68" s="12" t="n">
        <v>2.9505</v>
      </c>
      <c r="I68" s="5" t="s">
        <v>83</v>
      </c>
      <c r="J68" s="8" t="n">
        <v>-0.05914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2</v>
      </c>
      <c r="M68" s="14" t="n">
        <v>-59.14</v>
      </c>
      <c r="N68" s="9" t="n">
        <v>-1363.58</v>
      </c>
      <c r="O68" s="9" t="n">
        <v>134227.84</v>
      </c>
    </row>
    <row r="69" customFormat="false" ht="15" hidden="false" customHeight="false" outlineLevel="0" collapsed="false">
      <c r="A69" s="6" t="n">
        <v>64</v>
      </c>
      <c r="B69" s="5" t="s">
        <v>295</v>
      </c>
      <c r="C69" s="5" t="s">
        <v>417</v>
      </c>
      <c r="D69" s="5" t="s">
        <v>980</v>
      </c>
      <c r="E69" s="5" t="s">
        <v>86</v>
      </c>
      <c r="F69" s="11" t="n">
        <v>59763.42</v>
      </c>
      <c r="G69" s="12" t="n">
        <v>2.8915</v>
      </c>
      <c r="H69" s="12" t="n">
        <v>3.3092</v>
      </c>
      <c r="I69" s="5" t="s">
        <v>83</v>
      </c>
      <c r="J69" s="8" t="n">
        <v>-0.24737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3</v>
      </c>
      <c r="M69" s="14" t="n">
        <v>-247.37</v>
      </c>
      <c r="N69" s="9" t="n">
        <v>-14783.43</v>
      </c>
      <c r="O69" s="9" t="n">
        <v>119444.41</v>
      </c>
    </row>
    <row r="70" customFormat="false" ht="15" hidden="false" customHeight="false" outlineLevel="0" collapsed="false">
      <c r="A70" s="6" t="n">
        <v>65</v>
      </c>
      <c r="B70" s="5" t="s">
        <v>295</v>
      </c>
      <c r="C70" s="5" t="s">
        <v>980</v>
      </c>
      <c r="D70" s="5" t="s">
        <v>981</v>
      </c>
      <c r="E70" s="5" t="s">
        <v>82</v>
      </c>
      <c r="F70" s="11" t="n">
        <v>70905.84</v>
      </c>
      <c r="G70" s="12" t="n">
        <v>3.3092</v>
      </c>
      <c r="H70" s="12" t="n">
        <v>2.9161</v>
      </c>
      <c r="J70" s="8" t="n">
        <v>-0.39338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4</v>
      </c>
      <c r="M70" s="14" t="n">
        <v>-393.38</v>
      </c>
      <c r="N70" s="9" t="n">
        <v>-27893.24</v>
      </c>
      <c r="O70" s="9" t="n">
        <v>91551.18</v>
      </c>
    </row>
    <row r="71" customFormat="false" ht="15" hidden="false" customHeight="false" outlineLevel="0" collapsed="false">
      <c r="A71" s="6" t="n">
        <v>66</v>
      </c>
      <c r="B71" s="5" t="s">
        <v>295</v>
      </c>
      <c r="C71" s="5" t="s">
        <v>981</v>
      </c>
      <c r="D71" s="5" t="s">
        <v>536</v>
      </c>
      <c r="E71" s="5" t="s">
        <v>86</v>
      </c>
      <c r="F71" s="11" t="n">
        <v>48463.39</v>
      </c>
      <c r="G71" s="12" t="n">
        <v>2.839</v>
      </c>
      <c r="H71" s="12" t="n">
        <v>3.0273</v>
      </c>
      <c r="I71" s="5" t="s">
        <v>83</v>
      </c>
      <c r="J71" s="8" t="n">
        <v>-0.00731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5</v>
      </c>
      <c r="M71" s="14" t="n">
        <v>-7.31</v>
      </c>
      <c r="N71" s="9" t="n">
        <v>-354.23</v>
      </c>
      <c r="O71" s="9" t="n">
        <v>91196.95</v>
      </c>
    </row>
    <row r="72" customFormat="false" ht="15" hidden="false" customHeight="false" outlineLevel="0" collapsed="false">
      <c r="A72" s="6" t="n">
        <v>67</v>
      </c>
      <c r="B72" s="5" t="s">
        <v>295</v>
      </c>
      <c r="C72" s="5" t="s">
        <v>536</v>
      </c>
      <c r="D72" s="5" t="s">
        <v>537</v>
      </c>
      <c r="E72" s="5" t="s">
        <v>86</v>
      </c>
      <c r="F72" s="11" t="n">
        <v>14052.64</v>
      </c>
      <c r="G72" s="12" t="n">
        <v>3.0203</v>
      </c>
      <c r="H72" s="12" t="n">
        <v>3.1882</v>
      </c>
      <c r="J72" s="8" t="n">
        <v>-0.16806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6</v>
      </c>
      <c r="M72" s="14" t="n">
        <v>-168.06</v>
      </c>
      <c r="N72" s="9" t="n">
        <v>-2361.72</v>
      </c>
      <c r="O72" s="9" t="n">
        <v>88835.23</v>
      </c>
    </row>
    <row r="73" customFormat="false" ht="15" hidden="false" customHeight="false" outlineLevel="0" collapsed="false">
      <c r="A73" s="6" t="n">
        <v>68</v>
      </c>
      <c r="B73" s="5" t="s">
        <v>295</v>
      </c>
      <c r="D73" s="5" t="s">
        <v>432</v>
      </c>
      <c r="E73" s="5" t="s">
        <v>86</v>
      </c>
      <c r="F73" s="11" t="n">
        <v>53948.62</v>
      </c>
      <c r="H73" s="12" t="n">
        <v>3.043</v>
      </c>
      <c r="J73" s="8" t="n">
        <v>-0.06995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6</v>
      </c>
      <c r="M73" s="14" t="n">
        <v>-69.95</v>
      </c>
      <c r="N73" s="9" t="n">
        <v>-3773.94</v>
      </c>
      <c r="O73" s="9" t="n">
        <v>85061.29</v>
      </c>
      <c r="P73" s="5" t="s">
        <v>294</v>
      </c>
    </row>
  </sheetData>
  <autoFilter ref="A5:P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982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435</v>
      </c>
      <c r="D6" s="5" t="s">
        <v>983</v>
      </c>
      <c r="E6" s="5" t="s">
        <v>86</v>
      </c>
      <c r="F6" s="11" t="n">
        <v>5343.53</v>
      </c>
      <c r="G6" s="12" t="n">
        <v>41.8479</v>
      </c>
      <c r="H6" s="12" t="n">
        <v>43.1519</v>
      </c>
      <c r="I6" s="5" t="s">
        <v>83</v>
      </c>
      <c r="J6" s="8" t="n">
        <v>-0.75121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-75.12</v>
      </c>
      <c r="N6" s="9" t="n">
        <v>-4014.1</v>
      </c>
      <c r="O6" s="9" t="n">
        <v>-4014.1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983</v>
      </c>
      <c r="D7" s="5" t="s">
        <v>828</v>
      </c>
      <c r="E7" s="5" t="s">
        <v>82</v>
      </c>
      <c r="F7" s="11" t="n">
        <v>2332.81</v>
      </c>
      <c r="G7" s="12" t="n">
        <v>43.6023</v>
      </c>
      <c r="H7" s="12" t="n">
        <v>45.981</v>
      </c>
      <c r="I7" s="5" t="s">
        <v>83</v>
      </c>
      <c r="J7" s="8" t="n">
        <v>1.68557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168.56</v>
      </c>
      <c r="N7" s="9" t="n">
        <v>3932.11</v>
      </c>
      <c r="O7" s="9" t="n">
        <v>-81.99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828</v>
      </c>
      <c r="D8" s="5" t="s">
        <v>437</v>
      </c>
      <c r="E8" s="5" t="s">
        <v>82</v>
      </c>
      <c r="F8" s="11" t="n">
        <v>2590.24</v>
      </c>
      <c r="G8" s="12" t="n">
        <v>44.2877</v>
      </c>
      <c r="H8" s="12" t="n">
        <v>39.8026</v>
      </c>
      <c r="I8" s="5" t="s">
        <v>83</v>
      </c>
      <c r="J8" s="8" t="n">
        <v>-4.94858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1</v>
      </c>
      <c r="M8" s="14" t="n">
        <v>-494.86</v>
      </c>
      <c r="N8" s="9" t="n">
        <v>-12818.03</v>
      </c>
      <c r="O8" s="9" t="n">
        <v>-12900.02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437</v>
      </c>
      <c r="D9" s="5" t="s">
        <v>581</v>
      </c>
      <c r="E9" s="5" t="s">
        <v>82</v>
      </c>
      <c r="F9" s="11" t="n">
        <v>1633.05</v>
      </c>
      <c r="G9" s="12" t="n">
        <v>44.7492</v>
      </c>
      <c r="H9" s="12" t="n">
        <v>42.2701</v>
      </c>
      <c r="J9" s="8" t="n">
        <v>-2.48119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2</v>
      </c>
      <c r="M9" s="14" t="n">
        <v>-248.12</v>
      </c>
      <c r="N9" s="9" t="n">
        <v>-4051.92</v>
      </c>
      <c r="O9" s="9" t="n">
        <v>-16951.94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581</v>
      </c>
      <c r="D10" s="5" t="s">
        <v>442</v>
      </c>
      <c r="E10" s="5" t="s">
        <v>82</v>
      </c>
      <c r="F10" s="11" t="n">
        <v>4939.4</v>
      </c>
      <c r="G10" s="12" t="n">
        <v>44.7492</v>
      </c>
      <c r="H10" s="12" t="n">
        <v>41.7897</v>
      </c>
      <c r="J10" s="8" t="n">
        <v>-2.96367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3</v>
      </c>
      <c r="M10" s="14" t="n">
        <v>-296.37</v>
      </c>
      <c r="N10" s="9" t="n">
        <v>-14638.78</v>
      </c>
      <c r="O10" s="9" t="n">
        <v>-31590.71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442</v>
      </c>
      <c r="D11" s="5" t="s">
        <v>288</v>
      </c>
      <c r="E11" s="5" t="s">
        <v>86</v>
      </c>
      <c r="F11" s="11" t="n">
        <v>1544.41</v>
      </c>
      <c r="G11" s="12" t="n">
        <v>40.914</v>
      </c>
      <c r="H11" s="12" t="n">
        <v>42.3565</v>
      </c>
      <c r="I11" s="5" t="s">
        <v>83</v>
      </c>
      <c r="J11" s="8" t="n">
        <v>0.42818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42.82</v>
      </c>
      <c r="N11" s="9" t="n">
        <v>661.29</v>
      </c>
      <c r="O11" s="9" t="n">
        <v>-30929.42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288</v>
      </c>
      <c r="D12" s="5" t="s">
        <v>984</v>
      </c>
      <c r="E12" s="5" t="s">
        <v>86</v>
      </c>
      <c r="F12" s="11" t="n">
        <v>4351.53</v>
      </c>
      <c r="G12" s="12" t="n">
        <v>42.7883</v>
      </c>
      <c r="H12" s="12" t="n">
        <v>48.7108</v>
      </c>
      <c r="I12" s="5" t="s">
        <v>83</v>
      </c>
      <c r="J12" s="8" t="n">
        <v>-6.13386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-613.39</v>
      </c>
      <c r="N12" s="9" t="n">
        <v>-26691.68</v>
      </c>
      <c r="O12" s="9" t="n">
        <v>-57621.11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984</v>
      </c>
      <c r="D13" s="5" t="s">
        <v>292</v>
      </c>
      <c r="E13" s="5" t="s">
        <v>82</v>
      </c>
      <c r="F13" s="11" t="n">
        <v>2349.46</v>
      </c>
      <c r="G13" s="12" t="n">
        <v>49.2959</v>
      </c>
      <c r="H13" s="12" t="n">
        <v>53.5854</v>
      </c>
      <c r="I13" s="5" t="s">
        <v>83</v>
      </c>
      <c r="J13" s="8" t="n">
        <v>4.13977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413.98</v>
      </c>
      <c r="N13" s="9" t="n">
        <v>9726.22</v>
      </c>
      <c r="O13" s="9" t="n">
        <v>-47894.89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292</v>
      </c>
      <c r="D14" s="5" t="s">
        <v>829</v>
      </c>
      <c r="E14" s="5" t="s">
        <v>82</v>
      </c>
      <c r="F14" s="11" t="n">
        <v>1300.05</v>
      </c>
      <c r="G14" s="12" t="n">
        <v>51.6233</v>
      </c>
      <c r="H14" s="12" t="n">
        <v>67.022</v>
      </c>
      <c r="I14" s="5" t="s">
        <v>83</v>
      </c>
      <c r="J14" s="8" t="n">
        <v>14.89329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1489.33</v>
      </c>
      <c r="N14" s="9" t="n">
        <v>19362.01</v>
      </c>
      <c r="O14" s="9" t="n">
        <v>-28532.89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829</v>
      </c>
      <c r="D15" s="5" t="s">
        <v>830</v>
      </c>
      <c r="E15" s="5" t="s">
        <v>82</v>
      </c>
      <c r="F15" s="11" t="n">
        <v>1291.17</v>
      </c>
      <c r="G15" s="12" t="n">
        <v>52.1221</v>
      </c>
      <c r="H15" s="12" t="n">
        <v>67.1081</v>
      </c>
      <c r="I15" s="5" t="s">
        <v>83</v>
      </c>
      <c r="J15" s="8" t="n">
        <v>17.06883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1706.88</v>
      </c>
      <c r="N15" s="9" t="n">
        <v>22038.7</v>
      </c>
      <c r="O15" s="9" t="n">
        <v>-6494.19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830</v>
      </c>
      <c r="D16" s="5" t="s">
        <v>831</v>
      </c>
      <c r="E16" s="5" t="s">
        <v>82</v>
      </c>
      <c r="F16" s="11" t="n">
        <v>1133.16</v>
      </c>
      <c r="G16" s="12" t="n">
        <v>50.0359</v>
      </c>
      <c r="H16" s="12" t="n">
        <v>62.7629</v>
      </c>
      <c r="J16" s="8" t="n">
        <v>12.72382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1272.38</v>
      </c>
      <c r="N16" s="9" t="n">
        <v>14418.06</v>
      </c>
      <c r="O16" s="9" t="n">
        <v>7923.87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831</v>
      </c>
      <c r="D17" s="5" t="s">
        <v>832</v>
      </c>
      <c r="E17" s="5" t="s">
        <v>82</v>
      </c>
      <c r="F17" s="11" t="n">
        <v>619.61</v>
      </c>
      <c r="G17" s="12" t="n">
        <v>50.0359</v>
      </c>
      <c r="H17" s="12" t="n">
        <v>64.2656</v>
      </c>
      <c r="J17" s="8" t="n">
        <v>14.22642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1422.64</v>
      </c>
      <c r="N17" s="9" t="n">
        <v>8814.79</v>
      </c>
      <c r="O17" s="9" t="n">
        <v>16738.67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832</v>
      </c>
      <c r="D18" s="5" t="s">
        <v>833</v>
      </c>
      <c r="E18" s="5" t="s">
        <v>82</v>
      </c>
      <c r="F18" s="11" t="n">
        <v>1148.42</v>
      </c>
      <c r="G18" s="12" t="n">
        <v>58.6043</v>
      </c>
      <c r="H18" s="12" t="n">
        <v>66.655</v>
      </c>
      <c r="I18" s="5" t="s">
        <v>83</v>
      </c>
      <c r="J18" s="8" t="n">
        <v>7.53971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753.97</v>
      </c>
      <c r="N18" s="9" t="n">
        <v>8658.76</v>
      </c>
      <c r="O18" s="9" t="n">
        <v>25397.43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833</v>
      </c>
      <c r="D19" s="5" t="s">
        <v>301</v>
      </c>
      <c r="E19" s="5" t="s">
        <v>82</v>
      </c>
      <c r="F19" s="11" t="n">
        <v>2702.92</v>
      </c>
      <c r="G19" s="12" t="n">
        <v>67.2487</v>
      </c>
      <c r="H19" s="12" t="n">
        <v>74.7837</v>
      </c>
      <c r="I19" s="5" t="s">
        <v>83</v>
      </c>
      <c r="J19" s="8" t="n">
        <v>7.25838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725.84</v>
      </c>
      <c r="N19" s="9" t="n">
        <v>19618.79</v>
      </c>
      <c r="O19" s="9" t="n">
        <v>45016.22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301</v>
      </c>
      <c r="D20" s="5" t="s">
        <v>302</v>
      </c>
      <c r="E20" s="5" t="s">
        <v>82</v>
      </c>
      <c r="F20" s="11" t="n">
        <v>1723.45</v>
      </c>
      <c r="G20" s="12" t="n">
        <v>67.5155</v>
      </c>
      <c r="H20" s="12" t="n">
        <v>68.6246</v>
      </c>
      <c r="J20" s="8" t="n">
        <v>1.10565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110.57</v>
      </c>
      <c r="N20" s="9" t="n">
        <v>1905.54</v>
      </c>
      <c r="O20" s="9" t="n">
        <v>46921.76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302</v>
      </c>
      <c r="D21" s="5" t="s">
        <v>585</v>
      </c>
      <c r="E21" s="5" t="s">
        <v>82</v>
      </c>
      <c r="F21" s="11" t="n">
        <v>808.38</v>
      </c>
      <c r="G21" s="12" t="n">
        <v>67.5155</v>
      </c>
      <c r="H21" s="12" t="n">
        <v>73.5143</v>
      </c>
      <c r="J21" s="8" t="n">
        <v>5.99509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599.51</v>
      </c>
      <c r="N21" s="9" t="n">
        <v>4846.33</v>
      </c>
      <c r="O21" s="9" t="n">
        <v>51768.09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585</v>
      </c>
      <c r="D22" s="5" t="s">
        <v>307</v>
      </c>
      <c r="E22" s="5" t="s">
        <v>82</v>
      </c>
      <c r="F22" s="11" t="n">
        <v>1305.8</v>
      </c>
      <c r="G22" s="12" t="n">
        <v>69.165</v>
      </c>
      <c r="H22" s="12" t="n">
        <v>68.6924</v>
      </c>
      <c r="I22" s="5" t="s">
        <v>83</v>
      </c>
      <c r="J22" s="8" t="n">
        <v>2.43794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243.79</v>
      </c>
      <c r="N22" s="9" t="n">
        <v>3183.46</v>
      </c>
      <c r="O22" s="9" t="n">
        <v>54951.55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307</v>
      </c>
      <c r="D23" s="5" t="s">
        <v>310</v>
      </c>
      <c r="E23" s="5" t="s">
        <v>82</v>
      </c>
      <c r="F23" s="11" t="n">
        <v>1287.09</v>
      </c>
      <c r="G23" s="12" t="n">
        <v>67.9682</v>
      </c>
      <c r="H23" s="12" t="n">
        <v>82.3871</v>
      </c>
      <c r="I23" s="5" t="s">
        <v>83</v>
      </c>
      <c r="J23" s="8" t="n">
        <v>15.16472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1516.47</v>
      </c>
      <c r="N23" s="9" t="n">
        <v>19518.4</v>
      </c>
      <c r="O23" s="9" t="n">
        <v>74469.95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310</v>
      </c>
      <c r="D24" s="5" t="s">
        <v>311</v>
      </c>
      <c r="E24" s="5" t="s">
        <v>82</v>
      </c>
      <c r="F24" s="11" t="n">
        <v>979.16</v>
      </c>
      <c r="G24" s="12" t="n">
        <v>67.2161</v>
      </c>
      <c r="H24" s="12" t="n">
        <v>72.3915</v>
      </c>
      <c r="J24" s="8" t="n">
        <v>5.17177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517.18</v>
      </c>
      <c r="N24" s="9" t="n">
        <v>5063.99</v>
      </c>
      <c r="O24" s="9" t="n">
        <v>79533.93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311</v>
      </c>
      <c r="D25" s="5" t="s">
        <v>985</v>
      </c>
      <c r="E25" s="5" t="s">
        <v>82</v>
      </c>
      <c r="F25" s="11" t="n">
        <v>2050.95</v>
      </c>
      <c r="G25" s="12" t="n">
        <v>67.2161</v>
      </c>
      <c r="H25" s="12" t="n">
        <v>73.277</v>
      </c>
      <c r="I25" s="5" t="s">
        <v>83</v>
      </c>
      <c r="J25" s="8" t="n">
        <v>7.69299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769.3</v>
      </c>
      <c r="N25" s="9" t="n">
        <v>15777.93</v>
      </c>
      <c r="O25" s="9" t="n">
        <v>95311.86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985</v>
      </c>
      <c r="D26" s="5" t="s">
        <v>986</v>
      </c>
      <c r="E26" s="5" t="s">
        <v>86</v>
      </c>
      <c r="F26" s="11" t="n">
        <v>2834.71</v>
      </c>
      <c r="G26" s="12" t="n">
        <v>74.1852</v>
      </c>
      <c r="H26" s="12" t="n">
        <v>80.1922</v>
      </c>
      <c r="I26" s="5" t="s">
        <v>83</v>
      </c>
      <c r="J26" s="8" t="n">
        <v>-6.21392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-621.39</v>
      </c>
      <c r="N26" s="9" t="n">
        <v>-17614.68</v>
      </c>
      <c r="O26" s="9" t="n">
        <v>77697.18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986</v>
      </c>
      <c r="D27" s="5" t="s">
        <v>316</v>
      </c>
      <c r="E27" s="5" t="s">
        <v>82</v>
      </c>
      <c r="F27" s="11" t="n">
        <v>1002</v>
      </c>
      <c r="G27" s="12" t="n">
        <v>81.5832</v>
      </c>
      <c r="H27" s="12" t="n">
        <v>93.0201</v>
      </c>
      <c r="I27" s="5" t="s">
        <v>83</v>
      </c>
      <c r="J27" s="8" t="n">
        <v>13.1894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1318.94</v>
      </c>
      <c r="N27" s="9" t="n">
        <v>13215.74</v>
      </c>
      <c r="O27" s="9" t="n">
        <v>90912.92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316</v>
      </c>
      <c r="D28" s="5" t="s">
        <v>317</v>
      </c>
      <c r="E28" s="5" t="s">
        <v>82</v>
      </c>
      <c r="F28" s="11" t="n">
        <v>2225.11</v>
      </c>
      <c r="G28" s="12" t="n">
        <v>79.8228</v>
      </c>
      <c r="H28" s="12" t="n">
        <v>114.2133</v>
      </c>
      <c r="I28" s="5" t="s">
        <v>83</v>
      </c>
      <c r="J28" s="8" t="n">
        <v>37.96866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3796.87</v>
      </c>
      <c r="N28" s="9" t="n">
        <v>84484.6</v>
      </c>
      <c r="O28" s="9" t="n">
        <v>175397.52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317</v>
      </c>
      <c r="D29" s="5" t="s">
        <v>318</v>
      </c>
      <c r="E29" s="5" t="s">
        <v>82</v>
      </c>
      <c r="F29" s="11" t="n">
        <v>265.72</v>
      </c>
      <c r="G29" s="12" t="n">
        <v>76.239</v>
      </c>
      <c r="H29" s="12" t="n">
        <v>119.7061</v>
      </c>
      <c r="J29" s="8" t="n">
        <v>43.46116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4346.12</v>
      </c>
      <c r="N29" s="9" t="n">
        <v>11548.68</v>
      </c>
      <c r="O29" s="9" t="n">
        <v>186946.2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318</v>
      </c>
      <c r="D30" s="5" t="s">
        <v>319</v>
      </c>
      <c r="E30" s="5" t="s">
        <v>82</v>
      </c>
      <c r="F30" s="11" t="n">
        <v>198.67</v>
      </c>
      <c r="G30" s="12" t="n">
        <v>76.239</v>
      </c>
      <c r="H30" s="12" t="n">
        <v>121.0817</v>
      </c>
      <c r="J30" s="8" t="n">
        <v>44.83664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4483.66</v>
      </c>
      <c r="N30" s="9" t="n">
        <v>8907.75</v>
      </c>
      <c r="O30" s="9" t="n">
        <v>195853.95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319</v>
      </c>
      <c r="D31" s="5" t="s">
        <v>324</v>
      </c>
      <c r="E31" s="5" t="s">
        <v>82</v>
      </c>
      <c r="F31" s="11" t="n">
        <v>781.22</v>
      </c>
      <c r="G31" s="12" t="n">
        <v>106.355</v>
      </c>
      <c r="H31" s="12" t="n">
        <v>105.6688</v>
      </c>
      <c r="I31" s="5" t="s">
        <v>83</v>
      </c>
      <c r="J31" s="8" t="n">
        <v>10.80912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1080.91</v>
      </c>
      <c r="N31" s="9" t="n">
        <v>8444.3</v>
      </c>
      <c r="O31" s="9" t="n">
        <v>204298.25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324</v>
      </c>
      <c r="D32" s="5" t="s">
        <v>591</v>
      </c>
      <c r="E32" s="5" t="s">
        <v>82</v>
      </c>
      <c r="F32" s="11" t="n">
        <v>382.58</v>
      </c>
      <c r="G32" s="12" t="n">
        <v>94.8421</v>
      </c>
      <c r="H32" s="12" t="n">
        <v>105.8539</v>
      </c>
      <c r="J32" s="8" t="n">
        <v>11.0065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1100.65</v>
      </c>
      <c r="N32" s="9" t="n">
        <v>4210.83</v>
      </c>
      <c r="O32" s="9" t="n">
        <v>208509.08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591</v>
      </c>
      <c r="D33" s="5" t="s">
        <v>330</v>
      </c>
      <c r="E33" s="5" t="s">
        <v>82</v>
      </c>
      <c r="F33" s="11" t="n">
        <v>557.53</v>
      </c>
      <c r="G33" s="12" t="n">
        <v>99.8141</v>
      </c>
      <c r="H33" s="12" t="n">
        <v>104.6337</v>
      </c>
      <c r="I33" s="5" t="s">
        <v>83</v>
      </c>
      <c r="J33" s="8" t="n">
        <v>12.75882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1275.88</v>
      </c>
      <c r="N33" s="9" t="n">
        <v>7113.4</v>
      </c>
      <c r="O33" s="9" t="n">
        <v>215622.48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330</v>
      </c>
      <c r="D34" s="5" t="s">
        <v>333</v>
      </c>
      <c r="E34" s="5" t="s">
        <v>82</v>
      </c>
      <c r="F34" s="11" t="n">
        <v>2234.34</v>
      </c>
      <c r="G34" s="12" t="n">
        <v>91.8588</v>
      </c>
      <c r="H34" s="12" t="n">
        <v>94.7113</v>
      </c>
      <c r="I34" s="5" t="s">
        <v>83</v>
      </c>
      <c r="J34" s="8" t="n">
        <v>3.49955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349.95</v>
      </c>
      <c r="N34" s="9" t="n">
        <v>7819.17</v>
      </c>
      <c r="O34" s="9" t="n">
        <v>223441.65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333</v>
      </c>
      <c r="D35" s="5" t="s">
        <v>987</v>
      </c>
      <c r="E35" s="5" t="s">
        <v>86</v>
      </c>
      <c r="F35" s="11" t="n">
        <v>791.03</v>
      </c>
      <c r="G35" s="12" t="n">
        <v>87.9379</v>
      </c>
      <c r="H35" s="12" t="n">
        <v>85.0816</v>
      </c>
      <c r="I35" s="5" t="s">
        <v>83</v>
      </c>
      <c r="J35" s="8" t="n">
        <v>10.23666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1023.67</v>
      </c>
      <c r="N35" s="9" t="n">
        <v>8097.48</v>
      </c>
      <c r="O35" s="9" t="n">
        <v>231539.13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987</v>
      </c>
      <c r="D36" s="5" t="s">
        <v>592</v>
      </c>
      <c r="E36" s="5" t="s">
        <v>86</v>
      </c>
      <c r="F36" s="11" t="n">
        <v>927.36</v>
      </c>
      <c r="G36" s="12" t="n">
        <v>89.9147</v>
      </c>
      <c r="H36" s="12" t="n">
        <v>78.0303</v>
      </c>
      <c r="I36" s="5" t="s">
        <v>83</v>
      </c>
      <c r="J36" s="8" t="n">
        <v>23.75389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2375.39</v>
      </c>
      <c r="N36" s="9" t="n">
        <v>22028.52</v>
      </c>
      <c r="O36" s="9" t="n">
        <v>253567.65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592</v>
      </c>
      <c r="D37" s="5" t="s">
        <v>593</v>
      </c>
      <c r="E37" s="5" t="s">
        <v>86</v>
      </c>
      <c r="F37" s="11" t="n">
        <v>1240.98</v>
      </c>
      <c r="G37" s="12" t="n">
        <v>92.305</v>
      </c>
      <c r="H37" s="12" t="n">
        <v>76.837</v>
      </c>
      <c r="I37" s="5" t="s">
        <v>83</v>
      </c>
      <c r="J37" s="8" t="n">
        <v>21.31203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2131.2</v>
      </c>
      <c r="N37" s="9" t="n">
        <v>26447.71</v>
      </c>
      <c r="O37" s="9" t="n">
        <v>280015.36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593</v>
      </c>
      <c r="D38" s="5" t="s">
        <v>474</v>
      </c>
      <c r="E38" s="5" t="s">
        <v>86</v>
      </c>
      <c r="F38" s="11" t="n">
        <v>4377.55</v>
      </c>
      <c r="G38" s="12" t="n">
        <v>92.5817</v>
      </c>
      <c r="H38" s="12" t="n">
        <v>85.5828</v>
      </c>
      <c r="I38" s="5" t="s">
        <v>83</v>
      </c>
      <c r="J38" s="8" t="n">
        <v>12.09992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1209.99</v>
      </c>
      <c r="N38" s="9" t="n">
        <v>52968.01</v>
      </c>
      <c r="O38" s="9" t="n">
        <v>332983.37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474</v>
      </c>
      <c r="D39" s="5" t="s">
        <v>595</v>
      </c>
      <c r="E39" s="5" t="s">
        <v>82</v>
      </c>
      <c r="F39" s="11" t="n">
        <v>1461.6</v>
      </c>
      <c r="G39" s="12" t="n">
        <v>86.6983</v>
      </c>
      <c r="H39" s="12" t="n">
        <v>95.0423</v>
      </c>
      <c r="I39" s="5" t="s">
        <v>83</v>
      </c>
      <c r="J39" s="8" t="n">
        <v>6.4455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644.55</v>
      </c>
      <c r="N39" s="9" t="n">
        <v>9420.71</v>
      </c>
      <c r="O39" s="9" t="n">
        <v>342404.08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595</v>
      </c>
      <c r="D40" s="5" t="s">
        <v>351</v>
      </c>
      <c r="E40" s="5" t="s">
        <v>82</v>
      </c>
      <c r="F40" s="11" t="n">
        <v>1605.92</v>
      </c>
      <c r="G40" s="12" t="n">
        <v>88.5852</v>
      </c>
      <c r="H40" s="12" t="n">
        <v>86.5446</v>
      </c>
      <c r="I40" s="5" t="s">
        <v>83</v>
      </c>
      <c r="J40" s="8" t="n">
        <v>1.97192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197.19</v>
      </c>
      <c r="N40" s="9" t="n">
        <v>3166.75</v>
      </c>
      <c r="O40" s="9" t="n">
        <v>345570.83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351</v>
      </c>
      <c r="D41" s="5" t="s">
        <v>352</v>
      </c>
      <c r="E41" s="5" t="s">
        <v>82</v>
      </c>
      <c r="F41" s="11" t="n">
        <v>1098.72</v>
      </c>
      <c r="G41" s="12" t="n">
        <v>84.5684</v>
      </c>
      <c r="H41" s="12" t="n">
        <v>90.9997</v>
      </c>
      <c r="J41" s="8" t="n">
        <v>6.4268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642.68</v>
      </c>
      <c r="N41" s="9" t="n">
        <v>7061.27</v>
      </c>
      <c r="O41" s="9" t="n">
        <v>352632.1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352</v>
      </c>
      <c r="D42" s="5" t="s">
        <v>810</v>
      </c>
      <c r="E42" s="5" t="s">
        <v>82</v>
      </c>
      <c r="F42" s="11" t="n">
        <v>3412.76</v>
      </c>
      <c r="G42" s="12" t="n">
        <v>84.2062</v>
      </c>
      <c r="H42" s="12" t="n">
        <v>81.6634</v>
      </c>
      <c r="I42" s="5" t="s">
        <v>83</v>
      </c>
      <c r="J42" s="8" t="n">
        <v>-1.21298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-121.3</v>
      </c>
      <c r="N42" s="9" t="n">
        <v>-4139.6</v>
      </c>
      <c r="O42" s="9" t="n">
        <v>348492.5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810</v>
      </c>
      <c r="D43" s="5" t="s">
        <v>988</v>
      </c>
      <c r="E43" s="5" t="s">
        <v>86</v>
      </c>
      <c r="F43" s="11" t="n">
        <v>4351.49</v>
      </c>
      <c r="G43" s="12" t="n">
        <v>81.892</v>
      </c>
      <c r="H43" s="12" t="n">
        <v>79.1377</v>
      </c>
      <c r="I43" s="5" t="s">
        <v>83</v>
      </c>
      <c r="J43" s="8" t="n">
        <v>-3.55538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-355.54</v>
      </c>
      <c r="N43" s="9" t="n">
        <v>-15471.19</v>
      </c>
      <c r="O43" s="9" t="n">
        <v>333021.31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988</v>
      </c>
      <c r="D44" s="5" t="s">
        <v>360</v>
      </c>
      <c r="E44" s="5" t="s">
        <v>82</v>
      </c>
      <c r="F44" s="11" t="n">
        <v>1424.58</v>
      </c>
      <c r="G44" s="12" t="n">
        <v>79.8053</v>
      </c>
      <c r="H44" s="12" t="n">
        <v>87.7068</v>
      </c>
      <c r="I44" s="5" t="s">
        <v>83</v>
      </c>
      <c r="J44" s="8" t="n">
        <v>6.79912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679.91</v>
      </c>
      <c r="N44" s="9" t="n">
        <v>9685.88</v>
      </c>
      <c r="O44" s="9" t="n">
        <v>342707.19</v>
      </c>
    </row>
    <row r="45" customFormat="false" ht="15" hidden="false" customHeight="false" outlineLevel="0" collapsed="false">
      <c r="A45" s="6" t="n">
        <v>40</v>
      </c>
      <c r="B45" s="5" t="s">
        <v>79</v>
      </c>
      <c r="D45" s="5" t="s">
        <v>494</v>
      </c>
      <c r="E45" s="5" t="s">
        <v>82</v>
      </c>
      <c r="F45" s="11" t="n">
        <v>4980.99</v>
      </c>
      <c r="H45" s="12" t="n">
        <v>102.44</v>
      </c>
      <c r="J45" s="8" t="n">
        <v>8.34016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834.02</v>
      </c>
      <c r="N45" s="9" t="n">
        <v>41542.2</v>
      </c>
      <c r="O45" s="9" t="n">
        <v>384249.39</v>
      </c>
      <c r="P45" s="5" t="s">
        <v>294</v>
      </c>
    </row>
    <row r="46" customFormat="false" ht="15" hidden="false" customHeight="false" outlineLevel="0" collapsed="false">
      <c r="A46" s="6" t="n">
        <v>41</v>
      </c>
      <c r="B46" s="5" t="s">
        <v>295</v>
      </c>
      <c r="C46" s="5" t="s">
        <v>973</v>
      </c>
      <c r="D46" s="5" t="s">
        <v>989</v>
      </c>
      <c r="E46" s="5" t="s">
        <v>86</v>
      </c>
      <c r="F46" s="11" t="n">
        <v>681.82</v>
      </c>
      <c r="G46" s="12" t="n">
        <v>71.6397</v>
      </c>
      <c r="H46" s="12" t="n">
        <v>73.1426</v>
      </c>
      <c r="I46" s="5" t="s">
        <v>83</v>
      </c>
      <c r="J46" s="8" t="n">
        <v>1.60905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160.9</v>
      </c>
      <c r="N46" s="9" t="n">
        <v>1097.08</v>
      </c>
      <c r="O46" s="9" t="n">
        <v>385346.47</v>
      </c>
    </row>
    <row r="47" customFormat="false" ht="15" hidden="false" customHeight="false" outlineLevel="0" collapsed="false">
      <c r="A47" s="6" t="n">
        <v>42</v>
      </c>
      <c r="B47" s="5" t="s">
        <v>295</v>
      </c>
      <c r="C47" s="5" t="s">
        <v>989</v>
      </c>
      <c r="D47" s="5" t="s">
        <v>380</v>
      </c>
      <c r="E47" s="5" t="s">
        <v>86</v>
      </c>
      <c r="F47" s="11" t="n">
        <v>1843.39</v>
      </c>
      <c r="G47" s="12" t="n">
        <v>74.3261</v>
      </c>
      <c r="H47" s="12" t="n">
        <v>81.3449</v>
      </c>
      <c r="I47" s="5" t="s">
        <v>83</v>
      </c>
      <c r="J47" s="8" t="n">
        <v>-5.52598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-552.6</v>
      </c>
      <c r="N47" s="9" t="n">
        <v>-10186.53</v>
      </c>
      <c r="O47" s="9" t="n">
        <v>375159.94</v>
      </c>
    </row>
    <row r="48" customFormat="false" ht="15" hidden="false" customHeight="false" outlineLevel="0" collapsed="false">
      <c r="A48" s="6" t="n">
        <v>43</v>
      </c>
      <c r="B48" s="5" t="s">
        <v>295</v>
      </c>
      <c r="C48" s="5" t="s">
        <v>380</v>
      </c>
      <c r="D48" s="5" t="s">
        <v>990</v>
      </c>
      <c r="E48" s="5" t="s">
        <v>86</v>
      </c>
      <c r="F48" s="11" t="n">
        <v>5882.87</v>
      </c>
      <c r="G48" s="12" t="n">
        <v>75.8337</v>
      </c>
      <c r="H48" s="12" t="n">
        <v>81.4917</v>
      </c>
      <c r="J48" s="8" t="n">
        <v>-5.66554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2</v>
      </c>
      <c r="M48" s="14" t="n">
        <v>-566.55</v>
      </c>
      <c r="N48" s="9" t="n">
        <v>-33329.62</v>
      </c>
      <c r="O48" s="9" t="n">
        <v>341830.32</v>
      </c>
    </row>
    <row r="49" customFormat="false" ht="15" hidden="false" customHeight="false" outlineLevel="0" collapsed="false">
      <c r="A49" s="6" t="n">
        <v>44</v>
      </c>
      <c r="B49" s="5" t="s">
        <v>295</v>
      </c>
      <c r="C49" s="5" t="s">
        <v>990</v>
      </c>
      <c r="D49" s="5" t="s">
        <v>991</v>
      </c>
      <c r="E49" s="5" t="s">
        <v>82</v>
      </c>
      <c r="F49" s="11" t="n">
        <v>5188.42</v>
      </c>
      <c r="G49" s="12" t="n">
        <v>81.4917</v>
      </c>
      <c r="H49" s="12" t="n">
        <v>69.4539</v>
      </c>
      <c r="I49" s="5" t="s">
        <v>83</v>
      </c>
      <c r="J49" s="8" t="n">
        <v>-8.1698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3</v>
      </c>
      <c r="M49" s="14" t="n">
        <v>-816.98</v>
      </c>
      <c r="N49" s="9" t="n">
        <v>-42388.31</v>
      </c>
      <c r="O49" s="9" t="n">
        <v>299442</v>
      </c>
    </row>
    <row r="50" customFormat="false" ht="15" hidden="false" customHeight="false" outlineLevel="0" collapsed="false">
      <c r="A50" s="6" t="n">
        <v>45</v>
      </c>
      <c r="B50" s="5" t="s">
        <v>295</v>
      </c>
      <c r="C50" s="5" t="s">
        <v>991</v>
      </c>
      <c r="D50" s="5" t="s">
        <v>385</v>
      </c>
      <c r="E50" s="5" t="s">
        <v>86</v>
      </c>
      <c r="F50" s="11" t="n">
        <v>2440.06</v>
      </c>
      <c r="G50" s="12" t="n">
        <v>70.1798</v>
      </c>
      <c r="H50" s="12" t="n">
        <v>69.6907</v>
      </c>
      <c r="I50" s="5" t="s">
        <v>83</v>
      </c>
      <c r="J50" s="8" t="n">
        <v>0.13658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13.66</v>
      </c>
      <c r="N50" s="9" t="n">
        <v>333.26</v>
      </c>
      <c r="O50" s="9" t="n">
        <v>299775.26</v>
      </c>
    </row>
    <row r="51" customFormat="false" ht="15" hidden="false" customHeight="false" outlineLevel="0" collapsed="false">
      <c r="A51" s="6" t="n">
        <v>46</v>
      </c>
      <c r="B51" s="5" t="s">
        <v>295</v>
      </c>
      <c r="C51" s="5" t="s">
        <v>385</v>
      </c>
      <c r="D51" s="5" t="s">
        <v>386</v>
      </c>
      <c r="E51" s="5" t="s">
        <v>86</v>
      </c>
      <c r="F51" s="11" t="n">
        <v>1361.13</v>
      </c>
      <c r="G51" s="12" t="n">
        <v>69.8325</v>
      </c>
      <c r="H51" s="12" t="n">
        <v>65.1908</v>
      </c>
      <c r="J51" s="8" t="n">
        <v>4.63841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463.84</v>
      </c>
      <c r="N51" s="9" t="n">
        <v>6313.49</v>
      </c>
      <c r="O51" s="9" t="n">
        <v>306088.76</v>
      </c>
    </row>
    <row r="52" customFormat="false" ht="15" hidden="false" customHeight="false" outlineLevel="0" collapsed="false">
      <c r="A52" s="6" t="n">
        <v>47</v>
      </c>
      <c r="B52" s="5" t="s">
        <v>295</v>
      </c>
      <c r="C52" s="5" t="s">
        <v>386</v>
      </c>
      <c r="D52" s="5" t="s">
        <v>388</v>
      </c>
      <c r="E52" s="5" t="s">
        <v>86</v>
      </c>
      <c r="F52" s="11" t="n">
        <v>1937.45</v>
      </c>
      <c r="G52" s="12" t="n">
        <v>68.8698</v>
      </c>
      <c r="H52" s="12" t="n">
        <v>73.8393</v>
      </c>
      <c r="I52" s="5" t="s">
        <v>83</v>
      </c>
      <c r="J52" s="8" t="n">
        <v>-7.85584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-785.58</v>
      </c>
      <c r="N52" s="9" t="n">
        <v>-15220.3</v>
      </c>
      <c r="O52" s="9" t="n">
        <v>290868.46</v>
      </c>
    </row>
    <row r="53" customFormat="false" ht="15" hidden="false" customHeight="false" outlineLevel="0" collapsed="false">
      <c r="A53" s="6" t="n">
        <v>48</v>
      </c>
      <c r="B53" s="5" t="s">
        <v>295</v>
      </c>
      <c r="C53" s="5" t="s">
        <v>388</v>
      </c>
      <c r="D53" s="5" t="s">
        <v>389</v>
      </c>
      <c r="E53" s="5" t="s">
        <v>86</v>
      </c>
      <c r="F53" s="11" t="n">
        <v>1366.03</v>
      </c>
      <c r="G53" s="12" t="n">
        <v>65.9932</v>
      </c>
      <c r="H53" s="12" t="n">
        <v>74.7313</v>
      </c>
      <c r="J53" s="8" t="n">
        <v>-8.74179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2</v>
      </c>
      <c r="M53" s="14" t="n">
        <v>-874.18</v>
      </c>
      <c r="N53" s="9" t="n">
        <v>-11941.57</v>
      </c>
      <c r="O53" s="9" t="n">
        <v>278926.89</v>
      </c>
    </row>
    <row r="54" customFormat="false" ht="15" hidden="false" customHeight="false" outlineLevel="0" collapsed="false">
      <c r="A54" s="6" t="n">
        <v>49</v>
      </c>
      <c r="B54" s="5" t="s">
        <v>295</v>
      </c>
      <c r="C54" s="5" t="s">
        <v>389</v>
      </c>
      <c r="D54" s="5" t="s">
        <v>753</v>
      </c>
      <c r="E54" s="5" t="s">
        <v>86</v>
      </c>
      <c r="F54" s="11" t="n">
        <v>2953.54</v>
      </c>
      <c r="G54" s="12" t="n">
        <v>65.9932</v>
      </c>
      <c r="H54" s="12" t="n">
        <v>76.2958</v>
      </c>
      <c r="J54" s="8" t="n">
        <v>-10.30961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3</v>
      </c>
      <c r="M54" s="14" t="n">
        <v>-1030.96</v>
      </c>
      <c r="N54" s="9" t="n">
        <v>-30449.83</v>
      </c>
      <c r="O54" s="9" t="n">
        <v>248477.06</v>
      </c>
    </row>
    <row r="55" customFormat="false" ht="15" hidden="false" customHeight="false" outlineLevel="0" collapsed="false">
      <c r="A55" s="6" t="n">
        <v>50</v>
      </c>
      <c r="B55" s="5" t="s">
        <v>295</v>
      </c>
      <c r="C55" s="5" t="s">
        <v>753</v>
      </c>
      <c r="D55" s="5" t="s">
        <v>992</v>
      </c>
      <c r="E55" s="5" t="s">
        <v>82</v>
      </c>
      <c r="F55" s="11" t="n">
        <v>508.32</v>
      </c>
      <c r="G55" s="12" t="n">
        <v>76.2958</v>
      </c>
      <c r="H55" s="12" t="n">
        <v>68.8833</v>
      </c>
      <c r="I55" s="5" t="s">
        <v>83</v>
      </c>
      <c r="J55" s="8" t="n">
        <v>-6.9874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4</v>
      </c>
      <c r="M55" s="14" t="n">
        <v>-698.74</v>
      </c>
      <c r="N55" s="9" t="n">
        <v>-3551.83</v>
      </c>
      <c r="O55" s="9" t="n">
        <v>244925.23</v>
      </c>
    </row>
    <row r="56" customFormat="false" ht="15" hidden="false" customHeight="false" outlineLevel="0" collapsed="false">
      <c r="A56" s="6" t="n">
        <v>51</v>
      </c>
      <c r="B56" s="5" t="s">
        <v>295</v>
      </c>
      <c r="C56" s="5" t="s">
        <v>992</v>
      </c>
      <c r="D56" s="5" t="s">
        <v>402</v>
      </c>
      <c r="E56" s="5" t="s">
        <v>82</v>
      </c>
      <c r="F56" s="11" t="n">
        <v>1469.53</v>
      </c>
      <c r="G56" s="12" t="n">
        <v>71.4564</v>
      </c>
      <c r="H56" s="12" t="n">
        <v>67.6595</v>
      </c>
      <c r="I56" s="5" t="s">
        <v>83</v>
      </c>
      <c r="J56" s="8" t="n">
        <v>-0.94772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5</v>
      </c>
      <c r="M56" s="14" t="n">
        <v>-94.77</v>
      </c>
      <c r="N56" s="9" t="n">
        <v>-1392.71</v>
      </c>
      <c r="O56" s="9" t="n">
        <v>243532.52</v>
      </c>
    </row>
    <row r="57" customFormat="false" ht="15" hidden="false" customHeight="false" outlineLevel="0" collapsed="false">
      <c r="A57" s="6" t="n">
        <v>52</v>
      </c>
      <c r="B57" s="5" t="s">
        <v>295</v>
      </c>
      <c r="C57" s="5" t="s">
        <v>402</v>
      </c>
      <c r="D57" s="5" t="s">
        <v>696</v>
      </c>
      <c r="E57" s="5" t="s">
        <v>82</v>
      </c>
      <c r="F57" s="11" t="n">
        <v>5910.61</v>
      </c>
      <c r="G57" s="12" t="n">
        <v>68.5921</v>
      </c>
      <c r="H57" s="12" t="n">
        <v>62.3537</v>
      </c>
      <c r="I57" s="5" t="s">
        <v>83</v>
      </c>
      <c r="J57" s="8" t="n">
        <v>-4.92403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6</v>
      </c>
      <c r="M57" s="14" t="n">
        <v>-492.4</v>
      </c>
      <c r="N57" s="9" t="n">
        <v>-29104.03</v>
      </c>
      <c r="O57" s="9" t="n">
        <v>214428.49</v>
      </c>
    </row>
    <row r="58" customFormat="false" ht="15" hidden="false" customHeight="false" outlineLevel="0" collapsed="false">
      <c r="A58" s="6" t="n">
        <v>53</v>
      </c>
      <c r="B58" s="5" t="s">
        <v>295</v>
      </c>
      <c r="C58" s="5" t="s">
        <v>696</v>
      </c>
      <c r="D58" s="5" t="s">
        <v>410</v>
      </c>
      <c r="E58" s="5" t="s">
        <v>86</v>
      </c>
      <c r="F58" s="11" t="n">
        <v>1673.8</v>
      </c>
      <c r="G58" s="12" t="n">
        <v>62.8646</v>
      </c>
      <c r="H58" s="12" t="n">
        <v>61.9493</v>
      </c>
      <c r="I58" s="5" t="s">
        <v>83</v>
      </c>
      <c r="J58" s="8" t="n">
        <v>0.53111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53.11</v>
      </c>
      <c r="N58" s="9" t="n">
        <v>888.98</v>
      </c>
      <c r="O58" s="9" t="n">
        <v>215317.46</v>
      </c>
    </row>
    <row r="59" customFormat="false" ht="15" hidden="false" customHeight="false" outlineLevel="0" collapsed="false">
      <c r="A59" s="6" t="n">
        <v>54</v>
      </c>
      <c r="B59" s="5" t="s">
        <v>295</v>
      </c>
      <c r="C59" s="5" t="s">
        <v>410</v>
      </c>
      <c r="D59" s="5" t="s">
        <v>530</v>
      </c>
      <c r="E59" s="5" t="s">
        <v>86</v>
      </c>
      <c r="F59" s="11" t="n">
        <v>5738.61</v>
      </c>
      <c r="G59" s="12" t="n">
        <v>62.4882</v>
      </c>
      <c r="H59" s="12" t="n">
        <v>65.3773</v>
      </c>
      <c r="I59" s="5" t="s">
        <v>83</v>
      </c>
      <c r="J59" s="8" t="n">
        <v>-3.25823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1</v>
      </c>
      <c r="M59" s="14" t="n">
        <v>-325.82</v>
      </c>
      <c r="N59" s="9" t="n">
        <v>-18697.7</v>
      </c>
      <c r="O59" s="9" t="n">
        <v>196619.76</v>
      </c>
    </row>
    <row r="60" customFormat="false" ht="15" hidden="false" customHeight="false" outlineLevel="0" collapsed="false">
      <c r="A60" s="6" t="n">
        <v>55</v>
      </c>
      <c r="B60" s="5" t="s">
        <v>295</v>
      </c>
      <c r="C60" s="5" t="s">
        <v>530</v>
      </c>
      <c r="D60" s="5" t="s">
        <v>412</v>
      </c>
      <c r="E60" s="5" t="s">
        <v>82</v>
      </c>
      <c r="F60" s="11" t="n">
        <v>1595.5</v>
      </c>
      <c r="G60" s="12" t="n">
        <v>65.3773</v>
      </c>
      <c r="H60" s="12" t="n">
        <v>70.4547</v>
      </c>
      <c r="I60" s="5" t="s">
        <v>83</v>
      </c>
      <c r="J60" s="8" t="n">
        <v>9.34607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934.61</v>
      </c>
      <c r="N60" s="9" t="n">
        <v>14911.62</v>
      </c>
      <c r="O60" s="9" t="n">
        <v>211531.39</v>
      </c>
    </row>
    <row r="61" customFormat="false" ht="15" hidden="false" customHeight="false" outlineLevel="0" collapsed="false">
      <c r="A61" s="6" t="n">
        <v>56</v>
      </c>
      <c r="B61" s="5" t="s">
        <v>295</v>
      </c>
      <c r="C61" s="5" t="s">
        <v>412</v>
      </c>
      <c r="D61" s="5" t="s">
        <v>413</v>
      </c>
      <c r="E61" s="5" t="s">
        <v>82</v>
      </c>
      <c r="F61" s="11" t="n">
        <v>1103.61</v>
      </c>
      <c r="G61" s="12" t="n">
        <v>61.1052</v>
      </c>
      <c r="H61" s="12" t="n">
        <v>105.4565</v>
      </c>
      <c r="I61" s="5" t="s">
        <v>83</v>
      </c>
      <c r="J61" s="8" t="n">
        <v>37.76906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3776.91</v>
      </c>
      <c r="N61" s="9" t="n">
        <v>41682.23</v>
      </c>
      <c r="O61" s="9" t="n">
        <v>253213.62</v>
      </c>
    </row>
    <row r="62" customFormat="false" ht="15" hidden="false" customHeight="false" outlineLevel="0" collapsed="false">
      <c r="A62" s="6" t="n">
        <v>57</v>
      </c>
      <c r="B62" s="5" t="s">
        <v>295</v>
      </c>
      <c r="C62" s="5" t="s">
        <v>413</v>
      </c>
      <c r="D62" s="5" t="s">
        <v>414</v>
      </c>
      <c r="E62" s="5" t="s">
        <v>82</v>
      </c>
      <c r="F62" s="11" t="n">
        <v>722.85</v>
      </c>
      <c r="G62" s="12" t="n">
        <v>67.6822</v>
      </c>
      <c r="H62" s="12" t="n">
        <v>100.9716</v>
      </c>
      <c r="J62" s="8" t="n">
        <v>33.28431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3328.43</v>
      </c>
      <c r="N62" s="9" t="n">
        <v>24059.62</v>
      </c>
      <c r="O62" s="9" t="n">
        <v>277273.24</v>
      </c>
    </row>
    <row r="63" customFormat="false" ht="15" hidden="false" customHeight="false" outlineLevel="0" collapsed="false">
      <c r="A63" s="6" t="n">
        <v>58</v>
      </c>
      <c r="B63" s="5" t="s">
        <v>295</v>
      </c>
      <c r="C63" s="5" t="s">
        <v>414</v>
      </c>
      <c r="D63" s="5" t="s">
        <v>415</v>
      </c>
      <c r="E63" s="5" t="s">
        <v>82</v>
      </c>
      <c r="F63" s="11" t="n">
        <v>349.28</v>
      </c>
      <c r="G63" s="12" t="n">
        <v>67.6822</v>
      </c>
      <c r="H63" s="12" t="n">
        <v>103.702</v>
      </c>
      <c r="J63" s="8" t="n">
        <v>36.01456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3601.46</v>
      </c>
      <c r="N63" s="9" t="n">
        <v>12579.22</v>
      </c>
      <c r="O63" s="9" t="n">
        <v>289852.46</v>
      </c>
    </row>
    <row r="64" customFormat="false" ht="15" hidden="false" customHeight="false" outlineLevel="0" collapsed="false">
      <c r="A64" s="6" t="n">
        <v>59</v>
      </c>
      <c r="B64" s="5" t="s">
        <v>295</v>
      </c>
      <c r="C64" s="5" t="s">
        <v>415</v>
      </c>
      <c r="D64" s="5" t="s">
        <v>993</v>
      </c>
      <c r="E64" s="5" t="s">
        <v>82</v>
      </c>
      <c r="F64" s="11" t="n">
        <v>1806.48</v>
      </c>
      <c r="G64" s="12" t="n">
        <v>81.9397</v>
      </c>
      <c r="H64" s="12" t="n">
        <v>97.6722</v>
      </c>
      <c r="I64" s="5" t="s">
        <v>83</v>
      </c>
      <c r="J64" s="8" t="n">
        <v>20.56501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2056.5</v>
      </c>
      <c r="N64" s="9" t="n">
        <v>37150.23</v>
      </c>
      <c r="O64" s="9" t="n">
        <v>327002.7</v>
      </c>
    </row>
    <row r="65" customFormat="false" ht="15" hidden="false" customHeight="false" outlineLevel="0" collapsed="false">
      <c r="A65" s="6" t="n">
        <v>60</v>
      </c>
      <c r="B65" s="5" t="s">
        <v>295</v>
      </c>
      <c r="C65" s="5" t="s">
        <v>993</v>
      </c>
      <c r="D65" s="5" t="s">
        <v>615</v>
      </c>
      <c r="E65" s="5" t="s">
        <v>86</v>
      </c>
      <c r="F65" s="11" t="n">
        <v>559.98</v>
      </c>
      <c r="G65" s="12" t="n">
        <v>94.8689</v>
      </c>
      <c r="H65" s="12" t="n">
        <v>84.8639</v>
      </c>
      <c r="I65" s="5" t="s">
        <v>83</v>
      </c>
      <c r="J65" s="8" t="n">
        <v>7.92929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792.93</v>
      </c>
      <c r="N65" s="9" t="n">
        <v>4440.26</v>
      </c>
      <c r="O65" s="9" t="n">
        <v>331442.96</v>
      </c>
    </row>
    <row r="66" customFormat="false" ht="15" hidden="false" customHeight="false" outlineLevel="0" collapsed="false">
      <c r="A66" s="6" t="n">
        <v>61</v>
      </c>
      <c r="B66" s="5" t="s">
        <v>295</v>
      </c>
      <c r="C66" s="5" t="s">
        <v>615</v>
      </c>
      <c r="D66" s="5" t="s">
        <v>702</v>
      </c>
      <c r="E66" s="5" t="s">
        <v>86</v>
      </c>
      <c r="F66" s="11" t="n">
        <v>416.94</v>
      </c>
      <c r="G66" s="12" t="n">
        <v>92.8009</v>
      </c>
      <c r="H66" s="12" t="n">
        <v>92.656</v>
      </c>
      <c r="J66" s="8" t="n">
        <v>0.14031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14.03</v>
      </c>
      <c r="N66" s="9" t="n">
        <v>58.5</v>
      </c>
      <c r="O66" s="9" t="n">
        <v>331501.46</v>
      </c>
    </row>
    <row r="67" customFormat="false" ht="15" hidden="false" customHeight="false" outlineLevel="0" collapsed="false">
      <c r="A67" s="6" t="n">
        <v>62</v>
      </c>
      <c r="B67" s="5" t="s">
        <v>295</v>
      </c>
      <c r="C67" s="5" t="s">
        <v>702</v>
      </c>
      <c r="D67" s="5" t="s">
        <v>703</v>
      </c>
      <c r="E67" s="5" t="s">
        <v>86</v>
      </c>
      <c r="F67" s="11" t="n">
        <v>370.87</v>
      </c>
      <c r="G67" s="12" t="n">
        <v>92.8009</v>
      </c>
      <c r="H67" s="12" t="n">
        <v>88.0862</v>
      </c>
      <c r="I67" s="5" t="s">
        <v>83</v>
      </c>
      <c r="J67" s="8" t="n">
        <v>-0.11979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1</v>
      </c>
      <c r="M67" s="14" t="n">
        <v>-11.98</v>
      </c>
      <c r="N67" s="9" t="n">
        <v>-44.43</v>
      </c>
      <c r="O67" s="9" t="n">
        <v>331457.03</v>
      </c>
    </row>
    <row r="68" customFormat="false" ht="15" hidden="false" customHeight="false" outlineLevel="0" collapsed="false">
      <c r="A68" s="6" t="n">
        <v>63</v>
      </c>
      <c r="B68" s="5" t="s">
        <v>295</v>
      </c>
      <c r="C68" s="5" t="s">
        <v>703</v>
      </c>
      <c r="D68" s="5" t="s">
        <v>994</v>
      </c>
      <c r="E68" s="5" t="s">
        <v>86</v>
      </c>
      <c r="F68" s="11" t="n">
        <v>1294.06</v>
      </c>
      <c r="G68" s="12" t="n">
        <v>87.9709</v>
      </c>
      <c r="H68" s="12" t="n">
        <v>92.0506</v>
      </c>
      <c r="J68" s="8" t="n">
        <v>-4.08942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2</v>
      </c>
      <c r="M68" s="14" t="n">
        <v>-408.94</v>
      </c>
      <c r="N68" s="9" t="n">
        <v>-5291.97</v>
      </c>
      <c r="O68" s="9" t="n">
        <v>326165.06</v>
      </c>
    </row>
    <row r="69" customFormat="false" ht="15" hidden="false" customHeight="false" outlineLevel="0" collapsed="false">
      <c r="A69" s="6" t="n">
        <v>64</v>
      </c>
      <c r="B69" s="5" t="s">
        <v>295</v>
      </c>
      <c r="C69" s="5" t="s">
        <v>994</v>
      </c>
      <c r="D69" s="5" t="s">
        <v>431</v>
      </c>
      <c r="E69" s="5" t="s">
        <v>82</v>
      </c>
      <c r="F69" s="11" t="n">
        <v>518.07</v>
      </c>
      <c r="G69" s="12" t="n">
        <v>91.8591</v>
      </c>
      <c r="H69" s="12" t="n">
        <v>108.4954</v>
      </c>
      <c r="I69" s="5" t="s">
        <v>83</v>
      </c>
      <c r="J69" s="8" t="n">
        <v>14.47328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1447.33</v>
      </c>
      <c r="N69" s="9" t="n">
        <v>7498.21</v>
      </c>
      <c r="O69" s="9" t="n">
        <v>333663.27</v>
      </c>
    </row>
    <row r="70" customFormat="false" ht="15" hidden="false" customHeight="false" outlineLevel="0" collapsed="false">
      <c r="A70" s="6" t="n">
        <v>65</v>
      </c>
      <c r="B70" s="5" t="s">
        <v>295</v>
      </c>
      <c r="D70" s="5" t="s">
        <v>432</v>
      </c>
      <c r="E70" s="5" t="s">
        <v>82</v>
      </c>
      <c r="F70" s="11" t="n">
        <v>1783</v>
      </c>
      <c r="H70" s="12" t="n">
        <v>102.44</v>
      </c>
      <c r="J70" s="8" t="n">
        <v>9.54815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954.81</v>
      </c>
      <c r="N70" s="9" t="n">
        <v>17024.33</v>
      </c>
      <c r="O70" s="9" t="n">
        <v>350687.6</v>
      </c>
      <c r="P70" s="5" t="s">
        <v>294</v>
      </c>
    </row>
  </sheetData>
  <autoFilter ref="A5:P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995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996</v>
      </c>
      <c r="D6" s="5" t="s">
        <v>635</v>
      </c>
      <c r="E6" s="5" t="s">
        <v>82</v>
      </c>
      <c r="F6" s="11" t="n">
        <v>3920.97</v>
      </c>
      <c r="G6" s="12" t="n">
        <v>123.0853</v>
      </c>
      <c r="H6" s="12" t="n">
        <v>113.1681</v>
      </c>
      <c r="I6" s="5" t="s">
        <v>83</v>
      </c>
      <c r="J6" s="8" t="n">
        <v>-8.68317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-868.32</v>
      </c>
      <c r="N6" s="9" t="n">
        <v>-34046.5</v>
      </c>
      <c r="O6" s="9" t="n">
        <v>-34046.5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635</v>
      </c>
      <c r="D7" s="5" t="s">
        <v>636</v>
      </c>
      <c r="E7" s="5" t="s">
        <v>86</v>
      </c>
      <c r="F7" s="11" t="n">
        <v>1440.56</v>
      </c>
      <c r="G7" s="12" t="n">
        <v>112.926</v>
      </c>
      <c r="H7" s="12" t="n">
        <v>103.49</v>
      </c>
      <c r="I7" s="5" t="s">
        <v>83</v>
      </c>
      <c r="J7" s="8" t="n">
        <v>4.52632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452.63</v>
      </c>
      <c r="N7" s="9" t="n">
        <v>6520.44</v>
      </c>
      <c r="O7" s="9" t="n">
        <v>-27526.06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636</v>
      </c>
      <c r="D8" s="5" t="s">
        <v>91</v>
      </c>
      <c r="E8" s="5" t="s">
        <v>86</v>
      </c>
      <c r="F8" s="11" t="n">
        <v>1103.12</v>
      </c>
      <c r="G8" s="12" t="n">
        <v>108.0259</v>
      </c>
      <c r="H8" s="12" t="n">
        <v>90.9197</v>
      </c>
      <c r="I8" s="5" t="s">
        <v>83</v>
      </c>
      <c r="J8" s="8" t="n">
        <v>18.01569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1801.57</v>
      </c>
      <c r="N8" s="9" t="n">
        <v>19873.42</v>
      </c>
      <c r="O8" s="9" t="n">
        <v>-7652.64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91</v>
      </c>
      <c r="D9" s="5" t="s">
        <v>92</v>
      </c>
      <c r="E9" s="5" t="s">
        <v>86</v>
      </c>
      <c r="F9" s="11" t="n">
        <v>732.55</v>
      </c>
      <c r="G9" s="12" t="n">
        <v>108.9399</v>
      </c>
      <c r="H9" s="12" t="n">
        <v>97.171</v>
      </c>
      <c r="J9" s="8" t="n">
        <v>11.76403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1176.4</v>
      </c>
      <c r="N9" s="9" t="n">
        <v>8617.72</v>
      </c>
      <c r="O9" s="9" t="n">
        <v>965.08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92</v>
      </c>
      <c r="D10" s="5" t="s">
        <v>638</v>
      </c>
      <c r="E10" s="5" t="s">
        <v>86</v>
      </c>
      <c r="F10" s="11" t="n">
        <v>2543.32</v>
      </c>
      <c r="G10" s="12" t="n">
        <v>108.4705</v>
      </c>
      <c r="H10" s="12" t="n">
        <v>108.6662</v>
      </c>
      <c r="I10" s="5" t="s">
        <v>83</v>
      </c>
      <c r="J10" s="8" t="n">
        <v>-0.18713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-18.71</v>
      </c>
      <c r="N10" s="9" t="n">
        <v>-475.92</v>
      </c>
      <c r="O10" s="9" t="n">
        <v>489.15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638</v>
      </c>
      <c r="D11" s="5" t="s">
        <v>96</v>
      </c>
      <c r="E11" s="5" t="s">
        <v>82</v>
      </c>
      <c r="F11" s="11" t="n">
        <v>1732.8</v>
      </c>
      <c r="G11" s="12" t="n">
        <v>112.2184</v>
      </c>
      <c r="H11" s="12" t="n">
        <v>107.7963</v>
      </c>
      <c r="I11" s="5" t="s">
        <v>83</v>
      </c>
      <c r="J11" s="8" t="n">
        <v>-1.56608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-156.61</v>
      </c>
      <c r="N11" s="9" t="n">
        <v>-2713.71</v>
      </c>
      <c r="O11" s="9" t="n">
        <v>-2224.56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96</v>
      </c>
      <c r="D12" s="5" t="s">
        <v>97</v>
      </c>
      <c r="E12" s="5" t="s">
        <v>82</v>
      </c>
      <c r="F12" s="11" t="n">
        <v>757.44</v>
      </c>
      <c r="G12" s="12" t="n">
        <v>109.3501</v>
      </c>
      <c r="H12" s="12" t="n">
        <v>112.2918</v>
      </c>
      <c r="J12" s="8" t="n">
        <v>2.93616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293.62</v>
      </c>
      <c r="N12" s="9" t="n">
        <v>2223.97</v>
      </c>
      <c r="O12" s="9" t="n">
        <v>-0.6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97</v>
      </c>
      <c r="D13" s="5" t="s">
        <v>997</v>
      </c>
      <c r="E13" s="5" t="s">
        <v>82</v>
      </c>
      <c r="F13" s="11" t="n">
        <v>3120.32</v>
      </c>
      <c r="G13" s="12" t="n">
        <v>109.4931</v>
      </c>
      <c r="H13" s="12" t="n">
        <v>108.0623</v>
      </c>
      <c r="I13" s="5" t="s">
        <v>83</v>
      </c>
      <c r="J13" s="8" t="n">
        <v>0.01192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1.19</v>
      </c>
      <c r="N13" s="9" t="n">
        <v>37.2</v>
      </c>
      <c r="O13" s="9" t="n">
        <v>36.61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997</v>
      </c>
      <c r="D14" s="5" t="s">
        <v>103</v>
      </c>
      <c r="E14" s="5" t="s">
        <v>86</v>
      </c>
      <c r="F14" s="11" t="n">
        <v>4218.79</v>
      </c>
      <c r="G14" s="12" t="n">
        <v>108.0623</v>
      </c>
      <c r="H14" s="12" t="n">
        <v>110.8192</v>
      </c>
      <c r="J14" s="8" t="n">
        <v>-2.76605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-276.6</v>
      </c>
      <c r="N14" s="9" t="n">
        <v>-11669.39</v>
      </c>
      <c r="O14" s="9" t="n">
        <v>-11632.78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103</v>
      </c>
      <c r="D15" s="5" t="s">
        <v>998</v>
      </c>
      <c r="E15" s="5" t="s">
        <v>82</v>
      </c>
      <c r="F15" s="11" t="n">
        <v>2705.99</v>
      </c>
      <c r="G15" s="12" t="n">
        <v>110.8192</v>
      </c>
      <c r="H15" s="12" t="n">
        <v>107.2089</v>
      </c>
      <c r="J15" s="8" t="n">
        <v>-3.62087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-362.09</v>
      </c>
      <c r="N15" s="9" t="n">
        <v>-9798.03</v>
      </c>
      <c r="O15" s="9" t="n">
        <v>-21430.81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998</v>
      </c>
      <c r="D16" s="5" t="s">
        <v>999</v>
      </c>
      <c r="E16" s="5" t="s">
        <v>86</v>
      </c>
      <c r="F16" s="11" t="n">
        <v>2670.23</v>
      </c>
      <c r="G16" s="12" t="n">
        <v>107.2089</v>
      </c>
      <c r="H16" s="12" t="n">
        <v>111.7257</v>
      </c>
      <c r="I16" s="5" t="s">
        <v>83</v>
      </c>
      <c r="J16" s="8" t="n">
        <v>-6.22949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3</v>
      </c>
      <c r="M16" s="14" t="n">
        <v>-622.95</v>
      </c>
      <c r="N16" s="9" t="n">
        <v>-16634.14</v>
      </c>
      <c r="O16" s="9" t="n">
        <v>-38064.95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999</v>
      </c>
      <c r="D17" s="5" t="s">
        <v>1000</v>
      </c>
      <c r="E17" s="5" t="s">
        <v>82</v>
      </c>
      <c r="F17" s="11" t="n">
        <v>2294.4</v>
      </c>
      <c r="G17" s="12" t="n">
        <v>111.7257</v>
      </c>
      <c r="H17" s="12" t="n">
        <v>110.8433</v>
      </c>
      <c r="J17" s="8" t="n">
        <v>-0.89394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4</v>
      </c>
      <c r="M17" s="14" t="n">
        <v>-89.39</v>
      </c>
      <c r="N17" s="9" t="n">
        <v>-2051.06</v>
      </c>
      <c r="O17" s="9" t="n">
        <v>-40116.01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1000</v>
      </c>
      <c r="D18" s="5" t="s">
        <v>1001</v>
      </c>
      <c r="E18" s="5" t="s">
        <v>86</v>
      </c>
      <c r="F18" s="11" t="n">
        <v>2499.09</v>
      </c>
      <c r="G18" s="12" t="n">
        <v>110.8433</v>
      </c>
      <c r="H18" s="12" t="n">
        <v>110.7779</v>
      </c>
      <c r="J18" s="8" t="n">
        <v>0.05444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5.44</v>
      </c>
      <c r="N18" s="9" t="n">
        <v>136.06</v>
      </c>
      <c r="O18" s="9" t="n">
        <v>-39979.95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1001</v>
      </c>
      <c r="D19" s="5" t="s">
        <v>1002</v>
      </c>
      <c r="E19" s="5" t="s">
        <v>82</v>
      </c>
      <c r="F19" s="11" t="n">
        <v>2461.05</v>
      </c>
      <c r="G19" s="12" t="n">
        <v>110.7779</v>
      </c>
      <c r="H19" s="12" t="n">
        <v>110.9319</v>
      </c>
      <c r="J19" s="8" t="n">
        <v>0.14292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14.29</v>
      </c>
      <c r="N19" s="9" t="n">
        <v>351.72</v>
      </c>
      <c r="O19" s="9" t="n">
        <v>-39628.23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1002</v>
      </c>
      <c r="D20" s="5" t="s">
        <v>544</v>
      </c>
      <c r="E20" s="5" t="s">
        <v>86</v>
      </c>
      <c r="F20" s="11" t="n">
        <v>2458.47</v>
      </c>
      <c r="G20" s="12" t="n">
        <v>110.9319</v>
      </c>
      <c r="H20" s="12" t="n">
        <v>110.8732</v>
      </c>
      <c r="J20" s="8" t="n">
        <v>0.04732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4.73</v>
      </c>
      <c r="N20" s="9" t="n">
        <v>116.33</v>
      </c>
      <c r="O20" s="9" t="n">
        <v>-39511.9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544</v>
      </c>
      <c r="D21" s="5" t="s">
        <v>1003</v>
      </c>
      <c r="E21" s="5" t="s">
        <v>82</v>
      </c>
      <c r="F21" s="11" t="n">
        <v>2588.9</v>
      </c>
      <c r="G21" s="12" t="n">
        <v>110.8732</v>
      </c>
      <c r="H21" s="12" t="n">
        <v>109.8967</v>
      </c>
      <c r="J21" s="8" t="n">
        <v>-0.98899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-98.9</v>
      </c>
      <c r="N21" s="9" t="n">
        <v>-2560.4</v>
      </c>
      <c r="O21" s="9" t="n">
        <v>-42072.3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1003</v>
      </c>
      <c r="D22" s="5" t="s">
        <v>1004</v>
      </c>
      <c r="E22" s="5" t="s">
        <v>86</v>
      </c>
      <c r="F22" s="11" t="n">
        <v>4129.55</v>
      </c>
      <c r="G22" s="12" t="n">
        <v>109.6737</v>
      </c>
      <c r="H22" s="12" t="n">
        <v>108.2589</v>
      </c>
      <c r="J22" s="8" t="n">
        <v>1.40182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140.18</v>
      </c>
      <c r="N22" s="9" t="n">
        <v>5788.89</v>
      </c>
      <c r="O22" s="9" t="n">
        <v>-36283.41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1004</v>
      </c>
      <c r="D23" s="5" t="s">
        <v>545</v>
      </c>
      <c r="E23" s="5" t="s">
        <v>82</v>
      </c>
      <c r="F23" s="11" t="n">
        <v>1067.68</v>
      </c>
      <c r="G23" s="12" t="n">
        <v>108.2589</v>
      </c>
      <c r="H23" s="12" t="n">
        <v>110.4083</v>
      </c>
      <c r="I23" s="5" t="s">
        <v>83</v>
      </c>
      <c r="J23" s="8" t="n">
        <v>3.25513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325.51</v>
      </c>
      <c r="N23" s="9" t="n">
        <v>3475.42</v>
      </c>
      <c r="O23" s="9" t="n">
        <v>-32807.98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545</v>
      </c>
      <c r="D24" s="5" t="s">
        <v>1005</v>
      </c>
      <c r="E24" s="5" t="s">
        <v>82</v>
      </c>
      <c r="F24" s="11" t="n">
        <v>3988.6</v>
      </c>
      <c r="G24" s="12" t="n">
        <v>107.1477</v>
      </c>
      <c r="H24" s="12" t="n">
        <v>110.4487</v>
      </c>
      <c r="J24" s="8" t="n">
        <v>3.28989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328.99</v>
      </c>
      <c r="N24" s="9" t="n">
        <v>13122.08</v>
      </c>
      <c r="O24" s="9" t="n">
        <v>-19685.9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1005</v>
      </c>
      <c r="D25" s="5" t="s">
        <v>1006</v>
      </c>
      <c r="E25" s="5" t="s">
        <v>86</v>
      </c>
      <c r="F25" s="11" t="n">
        <v>3982.74</v>
      </c>
      <c r="G25" s="12" t="n">
        <v>110.4487</v>
      </c>
      <c r="H25" s="12" t="n">
        <v>111.2793</v>
      </c>
      <c r="I25" s="5" t="s">
        <v>83</v>
      </c>
      <c r="J25" s="8" t="n">
        <v>-0.25287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1</v>
      </c>
      <c r="M25" s="14" t="n">
        <v>-25.29</v>
      </c>
      <c r="N25" s="9" t="n">
        <v>-1007.1</v>
      </c>
      <c r="O25" s="9" t="n">
        <v>-20693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1006</v>
      </c>
      <c r="D26" s="5" t="s">
        <v>108</v>
      </c>
      <c r="E26" s="5" t="s">
        <v>82</v>
      </c>
      <c r="F26" s="11" t="n">
        <v>1718.4</v>
      </c>
      <c r="G26" s="12" t="n">
        <v>114.5827</v>
      </c>
      <c r="H26" s="12" t="n">
        <v>115.1254</v>
      </c>
      <c r="I26" s="5" t="s">
        <v>83</v>
      </c>
      <c r="J26" s="8" t="n">
        <v>1.23034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123.03</v>
      </c>
      <c r="N26" s="9" t="n">
        <v>2114.22</v>
      </c>
      <c r="O26" s="9" t="n">
        <v>-18578.79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108</v>
      </c>
      <c r="D27" s="5" t="s">
        <v>1007</v>
      </c>
      <c r="E27" s="5" t="s">
        <v>82</v>
      </c>
      <c r="F27" s="11" t="n">
        <v>5796.87</v>
      </c>
      <c r="G27" s="12" t="n">
        <v>113.8778</v>
      </c>
      <c r="H27" s="12" t="n">
        <v>108.5769</v>
      </c>
      <c r="I27" s="5" t="s">
        <v>83</v>
      </c>
      <c r="J27" s="8" t="n">
        <v>-5.80109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-580.11</v>
      </c>
      <c r="N27" s="9" t="n">
        <v>-33628.13</v>
      </c>
      <c r="O27" s="9" t="n">
        <v>-52206.92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1007</v>
      </c>
      <c r="D28" s="5" t="s">
        <v>1008</v>
      </c>
      <c r="E28" s="5" t="s">
        <v>86</v>
      </c>
      <c r="F28" s="11" t="n">
        <v>5787.19</v>
      </c>
      <c r="G28" s="12" t="n">
        <v>108.5769</v>
      </c>
      <c r="H28" s="12" t="n">
        <v>109.3517</v>
      </c>
      <c r="J28" s="8" t="n">
        <v>-0.78588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2</v>
      </c>
      <c r="M28" s="14" t="n">
        <v>-78.59</v>
      </c>
      <c r="N28" s="9" t="n">
        <v>-4548.01</v>
      </c>
      <c r="O28" s="9" t="n">
        <v>-56754.93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1008</v>
      </c>
      <c r="D29" s="5" t="s">
        <v>1009</v>
      </c>
      <c r="E29" s="5" t="s">
        <v>82</v>
      </c>
      <c r="F29" s="11" t="n">
        <v>5996.78</v>
      </c>
      <c r="G29" s="12" t="n">
        <v>109.3517</v>
      </c>
      <c r="H29" s="12" t="n">
        <v>109.9121</v>
      </c>
      <c r="J29" s="8" t="n">
        <v>0.54885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54.89</v>
      </c>
      <c r="N29" s="9" t="n">
        <v>3291.35</v>
      </c>
      <c r="O29" s="9" t="n">
        <v>-53463.58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1009</v>
      </c>
      <c r="D30" s="5" t="s">
        <v>110</v>
      </c>
      <c r="E30" s="5" t="s">
        <v>86</v>
      </c>
      <c r="F30" s="11" t="n">
        <v>1590.31</v>
      </c>
      <c r="G30" s="12" t="n">
        <v>109.9121</v>
      </c>
      <c r="H30" s="12" t="n">
        <v>107.3781</v>
      </c>
      <c r="J30" s="8" t="n">
        <v>2.52864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252.86</v>
      </c>
      <c r="N30" s="9" t="n">
        <v>4021.32</v>
      </c>
      <c r="O30" s="9" t="n">
        <v>-49442.26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110</v>
      </c>
      <c r="D31" s="5" t="s">
        <v>111</v>
      </c>
      <c r="E31" s="5" t="s">
        <v>86</v>
      </c>
      <c r="F31" s="11" t="n">
        <v>1094.33</v>
      </c>
      <c r="G31" s="12" t="n">
        <v>109.9121</v>
      </c>
      <c r="H31" s="12" t="n">
        <v>100.3583</v>
      </c>
      <c r="J31" s="8" t="n">
        <v>9.54885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954.89</v>
      </c>
      <c r="N31" s="9" t="n">
        <v>10449.64</v>
      </c>
      <c r="O31" s="9" t="n">
        <v>-38992.62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111</v>
      </c>
      <c r="D32" s="5" t="s">
        <v>112</v>
      </c>
      <c r="E32" s="5" t="s">
        <v>86</v>
      </c>
      <c r="F32" s="11" t="n">
        <v>1053.02</v>
      </c>
      <c r="G32" s="12" t="n">
        <v>108.4889</v>
      </c>
      <c r="H32" s="12" t="n">
        <v>103.2269</v>
      </c>
      <c r="I32" s="5" t="s">
        <v>83</v>
      </c>
      <c r="J32" s="8" t="n">
        <v>5.81044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581.04</v>
      </c>
      <c r="N32" s="9" t="n">
        <v>6118.5</v>
      </c>
      <c r="O32" s="9" t="n">
        <v>-32874.12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112</v>
      </c>
      <c r="D33" s="5" t="s">
        <v>1010</v>
      </c>
      <c r="E33" s="5" t="s">
        <v>86</v>
      </c>
      <c r="F33" s="11" t="n">
        <v>4121.97</v>
      </c>
      <c r="G33" s="12" t="n">
        <v>109.0488</v>
      </c>
      <c r="H33" s="12" t="n">
        <v>107.9233</v>
      </c>
      <c r="I33" s="5" t="s">
        <v>83</v>
      </c>
      <c r="J33" s="8" t="n">
        <v>2.54731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254.73</v>
      </c>
      <c r="N33" s="9" t="n">
        <v>10499.95</v>
      </c>
      <c r="O33" s="9" t="n">
        <v>-22374.17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1010</v>
      </c>
      <c r="D34" s="5" t="s">
        <v>116</v>
      </c>
      <c r="E34" s="5" t="s">
        <v>82</v>
      </c>
      <c r="F34" s="11" t="n">
        <v>2499.24</v>
      </c>
      <c r="G34" s="12" t="n">
        <v>108.5908</v>
      </c>
      <c r="H34" s="12" t="n">
        <v>114.261</v>
      </c>
      <c r="I34" s="5" t="s">
        <v>83</v>
      </c>
      <c r="J34" s="8" t="n">
        <v>7.27804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727.8</v>
      </c>
      <c r="N34" s="9" t="n">
        <v>18189.6</v>
      </c>
      <c r="O34" s="9" t="n">
        <v>-4184.57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116</v>
      </c>
      <c r="D35" s="5" t="s">
        <v>117</v>
      </c>
      <c r="E35" s="5" t="s">
        <v>82</v>
      </c>
      <c r="F35" s="11" t="n">
        <v>881.86</v>
      </c>
      <c r="G35" s="12" t="n">
        <v>106.9711</v>
      </c>
      <c r="H35" s="12" t="n">
        <v>107.7106</v>
      </c>
      <c r="I35" s="5" t="s">
        <v>83</v>
      </c>
      <c r="J35" s="8" t="n">
        <v>3.06058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306.06</v>
      </c>
      <c r="N35" s="9" t="n">
        <v>2699.01</v>
      </c>
      <c r="O35" s="9" t="n">
        <v>-1485.56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117</v>
      </c>
      <c r="D36" s="5" t="s">
        <v>1011</v>
      </c>
      <c r="E36" s="5" t="s">
        <v>82</v>
      </c>
      <c r="F36" s="11" t="n">
        <v>4653.48</v>
      </c>
      <c r="G36" s="12" t="n">
        <v>106.3734</v>
      </c>
      <c r="H36" s="12" t="n">
        <v>103.6225</v>
      </c>
      <c r="I36" s="5" t="s">
        <v>83</v>
      </c>
      <c r="J36" s="8" t="n">
        <v>-0.88321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-88.32</v>
      </c>
      <c r="N36" s="9" t="n">
        <v>-4109.97</v>
      </c>
      <c r="O36" s="9" t="n">
        <v>-5595.53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1011</v>
      </c>
      <c r="D37" s="5" t="s">
        <v>1012</v>
      </c>
      <c r="E37" s="5" t="s">
        <v>86</v>
      </c>
      <c r="F37" s="11" t="n">
        <v>4136.67</v>
      </c>
      <c r="G37" s="12" t="n">
        <v>103.6225</v>
      </c>
      <c r="H37" s="12" t="n">
        <v>105.3511</v>
      </c>
      <c r="J37" s="8" t="n">
        <v>-1.73891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-173.89</v>
      </c>
      <c r="N37" s="9" t="n">
        <v>-7193.28</v>
      </c>
      <c r="O37" s="9" t="n">
        <v>-12788.82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1012</v>
      </c>
      <c r="D38" s="5" t="s">
        <v>1013</v>
      </c>
      <c r="E38" s="5" t="s">
        <v>82</v>
      </c>
      <c r="F38" s="11" t="n">
        <v>3929.82</v>
      </c>
      <c r="G38" s="12" t="n">
        <v>105.3511</v>
      </c>
      <c r="H38" s="12" t="n">
        <v>110.9185</v>
      </c>
      <c r="I38" s="5" t="s">
        <v>83</v>
      </c>
      <c r="J38" s="8" t="n">
        <v>5.82869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582.87</v>
      </c>
      <c r="N38" s="9" t="n">
        <v>22905.69</v>
      </c>
      <c r="O38" s="9" t="n">
        <v>10116.88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1013</v>
      </c>
      <c r="D39" s="5" t="s">
        <v>1014</v>
      </c>
      <c r="E39" s="5" t="s">
        <v>86</v>
      </c>
      <c r="F39" s="11" t="n">
        <v>3418.08</v>
      </c>
      <c r="G39" s="12" t="n">
        <v>110.9185</v>
      </c>
      <c r="H39" s="12" t="n">
        <v>111.1369</v>
      </c>
      <c r="J39" s="8" t="n">
        <v>-0.22994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1</v>
      </c>
      <c r="M39" s="14" t="n">
        <v>-22.99</v>
      </c>
      <c r="N39" s="9" t="n">
        <v>-785.94</v>
      </c>
      <c r="O39" s="9" t="n">
        <v>9330.94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1014</v>
      </c>
      <c r="D40" s="5" t="s">
        <v>550</v>
      </c>
      <c r="E40" s="5" t="s">
        <v>82</v>
      </c>
      <c r="F40" s="11" t="n">
        <v>3667.77</v>
      </c>
      <c r="G40" s="12" t="n">
        <v>111.1369</v>
      </c>
      <c r="H40" s="12" t="n">
        <v>109.9555</v>
      </c>
      <c r="J40" s="8" t="n">
        <v>-1.19262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2</v>
      </c>
      <c r="M40" s="14" t="n">
        <v>-119.26</v>
      </c>
      <c r="N40" s="9" t="n">
        <v>-4374.26</v>
      </c>
      <c r="O40" s="9" t="n">
        <v>4956.67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550</v>
      </c>
      <c r="D41" s="5" t="s">
        <v>1015</v>
      </c>
      <c r="E41" s="5" t="s">
        <v>86</v>
      </c>
      <c r="F41" s="11" t="n">
        <v>3791.17</v>
      </c>
      <c r="G41" s="12" t="n">
        <v>109.9555</v>
      </c>
      <c r="H41" s="12" t="n">
        <v>111.5079</v>
      </c>
      <c r="J41" s="8" t="n">
        <v>-1.56428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3</v>
      </c>
      <c r="M41" s="14" t="n">
        <v>-156.43</v>
      </c>
      <c r="N41" s="9" t="n">
        <v>-5930.47</v>
      </c>
      <c r="O41" s="9" t="n">
        <v>-973.8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1015</v>
      </c>
      <c r="D42" s="5" t="s">
        <v>1016</v>
      </c>
      <c r="E42" s="5" t="s">
        <v>82</v>
      </c>
      <c r="F42" s="11" t="n">
        <v>4346.43</v>
      </c>
      <c r="G42" s="12" t="n">
        <v>111.5079</v>
      </c>
      <c r="H42" s="12" t="n">
        <v>106.5614</v>
      </c>
      <c r="I42" s="5" t="s">
        <v>83</v>
      </c>
      <c r="J42" s="8" t="n">
        <v>-3.17454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4</v>
      </c>
      <c r="M42" s="14" t="n">
        <v>-317.45</v>
      </c>
      <c r="N42" s="9" t="n">
        <v>-13797.91</v>
      </c>
      <c r="O42" s="9" t="n">
        <v>-14771.71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1016</v>
      </c>
      <c r="D43" s="5" t="s">
        <v>1017</v>
      </c>
      <c r="E43" s="5" t="s">
        <v>86</v>
      </c>
      <c r="F43" s="11" t="n">
        <v>4117</v>
      </c>
      <c r="G43" s="12" t="n">
        <v>106.5614</v>
      </c>
      <c r="H43" s="12" t="n">
        <v>107.0099</v>
      </c>
      <c r="J43" s="8" t="n">
        <v>-0.45911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5</v>
      </c>
      <c r="M43" s="14" t="n">
        <v>-45.91</v>
      </c>
      <c r="N43" s="9" t="n">
        <v>-1890.17</v>
      </c>
      <c r="O43" s="9" t="n">
        <v>-16661.88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1017</v>
      </c>
      <c r="D44" s="5" t="s">
        <v>1018</v>
      </c>
      <c r="E44" s="5" t="s">
        <v>82</v>
      </c>
      <c r="F44" s="11" t="n">
        <v>4020.94</v>
      </c>
      <c r="G44" s="12" t="n">
        <v>107.0099</v>
      </c>
      <c r="H44" s="12" t="n">
        <v>106.971</v>
      </c>
      <c r="J44" s="8" t="n">
        <v>-0.04967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6</v>
      </c>
      <c r="M44" s="14" t="n">
        <v>-4.97</v>
      </c>
      <c r="N44" s="9" t="n">
        <v>-199.71</v>
      </c>
      <c r="O44" s="9" t="n">
        <v>-16861.59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1018</v>
      </c>
      <c r="D45" s="5" t="s">
        <v>1019</v>
      </c>
      <c r="E45" s="5" t="s">
        <v>86</v>
      </c>
      <c r="F45" s="11" t="n">
        <v>4127.37</v>
      </c>
      <c r="G45" s="12" t="n">
        <v>106.971</v>
      </c>
      <c r="H45" s="12" t="n">
        <v>106.4684</v>
      </c>
      <c r="I45" s="5" t="s">
        <v>83</v>
      </c>
      <c r="J45" s="8" t="n">
        <v>-0.17747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7</v>
      </c>
      <c r="M45" s="14" t="n">
        <v>-17.75</v>
      </c>
      <c r="N45" s="9" t="n">
        <v>-732.5</v>
      </c>
      <c r="O45" s="9" t="n">
        <v>-17594.09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1019</v>
      </c>
      <c r="D46" s="5" t="s">
        <v>847</v>
      </c>
      <c r="E46" s="5" t="s">
        <v>82</v>
      </c>
      <c r="F46" s="11" t="n">
        <v>4129.51</v>
      </c>
      <c r="G46" s="12" t="n">
        <v>106.4684</v>
      </c>
      <c r="H46" s="12" t="n">
        <v>106.3145</v>
      </c>
      <c r="J46" s="8" t="n">
        <v>-0.1648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8</v>
      </c>
      <c r="M46" s="14" t="n">
        <v>-16.48</v>
      </c>
      <c r="N46" s="9" t="n">
        <v>-680.53</v>
      </c>
      <c r="O46" s="9" t="n">
        <v>-18274.63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847</v>
      </c>
      <c r="D47" s="5" t="s">
        <v>1020</v>
      </c>
      <c r="E47" s="5" t="s">
        <v>86</v>
      </c>
      <c r="F47" s="11" t="n">
        <v>4351.12</v>
      </c>
      <c r="G47" s="12" t="n">
        <v>106.3145</v>
      </c>
      <c r="H47" s="12" t="n">
        <v>108.3181</v>
      </c>
      <c r="J47" s="8" t="n">
        <v>-2.01427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9</v>
      </c>
      <c r="M47" s="14" t="n">
        <v>-201.43</v>
      </c>
      <c r="N47" s="9" t="n">
        <v>-8764.33</v>
      </c>
      <c r="O47" s="9" t="n">
        <v>-27038.96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1020</v>
      </c>
      <c r="D48" s="5" t="s">
        <v>127</v>
      </c>
      <c r="E48" s="5" t="s">
        <v>82</v>
      </c>
      <c r="F48" s="11" t="n">
        <v>1378.37</v>
      </c>
      <c r="G48" s="12" t="n">
        <v>107.4777</v>
      </c>
      <c r="H48" s="12" t="n">
        <v>109.3032</v>
      </c>
      <c r="J48" s="8" t="n">
        <v>1.81047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181.05</v>
      </c>
      <c r="N48" s="9" t="n">
        <v>2495.5</v>
      </c>
      <c r="O48" s="9" t="n">
        <v>-24543.45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127</v>
      </c>
      <c r="D49" s="5" t="s">
        <v>1021</v>
      </c>
      <c r="E49" s="5" t="s">
        <v>82</v>
      </c>
      <c r="F49" s="11" t="n">
        <v>5285.33</v>
      </c>
      <c r="G49" s="12" t="n">
        <v>107.4777</v>
      </c>
      <c r="H49" s="12" t="n">
        <v>109.0987</v>
      </c>
      <c r="I49" s="5" t="s">
        <v>83</v>
      </c>
      <c r="J49" s="8" t="n">
        <v>1.28436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128.44</v>
      </c>
      <c r="N49" s="9" t="n">
        <v>6788.25</v>
      </c>
      <c r="O49" s="9" t="n">
        <v>-17755.2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1021</v>
      </c>
      <c r="D50" s="5" t="s">
        <v>1022</v>
      </c>
      <c r="E50" s="5" t="s">
        <v>86</v>
      </c>
      <c r="F50" s="11" t="n">
        <v>4795.78</v>
      </c>
      <c r="G50" s="12" t="n">
        <v>109.0987</v>
      </c>
      <c r="H50" s="12" t="n">
        <v>108.4864</v>
      </c>
      <c r="J50" s="8" t="n">
        <v>0.60081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60.08</v>
      </c>
      <c r="N50" s="9" t="n">
        <v>2881.33</v>
      </c>
      <c r="O50" s="9" t="n">
        <v>-14873.87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1022</v>
      </c>
      <c r="D51" s="5" t="s">
        <v>645</v>
      </c>
      <c r="E51" s="5" t="s">
        <v>82</v>
      </c>
      <c r="F51" s="11" t="n">
        <v>5298.14</v>
      </c>
      <c r="G51" s="12" t="n">
        <v>108.4864</v>
      </c>
      <c r="H51" s="12" t="n">
        <v>107.3323</v>
      </c>
      <c r="J51" s="8" t="n">
        <v>-1.16468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1</v>
      </c>
      <c r="M51" s="14" t="n">
        <v>-116.47</v>
      </c>
      <c r="N51" s="9" t="n">
        <v>-6170.62</v>
      </c>
      <c r="O51" s="9" t="n">
        <v>-21044.49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645</v>
      </c>
      <c r="D52" s="5" t="s">
        <v>1023</v>
      </c>
      <c r="E52" s="5" t="s">
        <v>86</v>
      </c>
      <c r="F52" s="11" t="n">
        <v>5131.75</v>
      </c>
      <c r="G52" s="12" t="n">
        <v>107.3323</v>
      </c>
      <c r="H52" s="12" t="n">
        <v>108.6706</v>
      </c>
      <c r="J52" s="8" t="n">
        <v>-1.34887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2</v>
      </c>
      <c r="M52" s="14" t="n">
        <v>-134.89</v>
      </c>
      <c r="N52" s="9" t="n">
        <v>-6922.07</v>
      </c>
      <c r="O52" s="9" t="n">
        <v>-27966.55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1023</v>
      </c>
      <c r="D53" s="5" t="s">
        <v>130</v>
      </c>
      <c r="E53" s="5" t="s">
        <v>82</v>
      </c>
      <c r="F53" s="11" t="n">
        <v>4956.14</v>
      </c>
      <c r="G53" s="12" t="n">
        <v>108.6706</v>
      </c>
      <c r="H53" s="12" t="n">
        <v>106.2033</v>
      </c>
      <c r="I53" s="5" t="s">
        <v>83</v>
      </c>
      <c r="J53" s="8" t="n">
        <v>-0.26558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3</v>
      </c>
      <c r="M53" s="14" t="n">
        <v>-26.56</v>
      </c>
      <c r="N53" s="9" t="n">
        <v>-1316.25</v>
      </c>
      <c r="O53" s="9" t="n">
        <v>-29282.8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130</v>
      </c>
      <c r="D54" s="5" t="s">
        <v>1024</v>
      </c>
      <c r="E54" s="5" t="s">
        <v>86</v>
      </c>
      <c r="F54" s="11" t="n">
        <v>5194.22</v>
      </c>
      <c r="G54" s="12" t="n">
        <v>106.2033</v>
      </c>
      <c r="H54" s="12" t="n">
        <v>106.3554</v>
      </c>
      <c r="J54" s="8" t="n">
        <v>-0.16297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4</v>
      </c>
      <c r="M54" s="14" t="n">
        <v>-16.3</v>
      </c>
      <c r="N54" s="9" t="n">
        <v>-846.51</v>
      </c>
      <c r="O54" s="9" t="n">
        <v>-30129.31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1024</v>
      </c>
      <c r="D55" s="5" t="s">
        <v>136</v>
      </c>
      <c r="E55" s="5" t="s">
        <v>82</v>
      </c>
      <c r="F55" s="11" t="n">
        <v>5316.79</v>
      </c>
      <c r="G55" s="12" t="n">
        <v>106.3554</v>
      </c>
      <c r="H55" s="12" t="n">
        <v>107.3986</v>
      </c>
      <c r="I55" s="5" t="s">
        <v>83</v>
      </c>
      <c r="J55" s="8" t="n">
        <v>0.2789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27.89</v>
      </c>
      <c r="N55" s="9" t="n">
        <v>1482.86</v>
      </c>
      <c r="O55" s="9" t="n">
        <v>-28646.45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136</v>
      </c>
      <c r="D56" s="5" t="s">
        <v>137</v>
      </c>
      <c r="E56" s="5" t="s">
        <v>86</v>
      </c>
      <c r="F56" s="11" t="n">
        <v>5959.2</v>
      </c>
      <c r="G56" s="12" t="n">
        <v>107.3986</v>
      </c>
      <c r="H56" s="12" t="n">
        <v>108.4696</v>
      </c>
      <c r="J56" s="8" t="n">
        <v>-1.0822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1</v>
      </c>
      <c r="M56" s="14" t="n">
        <v>-108.22</v>
      </c>
      <c r="N56" s="9" t="n">
        <v>-6449.06</v>
      </c>
      <c r="O56" s="9" t="n">
        <v>-35095.51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137</v>
      </c>
      <c r="D57" s="5" t="s">
        <v>138</v>
      </c>
      <c r="E57" s="5" t="s">
        <v>82</v>
      </c>
      <c r="F57" s="11" t="n">
        <v>5013.58</v>
      </c>
      <c r="G57" s="12" t="n">
        <v>109.0788</v>
      </c>
      <c r="H57" s="12" t="n">
        <v>113.2917</v>
      </c>
      <c r="I57" s="5" t="s">
        <v>83</v>
      </c>
      <c r="J57" s="8" t="n">
        <v>4.76601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476.6</v>
      </c>
      <c r="N57" s="9" t="n">
        <v>23894.78</v>
      </c>
      <c r="O57" s="9" t="n">
        <v>-11200.73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138</v>
      </c>
      <c r="D58" s="5" t="s">
        <v>1025</v>
      </c>
      <c r="E58" s="5" t="s">
        <v>82</v>
      </c>
      <c r="F58" s="11" t="n">
        <v>5274.22</v>
      </c>
      <c r="G58" s="12" t="n">
        <v>108.5157</v>
      </c>
      <c r="H58" s="12" t="n">
        <v>108.5783</v>
      </c>
      <c r="I58" s="5" t="s">
        <v>83</v>
      </c>
      <c r="J58" s="8" t="n">
        <v>0.33032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33.03</v>
      </c>
      <c r="N58" s="9" t="n">
        <v>1742.17</v>
      </c>
      <c r="O58" s="9" t="n">
        <v>-9458.56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1025</v>
      </c>
      <c r="D59" s="5" t="s">
        <v>140</v>
      </c>
      <c r="E59" s="5" t="s">
        <v>86</v>
      </c>
      <c r="F59" s="11" t="n">
        <v>1725.67</v>
      </c>
      <c r="G59" s="12" t="n">
        <v>108.0151</v>
      </c>
      <c r="H59" s="12" t="n">
        <v>102.4106</v>
      </c>
      <c r="I59" s="5" t="s">
        <v>83</v>
      </c>
      <c r="J59" s="8" t="n">
        <v>9.1178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911.78</v>
      </c>
      <c r="N59" s="9" t="n">
        <v>15734.27</v>
      </c>
      <c r="O59" s="9" t="n">
        <v>6275.7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140</v>
      </c>
      <c r="D60" s="5" t="s">
        <v>141</v>
      </c>
      <c r="E60" s="5" t="s">
        <v>86</v>
      </c>
      <c r="F60" s="11" t="n">
        <v>1821.46</v>
      </c>
      <c r="G60" s="12" t="n">
        <v>105.9065</v>
      </c>
      <c r="H60" s="12" t="n">
        <v>85.2819</v>
      </c>
      <c r="I60" s="5" t="s">
        <v>83</v>
      </c>
      <c r="J60" s="8" t="n">
        <v>23.23391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2323.39</v>
      </c>
      <c r="N60" s="9" t="n">
        <v>42319.66</v>
      </c>
      <c r="O60" s="9" t="n">
        <v>48595.37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141</v>
      </c>
      <c r="D61" s="5" t="s">
        <v>142</v>
      </c>
      <c r="E61" s="5" t="s">
        <v>86</v>
      </c>
      <c r="F61" s="11" t="n">
        <v>1014.8</v>
      </c>
      <c r="G61" s="12" t="n">
        <v>108.5262</v>
      </c>
      <c r="H61" s="12" t="n">
        <v>87.1156</v>
      </c>
      <c r="I61" s="5" t="s">
        <v>83</v>
      </c>
      <c r="J61" s="8" t="n">
        <v>23.64026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2364.03</v>
      </c>
      <c r="N61" s="9" t="n">
        <v>23990.2</v>
      </c>
      <c r="O61" s="9" t="n">
        <v>72585.57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142</v>
      </c>
      <c r="D62" s="5" t="s">
        <v>143</v>
      </c>
      <c r="E62" s="5" t="s">
        <v>86</v>
      </c>
      <c r="F62" s="11" t="n">
        <v>1102.04</v>
      </c>
      <c r="G62" s="12" t="n">
        <v>103.5025</v>
      </c>
      <c r="H62" s="12" t="n">
        <v>72.5912</v>
      </c>
      <c r="I62" s="5" t="s">
        <v>83</v>
      </c>
      <c r="J62" s="8" t="n">
        <v>33.29971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3329.97</v>
      </c>
      <c r="N62" s="9" t="n">
        <v>36697.5</v>
      </c>
      <c r="O62" s="9" t="n">
        <v>109283.07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143</v>
      </c>
      <c r="D63" s="5" t="s">
        <v>1026</v>
      </c>
      <c r="E63" s="5" t="s">
        <v>86</v>
      </c>
      <c r="F63" s="11" t="n">
        <v>3914.61</v>
      </c>
      <c r="G63" s="12" t="n">
        <v>105.899</v>
      </c>
      <c r="H63" s="12" t="n">
        <v>63.7051</v>
      </c>
      <c r="J63" s="8" t="n">
        <v>42.19073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4219.07</v>
      </c>
      <c r="N63" s="9" t="n">
        <v>165160.24</v>
      </c>
      <c r="O63" s="9" t="n">
        <v>274443.31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557</v>
      </c>
      <c r="D64" s="5" t="s">
        <v>1027</v>
      </c>
      <c r="E64" s="5" t="s">
        <v>82</v>
      </c>
      <c r="F64" s="11" t="n">
        <v>9219.43</v>
      </c>
      <c r="G64" s="12" t="n">
        <v>59.9878</v>
      </c>
      <c r="H64" s="12" t="n">
        <v>64.3073</v>
      </c>
      <c r="I64" s="5" t="s">
        <v>83</v>
      </c>
      <c r="J64" s="8" t="n">
        <v>0.64691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64.69</v>
      </c>
      <c r="N64" s="9" t="n">
        <v>5964.13</v>
      </c>
      <c r="O64" s="9" t="n">
        <v>280407.45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1028</v>
      </c>
      <c r="D65" s="5" t="s">
        <v>1029</v>
      </c>
      <c r="E65" s="5" t="s">
        <v>82</v>
      </c>
      <c r="F65" s="11" t="n">
        <v>8640.16</v>
      </c>
      <c r="G65" s="12" t="n">
        <v>64.9935</v>
      </c>
      <c r="H65" s="12" t="n">
        <v>63.9183</v>
      </c>
      <c r="J65" s="8" t="n">
        <v>-1.08166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-108.17</v>
      </c>
      <c r="N65" s="9" t="n">
        <v>-9345.72</v>
      </c>
      <c r="O65" s="9" t="n">
        <v>271061.73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156</v>
      </c>
      <c r="D66" s="5" t="s">
        <v>1030</v>
      </c>
      <c r="E66" s="5" t="s">
        <v>82</v>
      </c>
      <c r="F66" s="11" t="n">
        <v>7343.96</v>
      </c>
      <c r="G66" s="12" t="n">
        <v>65.4129</v>
      </c>
      <c r="H66" s="12" t="n">
        <v>63.6995</v>
      </c>
      <c r="J66" s="8" t="n">
        <v>-1.71992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-171.99</v>
      </c>
      <c r="N66" s="9" t="n">
        <v>-12631.06</v>
      </c>
      <c r="O66" s="9" t="n">
        <v>258430.67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1031</v>
      </c>
      <c r="D67" s="5" t="s">
        <v>160</v>
      </c>
      <c r="E67" s="5" t="s">
        <v>82</v>
      </c>
      <c r="F67" s="11" t="n">
        <v>7334.65</v>
      </c>
      <c r="G67" s="12" t="n">
        <v>63.2413</v>
      </c>
      <c r="H67" s="12" t="n">
        <v>63.456</v>
      </c>
      <c r="I67" s="5" t="s">
        <v>83</v>
      </c>
      <c r="J67" s="8" t="n">
        <v>-0.91275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-91.27</v>
      </c>
      <c r="N67" s="9" t="n">
        <v>-6694.69</v>
      </c>
      <c r="O67" s="9" t="n">
        <v>251735.98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1032</v>
      </c>
      <c r="D68" s="5" t="s">
        <v>1033</v>
      </c>
      <c r="E68" s="5" t="s">
        <v>82</v>
      </c>
      <c r="F68" s="11" t="n">
        <v>7423.69</v>
      </c>
      <c r="G68" s="12" t="n">
        <v>63.4519</v>
      </c>
      <c r="H68" s="12" t="n">
        <v>60.1284</v>
      </c>
      <c r="J68" s="8" t="n">
        <v>-3.32974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4</v>
      </c>
      <c r="M68" s="14" t="n">
        <v>-332.97</v>
      </c>
      <c r="N68" s="9" t="n">
        <v>-24718.96</v>
      </c>
      <c r="O68" s="9" t="n">
        <v>227017.01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654</v>
      </c>
      <c r="D69" s="5" t="s">
        <v>656</v>
      </c>
      <c r="E69" s="5" t="s">
        <v>82</v>
      </c>
      <c r="F69" s="11" t="n">
        <v>4061.63</v>
      </c>
      <c r="G69" s="12" t="n">
        <v>39.4345</v>
      </c>
      <c r="H69" s="12" t="n">
        <v>41.6705</v>
      </c>
      <c r="I69" s="5" t="s">
        <v>83</v>
      </c>
      <c r="J69" s="8" t="n">
        <v>3.22185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322.19</v>
      </c>
      <c r="N69" s="9" t="n">
        <v>13085.98</v>
      </c>
      <c r="O69" s="9" t="n">
        <v>240102.99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656</v>
      </c>
      <c r="D70" s="5" t="s">
        <v>175</v>
      </c>
      <c r="E70" s="5" t="s">
        <v>82</v>
      </c>
      <c r="F70" s="11" t="n">
        <v>4693.29</v>
      </c>
      <c r="G70" s="12" t="n">
        <v>42.2969</v>
      </c>
      <c r="H70" s="12" t="n">
        <v>49.2282</v>
      </c>
      <c r="I70" s="5" t="s">
        <v>83</v>
      </c>
      <c r="J70" s="8" t="n">
        <v>7.38621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738.62</v>
      </c>
      <c r="N70" s="9" t="n">
        <v>34665.57</v>
      </c>
      <c r="O70" s="9" t="n">
        <v>274768.56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175</v>
      </c>
      <c r="D71" s="5" t="s">
        <v>176</v>
      </c>
      <c r="E71" s="5" t="s">
        <v>82</v>
      </c>
      <c r="F71" s="11" t="n">
        <v>2169.08</v>
      </c>
      <c r="G71" s="12" t="n">
        <v>41.8371</v>
      </c>
      <c r="H71" s="12" t="n">
        <v>48.6752</v>
      </c>
      <c r="J71" s="8" t="n">
        <v>6.83573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683.57</v>
      </c>
      <c r="N71" s="9" t="n">
        <v>14827.24</v>
      </c>
      <c r="O71" s="9" t="n">
        <v>289595.8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176</v>
      </c>
      <c r="D72" s="5" t="s">
        <v>1034</v>
      </c>
      <c r="E72" s="5" t="s">
        <v>82</v>
      </c>
      <c r="F72" s="11" t="n">
        <v>7643.45</v>
      </c>
      <c r="G72" s="12" t="n">
        <v>41.8371</v>
      </c>
      <c r="H72" s="12" t="n">
        <v>44.7122</v>
      </c>
      <c r="I72" s="5" t="s">
        <v>83</v>
      </c>
      <c r="J72" s="8" t="n">
        <v>2.26006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226.01</v>
      </c>
      <c r="N72" s="9" t="n">
        <v>17274.66</v>
      </c>
      <c r="O72" s="9" t="n">
        <v>306870.46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1035</v>
      </c>
      <c r="D73" s="5" t="s">
        <v>181</v>
      </c>
      <c r="E73" s="5" t="s">
        <v>82</v>
      </c>
      <c r="F73" s="11" t="n">
        <v>9080.6</v>
      </c>
      <c r="G73" s="12" t="n">
        <v>49.096</v>
      </c>
      <c r="H73" s="12" t="n">
        <v>49.043</v>
      </c>
      <c r="J73" s="8" t="n">
        <v>-0.05795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1</v>
      </c>
      <c r="M73" s="14" t="n">
        <v>-5.8</v>
      </c>
      <c r="N73" s="9" t="n">
        <v>-526.26</v>
      </c>
      <c r="O73" s="9" t="n">
        <v>306344.2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1036</v>
      </c>
      <c r="D74" s="5" t="s">
        <v>1037</v>
      </c>
      <c r="E74" s="5" t="s">
        <v>82</v>
      </c>
      <c r="F74" s="11" t="n">
        <v>9473.13</v>
      </c>
      <c r="G74" s="12" t="n">
        <v>48.6338</v>
      </c>
      <c r="H74" s="12" t="n">
        <v>47.7079</v>
      </c>
      <c r="J74" s="8" t="n">
        <v>-0.93077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2</v>
      </c>
      <c r="M74" s="14" t="n">
        <v>-93.08</v>
      </c>
      <c r="N74" s="9" t="n">
        <v>-8817.31</v>
      </c>
      <c r="O74" s="9" t="n">
        <v>297526.89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1038</v>
      </c>
      <c r="D75" s="5" t="s">
        <v>1039</v>
      </c>
      <c r="E75" s="5" t="s">
        <v>82</v>
      </c>
      <c r="F75" s="11" t="n">
        <v>14222.47</v>
      </c>
      <c r="G75" s="12" t="n">
        <v>48.8275</v>
      </c>
      <c r="H75" s="12" t="n">
        <v>46.2438</v>
      </c>
      <c r="I75" s="5" t="s">
        <v>83</v>
      </c>
      <c r="J75" s="8" t="n">
        <v>-3.86297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3</v>
      </c>
      <c r="M75" s="14" t="n">
        <v>-386.3</v>
      </c>
      <c r="N75" s="9" t="n">
        <v>-54940.99</v>
      </c>
      <c r="O75" s="9" t="n">
        <v>242585.89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1040</v>
      </c>
      <c r="D76" s="5" t="s">
        <v>1041</v>
      </c>
      <c r="E76" s="5" t="s">
        <v>82</v>
      </c>
      <c r="F76" s="11" t="n">
        <v>8699.35</v>
      </c>
      <c r="G76" s="12" t="n">
        <v>49.0683</v>
      </c>
      <c r="H76" s="12" t="n">
        <v>46.4509</v>
      </c>
      <c r="J76" s="8" t="n">
        <v>-2.62213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4</v>
      </c>
      <c r="M76" s="14" t="n">
        <v>-262.21</v>
      </c>
      <c r="N76" s="9" t="n">
        <v>-22810.83</v>
      </c>
      <c r="O76" s="9" t="n">
        <v>219775.07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190</v>
      </c>
      <c r="D77" s="5" t="s">
        <v>1042</v>
      </c>
      <c r="E77" s="5" t="s">
        <v>82</v>
      </c>
      <c r="F77" s="11" t="n">
        <v>13609.77</v>
      </c>
      <c r="G77" s="12" t="n">
        <v>51.8929</v>
      </c>
      <c r="H77" s="12" t="n">
        <v>56.2176</v>
      </c>
      <c r="I77" s="5" t="s">
        <v>83</v>
      </c>
      <c r="J77" s="8" t="n">
        <v>0.44204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44.2</v>
      </c>
      <c r="N77" s="9" t="n">
        <v>6016.04</v>
      </c>
      <c r="O77" s="9" t="n">
        <v>225791.11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1043</v>
      </c>
      <c r="D78" s="5" t="s">
        <v>1044</v>
      </c>
      <c r="E78" s="5" t="s">
        <v>82</v>
      </c>
      <c r="F78" s="11" t="n">
        <v>13263.59</v>
      </c>
      <c r="G78" s="12" t="n">
        <v>56.7921</v>
      </c>
      <c r="H78" s="12" t="n">
        <v>54.814</v>
      </c>
      <c r="J78" s="8" t="n">
        <v>-1.98373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-198.37</v>
      </c>
      <c r="N78" s="9" t="n">
        <v>-26311.34</v>
      </c>
      <c r="O78" s="9" t="n">
        <v>199479.77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194</v>
      </c>
      <c r="D79" s="5" t="s">
        <v>1045</v>
      </c>
      <c r="E79" s="5" t="s">
        <v>82</v>
      </c>
      <c r="F79" s="11" t="n">
        <v>10448.88</v>
      </c>
      <c r="G79" s="12" t="n">
        <v>55.2512</v>
      </c>
      <c r="H79" s="12" t="n">
        <v>55.551</v>
      </c>
      <c r="J79" s="8" t="n">
        <v>0.29422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29.42</v>
      </c>
      <c r="N79" s="9" t="n">
        <v>3074.27</v>
      </c>
      <c r="O79" s="9" t="n">
        <v>202554.05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1046</v>
      </c>
      <c r="D80" s="5" t="s">
        <v>1047</v>
      </c>
      <c r="E80" s="5" t="s">
        <v>82</v>
      </c>
      <c r="F80" s="11" t="n">
        <v>11468.26</v>
      </c>
      <c r="G80" s="12" t="n">
        <v>55.6773</v>
      </c>
      <c r="H80" s="12" t="n">
        <v>54.1525</v>
      </c>
      <c r="J80" s="8" t="n">
        <v>-1.53027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-153.03</v>
      </c>
      <c r="N80" s="9" t="n">
        <v>-17549.54</v>
      </c>
      <c r="O80" s="9" t="n">
        <v>185004.51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1048</v>
      </c>
      <c r="D81" s="5" t="s">
        <v>1049</v>
      </c>
      <c r="E81" s="5" t="s">
        <v>82</v>
      </c>
      <c r="F81" s="11" t="n">
        <v>14693.11</v>
      </c>
      <c r="G81" s="12" t="n">
        <v>54.3154</v>
      </c>
      <c r="H81" s="12" t="n">
        <v>55.525</v>
      </c>
      <c r="I81" s="5" t="s">
        <v>83</v>
      </c>
      <c r="J81" s="8" t="n">
        <v>0.35519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35.52</v>
      </c>
      <c r="N81" s="9" t="n">
        <v>5218.83</v>
      </c>
      <c r="O81" s="9" t="n">
        <v>190223.35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1050</v>
      </c>
      <c r="D82" s="5" t="s">
        <v>1051</v>
      </c>
      <c r="E82" s="5" t="s">
        <v>82</v>
      </c>
      <c r="F82" s="11" t="n">
        <v>14813.29</v>
      </c>
      <c r="G82" s="12" t="n">
        <v>55.7582</v>
      </c>
      <c r="H82" s="12" t="n">
        <v>55.9314</v>
      </c>
      <c r="J82" s="8" t="n">
        <v>0.16763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16.76</v>
      </c>
      <c r="N82" s="9" t="n">
        <v>2483.13</v>
      </c>
      <c r="O82" s="9" t="n">
        <v>192706.48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1052</v>
      </c>
      <c r="D83" s="5" t="s">
        <v>567</v>
      </c>
      <c r="E83" s="5" t="s">
        <v>82</v>
      </c>
      <c r="F83" s="11" t="n">
        <v>9304.76</v>
      </c>
      <c r="G83" s="12" t="n">
        <v>52.7672</v>
      </c>
      <c r="H83" s="12" t="n">
        <v>51.9122</v>
      </c>
      <c r="I83" s="5" t="s">
        <v>83</v>
      </c>
      <c r="J83" s="8" t="n">
        <v>0.42321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42.32</v>
      </c>
      <c r="N83" s="9" t="n">
        <v>3937.86</v>
      </c>
      <c r="O83" s="9" t="n">
        <v>196644.34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1053</v>
      </c>
      <c r="D84" s="5" t="s">
        <v>1054</v>
      </c>
      <c r="E84" s="5" t="s">
        <v>82</v>
      </c>
      <c r="F84" s="11" t="n">
        <v>11145.96</v>
      </c>
      <c r="G84" s="12" t="n">
        <v>52.8377</v>
      </c>
      <c r="H84" s="12" t="n">
        <v>51.7617</v>
      </c>
      <c r="J84" s="8" t="n">
        <v>-1.08122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-108.12</v>
      </c>
      <c r="N84" s="9" t="n">
        <v>-12051.23</v>
      </c>
      <c r="O84" s="9" t="n">
        <v>184593.11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1055</v>
      </c>
      <c r="D85" s="5" t="s">
        <v>1056</v>
      </c>
      <c r="E85" s="5" t="s">
        <v>82</v>
      </c>
      <c r="F85" s="11" t="n">
        <v>10272.49</v>
      </c>
      <c r="G85" s="12" t="n">
        <v>52.8812</v>
      </c>
      <c r="H85" s="12" t="n">
        <v>51.6474</v>
      </c>
      <c r="J85" s="8" t="n">
        <v>-1.239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2</v>
      </c>
      <c r="M85" s="14" t="n">
        <v>-123.9</v>
      </c>
      <c r="N85" s="9" t="n">
        <v>-12727.66</v>
      </c>
      <c r="O85" s="9" t="n">
        <v>171865.45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1057</v>
      </c>
      <c r="D86" s="5" t="s">
        <v>568</v>
      </c>
      <c r="E86" s="5" t="s">
        <v>82</v>
      </c>
      <c r="F86" s="11" t="n">
        <v>2859.24</v>
      </c>
      <c r="G86" s="12" t="n">
        <v>53.3473</v>
      </c>
      <c r="H86" s="12" t="n">
        <v>57.8302</v>
      </c>
      <c r="I86" s="5" t="s">
        <v>83</v>
      </c>
      <c r="J86" s="8" t="n">
        <v>5.42637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542.64</v>
      </c>
      <c r="N86" s="9" t="n">
        <v>15515.29</v>
      </c>
      <c r="O86" s="9" t="n">
        <v>187380.74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568</v>
      </c>
      <c r="D87" s="5" t="s">
        <v>569</v>
      </c>
      <c r="E87" s="5" t="s">
        <v>82</v>
      </c>
      <c r="F87" s="11" t="n">
        <v>2958.92</v>
      </c>
      <c r="G87" s="12" t="n">
        <v>53.463</v>
      </c>
      <c r="H87" s="12" t="n">
        <v>62.6497</v>
      </c>
      <c r="I87" s="5" t="s">
        <v>83</v>
      </c>
      <c r="J87" s="8" t="n">
        <v>10.06134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1006.13</v>
      </c>
      <c r="N87" s="9" t="n">
        <v>29770.73</v>
      </c>
      <c r="O87" s="9" t="n">
        <v>217151.47</v>
      </c>
    </row>
    <row r="88" customFormat="false" ht="15" hidden="false" customHeight="false" outlineLevel="0" collapsed="false">
      <c r="A88" s="6" t="n">
        <v>83</v>
      </c>
      <c r="B88" s="5" t="s">
        <v>79</v>
      </c>
      <c r="C88" s="5" t="s">
        <v>569</v>
      </c>
      <c r="D88" s="5" t="s">
        <v>1058</v>
      </c>
      <c r="E88" s="5" t="s">
        <v>82</v>
      </c>
      <c r="F88" s="11" t="n">
        <v>11255.14</v>
      </c>
      <c r="G88" s="12" t="n">
        <v>52.5824</v>
      </c>
      <c r="H88" s="12" t="n">
        <v>66.3855</v>
      </c>
      <c r="J88" s="8" t="n">
        <v>13.79984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1379.98</v>
      </c>
      <c r="N88" s="9" t="n">
        <v>155319.2</v>
      </c>
      <c r="O88" s="9" t="n">
        <v>372470.67</v>
      </c>
    </row>
    <row r="89" customFormat="false" ht="15" hidden="false" customHeight="false" outlineLevel="0" collapsed="false">
      <c r="A89" s="6" t="n">
        <v>84</v>
      </c>
      <c r="B89" s="5" t="s">
        <v>79</v>
      </c>
      <c r="C89" s="5" t="s">
        <v>209</v>
      </c>
      <c r="D89" s="5" t="s">
        <v>1059</v>
      </c>
      <c r="E89" s="5" t="s">
        <v>82</v>
      </c>
      <c r="F89" s="11" t="n">
        <v>12691.83</v>
      </c>
      <c r="G89" s="12" t="n">
        <v>70.1478</v>
      </c>
      <c r="H89" s="12" t="n">
        <v>70.3275</v>
      </c>
      <c r="J89" s="8" t="n">
        <v>0.17274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17.27</v>
      </c>
      <c r="N89" s="9" t="n">
        <v>2192.42</v>
      </c>
      <c r="O89" s="9" t="n">
        <v>374663.1</v>
      </c>
    </row>
    <row r="90" customFormat="false" ht="15" hidden="false" customHeight="false" outlineLevel="0" collapsed="false">
      <c r="A90" s="6" t="n">
        <v>85</v>
      </c>
      <c r="B90" s="5" t="s">
        <v>79</v>
      </c>
      <c r="C90" s="5" t="s">
        <v>1060</v>
      </c>
      <c r="D90" s="5" t="s">
        <v>1061</v>
      </c>
      <c r="E90" s="5" t="s">
        <v>82</v>
      </c>
      <c r="F90" s="11" t="n">
        <v>2921.69</v>
      </c>
      <c r="G90" s="12" t="n">
        <v>69.3741</v>
      </c>
      <c r="H90" s="12" t="n">
        <v>64.8877</v>
      </c>
      <c r="I90" s="5" t="s">
        <v>83</v>
      </c>
      <c r="J90" s="8" t="n">
        <v>-5.31971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1</v>
      </c>
      <c r="M90" s="14" t="n">
        <v>-531.97</v>
      </c>
      <c r="N90" s="9" t="n">
        <v>-15542.52</v>
      </c>
      <c r="O90" s="9" t="n">
        <v>359120.57</v>
      </c>
    </row>
    <row r="91" customFormat="false" ht="15" hidden="false" customHeight="false" outlineLevel="0" collapsed="false">
      <c r="A91" s="6" t="n">
        <v>86</v>
      </c>
      <c r="B91" s="5" t="s">
        <v>79</v>
      </c>
      <c r="C91" s="5" t="s">
        <v>1061</v>
      </c>
      <c r="D91" s="5" t="s">
        <v>1062</v>
      </c>
      <c r="E91" s="5" t="s">
        <v>82</v>
      </c>
      <c r="F91" s="11" t="n">
        <v>11156.69</v>
      </c>
      <c r="G91" s="12" t="n">
        <v>70.1876</v>
      </c>
      <c r="H91" s="12" t="n">
        <v>65.5333</v>
      </c>
      <c r="I91" s="5" t="s">
        <v>83</v>
      </c>
      <c r="J91" s="8" t="n">
        <v>-3.03425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2</v>
      </c>
      <c r="M91" s="14" t="n">
        <v>-303.43</v>
      </c>
      <c r="N91" s="9" t="n">
        <v>-33852.23</v>
      </c>
      <c r="O91" s="9" t="n">
        <v>325268.34</v>
      </c>
    </row>
    <row r="92" customFormat="false" ht="15" hidden="false" customHeight="false" outlineLevel="0" collapsed="false">
      <c r="A92" s="6" t="n">
        <v>87</v>
      </c>
      <c r="B92" s="5" t="s">
        <v>79</v>
      </c>
      <c r="C92" s="5" t="s">
        <v>1063</v>
      </c>
      <c r="D92" s="5" t="s">
        <v>1064</v>
      </c>
      <c r="E92" s="5" t="s">
        <v>82</v>
      </c>
      <c r="F92" s="11" t="n">
        <v>10159.83</v>
      </c>
      <c r="G92" s="12" t="n">
        <v>65.5455</v>
      </c>
      <c r="H92" s="12" t="n">
        <v>64.8272</v>
      </c>
      <c r="J92" s="8" t="n">
        <v>-0.72481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3</v>
      </c>
      <c r="M92" s="14" t="n">
        <v>-72.48</v>
      </c>
      <c r="N92" s="9" t="n">
        <v>-7363.91</v>
      </c>
      <c r="O92" s="9" t="n">
        <v>317904.43</v>
      </c>
    </row>
    <row r="93" customFormat="false" ht="15" hidden="false" customHeight="false" outlineLevel="0" collapsed="false">
      <c r="A93" s="6" t="n">
        <v>88</v>
      </c>
      <c r="B93" s="5" t="s">
        <v>79</v>
      </c>
      <c r="C93" s="5" t="s">
        <v>1065</v>
      </c>
      <c r="D93" s="5" t="s">
        <v>1066</v>
      </c>
      <c r="E93" s="5" t="s">
        <v>82</v>
      </c>
      <c r="F93" s="11" t="n">
        <v>11813.65</v>
      </c>
      <c r="G93" s="12" t="n">
        <v>64.7489</v>
      </c>
      <c r="H93" s="12" t="n">
        <v>65.021</v>
      </c>
      <c r="J93" s="8" t="n">
        <v>0.26564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26.56</v>
      </c>
      <c r="N93" s="9" t="n">
        <v>3138.2</v>
      </c>
      <c r="O93" s="9" t="n">
        <v>321042.63</v>
      </c>
    </row>
    <row r="94" customFormat="false" ht="15" hidden="false" customHeight="false" outlineLevel="0" collapsed="false">
      <c r="A94" s="6" t="n">
        <v>89</v>
      </c>
      <c r="B94" s="5" t="s">
        <v>79</v>
      </c>
      <c r="C94" s="5" t="s">
        <v>1067</v>
      </c>
      <c r="D94" s="5" t="s">
        <v>1068</v>
      </c>
      <c r="E94" s="5" t="s">
        <v>82</v>
      </c>
      <c r="F94" s="11" t="n">
        <v>12293</v>
      </c>
      <c r="G94" s="12" t="n">
        <v>66.1678</v>
      </c>
      <c r="H94" s="12" t="n">
        <v>67.6079</v>
      </c>
      <c r="J94" s="8" t="n">
        <v>1.43345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143.34</v>
      </c>
      <c r="N94" s="9" t="n">
        <v>17621.35</v>
      </c>
      <c r="O94" s="9" t="n">
        <v>338663.99</v>
      </c>
    </row>
    <row r="95" customFormat="false" ht="15" hidden="false" customHeight="false" outlineLevel="0" collapsed="false">
      <c r="A95" s="6" t="n">
        <v>90</v>
      </c>
      <c r="B95" s="5" t="s">
        <v>79</v>
      </c>
      <c r="C95" s="5" t="s">
        <v>1069</v>
      </c>
      <c r="D95" s="5" t="s">
        <v>1070</v>
      </c>
      <c r="E95" s="5" t="s">
        <v>82</v>
      </c>
      <c r="F95" s="11" t="n">
        <v>10806.49</v>
      </c>
      <c r="G95" s="12" t="n">
        <v>67.0933</v>
      </c>
      <c r="H95" s="12" t="n">
        <v>68.534</v>
      </c>
      <c r="J95" s="8" t="n">
        <v>1.43396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143.4</v>
      </c>
      <c r="N95" s="9" t="n">
        <v>15496.09</v>
      </c>
      <c r="O95" s="9" t="n">
        <v>354160.08</v>
      </c>
    </row>
    <row r="96" customFormat="false" ht="15" hidden="false" customHeight="false" outlineLevel="0" collapsed="false">
      <c r="A96" s="6" t="n">
        <v>91</v>
      </c>
      <c r="B96" s="5" t="s">
        <v>79</v>
      </c>
      <c r="C96" s="5" t="s">
        <v>230</v>
      </c>
      <c r="D96" s="5" t="s">
        <v>232</v>
      </c>
      <c r="E96" s="5" t="s">
        <v>86</v>
      </c>
      <c r="F96" s="11" t="n">
        <v>11898.27</v>
      </c>
      <c r="G96" s="12" t="n">
        <v>72.2986</v>
      </c>
      <c r="H96" s="12" t="n">
        <v>71.8713</v>
      </c>
      <c r="J96" s="8" t="n">
        <v>0.42007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42.01</v>
      </c>
      <c r="N96" s="9" t="n">
        <v>4998.11</v>
      </c>
      <c r="O96" s="9" t="n">
        <v>359158.19</v>
      </c>
    </row>
    <row r="97" customFormat="false" ht="15" hidden="false" customHeight="false" outlineLevel="0" collapsed="false">
      <c r="A97" s="6" t="n">
        <v>92</v>
      </c>
      <c r="B97" s="5" t="s">
        <v>79</v>
      </c>
      <c r="C97" s="5" t="s">
        <v>1071</v>
      </c>
      <c r="D97" s="5" t="s">
        <v>1072</v>
      </c>
      <c r="E97" s="5" t="s">
        <v>86</v>
      </c>
      <c r="F97" s="11" t="n">
        <v>7170.9</v>
      </c>
      <c r="G97" s="12" t="n">
        <v>76.232</v>
      </c>
      <c r="H97" s="12" t="n">
        <v>75.5247</v>
      </c>
      <c r="J97" s="8" t="n">
        <v>0.69975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69.97</v>
      </c>
      <c r="N97" s="9" t="n">
        <v>5017.83</v>
      </c>
      <c r="O97" s="9" t="n">
        <v>364176.02</v>
      </c>
    </row>
    <row r="98" customFormat="false" ht="15" hidden="false" customHeight="false" outlineLevel="0" collapsed="false">
      <c r="A98" s="6" t="n">
        <v>93</v>
      </c>
      <c r="B98" s="5" t="s">
        <v>79</v>
      </c>
      <c r="C98" s="5" t="s">
        <v>886</v>
      </c>
      <c r="D98" s="5" t="s">
        <v>887</v>
      </c>
      <c r="E98" s="5" t="s">
        <v>86</v>
      </c>
      <c r="F98" s="11" t="n">
        <v>1686.84</v>
      </c>
      <c r="G98" s="12" t="n">
        <v>72.5586</v>
      </c>
      <c r="H98" s="12" t="n">
        <v>60.614</v>
      </c>
      <c r="J98" s="8" t="n">
        <v>11.92468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1192.47</v>
      </c>
      <c r="N98" s="9" t="n">
        <v>20115.07</v>
      </c>
      <c r="O98" s="9" t="n">
        <v>384291.09</v>
      </c>
    </row>
    <row r="99" customFormat="false" ht="15" hidden="false" customHeight="false" outlineLevel="0" collapsed="false">
      <c r="A99" s="6" t="n">
        <v>94</v>
      </c>
      <c r="B99" s="5" t="s">
        <v>79</v>
      </c>
      <c r="C99" s="5" t="s">
        <v>887</v>
      </c>
      <c r="D99" s="5" t="s">
        <v>241</v>
      </c>
      <c r="E99" s="5" t="s">
        <v>86</v>
      </c>
      <c r="F99" s="11" t="n">
        <v>2741.28</v>
      </c>
      <c r="G99" s="12" t="n">
        <v>67.9044</v>
      </c>
      <c r="H99" s="12" t="n">
        <v>55.0112</v>
      </c>
      <c r="I99" s="5" t="s">
        <v>83</v>
      </c>
      <c r="J99" s="8" t="n">
        <v>16.75361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1675.36</v>
      </c>
      <c r="N99" s="9" t="n">
        <v>45926.35</v>
      </c>
      <c r="O99" s="9" t="n">
        <v>430217.44</v>
      </c>
    </row>
    <row r="100" customFormat="false" ht="15" hidden="false" customHeight="false" outlineLevel="0" collapsed="false">
      <c r="A100" s="6" t="n">
        <v>95</v>
      </c>
      <c r="B100" s="5" t="s">
        <v>79</v>
      </c>
      <c r="C100" s="5" t="s">
        <v>241</v>
      </c>
      <c r="D100" s="5" t="s">
        <v>1073</v>
      </c>
      <c r="E100" s="5" t="s">
        <v>86</v>
      </c>
      <c r="F100" s="11" t="n">
        <v>10266.97</v>
      </c>
      <c r="G100" s="12" t="n">
        <v>63.4732</v>
      </c>
      <c r="H100" s="12" t="n">
        <v>66.0248</v>
      </c>
      <c r="I100" s="5" t="s">
        <v>83</v>
      </c>
      <c r="J100" s="8" t="n">
        <v>2.01135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201.14</v>
      </c>
      <c r="N100" s="9" t="n">
        <v>20650.52</v>
      </c>
      <c r="O100" s="9" t="n">
        <v>450867.96</v>
      </c>
    </row>
    <row r="101" customFormat="false" ht="15" hidden="false" customHeight="false" outlineLevel="0" collapsed="false">
      <c r="A101" s="6" t="n">
        <v>96</v>
      </c>
      <c r="B101" s="5" t="s">
        <v>79</v>
      </c>
      <c r="C101" s="5" t="s">
        <v>1074</v>
      </c>
      <c r="D101" s="5" t="s">
        <v>1075</v>
      </c>
      <c r="E101" s="5" t="s">
        <v>86</v>
      </c>
      <c r="F101" s="11" t="n">
        <v>7943.15</v>
      </c>
      <c r="G101" s="12" t="n">
        <v>64.3685</v>
      </c>
      <c r="H101" s="12" t="n">
        <v>61.5475</v>
      </c>
      <c r="I101" s="5" t="s">
        <v>83</v>
      </c>
      <c r="J101" s="8" t="n">
        <v>-0.79109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-79.11</v>
      </c>
      <c r="N101" s="9" t="n">
        <v>-6283.75</v>
      </c>
      <c r="O101" s="9" t="n">
        <v>444584.21</v>
      </c>
    </row>
    <row r="102" customFormat="false" ht="15" hidden="false" customHeight="false" outlineLevel="0" collapsed="false">
      <c r="A102" s="6" t="n">
        <v>97</v>
      </c>
      <c r="B102" s="5" t="s">
        <v>79</v>
      </c>
      <c r="C102" s="5" t="s">
        <v>1076</v>
      </c>
      <c r="D102" s="5" t="s">
        <v>1077</v>
      </c>
      <c r="E102" s="5" t="s">
        <v>86</v>
      </c>
      <c r="F102" s="11" t="n">
        <v>8265</v>
      </c>
      <c r="G102" s="12" t="n">
        <v>60.5954</v>
      </c>
      <c r="H102" s="12" t="n">
        <v>62.4099</v>
      </c>
      <c r="J102" s="8" t="n">
        <v>-1.82066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-182.07</v>
      </c>
      <c r="N102" s="9" t="n">
        <v>-15047.74</v>
      </c>
      <c r="O102" s="9" t="n">
        <v>429536.46</v>
      </c>
    </row>
    <row r="103" customFormat="false" ht="15" hidden="false" customHeight="false" outlineLevel="0" collapsed="false">
      <c r="A103" s="6" t="n">
        <v>98</v>
      </c>
      <c r="B103" s="5" t="s">
        <v>79</v>
      </c>
      <c r="C103" s="5" t="s">
        <v>1078</v>
      </c>
      <c r="D103" s="5" t="s">
        <v>1079</v>
      </c>
      <c r="E103" s="5" t="s">
        <v>86</v>
      </c>
      <c r="F103" s="11" t="n">
        <v>7866.91</v>
      </c>
      <c r="G103" s="12" t="n">
        <v>61.2823</v>
      </c>
      <c r="H103" s="12" t="n">
        <v>62.4224</v>
      </c>
      <c r="J103" s="8" t="n">
        <v>-1.14624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-114.62</v>
      </c>
      <c r="N103" s="9" t="n">
        <v>-9017.38</v>
      </c>
      <c r="O103" s="9" t="n">
        <v>420519.09</v>
      </c>
    </row>
    <row r="104" customFormat="false" ht="15" hidden="false" customHeight="false" outlineLevel="0" collapsed="false">
      <c r="A104" s="6" t="n">
        <v>99</v>
      </c>
      <c r="B104" s="5" t="s">
        <v>79</v>
      </c>
      <c r="C104" s="5" t="s">
        <v>1080</v>
      </c>
      <c r="D104" s="5" t="s">
        <v>1081</v>
      </c>
      <c r="E104" s="5" t="s">
        <v>86</v>
      </c>
      <c r="F104" s="11" t="n">
        <v>8594.63</v>
      </c>
      <c r="G104" s="12" t="n">
        <v>63.8566</v>
      </c>
      <c r="H104" s="12" t="n">
        <v>64.6428</v>
      </c>
      <c r="J104" s="8" t="n">
        <v>-0.79264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4</v>
      </c>
      <c r="M104" s="14" t="n">
        <v>-79.26</v>
      </c>
      <c r="N104" s="9" t="n">
        <v>-6812.41</v>
      </c>
      <c r="O104" s="9" t="n">
        <v>413706.68</v>
      </c>
    </row>
    <row r="105" customFormat="false" ht="15" hidden="false" customHeight="false" outlineLevel="0" collapsed="false">
      <c r="A105" s="6" t="n">
        <v>100</v>
      </c>
      <c r="B105" s="5" t="s">
        <v>79</v>
      </c>
      <c r="C105" s="5" t="s">
        <v>1082</v>
      </c>
      <c r="D105" s="5" t="s">
        <v>1083</v>
      </c>
      <c r="E105" s="5" t="s">
        <v>86</v>
      </c>
      <c r="F105" s="11" t="n">
        <v>10571.82</v>
      </c>
      <c r="G105" s="12" t="n">
        <v>64.4847</v>
      </c>
      <c r="H105" s="12" t="n">
        <v>61.2204</v>
      </c>
      <c r="I105" s="5" t="s">
        <v>83</v>
      </c>
      <c r="J105" s="8" t="n">
        <v>-0.73743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5</v>
      </c>
      <c r="M105" s="14" t="n">
        <v>-73.74</v>
      </c>
      <c r="N105" s="9" t="n">
        <v>-7796.02</v>
      </c>
      <c r="O105" s="9" t="n">
        <v>405910.67</v>
      </c>
    </row>
    <row r="106" customFormat="false" ht="15" hidden="false" customHeight="false" outlineLevel="0" collapsed="false">
      <c r="A106" s="6" t="n">
        <v>101</v>
      </c>
      <c r="B106" s="5" t="s">
        <v>79</v>
      </c>
      <c r="C106" s="5" t="s">
        <v>1084</v>
      </c>
      <c r="D106" s="5" t="s">
        <v>1085</v>
      </c>
      <c r="E106" s="5" t="s">
        <v>86</v>
      </c>
      <c r="F106" s="11" t="n">
        <v>10861.25</v>
      </c>
      <c r="G106" s="12" t="n">
        <v>59.9391</v>
      </c>
      <c r="H106" s="12" t="n">
        <v>59.2581</v>
      </c>
      <c r="J106" s="8" t="n">
        <v>0.67496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67.5</v>
      </c>
      <c r="N106" s="9" t="n">
        <v>7330.94</v>
      </c>
      <c r="O106" s="9" t="n">
        <v>413241.61</v>
      </c>
    </row>
    <row r="107" customFormat="false" ht="15" hidden="false" customHeight="false" outlineLevel="0" collapsed="false">
      <c r="A107" s="6" t="n">
        <v>102</v>
      </c>
      <c r="B107" s="5" t="s">
        <v>79</v>
      </c>
      <c r="C107" s="5" t="s">
        <v>1086</v>
      </c>
      <c r="D107" s="5" t="s">
        <v>1087</v>
      </c>
      <c r="E107" s="5" t="s">
        <v>86</v>
      </c>
      <c r="F107" s="11" t="n">
        <v>4563.35</v>
      </c>
      <c r="G107" s="12" t="n">
        <v>57.4005</v>
      </c>
      <c r="H107" s="12" t="n">
        <v>58.3002</v>
      </c>
      <c r="J107" s="8" t="n">
        <v>-0.90543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-90.54</v>
      </c>
      <c r="N107" s="9" t="n">
        <v>-4131.8</v>
      </c>
      <c r="O107" s="9" t="n">
        <v>409109.81</v>
      </c>
    </row>
    <row r="108" customFormat="false" ht="15" hidden="false" customHeight="false" outlineLevel="0" collapsed="false">
      <c r="A108" s="6" t="n">
        <v>103</v>
      </c>
      <c r="B108" s="5" t="s">
        <v>79</v>
      </c>
      <c r="C108" s="5" t="s">
        <v>895</v>
      </c>
      <c r="D108" s="5" t="s">
        <v>896</v>
      </c>
      <c r="E108" s="5" t="s">
        <v>86</v>
      </c>
      <c r="F108" s="11" t="n">
        <v>11933.6</v>
      </c>
      <c r="G108" s="12" t="n">
        <v>60.9626</v>
      </c>
      <c r="H108" s="12" t="n">
        <v>63.084</v>
      </c>
      <c r="J108" s="8" t="n">
        <v>-2.12757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2</v>
      </c>
      <c r="M108" s="14" t="n">
        <v>-212.76</v>
      </c>
      <c r="N108" s="9" t="n">
        <v>-25389.6</v>
      </c>
      <c r="O108" s="9" t="n">
        <v>383720.21</v>
      </c>
    </row>
    <row r="109" customFormat="false" ht="15" hidden="false" customHeight="false" outlineLevel="0" collapsed="false">
      <c r="A109" s="6" t="n">
        <v>104</v>
      </c>
      <c r="B109" s="5" t="s">
        <v>79</v>
      </c>
      <c r="C109" s="5" t="s">
        <v>1088</v>
      </c>
      <c r="D109" s="5" t="s">
        <v>1089</v>
      </c>
      <c r="E109" s="5" t="s">
        <v>86</v>
      </c>
      <c r="F109" s="11" t="n">
        <v>10125.08</v>
      </c>
      <c r="G109" s="12" t="n">
        <v>64.2947</v>
      </c>
      <c r="H109" s="12" t="n">
        <v>63.9255</v>
      </c>
      <c r="J109" s="8" t="n">
        <v>0.36279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36.28</v>
      </c>
      <c r="N109" s="9" t="n">
        <v>3673.29</v>
      </c>
      <c r="O109" s="9" t="n">
        <v>387393.5</v>
      </c>
    </row>
    <row r="110" customFormat="false" ht="15" hidden="false" customHeight="false" outlineLevel="0" collapsed="false">
      <c r="A110" s="6" t="n">
        <v>105</v>
      </c>
      <c r="B110" s="5" t="s">
        <v>79</v>
      </c>
      <c r="C110" s="5" t="s">
        <v>272</v>
      </c>
      <c r="D110" s="5" t="s">
        <v>1090</v>
      </c>
      <c r="E110" s="5" t="s">
        <v>86</v>
      </c>
      <c r="F110" s="11" t="n">
        <v>10692.85</v>
      </c>
      <c r="G110" s="12" t="n">
        <v>58.9787</v>
      </c>
      <c r="H110" s="12" t="n">
        <v>59.7023</v>
      </c>
      <c r="J110" s="8" t="n">
        <v>-0.72958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-72.96</v>
      </c>
      <c r="N110" s="9" t="n">
        <v>-7801.31</v>
      </c>
      <c r="O110" s="9" t="n">
        <v>379592.19</v>
      </c>
    </row>
    <row r="111" customFormat="false" ht="15" hidden="false" customHeight="false" outlineLevel="0" collapsed="false">
      <c r="A111" s="6" t="n">
        <v>106</v>
      </c>
      <c r="B111" s="5" t="s">
        <v>79</v>
      </c>
      <c r="C111" s="5" t="s">
        <v>1091</v>
      </c>
      <c r="D111" s="5" t="s">
        <v>580</v>
      </c>
      <c r="E111" s="5" t="s">
        <v>86</v>
      </c>
      <c r="F111" s="11" t="n">
        <v>14257.96</v>
      </c>
      <c r="G111" s="12" t="n">
        <v>58.1312</v>
      </c>
      <c r="H111" s="12" t="n">
        <v>55.653</v>
      </c>
      <c r="I111" s="5" t="s">
        <v>83</v>
      </c>
      <c r="J111" s="8" t="n">
        <v>-1.46333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2</v>
      </c>
      <c r="M111" s="14" t="n">
        <v>-146.33</v>
      </c>
      <c r="N111" s="9" t="n">
        <v>-20864.09</v>
      </c>
      <c r="O111" s="9" t="n">
        <v>358728.1</v>
      </c>
    </row>
    <row r="112" customFormat="false" ht="15" hidden="false" customHeight="false" outlineLevel="0" collapsed="false">
      <c r="A112" s="6" t="n">
        <v>107</v>
      </c>
      <c r="B112" s="5" t="s">
        <v>79</v>
      </c>
      <c r="C112" s="5" t="s">
        <v>1092</v>
      </c>
      <c r="D112" s="5" t="s">
        <v>273</v>
      </c>
      <c r="E112" s="5" t="s">
        <v>86</v>
      </c>
      <c r="F112" s="11" t="n">
        <v>12997.98</v>
      </c>
      <c r="G112" s="12" t="n">
        <v>55.0676</v>
      </c>
      <c r="H112" s="12" t="n">
        <v>56.1846</v>
      </c>
      <c r="J112" s="8" t="n">
        <v>-1.12257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3</v>
      </c>
      <c r="M112" s="14" t="n">
        <v>-112.26</v>
      </c>
      <c r="N112" s="9" t="n">
        <v>-14591.18</v>
      </c>
      <c r="O112" s="9" t="n">
        <v>344136.92</v>
      </c>
    </row>
    <row r="113" customFormat="false" ht="15" hidden="false" customHeight="false" outlineLevel="0" collapsed="false">
      <c r="A113" s="6" t="n">
        <v>108</v>
      </c>
      <c r="B113" s="5" t="s">
        <v>79</v>
      </c>
      <c r="C113" s="5" t="s">
        <v>1093</v>
      </c>
      <c r="D113" s="5" t="s">
        <v>275</v>
      </c>
      <c r="E113" s="5" t="s">
        <v>86</v>
      </c>
      <c r="F113" s="11" t="n">
        <v>2231.85</v>
      </c>
      <c r="G113" s="12" t="n">
        <v>54.625</v>
      </c>
      <c r="H113" s="12" t="n">
        <v>37.8975</v>
      </c>
      <c r="I113" s="5" t="s">
        <v>83</v>
      </c>
      <c r="J113" s="8" t="n">
        <v>18.95634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1895.63</v>
      </c>
      <c r="N113" s="9" t="n">
        <v>42307.74</v>
      </c>
      <c r="O113" s="9" t="n">
        <v>386444.66</v>
      </c>
    </row>
    <row r="114" customFormat="false" ht="15" hidden="false" customHeight="false" outlineLevel="0" collapsed="false">
      <c r="A114" s="6" t="n">
        <v>109</v>
      </c>
      <c r="B114" s="5" t="s">
        <v>79</v>
      </c>
      <c r="C114" s="5" t="s">
        <v>275</v>
      </c>
      <c r="D114" s="5" t="s">
        <v>1094</v>
      </c>
      <c r="E114" s="5" t="s">
        <v>86</v>
      </c>
      <c r="F114" s="11" t="n">
        <v>5427.31</v>
      </c>
      <c r="G114" s="12" t="n">
        <v>56.8654</v>
      </c>
      <c r="H114" s="12" t="n">
        <v>35.8231</v>
      </c>
      <c r="J114" s="8" t="n">
        <v>21.04056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2104.06</v>
      </c>
      <c r="N114" s="9" t="n">
        <v>114193.54</v>
      </c>
      <c r="O114" s="9" t="n">
        <v>500638.2</v>
      </c>
    </row>
    <row r="115" customFormat="false" ht="15" hidden="false" customHeight="false" outlineLevel="0" collapsed="false">
      <c r="A115" s="6" t="n">
        <v>110</v>
      </c>
      <c r="B115" s="5" t="s">
        <v>79</v>
      </c>
      <c r="C115" s="5" t="s">
        <v>1095</v>
      </c>
      <c r="D115" s="5" t="s">
        <v>1096</v>
      </c>
      <c r="E115" s="5" t="s">
        <v>82</v>
      </c>
      <c r="F115" s="11" t="n">
        <v>6624.86</v>
      </c>
      <c r="G115" s="12" t="n">
        <v>41.2926</v>
      </c>
      <c r="H115" s="12" t="n">
        <v>38.0778</v>
      </c>
      <c r="J115" s="8" t="n">
        <v>-3.21871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1</v>
      </c>
      <c r="M115" s="14" t="n">
        <v>-321.87</v>
      </c>
      <c r="N115" s="9" t="n">
        <v>-21323.46</v>
      </c>
      <c r="O115" s="9" t="n">
        <v>479314.74</v>
      </c>
    </row>
    <row r="116" customFormat="false" ht="15" hidden="false" customHeight="false" outlineLevel="0" collapsed="false">
      <c r="A116" s="6" t="n">
        <v>111</v>
      </c>
      <c r="B116" s="5" t="s">
        <v>79</v>
      </c>
      <c r="C116" s="5" t="s">
        <v>434</v>
      </c>
      <c r="D116" s="5" t="s">
        <v>1097</v>
      </c>
      <c r="E116" s="5" t="s">
        <v>82</v>
      </c>
      <c r="F116" s="11" t="n">
        <v>7735.41</v>
      </c>
      <c r="G116" s="12" t="n">
        <v>40.0685</v>
      </c>
      <c r="H116" s="12" t="n">
        <v>42.7262</v>
      </c>
      <c r="I116" s="5" t="s">
        <v>83</v>
      </c>
      <c r="J116" s="8" t="n">
        <v>2.11782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211.78</v>
      </c>
      <c r="N116" s="9" t="n">
        <v>16382.22</v>
      </c>
      <c r="O116" s="9" t="n">
        <v>495696.96</v>
      </c>
    </row>
    <row r="117" customFormat="false" ht="15" hidden="false" customHeight="false" outlineLevel="0" collapsed="false">
      <c r="A117" s="6" t="n">
        <v>112</v>
      </c>
      <c r="B117" s="5" t="s">
        <v>79</v>
      </c>
      <c r="C117" s="5" t="s">
        <v>708</v>
      </c>
      <c r="D117" s="5" t="s">
        <v>285</v>
      </c>
      <c r="E117" s="5" t="s">
        <v>82</v>
      </c>
      <c r="F117" s="11" t="n">
        <v>4687.28</v>
      </c>
      <c r="G117" s="12" t="n">
        <v>43.5469</v>
      </c>
      <c r="H117" s="12" t="n">
        <v>42.2961</v>
      </c>
      <c r="I117" s="5" t="s">
        <v>83</v>
      </c>
      <c r="J117" s="8" t="n">
        <v>-2.40773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-240.77</v>
      </c>
      <c r="N117" s="9" t="n">
        <v>-11285.69</v>
      </c>
      <c r="O117" s="9" t="n">
        <v>484411.27</v>
      </c>
    </row>
    <row r="118" customFormat="false" ht="15" hidden="false" customHeight="false" outlineLevel="0" collapsed="false">
      <c r="A118" s="6" t="n">
        <v>113</v>
      </c>
      <c r="B118" s="5" t="s">
        <v>79</v>
      </c>
      <c r="C118" s="5" t="s">
        <v>285</v>
      </c>
      <c r="D118" s="5" t="s">
        <v>1098</v>
      </c>
      <c r="E118" s="5" t="s">
        <v>82</v>
      </c>
      <c r="F118" s="11" t="n">
        <v>14927.61</v>
      </c>
      <c r="G118" s="12" t="n">
        <v>44.6923</v>
      </c>
      <c r="H118" s="12" t="n">
        <v>41.8668</v>
      </c>
      <c r="J118" s="8" t="n">
        <v>-2.82763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2</v>
      </c>
      <c r="M118" s="14" t="n">
        <v>-282.76</v>
      </c>
      <c r="N118" s="9" t="n">
        <v>-42209.7</v>
      </c>
      <c r="O118" s="9" t="n">
        <v>442201.57</v>
      </c>
    </row>
    <row r="119" customFormat="false" ht="15" hidden="false" customHeight="false" outlineLevel="0" collapsed="false">
      <c r="A119" s="6" t="n">
        <v>114</v>
      </c>
      <c r="B119" s="5" t="s">
        <v>79</v>
      </c>
      <c r="C119" s="5" t="s">
        <v>437</v>
      </c>
      <c r="D119" s="5" t="s">
        <v>438</v>
      </c>
      <c r="E119" s="5" t="s">
        <v>82</v>
      </c>
      <c r="F119" s="11" t="n">
        <v>13144.91</v>
      </c>
      <c r="G119" s="12" t="n">
        <v>39.8974</v>
      </c>
      <c r="H119" s="12" t="n">
        <v>40.651</v>
      </c>
      <c r="J119" s="8" t="n">
        <v>0.74955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74.96</v>
      </c>
      <c r="N119" s="9" t="n">
        <v>9852.78</v>
      </c>
      <c r="O119" s="9" t="n">
        <v>452054.36</v>
      </c>
    </row>
    <row r="120" customFormat="false" ht="15" hidden="false" customHeight="false" outlineLevel="0" collapsed="false">
      <c r="A120" s="6" t="n">
        <v>115</v>
      </c>
      <c r="B120" s="5" t="s">
        <v>79</v>
      </c>
      <c r="C120" s="5" t="s">
        <v>447</v>
      </c>
      <c r="D120" s="5" t="s">
        <v>292</v>
      </c>
      <c r="E120" s="5" t="s">
        <v>82</v>
      </c>
      <c r="F120" s="11" t="n">
        <v>4698.91</v>
      </c>
      <c r="G120" s="12" t="n">
        <v>49.0614</v>
      </c>
      <c r="H120" s="12" t="n">
        <v>53.5854</v>
      </c>
      <c r="I120" s="5" t="s">
        <v>83</v>
      </c>
      <c r="J120" s="8" t="n">
        <v>4.60841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460.84</v>
      </c>
      <c r="N120" s="9" t="n">
        <v>21654.51</v>
      </c>
      <c r="O120" s="9" t="n">
        <v>473708.86</v>
      </c>
    </row>
    <row r="121" customFormat="false" ht="15" hidden="false" customHeight="false" outlineLevel="0" collapsed="false">
      <c r="A121" s="6" t="n">
        <v>116</v>
      </c>
      <c r="B121" s="5" t="s">
        <v>79</v>
      </c>
      <c r="D121" s="5" t="s">
        <v>293</v>
      </c>
      <c r="E121" s="5" t="s">
        <v>82</v>
      </c>
      <c r="F121" s="11" t="n">
        <v>9614.1</v>
      </c>
      <c r="H121" s="12" t="n">
        <v>102.44</v>
      </c>
      <c r="J121" s="8" t="n">
        <v>6.92315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692.32</v>
      </c>
      <c r="N121" s="9" t="n">
        <v>66559.9</v>
      </c>
      <c r="O121" s="9" t="n">
        <v>540268.77</v>
      </c>
      <c r="P121" s="5" t="s">
        <v>294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1099</v>
      </c>
      <c r="D122" s="5" t="s">
        <v>584</v>
      </c>
      <c r="E122" s="5" t="s">
        <v>82</v>
      </c>
      <c r="F122" s="11" t="n">
        <v>1120.09</v>
      </c>
      <c r="G122" s="12" t="n">
        <v>67.0522</v>
      </c>
      <c r="H122" s="12" t="n">
        <v>68.3999</v>
      </c>
      <c r="J122" s="8" t="n">
        <v>1.33084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133.08</v>
      </c>
      <c r="N122" s="9" t="n">
        <v>1490.66</v>
      </c>
      <c r="O122" s="9" t="n">
        <v>541759.43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584</v>
      </c>
      <c r="D123" s="5" t="s">
        <v>301</v>
      </c>
      <c r="E123" s="5" t="s">
        <v>82</v>
      </c>
      <c r="F123" s="11" t="n">
        <v>2242.48</v>
      </c>
      <c r="G123" s="12" t="n">
        <v>70.6652</v>
      </c>
      <c r="H123" s="12" t="n">
        <v>74.7837</v>
      </c>
      <c r="I123" s="5" t="s">
        <v>83</v>
      </c>
      <c r="J123" s="8" t="n">
        <v>3.82745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382.74</v>
      </c>
      <c r="N123" s="9" t="n">
        <v>8582.99</v>
      </c>
      <c r="O123" s="9" t="n">
        <v>550342.42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301</v>
      </c>
      <c r="D124" s="5" t="s">
        <v>302</v>
      </c>
      <c r="E124" s="5" t="s">
        <v>82</v>
      </c>
      <c r="F124" s="11" t="n">
        <v>1723.45</v>
      </c>
      <c r="G124" s="12" t="n">
        <v>70.9456</v>
      </c>
      <c r="H124" s="12" t="n">
        <v>68.6246</v>
      </c>
      <c r="J124" s="8" t="n">
        <v>-2.32442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1</v>
      </c>
      <c r="M124" s="14" t="n">
        <v>-232.44</v>
      </c>
      <c r="N124" s="9" t="n">
        <v>-4006.02</v>
      </c>
      <c r="O124" s="9" t="n">
        <v>546336.4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302</v>
      </c>
      <c r="D125" s="5" t="s">
        <v>585</v>
      </c>
      <c r="E125" s="5" t="s">
        <v>82</v>
      </c>
      <c r="F125" s="11" t="n">
        <v>808.38</v>
      </c>
      <c r="G125" s="12" t="n">
        <v>70.9456</v>
      </c>
      <c r="H125" s="12" t="n">
        <v>73.5143</v>
      </c>
      <c r="J125" s="8" t="n">
        <v>2.56502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256.5</v>
      </c>
      <c r="N125" s="9" t="n">
        <v>2073.52</v>
      </c>
      <c r="O125" s="9" t="n">
        <v>548409.91</v>
      </c>
    </row>
    <row r="126" customFormat="false" ht="15" hidden="false" customHeight="false" outlineLevel="0" collapsed="false">
      <c r="A126" s="6" t="n">
        <v>121</v>
      </c>
      <c r="B126" s="5" t="s">
        <v>295</v>
      </c>
      <c r="C126" s="5" t="s">
        <v>585</v>
      </c>
      <c r="D126" s="5" t="s">
        <v>1100</v>
      </c>
      <c r="E126" s="5" t="s">
        <v>82</v>
      </c>
      <c r="F126" s="11" t="n">
        <v>4786.52</v>
      </c>
      <c r="G126" s="12" t="n">
        <v>71.2508</v>
      </c>
      <c r="H126" s="12" t="n">
        <v>66.6542</v>
      </c>
      <c r="I126" s="5" t="s">
        <v>83</v>
      </c>
      <c r="J126" s="8" t="n">
        <v>-1.59792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1</v>
      </c>
      <c r="M126" s="14" t="n">
        <v>-159.79</v>
      </c>
      <c r="N126" s="9" t="n">
        <v>-7648.46</v>
      </c>
      <c r="O126" s="9" t="n">
        <v>540761.45</v>
      </c>
    </row>
    <row r="127" customFormat="false" ht="15" hidden="false" customHeight="false" outlineLevel="0" collapsed="false">
      <c r="A127" s="6" t="n">
        <v>122</v>
      </c>
      <c r="B127" s="5" t="s">
        <v>295</v>
      </c>
      <c r="C127" s="5" t="s">
        <v>1100</v>
      </c>
      <c r="D127" s="5" t="s">
        <v>307</v>
      </c>
      <c r="E127" s="5" t="s">
        <v>86</v>
      </c>
      <c r="F127" s="11" t="n">
        <v>5096.38</v>
      </c>
      <c r="G127" s="12" t="n">
        <v>66.6542</v>
      </c>
      <c r="H127" s="12" t="n">
        <v>68.8676</v>
      </c>
      <c r="J127" s="8" t="n">
        <v>-2.21919</v>
      </c>
      <c r="K127" s="13" t="str">
        <f aca="false">IF(J127&gt;0,"прибыль",IF(J127&lt;0,"убыток","ноль"))</f>
        <v>убыток</v>
      </c>
      <c r="L127" s="13" t="n">
        <f aca="false">IF(C127="",L126,IF(J127&lt;0,L126+1,0))</f>
        <v>2</v>
      </c>
      <c r="M127" s="14" t="n">
        <v>-221.92</v>
      </c>
      <c r="N127" s="9" t="n">
        <v>-11309.84</v>
      </c>
      <c r="O127" s="9" t="n">
        <v>529451.61</v>
      </c>
    </row>
    <row r="128" customFormat="false" ht="15" hidden="false" customHeight="false" outlineLevel="0" collapsed="false">
      <c r="A128" s="6" t="n">
        <v>123</v>
      </c>
      <c r="B128" s="5" t="s">
        <v>295</v>
      </c>
      <c r="C128" s="5" t="s">
        <v>307</v>
      </c>
      <c r="D128" s="5" t="s">
        <v>310</v>
      </c>
      <c r="E128" s="5" t="s">
        <v>82</v>
      </c>
      <c r="F128" s="11" t="n">
        <v>1287.09</v>
      </c>
      <c r="G128" s="12" t="n">
        <v>70.1305</v>
      </c>
      <c r="H128" s="12" t="n">
        <v>82.3871</v>
      </c>
      <c r="I128" s="5" t="s">
        <v>83</v>
      </c>
      <c r="J128" s="8" t="n">
        <v>13.02635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1302.63</v>
      </c>
      <c r="N128" s="9" t="n">
        <v>16766.12</v>
      </c>
      <c r="O128" s="9" t="n">
        <v>546217.73</v>
      </c>
    </row>
    <row r="129" customFormat="false" ht="15" hidden="false" customHeight="false" outlineLevel="0" collapsed="false">
      <c r="A129" s="6" t="n">
        <v>124</v>
      </c>
      <c r="B129" s="5" t="s">
        <v>295</v>
      </c>
      <c r="C129" s="5" t="s">
        <v>310</v>
      </c>
      <c r="D129" s="5" t="s">
        <v>311</v>
      </c>
      <c r="E129" s="5" t="s">
        <v>82</v>
      </c>
      <c r="F129" s="11" t="n">
        <v>2980.1</v>
      </c>
      <c r="G129" s="12" t="n">
        <v>69.3544</v>
      </c>
      <c r="H129" s="12" t="n">
        <v>72.3915</v>
      </c>
      <c r="J129" s="8" t="n">
        <v>3.03097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303.1</v>
      </c>
      <c r="N129" s="9" t="n">
        <v>9032.59</v>
      </c>
      <c r="O129" s="9" t="n">
        <v>555250.32</v>
      </c>
    </row>
    <row r="130" customFormat="false" ht="15" hidden="false" customHeight="false" outlineLevel="0" collapsed="false">
      <c r="A130" s="6" t="n">
        <v>125</v>
      </c>
      <c r="B130" s="5" t="s">
        <v>295</v>
      </c>
      <c r="C130" s="5" t="s">
        <v>311</v>
      </c>
      <c r="D130" s="5" t="s">
        <v>782</v>
      </c>
      <c r="E130" s="5" t="s">
        <v>86</v>
      </c>
      <c r="F130" s="11" t="n">
        <v>2050.95</v>
      </c>
      <c r="G130" s="12" t="n">
        <v>72.3915</v>
      </c>
      <c r="H130" s="12" t="n">
        <v>73.6608</v>
      </c>
      <c r="I130" s="5" t="s">
        <v>83</v>
      </c>
      <c r="J130" s="8" t="n">
        <v>-3.04141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1</v>
      </c>
      <c r="M130" s="14" t="n">
        <v>-304.14</v>
      </c>
      <c r="N130" s="9" t="n">
        <v>-6237.77</v>
      </c>
      <c r="O130" s="9" t="n">
        <v>549012.54</v>
      </c>
    </row>
    <row r="131" customFormat="false" ht="15" hidden="false" customHeight="false" outlineLevel="0" collapsed="false">
      <c r="A131" s="6" t="n">
        <v>126</v>
      </c>
      <c r="B131" s="5" t="s">
        <v>295</v>
      </c>
      <c r="C131" s="5" t="s">
        <v>782</v>
      </c>
      <c r="D131" s="5" t="s">
        <v>1101</v>
      </c>
      <c r="E131" s="5" t="s">
        <v>82</v>
      </c>
      <c r="F131" s="11" t="n">
        <v>1811.36</v>
      </c>
      <c r="G131" s="12" t="n">
        <v>73.6608</v>
      </c>
      <c r="H131" s="12" t="n">
        <v>73.9968</v>
      </c>
      <c r="J131" s="8" t="n">
        <v>0.32867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32.87</v>
      </c>
      <c r="N131" s="9" t="n">
        <v>595.33</v>
      </c>
      <c r="O131" s="9" t="n">
        <v>549607.87</v>
      </c>
    </row>
    <row r="132" customFormat="false" ht="15" hidden="false" customHeight="false" outlineLevel="0" collapsed="false">
      <c r="A132" s="6" t="n">
        <v>127</v>
      </c>
      <c r="B132" s="5" t="s">
        <v>295</v>
      </c>
      <c r="C132" s="5" t="s">
        <v>1101</v>
      </c>
      <c r="D132" s="5" t="s">
        <v>1102</v>
      </c>
      <c r="E132" s="5" t="s">
        <v>86</v>
      </c>
      <c r="F132" s="11" t="n">
        <v>1780.57</v>
      </c>
      <c r="G132" s="12" t="n">
        <v>73.9968</v>
      </c>
      <c r="H132" s="12" t="n">
        <v>75.5569</v>
      </c>
      <c r="J132" s="8" t="n">
        <v>-1.56753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1</v>
      </c>
      <c r="M132" s="14" t="n">
        <v>-156.75</v>
      </c>
      <c r="N132" s="9" t="n">
        <v>-2791.09</v>
      </c>
      <c r="O132" s="9" t="n">
        <v>546816.79</v>
      </c>
    </row>
    <row r="133" customFormat="false" ht="15" hidden="false" customHeight="false" outlineLevel="0" collapsed="false">
      <c r="A133" s="6" t="n">
        <v>128</v>
      </c>
      <c r="B133" s="5" t="s">
        <v>295</v>
      </c>
      <c r="C133" s="5" t="s">
        <v>1102</v>
      </c>
      <c r="D133" s="5" t="s">
        <v>1103</v>
      </c>
      <c r="E133" s="5" t="s">
        <v>82</v>
      </c>
      <c r="F133" s="11" t="n">
        <v>1737.15</v>
      </c>
      <c r="G133" s="12" t="n">
        <v>75.5569</v>
      </c>
      <c r="H133" s="12" t="n">
        <v>74.515</v>
      </c>
      <c r="J133" s="8" t="n">
        <v>-1.04938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2</v>
      </c>
      <c r="M133" s="14" t="n">
        <v>-104.94</v>
      </c>
      <c r="N133" s="9" t="n">
        <v>-1822.93</v>
      </c>
      <c r="O133" s="9" t="n">
        <v>544993.86</v>
      </c>
    </row>
    <row r="134" customFormat="false" ht="15" hidden="false" customHeight="false" outlineLevel="0" collapsed="false">
      <c r="A134" s="6" t="n">
        <v>129</v>
      </c>
      <c r="B134" s="5" t="s">
        <v>295</v>
      </c>
      <c r="C134" s="5" t="s">
        <v>1103</v>
      </c>
      <c r="D134" s="5" t="s">
        <v>678</v>
      </c>
      <c r="E134" s="5" t="s">
        <v>86</v>
      </c>
      <c r="F134" s="11" t="n">
        <v>2827.2</v>
      </c>
      <c r="G134" s="12" t="n">
        <v>74.9733</v>
      </c>
      <c r="H134" s="12" t="n">
        <v>78.8144</v>
      </c>
      <c r="J134" s="8" t="n">
        <v>-3.84999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3</v>
      </c>
      <c r="M134" s="14" t="n">
        <v>-385</v>
      </c>
      <c r="N134" s="9" t="n">
        <v>-10884.68</v>
      </c>
      <c r="O134" s="9" t="n">
        <v>534109.18</v>
      </c>
    </row>
    <row r="135" customFormat="false" ht="15" hidden="false" customHeight="false" outlineLevel="0" collapsed="false">
      <c r="A135" s="6" t="n">
        <v>130</v>
      </c>
      <c r="B135" s="5" t="s">
        <v>295</v>
      </c>
      <c r="C135" s="5" t="s">
        <v>678</v>
      </c>
      <c r="D135" s="5" t="s">
        <v>1104</v>
      </c>
      <c r="E135" s="5" t="s">
        <v>82</v>
      </c>
      <c r="F135" s="11" t="n">
        <v>2568.92</v>
      </c>
      <c r="G135" s="12" t="n">
        <v>78.8144</v>
      </c>
      <c r="H135" s="12" t="n">
        <v>78.9223</v>
      </c>
      <c r="J135" s="8" t="n">
        <v>0.09977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9.98</v>
      </c>
      <c r="N135" s="9" t="n">
        <v>256.3</v>
      </c>
      <c r="O135" s="9" t="n">
        <v>534365.48</v>
      </c>
    </row>
    <row r="136" customFormat="false" ht="15" hidden="false" customHeight="false" outlineLevel="0" collapsed="false">
      <c r="A136" s="6" t="n">
        <v>131</v>
      </c>
      <c r="B136" s="5" t="s">
        <v>295</v>
      </c>
      <c r="C136" s="5" t="s">
        <v>1104</v>
      </c>
      <c r="D136" s="5" t="s">
        <v>312</v>
      </c>
      <c r="E136" s="5" t="s">
        <v>86</v>
      </c>
      <c r="F136" s="11" t="n">
        <v>2775.06</v>
      </c>
      <c r="G136" s="12" t="n">
        <v>78.9223</v>
      </c>
      <c r="H136" s="12" t="n">
        <v>79.3969</v>
      </c>
      <c r="J136" s="8" t="n">
        <v>-0.48258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1</v>
      </c>
      <c r="M136" s="14" t="n">
        <v>-48.26</v>
      </c>
      <c r="N136" s="9" t="n">
        <v>-1339.19</v>
      </c>
      <c r="O136" s="9" t="n">
        <v>533026.29</v>
      </c>
    </row>
    <row r="137" customFormat="false" ht="15" hidden="false" customHeight="false" outlineLevel="0" collapsed="false">
      <c r="A137" s="6" t="n">
        <v>132</v>
      </c>
      <c r="B137" s="5" t="s">
        <v>295</v>
      </c>
      <c r="C137" s="5" t="s">
        <v>312</v>
      </c>
      <c r="D137" s="5" t="s">
        <v>313</v>
      </c>
      <c r="E137" s="5" t="s">
        <v>82</v>
      </c>
      <c r="F137" s="11" t="n">
        <v>2810.77</v>
      </c>
      <c r="G137" s="12" t="n">
        <v>79.3969</v>
      </c>
      <c r="H137" s="12" t="n">
        <v>78.8944</v>
      </c>
      <c r="I137" s="5" t="s">
        <v>83</v>
      </c>
      <c r="J137" s="8" t="n">
        <v>-0.29996</v>
      </c>
      <c r="K137" s="13" t="str">
        <f aca="false">IF(J137&gt;0,"прибыль",IF(J137&lt;0,"убыток","ноль"))</f>
        <v>убыток</v>
      </c>
      <c r="L137" s="13" t="n">
        <f aca="false">IF(C137="",L136,IF(J137&lt;0,L136+1,0))</f>
        <v>2</v>
      </c>
      <c r="M137" s="14" t="n">
        <v>-30</v>
      </c>
      <c r="N137" s="9" t="n">
        <v>-843.13</v>
      </c>
      <c r="O137" s="9" t="n">
        <v>532183.16</v>
      </c>
    </row>
    <row r="138" customFormat="false" ht="15" hidden="false" customHeight="false" outlineLevel="0" collapsed="false">
      <c r="A138" s="6" t="n">
        <v>133</v>
      </c>
      <c r="B138" s="5" t="s">
        <v>295</v>
      </c>
      <c r="C138" s="5" t="s">
        <v>313</v>
      </c>
      <c r="D138" s="5" t="s">
        <v>314</v>
      </c>
      <c r="E138" s="5" t="s">
        <v>86</v>
      </c>
      <c r="F138" s="11" t="n">
        <v>3417.89</v>
      </c>
      <c r="G138" s="12" t="n">
        <v>79.0804</v>
      </c>
      <c r="H138" s="12" t="n">
        <v>82.0862</v>
      </c>
      <c r="J138" s="8" t="n">
        <v>-3.01449</v>
      </c>
      <c r="K138" s="13" t="str">
        <f aca="false">IF(J138&gt;0,"прибыль",IF(J138&lt;0,"убыток","ноль"))</f>
        <v>убыток</v>
      </c>
      <c r="L138" s="13" t="n">
        <f aca="false">IF(C138="",L137,IF(J138&lt;0,L137+1,0))</f>
        <v>3</v>
      </c>
      <c r="M138" s="14" t="n">
        <v>-301.45</v>
      </c>
      <c r="N138" s="9" t="n">
        <v>-10303.21</v>
      </c>
      <c r="O138" s="9" t="n">
        <v>521879.94</v>
      </c>
    </row>
    <row r="139" customFormat="false" ht="15" hidden="false" customHeight="false" outlineLevel="0" collapsed="false">
      <c r="A139" s="6" t="n">
        <v>134</v>
      </c>
      <c r="B139" s="5" t="s">
        <v>295</v>
      </c>
      <c r="C139" s="5" t="s">
        <v>314</v>
      </c>
      <c r="D139" s="5" t="s">
        <v>720</v>
      </c>
      <c r="E139" s="5" t="s">
        <v>82</v>
      </c>
      <c r="F139" s="11" t="n">
        <v>3258.61</v>
      </c>
      <c r="G139" s="12" t="n">
        <v>82.0862</v>
      </c>
      <c r="H139" s="12" t="n">
        <v>80.7993</v>
      </c>
      <c r="J139" s="8" t="n">
        <v>-1.29524</v>
      </c>
      <c r="K139" s="13" t="str">
        <f aca="false">IF(J139&gt;0,"прибыль",IF(J139&lt;0,"убыток","ноль"))</f>
        <v>убыток</v>
      </c>
      <c r="L139" s="13" t="n">
        <f aca="false">IF(C139="",L138,IF(J139&lt;0,L138+1,0))</f>
        <v>4</v>
      </c>
      <c r="M139" s="14" t="n">
        <v>-129.52</v>
      </c>
      <c r="N139" s="9" t="n">
        <v>-4220.69</v>
      </c>
      <c r="O139" s="9" t="n">
        <v>517659.25</v>
      </c>
    </row>
    <row r="140" customFormat="false" ht="15" hidden="false" customHeight="false" outlineLevel="0" collapsed="false">
      <c r="A140" s="6" t="n">
        <v>135</v>
      </c>
      <c r="B140" s="5" t="s">
        <v>295</v>
      </c>
      <c r="C140" s="5" t="s">
        <v>720</v>
      </c>
      <c r="D140" s="5" t="s">
        <v>679</v>
      </c>
      <c r="E140" s="5" t="s">
        <v>86</v>
      </c>
      <c r="F140" s="11" t="n">
        <v>3511.67</v>
      </c>
      <c r="G140" s="12" t="n">
        <v>80.7993</v>
      </c>
      <c r="H140" s="12" t="n">
        <v>83.8382</v>
      </c>
      <c r="J140" s="8" t="n">
        <v>-3.04684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5</v>
      </c>
      <c r="M140" s="14" t="n">
        <v>-304.68</v>
      </c>
      <c r="N140" s="9" t="n">
        <v>-10699.51</v>
      </c>
      <c r="O140" s="9" t="n">
        <v>506959.75</v>
      </c>
    </row>
    <row r="141" customFormat="false" ht="15" hidden="false" customHeight="false" outlineLevel="0" collapsed="false">
      <c r="A141" s="6" t="n">
        <v>136</v>
      </c>
      <c r="B141" s="5" t="s">
        <v>295</v>
      </c>
      <c r="C141" s="5" t="s">
        <v>679</v>
      </c>
      <c r="D141" s="5" t="s">
        <v>316</v>
      </c>
      <c r="E141" s="5" t="s">
        <v>82</v>
      </c>
      <c r="F141" s="11" t="n">
        <v>1002</v>
      </c>
      <c r="G141" s="12" t="n">
        <v>84.8187</v>
      </c>
      <c r="H141" s="12" t="n">
        <v>93.0201</v>
      </c>
      <c r="I141" s="5" t="s">
        <v>83</v>
      </c>
      <c r="J141" s="8" t="n">
        <v>10.02274</v>
      </c>
      <c r="K141" s="13" t="str">
        <f aca="false">IF(J141&gt;0,"прибыль",IF(J141&lt;0,"убыток","ноль"))</f>
        <v>прибыль</v>
      </c>
      <c r="L141" s="13" t="n">
        <f aca="false">IF(C141="",L140,IF(J141&lt;0,L140+1,0))</f>
        <v>0</v>
      </c>
      <c r="M141" s="14" t="n">
        <v>1002.27</v>
      </c>
      <c r="N141" s="9" t="n">
        <v>10042.76</v>
      </c>
      <c r="O141" s="9" t="n">
        <v>517002.51</v>
      </c>
    </row>
    <row r="142" customFormat="false" ht="15" hidden="false" customHeight="false" outlineLevel="0" collapsed="false">
      <c r="A142" s="6" t="n">
        <v>137</v>
      </c>
      <c r="B142" s="5" t="s">
        <v>295</v>
      </c>
      <c r="C142" s="5" t="s">
        <v>316</v>
      </c>
      <c r="D142" s="5" t="s">
        <v>317</v>
      </c>
      <c r="E142" s="5" t="s">
        <v>82</v>
      </c>
      <c r="F142" s="11" t="n">
        <v>2225.11</v>
      </c>
      <c r="G142" s="12" t="n">
        <v>82.9885</v>
      </c>
      <c r="H142" s="12" t="n">
        <v>114.2133</v>
      </c>
      <c r="I142" s="5" t="s">
        <v>83</v>
      </c>
      <c r="J142" s="8" t="n">
        <v>34.94512</v>
      </c>
      <c r="K142" s="13" t="str">
        <f aca="false">IF(J142&gt;0,"прибыль",IF(J142&lt;0,"убыток","ноль"))</f>
        <v>прибыль</v>
      </c>
      <c r="L142" s="13" t="n">
        <f aca="false">IF(C142="",L141,IF(J142&lt;0,L141+1,0))</f>
        <v>0</v>
      </c>
      <c r="M142" s="14" t="n">
        <v>3494.51</v>
      </c>
      <c r="N142" s="9" t="n">
        <v>77756.88</v>
      </c>
      <c r="O142" s="9" t="n">
        <v>594759.39</v>
      </c>
    </row>
    <row r="143" customFormat="false" ht="15" hidden="false" customHeight="false" outlineLevel="0" collapsed="false">
      <c r="A143" s="6" t="n">
        <v>138</v>
      </c>
      <c r="B143" s="5" t="s">
        <v>295</v>
      </c>
      <c r="C143" s="5" t="s">
        <v>317</v>
      </c>
      <c r="D143" s="5" t="s">
        <v>318</v>
      </c>
      <c r="E143" s="5" t="s">
        <v>82</v>
      </c>
      <c r="F143" s="11" t="n">
        <v>265.72</v>
      </c>
      <c r="G143" s="12" t="n">
        <v>79.2625</v>
      </c>
      <c r="H143" s="12" t="n">
        <v>119.7061</v>
      </c>
      <c r="J143" s="8" t="n">
        <v>40.43762</v>
      </c>
      <c r="K143" s="13" t="str">
        <f aca="false">IF(J143&gt;0,"прибыль",IF(J143&lt;0,"убыток","ноль"))</f>
        <v>прибыль</v>
      </c>
      <c r="L143" s="13" t="n">
        <f aca="false">IF(C143="",L142,IF(J143&lt;0,L142+1,0))</f>
        <v>0</v>
      </c>
      <c r="M143" s="14" t="n">
        <v>4043.76</v>
      </c>
      <c r="N143" s="9" t="n">
        <v>10745.25</v>
      </c>
      <c r="O143" s="9" t="n">
        <v>605504.63</v>
      </c>
    </row>
    <row r="144" customFormat="false" ht="15" hidden="false" customHeight="false" outlineLevel="0" collapsed="false">
      <c r="A144" s="6" t="n">
        <v>139</v>
      </c>
      <c r="B144" s="5" t="s">
        <v>295</v>
      </c>
      <c r="C144" s="5" t="s">
        <v>318</v>
      </c>
      <c r="D144" s="5" t="s">
        <v>319</v>
      </c>
      <c r="E144" s="5" t="s">
        <v>82</v>
      </c>
      <c r="F144" s="11" t="n">
        <v>198.67</v>
      </c>
      <c r="G144" s="12" t="n">
        <v>79.2625</v>
      </c>
      <c r="H144" s="12" t="n">
        <v>121.0817</v>
      </c>
      <c r="J144" s="8" t="n">
        <v>41.8131</v>
      </c>
      <c r="K144" s="13" t="str">
        <f aca="false">IF(J144&gt;0,"прибыль",IF(J144&lt;0,"убыток","ноль"))</f>
        <v>прибыль</v>
      </c>
      <c r="L144" s="13" t="n">
        <f aca="false">IF(C144="",L143,IF(J144&lt;0,L143+1,0))</f>
        <v>0</v>
      </c>
      <c r="M144" s="14" t="n">
        <v>4181.31</v>
      </c>
      <c r="N144" s="9" t="n">
        <v>8307.06</v>
      </c>
      <c r="O144" s="9" t="n">
        <v>613811.7</v>
      </c>
    </row>
    <row r="145" customFormat="false" ht="15" hidden="false" customHeight="false" outlineLevel="0" collapsed="false">
      <c r="A145" s="6" t="n">
        <v>140</v>
      </c>
      <c r="B145" s="5" t="s">
        <v>295</v>
      </c>
      <c r="C145" s="5" t="s">
        <v>319</v>
      </c>
      <c r="D145" s="5" t="s">
        <v>324</v>
      </c>
      <c r="E145" s="5" t="s">
        <v>82</v>
      </c>
      <c r="F145" s="11" t="n">
        <v>781.22</v>
      </c>
      <c r="G145" s="12" t="n">
        <v>107.2729</v>
      </c>
      <c r="H145" s="12" t="n">
        <v>105.6688</v>
      </c>
      <c r="I145" s="5" t="s">
        <v>83</v>
      </c>
      <c r="J145" s="8" t="n">
        <v>9.99056</v>
      </c>
      <c r="K145" s="13" t="str">
        <f aca="false">IF(J145&gt;0,"прибыль",IF(J145&lt;0,"убыток","ноль"))</f>
        <v>прибыль</v>
      </c>
      <c r="L145" s="13" t="n">
        <f aca="false">IF(C145="",L144,IF(J145&lt;0,L144+1,0))</f>
        <v>0</v>
      </c>
      <c r="M145" s="14" t="n">
        <v>999.06</v>
      </c>
      <c r="N145" s="9" t="n">
        <v>7804.83</v>
      </c>
      <c r="O145" s="9" t="n">
        <v>621616.52</v>
      </c>
    </row>
    <row r="146" customFormat="false" ht="15" hidden="false" customHeight="false" outlineLevel="0" collapsed="false">
      <c r="A146" s="6" t="n">
        <v>141</v>
      </c>
      <c r="B146" s="5" t="s">
        <v>295</v>
      </c>
      <c r="C146" s="5" t="s">
        <v>324</v>
      </c>
      <c r="D146" s="5" t="s">
        <v>591</v>
      </c>
      <c r="E146" s="5" t="s">
        <v>82</v>
      </c>
      <c r="F146" s="11" t="n">
        <v>382.58</v>
      </c>
      <c r="G146" s="12" t="n">
        <v>95.6607</v>
      </c>
      <c r="H146" s="12" t="n">
        <v>105.8539</v>
      </c>
      <c r="J146" s="8" t="n">
        <v>10.18795</v>
      </c>
      <c r="K146" s="13" t="str">
        <f aca="false">IF(J146&gt;0,"прибыль",IF(J146&lt;0,"убыток","ноль"))</f>
        <v>прибыль</v>
      </c>
      <c r="L146" s="13" t="n">
        <f aca="false">IF(C146="",L145,IF(J146&lt;0,L145+1,0))</f>
        <v>0</v>
      </c>
      <c r="M146" s="14" t="n">
        <v>1018.79</v>
      </c>
      <c r="N146" s="9" t="n">
        <v>3897.67</v>
      </c>
      <c r="O146" s="9" t="n">
        <v>625514.19</v>
      </c>
    </row>
    <row r="147" customFormat="false" ht="15" hidden="false" customHeight="false" outlineLevel="0" collapsed="false">
      <c r="A147" s="6" t="n">
        <v>142</v>
      </c>
      <c r="B147" s="5" t="s">
        <v>295</v>
      </c>
      <c r="C147" s="5" t="s">
        <v>591</v>
      </c>
      <c r="D147" s="5" t="s">
        <v>1105</v>
      </c>
      <c r="E147" s="5" t="s">
        <v>82</v>
      </c>
      <c r="F147" s="11" t="n">
        <v>2775.9</v>
      </c>
      <c r="G147" s="12" t="n">
        <v>100.2688</v>
      </c>
      <c r="H147" s="12" t="n">
        <v>94.0399</v>
      </c>
      <c r="I147" s="5" t="s">
        <v>83</v>
      </c>
      <c r="J147" s="8" t="n">
        <v>1.751</v>
      </c>
      <c r="K147" s="13" t="str">
        <f aca="false">IF(J147&gt;0,"прибыль",IF(J147&lt;0,"убыток","ноль"))</f>
        <v>прибыль</v>
      </c>
      <c r="L147" s="13" t="n">
        <f aca="false">IF(C147="",L146,IF(J147&lt;0,L146+1,0))</f>
        <v>0</v>
      </c>
      <c r="M147" s="14" t="n">
        <v>175.1</v>
      </c>
      <c r="N147" s="9" t="n">
        <v>4860.6</v>
      </c>
      <c r="O147" s="9" t="n">
        <v>630374.79</v>
      </c>
    </row>
    <row r="148" customFormat="false" ht="15" hidden="false" customHeight="false" outlineLevel="0" collapsed="false">
      <c r="A148" s="6" t="n">
        <v>143</v>
      </c>
      <c r="B148" s="5" t="s">
        <v>295</v>
      </c>
      <c r="C148" s="5" t="s">
        <v>1105</v>
      </c>
      <c r="D148" s="5" t="s">
        <v>1106</v>
      </c>
      <c r="E148" s="5" t="s">
        <v>86</v>
      </c>
      <c r="F148" s="11" t="n">
        <v>2848.6</v>
      </c>
      <c r="G148" s="12" t="n">
        <v>94.0399</v>
      </c>
      <c r="H148" s="12" t="n">
        <v>97.0144</v>
      </c>
      <c r="J148" s="8" t="n">
        <v>-2.98397</v>
      </c>
      <c r="K148" s="13" t="str">
        <f aca="false">IF(J148&gt;0,"прибыль",IF(J148&lt;0,"убыток","ноль"))</f>
        <v>убыток</v>
      </c>
      <c r="L148" s="13" t="n">
        <f aca="false">IF(C148="",L147,IF(J148&lt;0,L147+1,0))</f>
        <v>1</v>
      </c>
      <c r="M148" s="14" t="n">
        <v>-298.4</v>
      </c>
      <c r="N148" s="9" t="n">
        <v>-8500.14</v>
      </c>
      <c r="O148" s="9" t="n">
        <v>621874.65</v>
      </c>
    </row>
    <row r="149" customFormat="false" ht="15" hidden="false" customHeight="false" outlineLevel="0" collapsed="false">
      <c r="A149" s="6" t="n">
        <v>144</v>
      </c>
      <c r="B149" s="5" t="s">
        <v>295</v>
      </c>
      <c r="C149" s="5" t="s">
        <v>1106</v>
      </c>
      <c r="D149" s="5" t="s">
        <v>1107</v>
      </c>
      <c r="E149" s="5" t="s">
        <v>82</v>
      </c>
      <c r="F149" s="11" t="n">
        <v>2725.65</v>
      </c>
      <c r="G149" s="12" t="n">
        <v>97.0144</v>
      </c>
      <c r="H149" s="12" t="n">
        <v>96.3161</v>
      </c>
      <c r="J149" s="8" t="n">
        <v>-0.70793</v>
      </c>
      <c r="K149" s="13" t="str">
        <f aca="false">IF(J149&gt;0,"прибыль",IF(J149&lt;0,"убыток","ноль"))</f>
        <v>убыток</v>
      </c>
      <c r="L149" s="13" t="n">
        <f aca="false">IF(C149="",L148,IF(J149&lt;0,L148+1,0))</f>
        <v>2</v>
      </c>
      <c r="M149" s="14" t="n">
        <v>-70.79</v>
      </c>
      <c r="N149" s="9" t="n">
        <v>-1929.56</v>
      </c>
      <c r="O149" s="9" t="n">
        <v>619945.08</v>
      </c>
    </row>
    <row r="150" customFormat="false" ht="15" hidden="false" customHeight="false" outlineLevel="0" collapsed="false">
      <c r="A150" s="6" t="n">
        <v>145</v>
      </c>
      <c r="B150" s="5" t="s">
        <v>295</v>
      </c>
      <c r="C150" s="5" t="s">
        <v>1107</v>
      </c>
      <c r="D150" s="5" t="s">
        <v>331</v>
      </c>
      <c r="E150" s="5" t="s">
        <v>86</v>
      </c>
      <c r="F150" s="11" t="n">
        <v>612.2</v>
      </c>
      <c r="G150" s="12" t="n">
        <v>96.3161</v>
      </c>
      <c r="H150" s="12" t="n">
        <v>101.0998</v>
      </c>
      <c r="J150" s="8" t="n">
        <v>-4.78877</v>
      </c>
      <c r="K150" s="13" t="str">
        <f aca="false">IF(J150&gt;0,"прибыль",IF(J150&lt;0,"убыток","ноль"))</f>
        <v>убыток</v>
      </c>
      <c r="L150" s="13" t="n">
        <f aca="false">IF(C150="",L149,IF(J150&lt;0,L149+1,0))</f>
        <v>3</v>
      </c>
      <c r="M150" s="14" t="n">
        <v>-478.88</v>
      </c>
      <c r="N150" s="9" t="n">
        <v>-2931.69</v>
      </c>
      <c r="O150" s="9" t="n">
        <v>617013.39</v>
      </c>
    </row>
    <row r="151" customFormat="false" ht="15" hidden="false" customHeight="false" outlineLevel="0" collapsed="false">
      <c r="A151" s="6" t="n">
        <v>146</v>
      </c>
      <c r="B151" s="5" t="s">
        <v>295</v>
      </c>
      <c r="C151" s="5" t="s">
        <v>331</v>
      </c>
      <c r="D151" s="5" t="s">
        <v>1108</v>
      </c>
      <c r="E151" s="5" t="s">
        <v>86</v>
      </c>
      <c r="F151" s="11" t="n">
        <v>2508.43</v>
      </c>
      <c r="G151" s="12" t="n">
        <v>94.4167</v>
      </c>
      <c r="H151" s="12" t="n">
        <v>95.3421</v>
      </c>
      <c r="I151" s="5" t="s">
        <v>83</v>
      </c>
      <c r="J151" s="8" t="n">
        <v>1.35422</v>
      </c>
      <c r="K151" s="13" t="str">
        <f aca="false">IF(J151&gt;0,"прибыль",IF(J151&lt;0,"убыток","ноль"))</f>
        <v>прибыль</v>
      </c>
      <c r="L151" s="13" t="n">
        <f aca="false">IF(C151="",L150,IF(J151&lt;0,L150+1,0))</f>
        <v>0</v>
      </c>
      <c r="M151" s="14" t="n">
        <v>135.42</v>
      </c>
      <c r="N151" s="9" t="n">
        <v>3396.97</v>
      </c>
      <c r="O151" s="9" t="n">
        <v>620410.36</v>
      </c>
    </row>
    <row r="152" customFormat="false" ht="15" hidden="false" customHeight="false" outlineLevel="0" collapsed="false">
      <c r="A152" s="6" t="n">
        <v>147</v>
      </c>
      <c r="B152" s="5" t="s">
        <v>295</v>
      </c>
      <c r="C152" s="5" t="s">
        <v>1108</v>
      </c>
      <c r="D152" s="5" t="s">
        <v>622</v>
      </c>
      <c r="E152" s="5" t="s">
        <v>82</v>
      </c>
      <c r="F152" s="11" t="n">
        <v>2490.07</v>
      </c>
      <c r="G152" s="12" t="n">
        <v>95.3421</v>
      </c>
      <c r="H152" s="12" t="n">
        <v>95.7029</v>
      </c>
      <c r="J152" s="8" t="n">
        <v>0.35147</v>
      </c>
      <c r="K152" s="13" t="str">
        <f aca="false">IF(J152&gt;0,"прибыль",IF(J152&lt;0,"убыток","ноль"))</f>
        <v>прибыль</v>
      </c>
      <c r="L152" s="13" t="n">
        <f aca="false">IF(C152="",L151,IF(J152&lt;0,L151+1,0))</f>
        <v>0</v>
      </c>
      <c r="M152" s="14" t="n">
        <v>35.15</v>
      </c>
      <c r="N152" s="9" t="n">
        <v>875.19</v>
      </c>
      <c r="O152" s="9" t="n">
        <v>621285.55</v>
      </c>
    </row>
    <row r="153" customFormat="false" ht="15" hidden="false" customHeight="false" outlineLevel="0" collapsed="false">
      <c r="A153" s="6" t="n">
        <v>148</v>
      </c>
      <c r="B153" s="5" t="s">
        <v>295</v>
      </c>
      <c r="C153" s="5" t="s">
        <v>622</v>
      </c>
      <c r="D153" s="5" t="s">
        <v>592</v>
      </c>
      <c r="E153" s="5" t="s">
        <v>86</v>
      </c>
      <c r="F153" s="11" t="n">
        <v>927.36</v>
      </c>
      <c r="G153" s="12" t="n">
        <v>87.8095</v>
      </c>
      <c r="H153" s="12" t="n">
        <v>78.0303</v>
      </c>
      <c r="I153" s="5" t="s">
        <v>83</v>
      </c>
      <c r="J153" s="8" t="n">
        <v>26.42295</v>
      </c>
      <c r="K153" s="13" t="str">
        <f aca="false">IF(J153&gt;0,"прибыль",IF(J153&lt;0,"убыток","ноль"))</f>
        <v>прибыль</v>
      </c>
      <c r="L153" s="13" t="n">
        <f aca="false">IF(C153="",L152,IF(J153&lt;0,L152+1,0))</f>
        <v>0</v>
      </c>
      <c r="M153" s="14" t="n">
        <v>2642.3</v>
      </c>
      <c r="N153" s="9" t="n">
        <v>24503.71</v>
      </c>
      <c r="O153" s="9" t="n">
        <v>645789.25</v>
      </c>
    </row>
    <row r="154" customFormat="false" ht="15" hidden="false" customHeight="false" outlineLevel="0" collapsed="false">
      <c r="A154" s="6" t="n">
        <v>149</v>
      </c>
      <c r="B154" s="5" t="s">
        <v>295</v>
      </c>
      <c r="C154" s="5" t="s">
        <v>592</v>
      </c>
      <c r="D154" s="5" t="s">
        <v>593</v>
      </c>
      <c r="E154" s="5" t="s">
        <v>86</v>
      </c>
      <c r="F154" s="11" t="n">
        <v>1240.98</v>
      </c>
      <c r="G154" s="12" t="n">
        <v>93.8633</v>
      </c>
      <c r="H154" s="12" t="n">
        <v>76.837</v>
      </c>
      <c r="I154" s="5" t="s">
        <v>83</v>
      </c>
      <c r="J154" s="8" t="n">
        <v>22.96912</v>
      </c>
      <c r="K154" s="13" t="str">
        <f aca="false">IF(J154&gt;0,"прибыль",IF(J154&lt;0,"убыток","ноль"))</f>
        <v>прибыль</v>
      </c>
      <c r="L154" s="13" t="n">
        <f aca="false">IF(C154="",L153,IF(J154&lt;0,L153+1,0))</f>
        <v>0</v>
      </c>
      <c r="M154" s="14" t="n">
        <v>2296.91</v>
      </c>
      <c r="N154" s="9" t="n">
        <v>28504.12</v>
      </c>
      <c r="O154" s="9" t="n">
        <v>674293.37</v>
      </c>
    </row>
    <row r="155" customFormat="false" ht="15" hidden="false" customHeight="false" outlineLevel="0" collapsed="false">
      <c r="A155" s="6" t="n">
        <v>150</v>
      </c>
      <c r="B155" s="5" t="s">
        <v>295</v>
      </c>
      <c r="C155" s="5" t="s">
        <v>593</v>
      </c>
      <c r="D155" s="5" t="s">
        <v>684</v>
      </c>
      <c r="E155" s="5" t="s">
        <v>86</v>
      </c>
      <c r="F155" s="11" t="n">
        <v>4394.44</v>
      </c>
      <c r="G155" s="12" t="n">
        <v>93.8889</v>
      </c>
      <c r="H155" s="12" t="n">
        <v>83.0704</v>
      </c>
      <c r="I155" s="5" t="s">
        <v>83</v>
      </c>
      <c r="J155" s="8" t="n">
        <v>15.61101</v>
      </c>
      <c r="K155" s="13" t="str">
        <f aca="false">IF(J155&gt;0,"прибыль",IF(J155&lt;0,"убыток","ноль"))</f>
        <v>прибыль</v>
      </c>
      <c r="L155" s="13" t="n">
        <f aca="false">IF(C155="",L154,IF(J155&lt;0,L154+1,0))</f>
        <v>0</v>
      </c>
      <c r="M155" s="14" t="n">
        <v>1561.1</v>
      </c>
      <c r="N155" s="9" t="n">
        <v>68601.57</v>
      </c>
      <c r="O155" s="9" t="n">
        <v>742894.94</v>
      </c>
    </row>
    <row r="156" customFormat="false" ht="15" hidden="false" customHeight="false" outlineLevel="0" collapsed="false">
      <c r="A156" s="6" t="n">
        <v>151</v>
      </c>
      <c r="B156" s="5" t="s">
        <v>295</v>
      </c>
      <c r="C156" s="5" t="s">
        <v>684</v>
      </c>
      <c r="D156" s="5" t="s">
        <v>595</v>
      </c>
      <c r="E156" s="5" t="s">
        <v>82</v>
      </c>
      <c r="F156" s="11" t="n">
        <v>1461.6</v>
      </c>
      <c r="G156" s="12" t="n">
        <v>84.5693</v>
      </c>
      <c r="H156" s="12" t="n">
        <v>95.0423</v>
      </c>
      <c r="I156" s="5" t="s">
        <v>83</v>
      </c>
      <c r="J156" s="8" t="n">
        <v>8.28797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828.8</v>
      </c>
      <c r="N156" s="9" t="n">
        <v>12113.66</v>
      </c>
      <c r="O156" s="9" t="n">
        <v>755008.6</v>
      </c>
    </row>
    <row r="157" customFormat="false" ht="15" hidden="false" customHeight="false" outlineLevel="0" collapsed="false">
      <c r="A157" s="6" t="n">
        <v>152</v>
      </c>
      <c r="B157" s="5" t="s">
        <v>295</v>
      </c>
      <c r="C157" s="5" t="s">
        <v>595</v>
      </c>
      <c r="D157" s="5" t="s">
        <v>351</v>
      </c>
      <c r="E157" s="5" t="s">
        <v>82</v>
      </c>
      <c r="F157" s="11" t="n">
        <v>1605.92</v>
      </c>
      <c r="G157" s="12" t="n">
        <v>86.7431</v>
      </c>
      <c r="H157" s="12" t="n">
        <v>86.5446</v>
      </c>
      <c r="I157" s="5" t="s">
        <v>83</v>
      </c>
      <c r="J157" s="8" t="n">
        <v>3.73048</v>
      </c>
      <c r="K157" s="13" t="str">
        <f aca="false">IF(J157&gt;0,"прибыль",IF(J157&lt;0,"убыток","ноль"))</f>
        <v>прибыль</v>
      </c>
      <c r="L157" s="13" t="n">
        <f aca="false">IF(C157="",L156,IF(J157&lt;0,L156+1,0))</f>
        <v>0</v>
      </c>
      <c r="M157" s="14" t="n">
        <v>373.05</v>
      </c>
      <c r="N157" s="9" t="n">
        <v>5990.87</v>
      </c>
      <c r="O157" s="9" t="n">
        <v>760999.47</v>
      </c>
    </row>
    <row r="158" customFormat="false" ht="15" hidden="false" customHeight="false" outlineLevel="0" collapsed="false">
      <c r="A158" s="6" t="n">
        <v>153</v>
      </c>
      <c r="B158" s="5" t="s">
        <v>295</v>
      </c>
      <c r="C158" s="5" t="s">
        <v>351</v>
      </c>
      <c r="D158" s="5" t="s">
        <v>352</v>
      </c>
      <c r="E158" s="5" t="s">
        <v>82</v>
      </c>
      <c r="F158" s="11" t="n">
        <v>1098.72</v>
      </c>
      <c r="G158" s="12" t="n">
        <v>82.8098</v>
      </c>
      <c r="H158" s="12" t="n">
        <v>90.9997</v>
      </c>
      <c r="J158" s="8" t="n">
        <v>8.18536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818.54</v>
      </c>
      <c r="N158" s="9" t="n">
        <v>8993.44</v>
      </c>
      <c r="O158" s="9" t="n">
        <v>769992.91</v>
      </c>
    </row>
    <row r="159" customFormat="false" ht="15" hidden="false" customHeight="false" outlineLevel="0" collapsed="false">
      <c r="A159" s="6" t="n">
        <v>154</v>
      </c>
      <c r="B159" s="5" t="s">
        <v>295</v>
      </c>
      <c r="C159" s="5" t="s">
        <v>352</v>
      </c>
      <c r="D159" s="5" t="s">
        <v>1109</v>
      </c>
      <c r="E159" s="5" t="s">
        <v>82</v>
      </c>
      <c r="F159" s="11" t="n">
        <v>3412.76</v>
      </c>
      <c r="G159" s="12" t="n">
        <v>83.0213</v>
      </c>
      <c r="H159" s="12" t="n">
        <v>78.7696</v>
      </c>
      <c r="I159" s="5" t="s">
        <v>83</v>
      </c>
      <c r="J159" s="8" t="n">
        <v>-2.94065</v>
      </c>
      <c r="K159" s="13" t="str">
        <f aca="false">IF(J159&gt;0,"прибыль",IF(J159&lt;0,"убыток","ноль"))</f>
        <v>убыток</v>
      </c>
      <c r="L159" s="13" t="n">
        <f aca="false">IF(C159="",L158,IF(J159&lt;0,L158+1,0))</f>
        <v>1</v>
      </c>
      <c r="M159" s="14" t="n">
        <v>-294.06</v>
      </c>
      <c r="N159" s="9" t="n">
        <v>-10035.72</v>
      </c>
      <c r="O159" s="9" t="n">
        <v>759957.19</v>
      </c>
    </row>
    <row r="160" customFormat="false" ht="15" hidden="false" customHeight="false" outlineLevel="0" collapsed="false">
      <c r="A160" s="6" t="n">
        <v>155</v>
      </c>
      <c r="B160" s="5" t="s">
        <v>295</v>
      </c>
      <c r="C160" s="5" t="s">
        <v>1109</v>
      </c>
      <c r="D160" s="5" t="s">
        <v>737</v>
      </c>
      <c r="E160" s="5" t="s">
        <v>86</v>
      </c>
      <c r="F160" s="11" t="n">
        <v>3490.82</v>
      </c>
      <c r="G160" s="12" t="n">
        <v>78.7696</v>
      </c>
      <c r="H160" s="12" t="n">
        <v>82.5747</v>
      </c>
      <c r="J160" s="8" t="n">
        <v>-3.81273</v>
      </c>
      <c r="K160" s="13" t="str">
        <f aca="false">IF(J160&gt;0,"прибыль",IF(J160&lt;0,"убыток","ноль"))</f>
        <v>убыток</v>
      </c>
      <c r="L160" s="13" t="n">
        <f aca="false">IF(C160="",L159,IF(J160&lt;0,L159+1,0))</f>
        <v>2</v>
      </c>
      <c r="M160" s="14" t="n">
        <v>-381.27</v>
      </c>
      <c r="N160" s="9" t="n">
        <v>-13309.57</v>
      </c>
      <c r="O160" s="9" t="n">
        <v>746647.62</v>
      </c>
    </row>
    <row r="161" customFormat="false" ht="15" hidden="false" customHeight="false" outlineLevel="0" collapsed="false">
      <c r="A161" s="6" t="n">
        <v>156</v>
      </c>
      <c r="B161" s="5" t="s">
        <v>295</v>
      </c>
      <c r="C161" s="5" t="s">
        <v>737</v>
      </c>
      <c r="D161" s="5" t="s">
        <v>809</v>
      </c>
      <c r="E161" s="5" t="s">
        <v>82</v>
      </c>
      <c r="F161" s="11" t="n">
        <v>2904.74</v>
      </c>
      <c r="G161" s="12" t="n">
        <v>82.5747</v>
      </c>
      <c r="H161" s="12" t="n">
        <v>81.5523</v>
      </c>
      <c r="J161" s="8" t="n">
        <v>-1.0309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3</v>
      </c>
      <c r="M161" s="14" t="n">
        <v>-103.09</v>
      </c>
      <c r="N161" s="9" t="n">
        <v>-2994.51</v>
      </c>
      <c r="O161" s="9" t="n">
        <v>743653.11</v>
      </c>
    </row>
    <row r="162" customFormat="false" ht="15" hidden="false" customHeight="false" outlineLevel="0" collapsed="false">
      <c r="A162" s="6" t="n">
        <v>157</v>
      </c>
      <c r="B162" s="5" t="s">
        <v>295</v>
      </c>
      <c r="C162" s="5" t="s">
        <v>809</v>
      </c>
      <c r="D162" s="5" t="s">
        <v>686</v>
      </c>
      <c r="E162" s="5" t="s">
        <v>86</v>
      </c>
      <c r="F162" s="11" t="n">
        <v>4249.25</v>
      </c>
      <c r="G162" s="12" t="n">
        <v>81.8288</v>
      </c>
      <c r="H162" s="12" t="n">
        <v>82.3832</v>
      </c>
      <c r="I162" s="5" t="s">
        <v>83</v>
      </c>
      <c r="J162" s="8" t="n">
        <v>-5.04116</v>
      </c>
      <c r="K162" s="13" t="str">
        <f aca="false">IF(J162&gt;0,"прибыль",IF(J162&lt;0,"убыток","ноль"))</f>
        <v>убыток</v>
      </c>
      <c r="L162" s="13" t="n">
        <f aca="false">IF(C162="",L161,IF(J162&lt;0,L161+1,0))</f>
        <v>4</v>
      </c>
      <c r="M162" s="14" t="n">
        <v>-504.12</v>
      </c>
      <c r="N162" s="9" t="n">
        <v>-21421.15</v>
      </c>
      <c r="O162" s="9" t="n">
        <v>722231.96</v>
      </c>
    </row>
    <row r="163" customFormat="false" ht="15" hidden="false" customHeight="false" outlineLevel="0" collapsed="false">
      <c r="A163" s="6" t="n">
        <v>158</v>
      </c>
      <c r="B163" s="5" t="s">
        <v>295</v>
      </c>
      <c r="C163" s="5" t="s">
        <v>686</v>
      </c>
      <c r="D163" s="5" t="s">
        <v>1110</v>
      </c>
      <c r="E163" s="5" t="s">
        <v>82</v>
      </c>
      <c r="F163" s="11" t="n">
        <v>3978.18</v>
      </c>
      <c r="G163" s="12" t="n">
        <v>82.3832</v>
      </c>
      <c r="H163" s="12" t="n">
        <v>82.6994</v>
      </c>
      <c r="J163" s="8" t="n">
        <v>0.30773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30.77</v>
      </c>
      <c r="N163" s="9" t="n">
        <v>1224.21</v>
      </c>
      <c r="O163" s="9" t="n">
        <v>723456.17</v>
      </c>
    </row>
    <row r="164" customFormat="false" ht="15" hidden="false" customHeight="false" outlineLevel="0" collapsed="false">
      <c r="A164" s="6" t="n">
        <v>159</v>
      </c>
      <c r="B164" s="5" t="s">
        <v>295</v>
      </c>
      <c r="C164" s="5" t="s">
        <v>1110</v>
      </c>
      <c r="D164" s="5" t="s">
        <v>1111</v>
      </c>
      <c r="E164" s="5" t="s">
        <v>86</v>
      </c>
      <c r="F164" s="11" t="n">
        <v>4192.13</v>
      </c>
      <c r="G164" s="12" t="n">
        <v>82.6994</v>
      </c>
      <c r="H164" s="12" t="n">
        <v>82.7705</v>
      </c>
      <c r="J164" s="8" t="n">
        <v>-0.07936</v>
      </c>
      <c r="K164" s="13" t="str">
        <f aca="false">IF(J164&gt;0,"прибыль",IF(J164&lt;0,"убыток","ноль"))</f>
        <v>убыток</v>
      </c>
      <c r="L164" s="13" t="n">
        <f aca="false">IF(C164="",L163,IF(J164&lt;0,L163+1,0))</f>
        <v>1</v>
      </c>
      <c r="M164" s="14" t="n">
        <v>-7.94</v>
      </c>
      <c r="N164" s="9" t="n">
        <v>-332.67</v>
      </c>
      <c r="O164" s="9" t="n">
        <v>723123.5</v>
      </c>
    </row>
    <row r="165" customFormat="false" ht="15" hidden="false" customHeight="false" outlineLevel="0" collapsed="false">
      <c r="A165" s="6" t="n">
        <v>160</v>
      </c>
      <c r="B165" s="5" t="s">
        <v>295</v>
      </c>
      <c r="C165" s="5" t="s">
        <v>1111</v>
      </c>
      <c r="D165" s="5" t="s">
        <v>1112</v>
      </c>
      <c r="E165" s="5" t="s">
        <v>82</v>
      </c>
      <c r="F165" s="11" t="n">
        <v>4272.1</v>
      </c>
      <c r="G165" s="12" t="n">
        <v>82.7705</v>
      </c>
      <c r="H165" s="12" t="n">
        <v>79.7261</v>
      </c>
      <c r="I165" s="5" t="s">
        <v>83</v>
      </c>
      <c r="J165" s="8" t="n">
        <v>-1.10375</v>
      </c>
      <c r="K165" s="13" t="str">
        <f aca="false">IF(J165&gt;0,"прибыль",IF(J165&lt;0,"убыток","ноль"))</f>
        <v>убыток</v>
      </c>
      <c r="L165" s="13" t="n">
        <f aca="false">IF(C165="",L164,IF(J165&lt;0,L164+1,0))</f>
        <v>2</v>
      </c>
      <c r="M165" s="14" t="n">
        <v>-110.38</v>
      </c>
      <c r="N165" s="9" t="n">
        <v>-4715.34</v>
      </c>
      <c r="O165" s="9" t="n">
        <v>718408.16</v>
      </c>
    </row>
    <row r="166" customFormat="false" ht="15" hidden="false" customHeight="false" outlineLevel="0" collapsed="false">
      <c r="A166" s="6" t="n">
        <v>161</v>
      </c>
      <c r="B166" s="5" t="s">
        <v>295</v>
      </c>
      <c r="C166" s="5" t="s">
        <v>1113</v>
      </c>
      <c r="D166" s="5" t="s">
        <v>1114</v>
      </c>
      <c r="E166" s="5" t="s">
        <v>86</v>
      </c>
      <c r="F166" s="11" t="n">
        <v>11855.48</v>
      </c>
      <c r="G166" s="12" t="n">
        <v>81.6362</v>
      </c>
      <c r="H166" s="12" t="n">
        <v>82.6125</v>
      </c>
      <c r="J166" s="8" t="n">
        <v>-0.98451</v>
      </c>
      <c r="K166" s="13" t="str">
        <f aca="false">IF(J166&gt;0,"прибыль",IF(J166&lt;0,"убыток","ноль"))</f>
        <v>убыток</v>
      </c>
      <c r="L166" s="13" t="n">
        <f aca="false">IF(C166="",L165,IF(J166&lt;0,L165+1,0))</f>
        <v>3</v>
      </c>
      <c r="M166" s="14" t="n">
        <v>-98.45</v>
      </c>
      <c r="N166" s="9" t="n">
        <v>-11671.88</v>
      </c>
      <c r="O166" s="9" t="n">
        <v>706736.28</v>
      </c>
    </row>
    <row r="167" customFormat="false" ht="15" hidden="false" customHeight="false" outlineLevel="0" collapsed="false">
      <c r="A167" s="6" t="n">
        <v>162</v>
      </c>
      <c r="B167" s="5" t="s">
        <v>295</v>
      </c>
      <c r="C167" s="5" t="s">
        <v>1115</v>
      </c>
      <c r="D167" s="5" t="s">
        <v>1116</v>
      </c>
      <c r="E167" s="5" t="s">
        <v>86</v>
      </c>
      <c r="F167" s="11" t="n">
        <v>11664.82</v>
      </c>
      <c r="G167" s="12" t="n">
        <v>81.1954</v>
      </c>
      <c r="H167" s="12" t="n">
        <v>80.7676</v>
      </c>
      <c r="I167" s="5" t="s">
        <v>83</v>
      </c>
      <c r="J167" s="8" t="n">
        <v>0.35935</v>
      </c>
      <c r="K167" s="13" t="str">
        <f aca="false">IF(J167&gt;0,"прибыль",IF(J167&lt;0,"убыток","ноль"))</f>
        <v>прибыль</v>
      </c>
      <c r="L167" s="13" t="n">
        <f aca="false">IF(C167="",L166,IF(J167&lt;0,L166+1,0))</f>
        <v>0</v>
      </c>
      <c r="M167" s="14" t="n">
        <v>35.93</v>
      </c>
      <c r="N167" s="9" t="n">
        <v>4191.71</v>
      </c>
      <c r="O167" s="9" t="n">
        <v>710927.99</v>
      </c>
    </row>
    <row r="168" customFormat="false" ht="15" hidden="false" customHeight="false" outlineLevel="0" collapsed="false">
      <c r="A168" s="6" t="n">
        <v>163</v>
      </c>
      <c r="B168" s="5" t="s">
        <v>295</v>
      </c>
      <c r="C168" s="5" t="s">
        <v>368</v>
      </c>
      <c r="D168" s="5" t="s">
        <v>370</v>
      </c>
      <c r="E168" s="5" t="s">
        <v>86</v>
      </c>
      <c r="F168" s="11" t="n">
        <v>10049.78</v>
      </c>
      <c r="G168" s="12" t="n">
        <v>77.3711</v>
      </c>
      <c r="H168" s="12" t="n">
        <v>82.1673</v>
      </c>
      <c r="J168" s="8" t="n">
        <v>-4.80423</v>
      </c>
      <c r="K168" s="13" t="str">
        <f aca="false">IF(J168&gt;0,"прибыль",IF(J168&lt;0,"убыток","ноль"))</f>
        <v>убыток</v>
      </c>
      <c r="L168" s="13" t="n">
        <f aca="false">IF(C168="",L167,IF(J168&lt;0,L167+1,0))</f>
        <v>1</v>
      </c>
      <c r="M168" s="14" t="n">
        <v>-480.42</v>
      </c>
      <c r="N168" s="9" t="n">
        <v>-48281.46</v>
      </c>
      <c r="O168" s="9" t="n">
        <v>662646.53</v>
      </c>
    </row>
    <row r="169" customFormat="false" ht="15" hidden="false" customHeight="false" outlineLevel="0" collapsed="false">
      <c r="A169" s="6" t="n">
        <v>164</v>
      </c>
      <c r="B169" s="5" t="s">
        <v>295</v>
      </c>
      <c r="C169" s="5" t="s">
        <v>1117</v>
      </c>
      <c r="D169" s="5" t="s">
        <v>1118</v>
      </c>
      <c r="E169" s="5" t="s">
        <v>86</v>
      </c>
      <c r="F169" s="11" t="n">
        <v>7776.18</v>
      </c>
      <c r="G169" s="12" t="n">
        <v>77.5971</v>
      </c>
      <c r="H169" s="12" t="n">
        <v>79.9089</v>
      </c>
      <c r="J169" s="8" t="n">
        <v>-2.31973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2</v>
      </c>
      <c r="M169" s="14" t="n">
        <v>-231.97</v>
      </c>
      <c r="N169" s="9" t="n">
        <v>-18038.64</v>
      </c>
      <c r="O169" s="9" t="n">
        <v>644607.89</v>
      </c>
    </row>
    <row r="170" customFormat="false" ht="15" hidden="false" customHeight="false" outlineLevel="0" collapsed="false">
      <c r="A170" s="6" t="n">
        <v>165</v>
      </c>
      <c r="B170" s="5" t="s">
        <v>295</v>
      </c>
      <c r="C170" s="5" t="s">
        <v>1119</v>
      </c>
      <c r="D170" s="5" t="s">
        <v>746</v>
      </c>
      <c r="E170" s="5" t="s">
        <v>86</v>
      </c>
      <c r="F170" s="11" t="n">
        <v>6654.1</v>
      </c>
      <c r="G170" s="12" t="n">
        <v>78.7083</v>
      </c>
      <c r="H170" s="12" t="n">
        <v>73.5833</v>
      </c>
      <c r="I170" s="5" t="s">
        <v>83</v>
      </c>
      <c r="J170" s="8" t="n">
        <v>7.43353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743.35</v>
      </c>
      <c r="N170" s="9" t="n">
        <v>49463.45</v>
      </c>
      <c r="O170" s="9" t="n">
        <v>694071.34</v>
      </c>
    </row>
    <row r="171" customFormat="false" ht="15" hidden="false" customHeight="false" outlineLevel="0" collapsed="false">
      <c r="A171" s="6" t="n">
        <v>166</v>
      </c>
      <c r="B171" s="5" t="s">
        <v>295</v>
      </c>
      <c r="C171" s="5" t="s">
        <v>1120</v>
      </c>
      <c r="D171" s="5" t="s">
        <v>811</v>
      </c>
      <c r="E171" s="5" t="s">
        <v>86</v>
      </c>
      <c r="F171" s="11" t="n">
        <v>5620.92</v>
      </c>
      <c r="G171" s="12" t="n">
        <v>74.1448</v>
      </c>
      <c r="H171" s="12" t="n">
        <v>71.7283</v>
      </c>
      <c r="J171" s="8" t="n">
        <v>2.40912</v>
      </c>
      <c r="K171" s="13" t="str">
        <f aca="false">IF(J171&gt;0,"прибыль",IF(J171&lt;0,"убыток","ноль"))</f>
        <v>прибыль</v>
      </c>
      <c r="L171" s="13" t="n">
        <f aca="false">IF(C171="",L170,IF(J171&lt;0,L170+1,0))</f>
        <v>0</v>
      </c>
      <c r="M171" s="14" t="n">
        <v>240.91</v>
      </c>
      <c r="N171" s="9" t="n">
        <v>13541.49</v>
      </c>
      <c r="O171" s="9" t="n">
        <v>707612.83</v>
      </c>
    </row>
    <row r="172" customFormat="false" ht="15" hidden="false" customHeight="false" outlineLevel="0" collapsed="false">
      <c r="A172" s="6" t="n">
        <v>167</v>
      </c>
      <c r="B172" s="5" t="s">
        <v>295</v>
      </c>
      <c r="C172" s="5" t="s">
        <v>989</v>
      </c>
      <c r="D172" s="5" t="s">
        <v>504</v>
      </c>
      <c r="E172" s="5" t="s">
        <v>86</v>
      </c>
      <c r="F172" s="11" t="n">
        <v>8136.45</v>
      </c>
      <c r="G172" s="12" t="n">
        <v>73.2255</v>
      </c>
      <c r="H172" s="12" t="n">
        <v>74.0754</v>
      </c>
      <c r="I172" s="5" t="s">
        <v>83</v>
      </c>
      <c r="J172" s="8" t="n">
        <v>-1.27109</v>
      </c>
      <c r="K172" s="13" t="str">
        <f aca="false">IF(J172&gt;0,"прибыль",IF(J172&lt;0,"убыток","ноль"))</f>
        <v>убыток</v>
      </c>
      <c r="L172" s="13" t="n">
        <f aca="false">IF(C172="",L171,IF(J172&lt;0,L171+1,0))</f>
        <v>1</v>
      </c>
      <c r="M172" s="14" t="n">
        <v>-127.11</v>
      </c>
      <c r="N172" s="9" t="n">
        <v>-10342.13</v>
      </c>
      <c r="O172" s="9" t="n">
        <v>697270.7</v>
      </c>
    </row>
    <row r="173" customFormat="false" ht="15" hidden="false" customHeight="false" outlineLevel="0" collapsed="false">
      <c r="A173" s="6" t="n">
        <v>168</v>
      </c>
      <c r="B173" s="5" t="s">
        <v>295</v>
      </c>
      <c r="C173" s="5" t="s">
        <v>505</v>
      </c>
      <c r="D173" s="5" t="s">
        <v>628</v>
      </c>
      <c r="E173" s="5" t="s">
        <v>86</v>
      </c>
      <c r="F173" s="11" t="n">
        <v>10774.88</v>
      </c>
      <c r="G173" s="12" t="n">
        <v>72.5878</v>
      </c>
      <c r="H173" s="12" t="n">
        <v>73.2407</v>
      </c>
      <c r="J173" s="8" t="n">
        <v>-0.66016</v>
      </c>
      <c r="K173" s="13" t="str">
        <f aca="false">IF(J173&gt;0,"прибыль",IF(J173&lt;0,"убыток","ноль"))</f>
        <v>убыток</v>
      </c>
      <c r="L173" s="13" t="n">
        <f aca="false">IF(C173="",L172,IF(J173&lt;0,L172+1,0))</f>
        <v>2</v>
      </c>
      <c r="M173" s="14" t="n">
        <v>-66.02</v>
      </c>
      <c r="N173" s="9" t="n">
        <v>-7113.1</v>
      </c>
      <c r="O173" s="9" t="n">
        <v>690157.59</v>
      </c>
    </row>
    <row r="174" customFormat="false" ht="15" hidden="false" customHeight="false" outlineLevel="0" collapsed="false">
      <c r="A174" s="6" t="n">
        <v>169</v>
      </c>
      <c r="B174" s="5" t="s">
        <v>295</v>
      </c>
      <c r="C174" s="5" t="s">
        <v>380</v>
      </c>
      <c r="D174" s="5" t="s">
        <v>1121</v>
      </c>
      <c r="E174" s="5" t="s">
        <v>82</v>
      </c>
      <c r="F174" s="11" t="n">
        <v>11765.74</v>
      </c>
      <c r="G174" s="12" t="n">
        <v>81.3449</v>
      </c>
      <c r="H174" s="12" t="n">
        <v>80.4072</v>
      </c>
      <c r="J174" s="8" t="n">
        <v>-0.94581</v>
      </c>
      <c r="K174" s="13" t="str">
        <f aca="false">IF(J174&gt;0,"прибыль",IF(J174&lt;0,"убыток","ноль"))</f>
        <v>убыток</v>
      </c>
      <c r="L174" s="13" t="n">
        <f aca="false">IF(C174="",L173,IF(J174&lt;0,L173+1,0))</f>
        <v>3</v>
      </c>
      <c r="M174" s="14" t="n">
        <v>-94.58</v>
      </c>
      <c r="N174" s="9" t="n">
        <v>-11128.11</v>
      </c>
      <c r="O174" s="9" t="n">
        <v>679029.48</v>
      </c>
    </row>
    <row r="175" customFormat="false" ht="15" hidden="false" customHeight="false" outlineLevel="0" collapsed="false">
      <c r="A175" s="6" t="n">
        <v>170</v>
      </c>
      <c r="B175" s="5" t="s">
        <v>295</v>
      </c>
      <c r="C175" s="5" t="s">
        <v>1122</v>
      </c>
      <c r="D175" s="5" t="s">
        <v>601</v>
      </c>
      <c r="E175" s="5" t="s">
        <v>82</v>
      </c>
      <c r="F175" s="11" t="n">
        <v>11679.43</v>
      </c>
      <c r="G175" s="12" t="n">
        <v>80.3241</v>
      </c>
      <c r="H175" s="12" t="n">
        <v>82.0988</v>
      </c>
      <c r="J175" s="8" t="n">
        <v>1.76663</v>
      </c>
      <c r="K175" s="13" t="str">
        <f aca="false">IF(J175&gt;0,"прибыль",IF(J175&lt;0,"убыток","ноль"))</f>
        <v>прибыль</v>
      </c>
      <c r="L175" s="13" t="n">
        <f aca="false">IF(C175="",L174,IF(J175&lt;0,L174+1,0))</f>
        <v>0</v>
      </c>
      <c r="M175" s="14" t="n">
        <v>176.66</v>
      </c>
      <c r="N175" s="9" t="n">
        <v>20633.19</v>
      </c>
      <c r="O175" s="9" t="n">
        <v>699662.67</v>
      </c>
    </row>
    <row r="176" customFormat="false" ht="15" hidden="false" customHeight="false" outlineLevel="0" collapsed="false">
      <c r="A176" s="6" t="n">
        <v>171</v>
      </c>
      <c r="B176" s="5" t="s">
        <v>295</v>
      </c>
      <c r="C176" s="5" t="s">
        <v>990</v>
      </c>
      <c r="D176" s="5" t="s">
        <v>1123</v>
      </c>
      <c r="E176" s="5" t="s">
        <v>82</v>
      </c>
      <c r="F176" s="11" t="n">
        <v>9883.41</v>
      </c>
      <c r="G176" s="12" t="n">
        <v>81.4917</v>
      </c>
      <c r="H176" s="12" t="n">
        <v>76.7263</v>
      </c>
      <c r="J176" s="8" t="n">
        <v>-4.77333</v>
      </c>
      <c r="K176" s="13" t="str">
        <f aca="false">IF(J176&gt;0,"прибыль",IF(J176&lt;0,"убыток","ноль"))</f>
        <v>убыток</v>
      </c>
      <c r="L176" s="13" t="n">
        <f aca="false">IF(C176="",L175,IF(J176&lt;0,L175+1,0))</f>
        <v>1</v>
      </c>
      <c r="M176" s="14" t="n">
        <v>-477.33</v>
      </c>
      <c r="N176" s="9" t="n">
        <v>-47176.76</v>
      </c>
      <c r="O176" s="9" t="n">
        <v>652485.91</v>
      </c>
    </row>
    <row r="177" customFormat="false" ht="15" hidden="false" customHeight="false" outlineLevel="0" collapsed="false">
      <c r="A177" s="6" t="n">
        <v>172</v>
      </c>
      <c r="B177" s="5" t="s">
        <v>295</v>
      </c>
      <c r="C177" s="5" t="s">
        <v>919</v>
      </c>
      <c r="D177" s="5" t="s">
        <v>1124</v>
      </c>
      <c r="E177" s="5" t="s">
        <v>82</v>
      </c>
      <c r="F177" s="11" t="n">
        <v>11147.74</v>
      </c>
      <c r="G177" s="12" t="n">
        <v>75.8452</v>
      </c>
      <c r="H177" s="12" t="n">
        <v>73.111</v>
      </c>
      <c r="J177" s="8" t="n">
        <v>-2.74162</v>
      </c>
      <c r="K177" s="13" t="str">
        <f aca="false">IF(J177&gt;0,"прибыль",IF(J177&lt;0,"убыток","ноль"))</f>
        <v>убыток</v>
      </c>
      <c r="L177" s="13" t="n">
        <f aca="false">IF(C177="",L176,IF(J177&lt;0,L176+1,0))</f>
        <v>2</v>
      </c>
      <c r="M177" s="14" t="n">
        <v>-274.16</v>
      </c>
      <c r="N177" s="9" t="n">
        <v>-30562.82</v>
      </c>
      <c r="O177" s="9" t="n">
        <v>621923.09</v>
      </c>
    </row>
    <row r="178" customFormat="false" ht="15" hidden="false" customHeight="false" outlineLevel="0" collapsed="false">
      <c r="A178" s="6" t="n">
        <v>173</v>
      </c>
      <c r="B178" s="5" t="s">
        <v>295</v>
      </c>
      <c r="C178" s="5" t="s">
        <v>1125</v>
      </c>
      <c r="D178" s="5" t="s">
        <v>991</v>
      </c>
      <c r="E178" s="5" t="s">
        <v>82</v>
      </c>
      <c r="F178" s="11" t="n">
        <v>10452.51</v>
      </c>
      <c r="G178" s="12" t="n">
        <v>70.9757</v>
      </c>
      <c r="H178" s="12" t="n">
        <v>69.4539</v>
      </c>
      <c r="J178" s="8" t="n">
        <v>-1.52887</v>
      </c>
      <c r="K178" s="13" t="str">
        <f aca="false">IF(J178&gt;0,"прибыль",IF(J178&lt;0,"убыток","ноль"))</f>
        <v>убыток</v>
      </c>
      <c r="L178" s="13" t="n">
        <f aca="false">IF(C178="",L177,IF(J178&lt;0,L177+1,0))</f>
        <v>3</v>
      </c>
      <c r="M178" s="14" t="n">
        <v>-152.89</v>
      </c>
      <c r="N178" s="9" t="n">
        <v>-15980.54</v>
      </c>
      <c r="O178" s="9" t="n">
        <v>605942.55</v>
      </c>
    </row>
    <row r="179" customFormat="false" ht="15" hidden="false" customHeight="false" outlineLevel="0" collapsed="false">
      <c r="A179" s="6" t="n">
        <v>174</v>
      </c>
      <c r="B179" s="5" t="s">
        <v>295</v>
      </c>
      <c r="C179" s="5" t="s">
        <v>1126</v>
      </c>
      <c r="D179" s="5" t="s">
        <v>385</v>
      </c>
      <c r="E179" s="5" t="s">
        <v>82</v>
      </c>
      <c r="F179" s="11" t="n">
        <v>11309.62</v>
      </c>
      <c r="G179" s="12" t="n">
        <v>72.5929</v>
      </c>
      <c r="H179" s="12" t="n">
        <v>69.5293</v>
      </c>
      <c r="I179" s="5" t="s">
        <v>83</v>
      </c>
      <c r="J179" s="8" t="n">
        <v>-2.71131</v>
      </c>
      <c r="K179" s="13" t="str">
        <f aca="false">IF(J179&gt;0,"прибыль",IF(J179&lt;0,"убыток","ноль"))</f>
        <v>убыток</v>
      </c>
      <c r="L179" s="13" t="n">
        <f aca="false">IF(C179="",L178,IF(J179&lt;0,L178+1,0))</f>
        <v>4</v>
      </c>
      <c r="M179" s="14" t="n">
        <v>-271.13</v>
      </c>
      <c r="N179" s="9" t="n">
        <v>-30663.93</v>
      </c>
      <c r="O179" s="9" t="n">
        <v>575278.62</v>
      </c>
    </row>
    <row r="180" customFormat="false" ht="15" hidden="false" customHeight="false" outlineLevel="0" collapsed="false">
      <c r="A180" s="6" t="n">
        <v>175</v>
      </c>
      <c r="B180" s="5" t="s">
        <v>295</v>
      </c>
      <c r="C180" s="5" t="s">
        <v>1127</v>
      </c>
      <c r="D180" s="5" t="s">
        <v>518</v>
      </c>
      <c r="E180" s="5" t="s">
        <v>82</v>
      </c>
      <c r="F180" s="11" t="n">
        <v>11410.02</v>
      </c>
      <c r="G180" s="12" t="n">
        <v>67.081</v>
      </c>
      <c r="H180" s="12" t="n">
        <v>66.6026</v>
      </c>
      <c r="J180" s="8" t="n">
        <v>-0.48506</v>
      </c>
      <c r="K180" s="13" t="str">
        <f aca="false">IF(J180&gt;0,"прибыль",IF(J180&lt;0,"убыток","ноль"))</f>
        <v>убыток</v>
      </c>
      <c r="L180" s="13" t="n">
        <f aca="false">IF(C180="",L179,IF(J180&lt;0,L179+1,0))</f>
        <v>5</v>
      </c>
      <c r="M180" s="14" t="n">
        <v>-48.51</v>
      </c>
      <c r="N180" s="9" t="n">
        <v>-5534.56</v>
      </c>
      <c r="O180" s="9" t="n">
        <v>569744.06</v>
      </c>
    </row>
    <row r="181" customFormat="false" ht="15" hidden="false" customHeight="false" outlineLevel="0" collapsed="false">
      <c r="A181" s="6" t="n">
        <v>176</v>
      </c>
      <c r="B181" s="5" t="s">
        <v>295</v>
      </c>
      <c r="C181" s="5" t="s">
        <v>388</v>
      </c>
      <c r="D181" s="5" t="s">
        <v>389</v>
      </c>
      <c r="E181" s="5" t="s">
        <v>82</v>
      </c>
      <c r="F181" s="11" t="n">
        <v>2732.07</v>
      </c>
      <c r="G181" s="12" t="n">
        <v>73.8393</v>
      </c>
      <c r="H181" s="12" t="n">
        <v>74.5287</v>
      </c>
      <c r="J181" s="8" t="n">
        <v>0.67401</v>
      </c>
      <c r="K181" s="13" t="str">
        <f aca="false">IF(J181&gt;0,"прибыль",IF(J181&lt;0,"убыток","ноль"))</f>
        <v>прибыль</v>
      </c>
      <c r="L181" s="13" t="n">
        <f aca="false">IF(C181="",L180,IF(J181&lt;0,L180+1,0))</f>
        <v>0</v>
      </c>
      <c r="M181" s="14" t="n">
        <v>67.4</v>
      </c>
      <c r="N181" s="9" t="n">
        <v>1841.44</v>
      </c>
      <c r="O181" s="9" t="n">
        <v>571585.5</v>
      </c>
    </row>
    <row r="182" customFormat="false" ht="15" hidden="false" customHeight="false" outlineLevel="0" collapsed="false">
      <c r="A182" s="6" t="n">
        <v>177</v>
      </c>
      <c r="B182" s="5" t="s">
        <v>295</v>
      </c>
      <c r="C182" s="5" t="s">
        <v>389</v>
      </c>
      <c r="D182" s="5" t="s">
        <v>390</v>
      </c>
      <c r="E182" s="5" t="s">
        <v>82</v>
      </c>
      <c r="F182" s="11" t="n">
        <v>5907.08</v>
      </c>
      <c r="G182" s="12" t="n">
        <v>73.8393</v>
      </c>
      <c r="H182" s="12" t="n">
        <v>68.647</v>
      </c>
      <c r="J182" s="8" t="n">
        <v>-5.19574</v>
      </c>
      <c r="K182" s="13" t="str">
        <f aca="false">IF(J182&gt;0,"прибыль",IF(J182&lt;0,"убыток","ноль"))</f>
        <v>убыток</v>
      </c>
      <c r="L182" s="13" t="n">
        <f aca="false">IF(C182="",L181,IF(J182&lt;0,L181+1,0))</f>
        <v>1</v>
      </c>
      <c r="M182" s="14" t="n">
        <v>-519.57</v>
      </c>
      <c r="N182" s="9" t="n">
        <v>-30691.61</v>
      </c>
      <c r="O182" s="9" t="n">
        <v>540893.88</v>
      </c>
    </row>
    <row r="183" customFormat="false" ht="15" hidden="false" customHeight="false" outlineLevel="0" collapsed="false">
      <c r="A183" s="6" t="n">
        <v>178</v>
      </c>
      <c r="B183" s="5" t="s">
        <v>295</v>
      </c>
      <c r="C183" s="5" t="s">
        <v>1128</v>
      </c>
      <c r="D183" s="5" t="s">
        <v>1129</v>
      </c>
      <c r="E183" s="5" t="s">
        <v>82</v>
      </c>
      <c r="F183" s="11" t="n">
        <v>14551.98</v>
      </c>
      <c r="G183" s="12" t="n">
        <v>69.0029</v>
      </c>
      <c r="H183" s="12" t="n">
        <v>68.1093</v>
      </c>
      <c r="I183" s="5" t="s">
        <v>83</v>
      </c>
      <c r="J183" s="8" t="n">
        <v>1.95306</v>
      </c>
      <c r="K183" s="13" t="str">
        <f aca="false">IF(J183&gt;0,"прибыль",IF(J183&lt;0,"убыток","ноль"))</f>
        <v>прибыль</v>
      </c>
      <c r="L183" s="13" t="n">
        <f aca="false">IF(C183="",L182,IF(J183&lt;0,L182+1,0))</f>
        <v>0</v>
      </c>
      <c r="M183" s="14" t="n">
        <v>195.31</v>
      </c>
      <c r="N183" s="9" t="n">
        <v>28420.85</v>
      </c>
      <c r="O183" s="9" t="n">
        <v>569314.74</v>
      </c>
    </row>
    <row r="184" customFormat="false" ht="15" hidden="false" customHeight="false" outlineLevel="0" collapsed="false">
      <c r="A184" s="6" t="n">
        <v>179</v>
      </c>
      <c r="B184" s="5" t="s">
        <v>295</v>
      </c>
      <c r="C184" s="5" t="s">
        <v>396</v>
      </c>
      <c r="D184" s="5" t="s">
        <v>608</v>
      </c>
      <c r="E184" s="5" t="s">
        <v>82</v>
      </c>
      <c r="F184" s="11" t="n">
        <v>14197.26</v>
      </c>
      <c r="G184" s="12" t="n">
        <v>65.7125</v>
      </c>
      <c r="H184" s="12" t="n">
        <v>66.9829</v>
      </c>
      <c r="J184" s="8" t="n">
        <v>1.26374</v>
      </c>
      <c r="K184" s="13" t="str">
        <f aca="false">IF(J184&gt;0,"прибыль",IF(J184&lt;0,"убыток","ноль"))</f>
        <v>прибыль</v>
      </c>
      <c r="L184" s="13" t="n">
        <f aca="false">IF(C184="",L183,IF(J184&lt;0,L183+1,0))</f>
        <v>0</v>
      </c>
      <c r="M184" s="14" t="n">
        <v>126.37</v>
      </c>
      <c r="N184" s="9" t="n">
        <v>17941.66</v>
      </c>
      <c r="O184" s="9" t="n">
        <v>587256.39</v>
      </c>
    </row>
    <row r="185" customFormat="false" ht="15" hidden="false" customHeight="false" outlineLevel="0" collapsed="false">
      <c r="A185" s="6" t="n">
        <v>180</v>
      </c>
      <c r="B185" s="5" t="s">
        <v>295</v>
      </c>
      <c r="C185" s="5" t="s">
        <v>401</v>
      </c>
      <c r="D185" s="5" t="s">
        <v>695</v>
      </c>
      <c r="E185" s="5" t="s">
        <v>82</v>
      </c>
      <c r="F185" s="11" t="n">
        <v>12945.04</v>
      </c>
      <c r="G185" s="12" t="n">
        <v>66.2864</v>
      </c>
      <c r="H185" s="12" t="n">
        <v>64.5972</v>
      </c>
      <c r="I185" s="5" t="s">
        <v>83</v>
      </c>
      <c r="J185" s="8" t="n">
        <v>-0.41995</v>
      </c>
      <c r="K185" s="13" t="str">
        <f aca="false">IF(J185&gt;0,"прибыль",IF(J185&lt;0,"убыток","ноль"))</f>
        <v>убыток</v>
      </c>
      <c r="L185" s="13" t="n">
        <f aca="false">IF(C185="",L184,IF(J185&lt;0,L184+1,0))</f>
        <v>1</v>
      </c>
      <c r="M185" s="14" t="n">
        <v>-42</v>
      </c>
      <c r="N185" s="9" t="n">
        <v>-5436.27</v>
      </c>
      <c r="O185" s="9" t="n">
        <v>581820.12</v>
      </c>
    </row>
    <row r="186" customFormat="false" ht="15" hidden="false" customHeight="false" outlineLevel="0" collapsed="false">
      <c r="A186" s="6" t="n">
        <v>181</v>
      </c>
      <c r="B186" s="5" t="s">
        <v>295</v>
      </c>
      <c r="C186" s="5" t="s">
        <v>1130</v>
      </c>
      <c r="D186" s="5" t="s">
        <v>1131</v>
      </c>
      <c r="E186" s="5" t="s">
        <v>82</v>
      </c>
      <c r="F186" s="11" t="n">
        <v>11178.36</v>
      </c>
      <c r="G186" s="12" t="n">
        <v>63.8607</v>
      </c>
      <c r="H186" s="12" t="n">
        <v>62.7117</v>
      </c>
      <c r="J186" s="8" t="n">
        <v>-1.15529</v>
      </c>
      <c r="K186" s="13" t="str">
        <f aca="false">IF(J186&gt;0,"прибыль",IF(J186&lt;0,"убыток","ноль"))</f>
        <v>убыток</v>
      </c>
      <c r="L186" s="13" t="n">
        <f aca="false">IF(C186="",L185,IF(J186&lt;0,L185+1,0))</f>
        <v>2</v>
      </c>
      <c r="M186" s="14" t="n">
        <v>-115.53</v>
      </c>
      <c r="N186" s="9" t="n">
        <v>-12914.3</v>
      </c>
      <c r="O186" s="9" t="n">
        <v>568905.82</v>
      </c>
    </row>
    <row r="187" customFormat="false" ht="15" hidden="false" customHeight="false" outlineLevel="0" collapsed="false">
      <c r="A187" s="6" t="n">
        <v>182</v>
      </c>
      <c r="B187" s="5" t="s">
        <v>295</v>
      </c>
      <c r="C187" s="5" t="s">
        <v>410</v>
      </c>
      <c r="D187" s="5" t="s">
        <v>1132</v>
      </c>
      <c r="E187" s="5" t="s">
        <v>82</v>
      </c>
      <c r="F187" s="11" t="n">
        <v>11410.55</v>
      </c>
      <c r="G187" s="12" t="n">
        <v>61.9493</v>
      </c>
      <c r="H187" s="12" t="n">
        <v>60.7508</v>
      </c>
      <c r="J187" s="8" t="n">
        <v>-1.20457</v>
      </c>
      <c r="K187" s="13" t="str">
        <f aca="false">IF(J187&gt;0,"прибыль",IF(J187&lt;0,"убыток","ноль"))</f>
        <v>убыток</v>
      </c>
      <c r="L187" s="13" t="n">
        <f aca="false">IF(C187="",L186,IF(J187&lt;0,L186+1,0))</f>
        <v>3</v>
      </c>
      <c r="M187" s="14" t="n">
        <v>-120.46</v>
      </c>
      <c r="N187" s="9" t="n">
        <v>-13744.77</v>
      </c>
      <c r="O187" s="9" t="n">
        <v>555161.05</v>
      </c>
    </row>
    <row r="188" customFormat="false" ht="15" hidden="false" customHeight="false" outlineLevel="0" collapsed="false">
      <c r="A188" s="6" t="n">
        <v>183</v>
      </c>
      <c r="B188" s="5" t="s">
        <v>295</v>
      </c>
      <c r="C188" s="5" t="s">
        <v>1133</v>
      </c>
      <c r="D188" s="5" t="s">
        <v>1134</v>
      </c>
      <c r="E188" s="5" t="s">
        <v>82</v>
      </c>
      <c r="F188" s="11" t="n">
        <v>11526.5</v>
      </c>
      <c r="G188" s="12" t="n">
        <v>60.9487</v>
      </c>
      <c r="H188" s="12" t="n">
        <v>61.213</v>
      </c>
      <c r="J188" s="8" t="n">
        <v>0.25815</v>
      </c>
      <c r="K188" s="13" t="str">
        <f aca="false">IF(J188&gt;0,"прибыль",IF(J188&lt;0,"убыток","ноль"))</f>
        <v>прибыль</v>
      </c>
      <c r="L188" s="13" t="n">
        <f aca="false">IF(C188="",L187,IF(J188&lt;0,L187+1,0))</f>
        <v>0</v>
      </c>
      <c r="M188" s="14" t="n">
        <v>25.81</v>
      </c>
      <c r="N188" s="9" t="n">
        <v>2975.53</v>
      </c>
      <c r="O188" s="9" t="n">
        <v>558136.58</v>
      </c>
    </row>
    <row r="189" customFormat="false" ht="15" hidden="false" customHeight="false" outlineLevel="0" collapsed="false">
      <c r="A189" s="6" t="n">
        <v>184</v>
      </c>
      <c r="B189" s="5" t="s">
        <v>295</v>
      </c>
      <c r="C189" s="5" t="s">
        <v>528</v>
      </c>
      <c r="D189" s="5" t="s">
        <v>629</v>
      </c>
      <c r="E189" s="5" t="s">
        <v>86</v>
      </c>
      <c r="F189" s="11" t="n">
        <v>10116.56</v>
      </c>
      <c r="G189" s="12" t="n">
        <v>64.3345</v>
      </c>
      <c r="H189" s="12" t="n">
        <v>64.2854</v>
      </c>
      <c r="J189" s="8" t="n">
        <v>0.04262</v>
      </c>
      <c r="K189" s="13" t="str">
        <f aca="false">IF(J189&gt;0,"прибыль",IF(J189&lt;0,"убыток","ноль"))</f>
        <v>прибыль</v>
      </c>
      <c r="L189" s="13" t="n">
        <f aca="false">IF(C189="",L188,IF(J189&lt;0,L188+1,0))</f>
        <v>0</v>
      </c>
      <c r="M189" s="14" t="n">
        <v>4.26</v>
      </c>
      <c r="N189" s="9" t="n">
        <v>431.19</v>
      </c>
      <c r="O189" s="9" t="n">
        <v>558567.77</v>
      </c>
    </row>
    <row r="190" customFormat="false" ht="15" hidden="false" customHeight="false" outlineLevel="0" collapsed="false">
      <c r="A190" s="6" t="n">
        <v>185</v>
      </c>
      <c r="B190" s="5" t="s">
        <v>295</v>
      </c>
      <c r="C190" s="5" t="s">
        <v>422</v>
      </c>
      <c r="D190" s="5" t="s">
        <v>615</v>
      </c>
      <c r="E190" s="5" t="s">
        <v>86</v>
      </c>
      <c r="F190" s="11" t="n">
        <v>1119.96</v>
      </c>
      <c r="G190" s="12" t="n">
        <v>92.5666</v>
      </c>
      <c r="H190" s="12" t="n">
        <v>84.8639</v>
      </c>
      <c r="I190" s="5" t="s">
        <v>83</v>
      </c>
      <c r="J190" s="8" t="n">
        <v>8.57202</v>
      </c>
      <c r="K190" s="13" t="str">
        <f aca="false">IF(J190&gt;0,"прибыль",IF(J190&lt;0,"убыток","ноль"))</f>
        <v>прибыль</v>
      </c>
      <c r="L190" s="13" t="n">
        <f aca="false">IF(C190="",L189,IF(J190&lt;0,L189+1,0))</f>
        <v>0</v>
      </c>
      <c r="M190" s="14" t="n">
        <v>857.2</v>
      </c>
      <c r="N190" s="9" t="n">
        <v>9600.35</v>
      </c>
      <c r="O190" s="9" t="n">
        <v>568168.12</v>
      </c>
    </row>
    <row r="191" customFormat="false" ht="15" hidden="false" customHeight="false" outlineLevel="0" collapsed="false">
      <c r="A191" s="6" t="n">
        <v>186</v>
      </c>
      <c r="B191" s="5" t="s">
        <v>295</v>
      </c>
      <c r="C191" s="5" t="s">
        <v>615</v>
      </c>
      <c r="D191" s="5" t="s">
        <v>702</v>
      </c>
      <c r="E191" s="5" t="s">
        <v>86</v>
      </c>
      <c r="F191" s="11" t="n">
        <v>833.88</v>
      </c>
      <c r="G191" s="12" t="n">
        <v>93.4614</v>
      </c>
      <c r="H191" s="12" t="n">
        <v>92.656</v>
      </c>
      <c r="J191" s="8" t="n">
        <v>0.80082</v>
      </c>
      <c r="K191" s="13" t="str">
        <f aca="false">IF(J191&gt;0,"прибыль",IF(J191&lt;0,"убыток","ноль"))</f>
        <v>прибыль</v>
      </c>
      <c r="L191" s="13" t="n">
        <f aca="false">IF(C191="",L190,IF(J191&lt;0,L190+1,0))</f>
        <v>0</v>
      </c>
      <c r="M191" s="14" t="n">
        <v>80.08</v>
      </c>
      <c r="N191" s="9" t="n">
        <v>667.78</v>
      </c>
      <c r="O191" s="9" t="n">
        <v>568835.91</v>
      </c>
    </row>
    <row r="192" customFormat="false" ht="15" hidden="false" customHeight="false" outlineLevel="0" collapsed="false">
      <c r="A192" s="6" t="n">
        <v>187</v>
      </c>
      <c r="B192" s="5" t="s">
        <v>295</v>
      </c>
      <c r="C192" s="5" t="s">
        <v>702</v>
      </c>
      <c r="D192" s="5" t="s">
        <v>703</v>
      </c>
      <c r="E192" s="5" t="s">
        <v>86</v>
      </c>
      <c r="F192" s="11" t="n">
        <v>741.74</v>
      </c>
      <c r="G192" s="12" t="n">
        <v>93.4614</v>
      </c>
      <c r="H192" s="12" t="n">
        <v>88.0862</v>
      </c>
      <c r="I192" s="5" t="s">
        <v>83</v>
      </c>
      <c r="J192" s="8" t="n">
        <v>0.50635</v>
      </c>
      <c r="K192" s="13" t="str">
        <f aca="false">IF(J192&gt;0,"прибыль",IF(J192&lt;0,"убыток","ноль"))</f>
        <v>прибыль</v>
      </c>
      <c r="L192" s="13" t="n">
        <f aca="false">IF(C192="",L191,IF(J192&lt;0,L191+1,0))</f>
        <v>0</v>
      </c>
      <c r="M192" s="14" t="n">
        <v>50.63</v>
      </c>
      <c r="N192" s="9" t="n">
        <v>375.58</v>
      </c>
      <c r="O192" s="9" t="n">
        <v>569211.49</v>
      </c>
    </row>
    <row r="193" customFormat="false" ht="15" hidden="false" customHeight="false" outlineLevel="0" collapsed="false">
      <c r="A193" s="6" t="n">
        <v>188</v>
      </c>
      <c r="B193" s="5" t="s">
        <v>295</v>
      </c>
      <c r="C193" s="5" t="s">
        <v>703</v>
      </c>
      <c r="D193" s="5" t="s">
        <v>823</v>
      </c>
      <c r="E193" s="5" t="s">
        <v>86</v>
      </c>
      <c r="F193" s="11" t="n">
        <v>2588.13</v>
      </c>
      <c r="G193" s="12" t="n">
        <v>88.597</v>
      </c>
      <c r="H193" s="12" t="n">
        <v>90.311</v>
      </c>
      <c r="J193" s="8" t="n">
        <v>-1.71853</v>
      </c>
      <c r="K193" s="13" t="str">
        <f aca="false">IF(J193&gt;0,"прибыль",IF(J193&lt;0,"убыток","ноль"))</f>
        <v>убыток</v>
      </c>
      <c r="L193" s="13" t="n">
        <f aca="false">IF(C193="",L192,IF(J193&lt;0,L192+1,0))</f>
        <v>1</v>
      </c>
      <c r="M193" s="14" t="n">
        <v>-171.85</v>
      </c>
      <c r="N193" s="9" t="n">
        <v>-4447.78</v>
      </c>
      <c r="O193" s="9" t="n">
        <v>564763.71</v>
      </c>
    </row>
    <row r="194" customFormat="false" ht="15" hidden="false" customHeight="false" outlineLevel="0" collapsed="false">
      <c r="A194" s="6" t="n">
        <v>189</v>
      </c>
      <c r="B194" s="5" t="s">
        <v>295</v>
      </c>
      <c r="C194" s="5" t="s">
        <v>1135</v>
      </c>
      <c r="D194" s="5" t="s">
        <v>1136</v>
      </c>
      <c r="E194" s="5" t="s">
        <v>86</v>
      </c>
      <c r="F194" s="11" t="n">
        <v>2655.66</v>
      </c>
      <c r="G194" s="12" t="n">
        <v>87.0482</v>
      </c>
      <c r="H194" s="12" t="n">
        <v>89.0611</v>
      </c>
      <c r="J194" s="8" t="n">
        <v>-2.02176</v>
      </c>
      <c r="K194" s="13" t="str">
        <f aca="false">IF(J194&gt;0,"прибыль",IF(J194&lt;0,"убыток","ноль"))</f>
        <v>убыток</v>
      </c>
      <c r="L194" s="13" t="n">
        <f aca="false">IF(C194="",L193,IF(J194&lt;0,L193+1,0))</f>
        <v>2</v>
      </c>
      <c r="M194" s="14" t="n">
        <v>-202.18</v>
      </c>
      <c r="N194" s="9" t="n">
        <v>-5369.11</v>
      </c>
      <c r="O194" s="9" t="n">
        <v>559394.6</v>
      </c>
    </row>
  </sheetData>
  <autoFilter ref="A5:P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1137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1138</v>
      </c>
      <c r="D6" s="5" t="s">
        <v>1139</v>
      </c>
      <c r="E6" s="5" t="s">
        <v>82</v>
      </c>
      <c r="F6" s="11" t="n">
        <v>43932.12</v>
      </c>
      <c r="G6" s="12" t="n">
        <v>1.8808</v>
      </c>
      <c r="H6" s="12" t="n">
        <v>1.8287</v>
      </c>
      <c r="J6" s="8" t="n">
        <v>-0.05235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-52.35</v>
      </c>
      <c r="N6" s="9" t="n">
        <v>-2299.69</v>
      </c>
      <c r="O6" s="9" t="n">
        <v>-2299.69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1139</v>
      </c>
      <c r="D7" s="5" t="s">
        <v>435</v>
      </c>
      <c r="E7" s="5" t="s">
        <v>86</v>
      </c>
      <c r="F7" s="11" t="n">
        <v>25801.2</v>
      </c>
      <c r="G7" s="12" t="n">
        <v>1.7125</v>
      </c>
      <c r="H7" s="12" t="n">
        <v>1.7117</v>
      </c>
      <c r="I7" s="5" t="s">
        <v>83</v>
      </c>
      <c r="J7" s="8" t="n">
        <v>0.16989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169.89</v>
      </c>
      <c r="N7" s="9" t="n">
        <v>4383.4</v>
      </c>
      <c r="O7" s="9" t="n">
        <v>2083.71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435</v>
      </c>
      <c r="D8" s="5" t="s">
        <v>436</v>
      </c>
      <c r="E8" s="5" t="s">
        <v>86</v>
      </c>
      <c r="F8" s="11" t="n">
        <v>21039.94</v>
      </c>
      <c r="G8" s="12" t="n">
        <v>1.8818</v>
      </c>
      <c r="H8" s="12" t="n">
        <v>2.1054</v>
      </c>
      <c r="I8" s="5" t="s">
        <v>83</v>
      </c>
      <c r="J8" s="8" t="n">
        <v>-0.11491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1</v>
      </c>
      <c r="M8" s="14" t="n">
        <v>-114.91</v>
      </c>
      <c r="N8" s="9" t="n">
        <v>-2417.65</v>
      </c>
      <c r="O8" s="9" t="n">
        <v>-333.94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436</v>
      </c>
      <c r="D9" s="5" t="s">
        <v>1140</v>
      </c>
      <c r="E9" s="5" t="s">
        <v>86</v>
      </c>
      <c r="F9" s="11" t="n">
        <v>47894.75</v>
      </c>
      <c r="G9" s="12" t="n">
        <v>1.9906</v>
      </c>
      <c r="H9" s="12" t="n">
        <v>2.1475</v>
      </c>
      <c r="J9" s="8" t="n">
        <v>-0.15707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2</v>
      </c>
      <c r="M9" s="14" t="n">
        <v>-157.07</v>
      </c>
      <c r="N9" s="9" t="n">
        <v>-7522.72</v>
      </c>
      <c r="O9" s="9" t="n">
        <v>-7856.66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1140</v>
      </c>
      <c r="D10" s="5" t="s">
        <v>1141</v>
      </c>
      <c r="E10" s="5" t="s">
        <v>82</v>
      </c>
      <c r="F10" s="11" t="n">
        <v>60522.4</v>
      </c>
      <c r="G10" s="12" t="n">
        <v>2.2208</v>
      </c>
      <c r="H10" s="12" t="n">
        <v>1.8219</v>
      </c>
      <c r="I10" s="5" t="s">
        <v>83</v>
      </c>
      <c r="J10" s="8" t="n">
        <v>-0.62294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3</v>
      </c>
      <c r="M10" s="14" t="n">
        <v>-622.94</v>
      </c>
      <c r="N10" s="9" t="n">
        <v>-37701.86</v>
      </c>
      <c r="O10" s="9" t="n">
        <v>-45558.52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1141</v>
      </c>
      <c r="D11" s="5" t="s">
        <v>441</v>
      </c>
      <c r="E11" s="5" t="s">
        <v>86</v>
      </c>
      <c r="F11" s="11" t="n">
        <v>63086.74</v>
      </c>
      <c r="G11" s="12" t="n">
        <v>1.8219</v>
      </c>
      <c r="H11" s="12" t="n">
        <v>2.2064</v>
      </c>
      <c r="J11" s="8" t="n">
        <v>-0.38471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4</v>
      </c>
      <c r="M11" s="14" t="n">
        <v>-384.71</v>
      </c>
      <c r="N11" s="9" t="n">
        <v>-24269.8</v>
      </c>
      <c r="O11" s="9" t="n">
        <v>-69828.32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441</v>
      </c>
      <c r="D12" s="5" t="s">
        <v>1142</v>
      </c>
      <c r="E12" s="5" t="s">
        <v>82</v>
      </c>
      <c r="F12" s="11" t="n">
        <v>26334.31</v>
      </c>
      <c r="G12" s="12" t="n">
        <v>2.2064</v>
      </c>
      <c r="H12" s="12" t="n">
        <v>2.5142</v>
      </c>
      <c r="I12" s="5" t="s">
        <v>83</v>
      </c>
      <c r="J12" s="8" t="n">
        <v>-0.34262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5</v>
      </c>
      <c r="M12" s="14" t="n">
        <v>-342.62</v>
      </c>
      <c r="N12" s="9" t="n">
        <v>-9022.75</v>
      </c>
      <c r="O12" s="9" t="n">
        <v>-78851.07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1142</v>
      </c>
      <c r="D13" s="5" t="s">
        <v>287</v>
      </c>
      <c r="E13" s="5" t="s">
        <v>86</v>
      </c>
      <c r="F13" s="11" t="n">
        <v>28662.02</v>
      </c>
      <c r="G13" s="12" t="n">
        <v>2.5142</v>
      </c>
      <c r="H13" s="12" t="n">
        <v>2.6395</v>
      </c>
      <c r="J13" s="8" t="n">
        <v>-0.12559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6</v>
      </c>
      <c r="M13" s="14" t="n">
        <v>-125.59</v>
      </c>
      <c r="N13" s="9" t="n">
        <v>-3599.55</v>
      </c>
      <c r="O13" s="9" t="n">
        <v>-82450.62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287</v>
      </c>
      <c r="D14" s="5" t="s">
        <v>1143</v>
      </c>
      <c r="E14" s="5" t="s">
        <v>82</v>
      </c>
      <c r="F14" s="11" t="n">
        <v>26296.33</v>
      </c>
      <c r="G14" s="12" t="n">
        <v>2.6395</v>
      </c>
      <c r="H14" s="12" t="n">
        <v>2.516</v>
      </c>
      <c r="J14" s="8" t="n">
        <v>-0.12377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7</v>
      </c>
      <c r="M14" s="14" t="n">
        <v>-123.77</v>
      </c>
      <c r="N14" s="9" t="n">
        <v>-3254.64</v>
      </c>
      <c r="O14" s="9" t="n">
        <v>-85705.26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1143</v>
      </c>
      <c r="D15" s="5" t="s">
        <v>1144</v>
      </c>
      <c r="E15" s="5" t="s">
        <v>86</v>
      </c>
      <c r="F15" s="11" t="n">
        <v>28021.3</v>
      </c>
      <c r="G15" s="12" t="n">
        <v>2.516</v>
      </c>
      <c r="H15" s="12" t="n">
        <v>2.6404</v>
      </c>
      <c r="J15" s="8" t="n">
        <v>-0.12465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8</v>
      </c>
      <c r="M15" s="14" t="n">
        <v>-124.65</v>
      </c>
      <c r="N15" s="9" t="n">
        <v>-3492.78</v>
      </c>
      <c r="O15" s="9" t="n">
        <v>-89198.05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1144</v>
      </c>
      <c r="D16" s="5" t="s">
        <v>1145</v>
      </c>
      <c r="E16" s="5" t="s">
        <v>82</v>
      </c>
      <c r="F16" s="11" t="n">
        <v>26668.92</v>
      </c>
      <c r="G16" s="12" t="n">
        <v>2.6404</v>
      </c>
      <c r="H16" s="12" t="n">
        <v>2.6759</v>
      </c>
      <c r="J16" s="8" t="n">
        <v>0.03526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35.26</v>
      </c>
      <c r="N16" s="9" t="n">
        <v>940.35</v>
      </c>
      <c r="O16" s="9" t="n">
        <v>-88257.69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1145</v>
      </c>
      <c r="D17" s="5" t="s">
        <v>1146</v>
      </c>
      <c r="E17" s="5" t="s">
        <v>86</v>
      </c>
      <c r="F17" s="11" t="n">
        <v>27725.76</v>
      </c>
      <c r="G17" s="12" t="n">
        <v>2.6759</v>
      </c>
      <c r="H17" s="12" t="n">
        <v>2.8563</v>
      </c>
      <c r="J17" s="8" t="n">
        <v>-0.18063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-180.63</v>
      </c>
      <c r="N17" s="9" t="n">
        <v>-5008.1</v>
      </c>
      <c r="O17" s="9" t="n">
        <v>-93265.79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1146</v>
      </c>
      <c r="D18" s="5" t="s">
        <v>1147</v>
      </c>
      <c r="E18" s="5" t="s">
        <v>82</v>
      </c>
      <c r="F18" s="11" t="n">
        <v>36051.7</v>
      </c>
      <c r="G18" s="12" t="n">
        <v>2.9014</v>
      </c>
      <c r="H18" s="12" t="n">
        <v>3.0148</v>
      </c>
      <c r="J18" s="8" t="n">
        <v>0.11301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113.01</v>
      </c>
      <c r="N18" s="9" t="n">
        <v>4074.06</v>
      </c>
      <c r="O18" s="9" t="n">
        <v>-89191.73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1147</v>
      </c>
      <c r="D19" s="5" t="s">
        <v>449</v>
      </c>
      <c r="E19" s="5" t="s">
        <v>86</v>
      </c>
      <c r="F19" s="11" t="n">
        <v>12168.74</v>
      </c>
      <c r="G19" s="12" t="n">
        <v>2.8119</v>
      </c>
      <c r="H19" s="12" t="n">
        <v>2.9746</v>
      </c>
      <c r="I19" s="5" t="s">
        <v>83</v>
      </c>
      <c r="J19" s="8" t="n">
        <v>0.51654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516.54</v>
      </c>
      <c r="N19" s="9" t="n">
        <v>6285.65</v>
      </c>
      <c r="O19" s="9" t="n">
        <v>-82906.08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449</v>
      </c>
      <c r="D20" s="5" t="s">
        <v>713</v>
      </c>
      <c r="E20" s="5" t="s">
        <v>86</v>
      </c>
      <c r="F20" s="11" t="n">
        <v>40211.48</v>
      </c>
      <c r="G20" s="12" t="n">
        <v>3.4915</v>
      </c>
      <c r="H20" s="12" t="n">
        <v>3.1226</v>
      </c>
      <c r="J20" s="8" t="n">
        <v>0.36856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368.56</v>
      </c>
      <c r="N20" s="9" t="n">
        <v>14820.51</v>
      </c>
      <c r="O20" s="9" t="n">
        <v>-68085.57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713</v>
      </c>
      <c r="D21" s="5" t="s">
        <v>1148</v>
      </c>
      <c r="E21" s="5" t="s">
        <v>82</v>
      </c>
      <c r="F21" s="11" t="n">
        <v>40402.29</v>
      </c>
      <c r="G21" s="12" t="n">
        <v>3.1226</v>
      </c>
      <c r="H21" s="12" t="n">
        <v>3.046</v>
      </c>
      <c r="J21" s="8" t="n">
        <v>-0.07697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-76.97</v>
      </c>
      <c r="N21" s="9" t="n">
        <v>-3109.64</v>
      </c>
      <c r="O21" s="9" t="n">
        <v>-71195.21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1148</v>
      </c>
      <c r="D22" s="5" t="s">
        <v>1149</v>
      </c>
      <c r="E22" s="5" t="s">
        <v>86</v>
      </c>
      <c r="F22" s="11" t="n">
        <v>48988.72</v>
      </c>
      <c r="G22" s="12" t="n">
        <v>3.0036</v>
      </c>
      <c r="H22" s="12" t="n">
        <v>2.8467</v>
      </c>
      <c r="I22" s="5" t="s">
        <v>83</v>
      </c>
      <c r="J22" s="8" t="n">
        <v>0.07416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74.16</v>
      </c>
      <c r="N22" s="9" t="n">
        <v>3632.87</v>
      </c>
      <c r="O22" s="9" t="n">
        <v>-67562.33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1149</v>
      </c>
      <c r="D23" s="5" t="s">
        <v>1150</v>
      </c>
      <c r="E23" s="5" t="s">
        <v>82</v>
      </c>
      <c r="F23" s="11" t="n">
        <v>0</v>
      </c>
      <c r="G23" s="12" t="n">
        <v>2.8467</v>
      </c>
      <c r="H23" s="12" t="n">
        <v>2.7994</v>
      </c>
      <c r="J23" s="8" t="n">
        <v>-0.04744</v>
      </c>
      <c r="K23" s="13" t="str">
        <f aca="false">IF(J23&gt;0,"прибыль",IF(J23&lt;0,"убыток","ноль"))</f>
        <v>убыток</v>
      </c>
      <c r="L23" s="13" t="n">
        <f aca="false">IF(C23="",L22,IF(J23&lt;0,L22+1,0))</f>
        <v>1</v>
      </c>
      <c r="M23" s="14" t="n">
        <v>-47.44</v>
      </c>
      <c r="N23" s="9" t="n">
        <v>0</v>
      </c>
      <c r="O23" s="9" t="n">
        <v>-67562.33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1150</v>
      </c>
      <c r="D24" s="5" t="s">
        <v>1151</v>
      </c>
      <c r="E24" s="5" t="s">
        <v>82</v>
      </c>
      <c r="F24" s="11" t="n">
        <v>57067.66</v>
      </c>
      <c r="G24" s="12" t="n">
        <v>2.8144</v>
      </c>
      <c r="H24" s="12" t="n">
        <v>2.6615</v>
      </c>
      <c r="J24" s="8" t="n">
        <v>-0.1532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2</v>
      </c>
      <c r="M24" s="14" t="n">
        <v>-153.2</v>
      </c>
      <c r="N24" s="9" t="n">
        <v>-8742.5</v>
      </c>
      <c r="O24" s="9" t="n">
        <v>-76304.84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1151</v>
      </c>
      <c r="D25" s="5" t="s">
        <v>832</v>
      </c>
      <c r="E25" s="5" t="s">
        <v>86</v>
      </c>
      <c r="F25" s="11" t="n">
        <v>86575.51</v>
      </c>
      <c r="G25" s="12" t="n">
        <v>2.6122</v>
      </c>
      <c r="H25" s="12" t="n">
        <v>2.5602</v>
      </c>
      <c r="J25" s="8" t="n">
        <v>0.05173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51.73</v>
      </c>
      <c r="N25" s="9" t="n">
        <v>4478.82</v>
      </c>
      <c r="O25" s="9" t="n">
        <v>-71826.02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832</v>
      </c>
      <c r="D26" s="5" t="s">
        <v>1152</v>
      </c>
      <c r="E26" s="5" t="s">
        <v>82</v>
      </c>
      <c r="F26" s="11" t="n">
        <v>0</v>
      </c>
      <c r="G26" s="12" t="n">
        <v>2.5602</v>
      </c>
      <c r="H26" s="12" t="n">
        <v>2.6417</v>
      </c>
      <c r="I26" s="5" t="s">
        <v>83</v>
      </c>
      <c r="J26" s="8" t="n">
        <v>-0.00674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-6.74</v>
      </c>
      <c r="N26" s="9" t="n">
        <v>0</v>
      </c>
      <c r="O26" s="9" t="n">
        <v>-71826.02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1152</v>
      </c>
      <c r="D27" s="5" t="s">
        <v>1153</v>
      </c>
      <c r="E27" s="5" t="s">
        <v>82</v>
      </c>
      <c r="F27" s="11" t="n">
        <v>91269.47</v>
      </c>
      <c r="G27" s="12" t="n">
        <v>2.6483</v>
      </c>
      <c r="H27" s="12" t="n">
        <v>2.6009</v>
      </c>
      <c r="J27" s="8" t="n">
        <v>-0.04766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2</v>
      </c>
      <c r="M27" s="14" t="n">
        <v>-47.66</v>
      </c>
      <c r="N27" s="9" t="n">
        <v>-4349.66</v>
      </c>
      <c r="O27" s="9" t="n">
        <v>-76175.68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1153</v>
      </c>
      <c r="D28" s="5" t="s">
        <v>1154</v>
      </c>
      <c r="E28" s="5" t="s">
        <v>86</v>
      </c>
      <c r="F28" s="11" t="n">
        <v>99945.19</v>
      </c>
      <c r="G28" s="12" t="n">
        <v>2.6009</v>
      </c>
      <c r="H28" s="12" t="n">
        <v>2.6242</v>
      </c>
      <c r="J28" s="8" t="n">
        <v>-0.02355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3</v>
      </c>
      <c r="M28" s="14" t="n">
        <v>-23.55</v>
      </c>
      <c r="N28" s="9" t="n">
        <v>-2354.11</v>
      </c>
      <c r="O28" s="9" t="n">
        <v>-78529.79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1154</v>
      </c>
      <c r="D29" s="5" t="s">
        <v>296</v>
      </c>
      <c r="E29" s="5" t="s">
        <v>82</v>
      </c>
      <c r="F29" s="11" t="n">
        <v>0</v>
      </c>
      <c r="G29" s="12" t="n">
        <v>2.6242</v>
      </c>
      <c r="H29" s="12" t="n">
        <v>2.6148</v>
      </c>
      <c r="J29" s="8" t="n">
        <v>-0.00953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4</v>
      </c>
      <c r="M29" s="14" t="n">
        <v>-9.53</v>
      </c>
      <c r="N29" s="9" t="n">
        <v>0</v>
      </c>
      <c r="O29" s="9" t="n">
        <v>-78529.79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296</v>
      </c>
      <c r="D30" s="5" t="s">
        <v>451</v>
      </c>
      <c r="E30" s="5" t="s">
        <v>82</v>
      </c>
      <c r="F30" s="11" t="n">
        <v>94025.92</v>
      </c>
      <c r="G30" s="12" t="n">
        <v>2.6242</v>
      </c>
      <c r="H30" s="12" t="n">
        <v>2.6949</v>
      </c>
      <c r="J30" s="8" t="n">
        <v>0.07039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70.39</v>
      </c>
      <c r="N30" s="9" t="n">
        <v>6618.35</v>
      </c>
      <c r="O30" s="9" t="n">
        <v>-71911.44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451</v>
      </c>
      <c r="D31" s="5" t="s">
        <v>452</v>
      </c>
      <c r="E31" s="5" t="s">
        <v>86</v>
      </c>
      <c r="F31" s="11" t="n">
        <v>99630.69</v>
      </c>
      <c r="G31" s="12" t="n">
        <v>2.6949</v>
      </c>
      <c r="H31" s="12" t="n">
        <v>2.7542</v>
      </c>
      <c r="J31" s="8" t="n">
        <v>-0.05955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-59.55</v>
      </c>
      <c r="N31" s="9" t="n">
        <v>-5932.54</v>
      </c>
      <c r="O31" s="9" t="n">
        <v>-77843.98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452</v>
      </c>
      <c r="D32" s="5" t="s">
        <v>297</v>
      </c>
      <c r="E32" s="5" t="s">
        <v>82</v>
      </c>
      <c r="F32" s="11" t="n">
        <v>95752.6</v>
      </c>
      <c r="G32" s="12" t="n">
        <v>2.7542</v>
      </c>
      <c r="H32" s="12" t="n">
        <v>2.9333</v>
      </c>
      <c r="I32" s="5" t="s">
        <v>83</v>
      </c>
      <c r="J32" s="8" t="n">
        <v>0.10603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106.03</v>
      </c>
      <c r="N32" s="9" t="n">
        <v>10152.48</v>
      </c>
      <c r="O32" s="9" t="n">
        <v>-67691.51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297</v>
      </c>
      <c r="D33" s="5" t="s">
        <v>903</v>
      </c>
      <c r="E33" s="5" t="s">
        <v>86</v>
      </c>
      <c r="F33" s="11" t="n">
        <v>82611.65</v>
      </c>
      <c r="G33" s="12" t="n">
        <v>2.9333</v>
      </c>
      <c r="H33" s="12" t="n">
        <v>2.9831</v>
      </c>
      <c r="J33" s="8" t="n">
        <v>-0.05007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-50.07</v>
      </c>
      <c r="N33" s="9" t="n">
        <v>-4135.96</v>
      </c>
      <c r="O33" s="9" t="n">
        <v>-71827.47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903</v>
      </c>
      <c r="D34" s="5" t="s">
        <v>298</v>
      </c>
      <c r="E34" s="5" t="s">
        <v>82</v>
      </c>
      <c r="F34" s="11" t="n">
        <v>105573.49</v>
      </c>
      <c r="G34" s="12" t="n">
        <v>2.9831</v>
      </c>
      <c r="H34" s="12" t="n">
        <v>2.947</v>
      </c>
      <c r="J34" s="8" t="n">
        <v>-0.03633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2</v>
      </c>
      <c r="M34" s="14" t="n">
        <v>-36.33</v>
      </c>
      <c r="N34" s="9" t="n">
        <v>-3835.84</v>
      </c>
      <c r="O34" s="9" t="n">
        <v>-75663.3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298</v>
      </c>
      <c r="D35" s="5" t="s">
        <v>299</v>
      </c>
      <c r="E35" s="5" t="s">
        <v>86</v>
      </c>
      <c r="F35" s="11" t="n">
        <v>110753.25</v>
      </c>
      <c r="G35" s="12" t="n">
        <v>2.947</v>
      </c>
      <c r="H35" s="12" t="n">
        <v>2.933</v>
      </c>
      <c r="J35" s="8" t="n">
        <v>0.01379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13.79</v>
      </c>
      <c r="N35" s="9" t="n">
        <v>1526.85</v>
      </c>
      <c r="O35" s="9" t="n">
        <v>-74136.45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299</v>
      </c>
      <c r="D36" s="5" t="s">
        <v>1155</v>
      </c>
      <c r="E36" s="5" t="s">
        <v>82</v>
      </c>
      <c r="F36" s="11" t="n">
        <v>110537.46</v>
      </c>
      <c r="G36" s="12" t="n">
        <v>2.933</v>
      </c>
      <c r="H36" s="12" t="n">
        <v>2.961</v>
      </c>
      <c r="J36" s="8" t="n">
        <v>0.02774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27.74</v>
      </c>
      <c r="N36" s="9" t="n">
        <v>3066.57</v>
      </c>
      <c r="O36" s="9" t="n">
        <v>-71069.88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1155</v>
      </c>
      <c r="D37" s="5" t="s">
        <v>453</v>
      </c>
      <c r="E37" s="5" t="s">
        <v>86</v>
      </c>
      <c r="F37" s="11" t="n">
        <v>22360.7</v>
      </c>
      <c r="G37" s="12" t="n">
        <v>2.961</v>
      </c>
      <c r="H37" s="12" t="n">
        <v>3.1236</v>
      </c>
      <c r="J37" s="8" t="n">
        <v>-0.16278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1</v>
      </c>
      <c r="M37" s="14" t="n">
        <v>-162.78</v>
      </c>
      <c r="N37" s="9" t="n">
        <v>-3639.81</v>
      </c>
      <c r="O37" s="9" t="n">
        <v>-74709.69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453</v>
      </c>
      <c r="D38" s="5" t="s">
        <v>1156</v>
      </c>
      <c r="E38" s="5" t="s">
        <v>86</v>
      </c>
      <c r="F38" s="11" t="n">
        <v>82750.32</v>
      </c>
      <c r="G38" s="12" t="n">
        <v>2.961</v>
      </c>
      <c r="H38" s="12" t="n">
        <v>3.0627</v>
      </c>
      <c r="I38" s="5" t="s">
        <v>83</v>
      </c>
      <c r="J38" s="8" t="n">
        <v>0.00475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4.75</v>
      </c>
      <c r="N38" s="9" t="n">
        <v>393.2</v>
      </c>
      <c r="O38" s="9" t="n">
        <v>-74316.49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1156</v>
      </c>
      <c r="D39" s="5" t="s">
        <v>301</v>
      </c>
      <c r="E39" s="5" t="s">
        <v>82</v>
      </c>
      <c r="F39" s="11" t="n">
        <v>19641.14</v>
      </c>
      <c r="G39" s="12" t="n">
        <v>3.0627</v>
      </c>
      <c r="H39" s="12" t="n">
        <v>3.6742</v>
      </c>
      <c r="I39" s="5" t="s">
        <v>83</v>
      </c>
      <c r="J39" s="8" t="n">
        <v>0.54128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541.28</v>
      </c>
      <c r="N39" s="9" t="n">
        <v>10631.45</v>
      </c>
      <c r="O39" s="9" t="n">
        <v>-63685.04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301</v>
      </c>
      <c r="D40" s="5" t="s">
        <v>454</v>
      </c>
      <c r="E40" s="5" t="s">
        <v>82</v>
      </c>
      <c r="F40" s="11" t="n">
        <v>17952.82</v>
      </c>
      <c r="G40" s="12" t="n">
        <v>3.1327</v>
      </c>
      <c r="H40" s="12" t="n">
        <v>4.1776</v>
      </c>
      <c r="I40" s="5" t="s">
        <v>83</v>
      </c>
      <c r="J40" s="8" t="n">
        <v>1.07071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1070.71</v>
      </c>
      <c r="N40" s="9" t="n">
        <v>19222.19</v>
      </c>
      <c r="O40" s="9" t="n">
        <v>-44462.85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454</v>
      </c>
      <c r="D41" s="5" t="s">
        <v>455</v>
      </c>
      <c r="E41" s="5" t="s">
        <v>82</v>
      </c>
      <c r="F41" s="11" t="n">
        <v>10572.2</v>
      </c>
      <c r="G41" s="12" t="n">
        <v>3.1067</v>
      </c>
      <c r="H41" s="12" t="n">
        <v>4.9153</v>
      </c>
      <c r="I41" s="5" t="s">
        <v>83</v>
      </c>
      <c r="J41" s="8" t="n">
        <v>1.64431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1644.31</v>
      </c>
      <c r="N41" s="9" t="n">
        <v>17384</v>
      </c>
      <c r="O41" s="9" t="n">
        <v>-27078.85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455</v>
      </c>
      <c r="D42" s="5" t="s">
        <v>456</v>
      </c>
      <c r="E42" s="5" t="s">
        <v>82</v>
      </c>
      <c r="F42" s="11" t="n">
        <v>9987.29</v>
      </c>
      <c r="G42" s="12" t="n">
        <v>3.2708</v>
      </c>
      <c r="H42" s="12" t="n">
        <v>5.6948</v>
      </c>
      <c r="J42" s="8" t="n">
        <v>2.42377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2423.77</v>
      </c>
      <c r="N42" s="9" t="n">
        <v>24206.95</v>
      </c>
      <c r="O42" s="9" t="n">
        <v>-2871.9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456</v>
      </c>
      <c r="D43" s="5" t="s">
        <v>457</v>
      </c>
      <c r="E43" s="5" t="s">
        <v>82</v>
      </c>
      <c r="F43" s="11" t="n">
        <v>4769.23</v>
      </c>
      <c r="G43" s="12" t="n">
        <v>3.2708</v>
      </c>
      <c r="H43" s="12" t="n">
        <v>5.8046</v>
      </c>
      <c r="I43" s="5" t="s">
        <v>83</v>
      </c>
      <c r="J43" s="8" t="n">
        <v>2.47275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2472.75</v>
      </c>
      <c r="N43" s="9" t="n">
        <v>11793.1</v>
      </c>
      <c r="O43" s="9" t="n">
        <v>8921.2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457</v>
      </c>
      <c r="D44" s="5" t="s">
        <v>458</v>
      </c>
      <c r="E44" s="5" t="s">
        <v>82</v>
      </c>
      <c r="F44" s="11" t="n">
        <v>3407.98</v>
      </c>
      <c r="G44" s="12" t="n">
        <v>3.3315</v>
      </c>
      <c r="H44" s="12" t="n">
        <v>5.9809</v>
      </c>
      <c r="J44" s="8" t="n">
        <v>2.64912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2649.12</v>
      </c>
      <c r="N44" s="9" t="n">
        <v>9028.15</v>
      </c>
      <c r="O44" s="9" t="n">
        <v>17949.35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458</v>
      </c>
      <c r="D45" s="5" t="s">
        <v>1157</v>
      </c>
      <c r="E45" s="5" t="s">
        <v>82</v>
      </c>
      <c r="F45" s="11" t="n">
        <v>17677.07</v>
      </c>
      <c r="G45" s="12" t="n">
        <v>3.8913</v>
      </c>
      <c r="H45" s="12" t="n">
        <v>4.8521</v>
      </c>
      <c r="I45" s="5" t="s">
        <v>83</v>
      </c>
      <c r="J45" s="8" t="n">
        <v>0.52458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524.58</v>
      </c>
      <c r="N45" s="9" t="n">
        <v>9272.98</v>
      </c>
      <c r="O45" s="9" t="n">
        <v>27222.33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1157</v>
      </c>
      <c r="D46" s="5" t="s">
        <v>460</v>
      </c>
      <c r="E46" s="5" t="s">
        <v>86</v>
      </c>
      <c r="F46" s="11" t="n">
        <v>9982.71</v>
      </c>
      <c r="G46" s="12" t="n">
        <v>4.5388</v>
      </c>
      <c r="H46" s="12" t="n">
        <v>4.8299</v>
      </c>
      <c r="I46" s="5" t="s">
        <v>83</v>
      </c>
      <c r="J46" s="8" t="n">
        <v>-0.51883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1</v>
      </c>
      <c r="M46" s="14" t="n">
        <v>-518.83</v>
      </c>
      <c r="N46" s="9" t="n">
        <v>-5179.3</v>
      </c>
      <c r="O46" s="9" t="n">
        <v>22043.03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460</v>
      </c>
      <c r="D47" s="5" t="s">
        <v>1158</v>
      </c>
      <c r="E47" s="5" t="s">
        <v>86</v>
      </c>
      <c r="F47" s="11" t="n">
        <v>20034.21</v>
      </c>
      <c r="G47" s="12" t="n">
        <v>4.3115</v>
      </c>
      <c r="H47" s="12" t="n">
        <v>3.9795</v>
      </c>
      <c r="J47" s="8" t="n">
        <v>0.33188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331.88</v>
      </c>
      <c r="N47" s="9" t="n">
        <v>6648.86</v>
      </c>
      <c r="O47" s="9" t="n">
        <v>28691.89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1159</v>
      </c>
      <c r="D48" s="5" t="s">
        <v>461</v>
      </c>
      <c r="E48" s="5" t="s">
        <v>86</v>
      </c>
      <c r="F48" s="11" t="n">
        <v>36066.42</v>
      </c>
      <c r="G48" s="12" t="n">
        <v>4.8977</v>
      </c>
      <c r="H48" s="12" t="n">
        <v>5.4498</v>
      </c>
      <c r="J48" s="8" t="n">
        <v>-0.55262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1</v>
      </c>
      <c r="M48" s="14" t="n">
        <v>-552.62</v>
      </c>
      <c r="N48" s="9" t="n">
        <v>-19930.97</v>
      </c>
      <c r="O48" s="9" t="n">
        <v>8760.93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1160</v>
      </c>
      <c r="D49" s="5" t="s">
        <v>1161</v>
      </c>
      <c r="E49" s="5" t="s">
        <v>86</v>
      </c>
      <c r="F49" s="11" t="n">
        <v>30436.26</v>
      </c>
      <c r="G49" s="12" t="n">
        <v>4.9154</v>
      </c>
      <c r="H49" s="12" t="n">
        <v>4.53</v>
      </c>
      <c r="J49" s="8" t="n">
        <v>0.38494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384.94</v>
      </c>
      <c r="N49" s="9" t="n">
        <v>11716.27</v>
      </c>
      <c r="O49" s="9" t="n">
        <v>20477.2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1162</v>
      </c>
      <c r="D50" s="5" t="s">
        <v>1163</v>
      </c>
      <c r="E50" s="5" t="s">
        <v>82</v>
      </c>
      <c r="F50" s="11" t="n">
        <v>42246.95</v>
      </c>
      <c r="G50" s="12" t="n">
        <v>4.6171</v>
      </c>
      <c r="H50" s="12" t="n">
        <v>4.6962</v>
      </c>
      <c r="I50" s="5" t="s">
        <v>83</v>
      </c>
      <c r="J50" s="8" t="n">
        <v>0.00281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2.81</v>
      </c>
      <c r="N50" s="9" t="n">
        <v>118.64</v>
      </c>
      <c r="O50" s="9" t="n">
        <v>20595.84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1164</v>
      </c>
      <c r="D51" s="5" t="s">
        <v>1165</v>
      </c>
      <c r="E51" s="5" t="s">
        <v>82</v>
      </c>
      <c r="F51" s="11" t="n">
        <v>48991.99</v>
      </c>
      <c r="G51" s="12" t="n">
        <v>4.5446</v>
      </c>
      <c r="H51" s="12" t="n">
        <v>4.6115</v>
      </c>
      <c r="J51" s="8" t="n">
        <v>0.0664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66.4</v>
      </c>
      <c r="N51" s="9" t="n">
        <v>3253.25</v>
      </c>
      <c r="O51" s="9" t="n">
        <v>23849.09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970</v>
      </c>
      <c r="D52" s="5" t="s">
        <v>1166</v>
      </c>
      <c r="E52" s="5" t="s">
        <v>82</v>
      </c>
      <c r="F52" s="11" t="n">
        <v>49085.56</v>
      </c>
      <c r="G52" s="12" t="n">
        <v>4.6807</v>
      </c>
      <c r="H52" s="12" t="n">
        <v>4.7515</v>
      </c>
      <c r="J52" s="8" t="n">
        <v>0.07037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70.37</v>
      </c>
      <c r="N52" s="9" t="n">
        <v>3454.18</v>
      </c>
      <c r="O52" s="9" t="n">
        <v>27303.26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1167</v>
      </c>
      <c r="D53" s="5" t="s">
        <v>1168</v>
      </c>
      <c r="E53" s="5" t="s">
        <v>86</v>
      </c>
      <c r="F53" s="11" t="n">
        <v>7239.18</v>
      </c>
      <c r="G53" s="12" t="n">
        <v>5.8066</v>
      </c>
      <c r="H53" s="12" t="n">
        <v>6.4952</v>
      </c>
      <c r="J53" s="8" t="n">
        <v>-0.69037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1</v>
      </c>
      <c r="M53" s="14" t="n">
        <v>-690.37</v>
      </c>
      <c r="N53" s="9" t="n">
        <v>-4997.71</v>
      </c>
      <c r="O53" s="9" t="n">
        <v>22305.55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1168</v>
      </c>
      <c r="D54" s="5" t="s">
        <v>724</v>
      </c>
      <c r="E54" s="5" t="s">
        <v>86</v>
      </c>
      <c r="F54" s="11" t="n">
        <v>28604.43</v>
      </c>
      <c r="G54" s="12" t="n">
        <v>5.8066</v>
      </c>
      <c r="H54" s="12" t="n">
        <v>7.7712</v>
      </c>
      <c r="J54" s="8" t="n">
        <v>-1.96503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2</v>
      </c>
      <c r="M54" s="14" t="n">
        <v>-1965.03</v>
      </c>
      <c r="N54" s="9" t="n">
        <v>-56208.61</v>
      </c>
      <c r="O54" s="9" t="n">
        <v>-33903.05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1169</v>
      </c>
      <c r="D55" s="5" t="s">
        <v>1170</v>
      </c>
      <c r="E55" s="5" t="s">
        <v>86</v>
      </c>
      <c r="F55" s="11" t="n">
        <v>28500.97</v>
      </c>
      <c r="G55" s="12" t="n">
        <v>7.7126</v>
      </c>
      <c r="H55" s="12" t="n">
        <v>8.2218</v>
      </c>
      <c r="J55" s="8" t="n">
        <v>-0.51007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3</v>
      </c>
      <c r="M55" s="14" t="n">
        <v>-510.07</v>
      </c>
      <c r="N55" s="9" t="n">
        <v>-14537.48</v>
      </c>
      <c r="O55" s="9" t="n">
        <v>-48440.53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1171</v>
      </c>
      <c r="D56" s="5" t="s">
        <v>469</v>
      </c>
      <c r="E56" s="5" t="s">
        <v>86</v>
      </c>
      <c r="F56" s="11" t="n">
        <v>20380.38</v>
      </c>
      <c r="G56" s="12" t="n">
        <v>6.4351</v>
      </c>
      <c r="H56" s="12" t="n">
        <v>5.7217</v>
      </c>
      <c r="J56" s="8" t="n">
        <v>0.7121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712.1</v>
      </c>
      <c r="N56" s="9" t="n">
        <v>14512.92</v>
      </c>
      <c r="O56" s="9" t="n">
        <v>-33927.61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469</v>
      </c>
      <c r="D57" s="5" t="s">
        <v>339</v>
      </c>
      <c r="E57" s="5" t="s">
        <v>86</v>
      </c>
      <c r="F57" s="11" t="n">
        <v>13201.83</v>
      </c>
      <c r="G57" s="12" t="n">
        <v>6.4351</v>
      </c>
      <c r="H57" s="12" t="n">
        <v>6.7698</v>
      </c>
      <c r="I57" s="5" t="s">
        <v>83</v>
      </c>
      <c r="J57" s="8" t="n">
        <v>0.10239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102.39</v>
      </c>
      <c r="N57" s="9" t="n">
        <v>1351.77</v>
      </c>
      <c r="O57" s="9" t="n">
        <v>-32575.84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339</v>
      </c>
      <c r="D58" s="5" t="s">
        <v>471</v>
      </c>
      <c r="E58" s="5" t="s">
        <v>86</v>
      </c>
      <c r="F58" s="11" t="n">
        <v>9502.13</v>
      </c>
      <c r="G58" s="12" t="n">
        <v>6.5825</v>
      </c>
      <c r="H58" s="12" t="n">
        <v>6.8721</v>
      </c>
      <c r="I58" s="5" t="s">
        <v>83</v>
      </c>
      <c r="J58" s="8" t="n">
        <v>0.01323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13.23</v>
      </c>
      <c r="N58" s="9" t="n">
        <v>125.69</v>
      </c>
      <c r="O58" s="9" t="n">
        <v>-32450.15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471</v>
      </c>
      <c r="D59" s="5" t="s">
        <v>1172</v>
      </c>
      <c r="E59" s="5" t="s">
        <v>86</v>
      </c>
      <c r="F59" s="11" t="n">
        <v>61881.08</v>
      </c>
      <c r="G59" s="12" t="n">
        <v>5.6162</v>
      </c>
      <c r="H59" s="12" t="n">
        <v>3.4681</v>
      </c>
      <c r="I59" s="5" t="s">
        <v>83</v>
      </c>
      <c r="J59" s="8" t="n">
        <v>1.91925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1919.25</v>
      </c>
      <c r="N59" s="9" t="n">
        <v>118765.51</v>
      </c>
      <c r="O59" s="9" t="n">
        <v>86315.36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731</v>
      </c>
      <c r="D60" s="5" t="s">
        <v>349</v>
      </c>
      <c r="E60" s="5" t="s">
        <v>82</v>
      </c>
      <c r="F60" s="11" t="n">
        <v>106996.03</v>
      </c>
      <c r="G60" s="12" t="n">
        <v>2.7332</v>
      </c>
      <c r="H60" s="12" t="n">
        <v>2.5687</v>
      </c>
      <c r="I60" s="5" t="s">
        <v>83</v>
      </c>
      <c r="J60" s="8" t="n">
        <v>-0.09462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-94.62</v>
      </c>
      <c r="N60" s="9" t="n">
        <v>-10124.22</v>
      </c>
      <c r="O60" s="9" t="n">
        <v>76191.14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1173</v>
      </c>
      <c r="D61" s="5" t="s">
        <v>475</v>
      </c>
      <c r="E61" s="5" t="s">
        <v>82</v>
      </c>
      <c r="F61" s="11" t="n">
        <v>44784.59</v>
      </c>
      <c r="G61" s="12" t="n">
        <v>2.5611</v>
      </c>
      <c r="H61" s="12" t="n">
        <v>2.9751</v>
      </c>
      <c r="I61" s="5" t="s">
        <v>83</v>
      </c>
      <c r="J61" s="8" t="n">
        <v>0.448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448</v>
      </c>
      <c r="N61" s="9" t="n">
        <v>20063.32</v>
      </c>
      <c r="O61" s="9" t="n">
        <v>96254.46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475</v>
      </c>
      <c r="D62" s="5" t="s">
        <v>1174</v>
      </c>
      <c r="E62" s="5" t="s">
        <v>82</v>
      </c>
      <c r="F62" s="11" t="n">
        <v>139979.34</v>
      </c>
      <c r="G62" s="12" t="n">
        <v>2.5057</v>
      </c>
      <c r="H62" s="12" t="n">
        <v>2.5771</v>
      </c>
      <c r="I62" s="5" t="s">
        <v>83</v>
      </c>
      <c r="J62" s="8" t="n">
        <v>-0.0425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-42.5</v>
      </c>
      <c r="N62" s="9" t="n">
        <v>-5948.59</v>
      </c>
      <c r="O62" s="9" t="n">
        <v>90305.87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1175</v>
      </c>
      <c r="D63" s="5" t="s">
        <v>1176</v>
      </c>
      <c r="E63" s="5" t="s">
        <v>82</v>
      </c>
      <c r="F63" s="11" t="n">
        <v>136070.84</v>
      </c>
      <c r="G63" s="12" t="n">
        <v>2.7672</v>
      </c>
      <c r="H63" s="12" t="n">
        <v>2.659</v>
      </c>
      <c r="J63" s="8" t="n">
        <v>-0.10843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-108.43</v>
      </c>
      <c r="N63" s="9" t="n">
        <v>-14753.5</v>
      </c>
      <c r="O63" s="9" t="n">
        <v>75552.37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735</v>
      </c>
      <c r="D64" s="5" t="s">
        <v>1177</v>
      </c>
      <c r="E64" s="5" t="s">
        <v>82</v>
      </c>
      <c r="F64" s="11" t="n">
        <v>129134.06</v>
      </c>
      <c r="G64" s="12" t="n">
        <v>2.8454</v>
      </c>
      <c r="H64" s="12" t="n">
        <v>2.7367</v>
      </c>
      <c r="J64" s="8" t="n">
        <v>-0.109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3</v>
      </c>
      <c r="M64" s="14" t="n">
        <v>-109</v>
      </c>
      <c r="N64" s="9" t="n">
        <v>-14075.35</v>
      </c>
      <c r="O64" s="9" t="n">
        <v>61477.02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1178</v>
      </c>
      <c r="D65" s="5" t="s">
        <v>1179</v>
      </c>
      <c r="E65" s="5" t="s">
        <v>82</v>
      </c>
      <c r="F65" s="11" t="n">
        <v>124630.32</v>
      </c>
      <c r="G65" s="12" t="n">
        <v>2.9556</v>
      </c>
      <c r="H65" s="12" t="n">
        <v>2.8566</v>
      </c>
      <c r="J65" s="8" t="n">
        <v>-0.09924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4</v>
      </c>
      <c r="M65" s="14" t="n">
        <v>-99.24</v>
      </c>
      <c r="N65" s="9" t="n">
        <v>-12368.57</v>
      </c>
      <c r="O65" s="9" t="n">
        <v>49108.45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623</v>
      </c>
      <c r="D66" s="5" t="s">
        <v>1180</v>
      </c>
      <c r="E66" s="5" t="s">
        <v>82</v>
      </c>
      <c r="F66" s="11" t="n">
        <v>109201.23</v>
      </c>
      <c r="G66" s="12" t="n">
        <v>3.1762</v>
      </c>
      <c r="H66" s="12" t="n">
        <v>3.0749</v>
      </c>
      <c r="J66" s="8" t="n">
        <v>-0.10152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5</v>
      </c>
      <c r="M66" s="14" t="n">
        <v>-101.52</v>
      </c>
      <c r="N66" s="9" t="n">
        <v>-11086.41</v>
      </c>
      <c r="O66" s="9" t="n">
        <v>38022.04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1181</v>
      </c>
      <c r="D67" s="5" t="s">
        <v>685</v>
      </c>
      <c r="E67" s="5" t="s">
        <v>82</v>
      </c>
      <c r="F67" s="11" t="n">
        <v>116451.14</v>
      </c>
      <c r="G67" s="12" t="n">
        <v>3.0869</v>
      </c>
      <c r="H67" s="12" t="n">
        <v>2.9704</v>
      </c>
      <c r="J67" s="8" t="n">
        <v>-0.1168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6</v>
      </c>
      <c r="M67" s="14" t="n">
        <v>-116.8</v>
      </c>
      <c r="N67" s="9" t="n">
        <v>-13601.84</v>
      </c>
      <c r="O67" s="9" t="n">
        <v>24420.2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803</v>
      </c>
      <c r="D68" s="5" t="s">
        <v>482</v>
      </c>
      <c r="E68" s="5" t="s">
        <v>82</v>
      </c>
      <c r="F68" s="11" t="n">
        <v>30719.25</v>
      </c>
      <c r="G68" s="12" t="n">
        <v>2.9977</v>
      </c>
      <c r="H68" s="12" t="n">
        <v>3.5684</v>
      </c>
      <c r="I68" s="5" t="s">
        <v>83</v>
      </c>
      <c r="J68" s="8" t="n">
        <v>0.40672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406.72</v>
      </c>
      <c r="N68" s="9" t="n">
        <v>12494.03</v>
      </c>
      <c r="O68" s="9" t="n">
        <v>36914.23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482</v>
      </c>
      <c r="D69" s="5" t="s">
        <v>1182</v>
      </c>
      <c r="E69" s="5" t="s">
        <v>82</v>
      </c>
      <c r="F69" s="11" t="n">
        <v>82958.69</v>
      </c>
      <c r="G69" s="12" t="n">
        <v>3.1609</v>
      </c>
      <c r="H69" s="12" t="n">
        <v>3.4805</v>
      </c>
      <c r="J69" s="8" t="n">
        <v>0.31934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319.34</v>
      </c>
      <c r="N69" s="9" t="n">
        <v>26492.37</v>
      </c>
      <c r="O69" s="9" t="n">
        <v>63406.61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1183</v>
      </c>
      <c r="D70" s="5" t="s">
        <v>807</v>
      </c>
      <c r="E70" s="5" t="s">
        <v>82</v>
      </c>
      <c r="F70" s="11" t="n">
        <v>90370.57</v>
      </c>
      <c r="G70" s="12" t="n">
        <v>3.5342</v>
      </c>
      <c r="H70" s="12" t="n">
        <v>3.3212</v>
      </c>
      <c r="J70" s="8" t="n">
        <v>-0.21329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-213.29</v>
      </c>
      <c r="N70" s="9" t="n">
        <v>-19275.19</v>
      </c>
      <c r="O70" s="9" t="n">
        <v>44131.42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353</v>
      </c>
      <c r="D71" s="5" t="s">
        <v>484</v>
      </c>
      <c r="E71" s="5" t="s">
        <v>82</v>
      </c>
      <c r="F71" s="11" t="n">
        <v>96874.08</v>
      </c>
      <c r="G71" s="12" t="n">
        <v>3.2557</v>
      </c>
      <c r="H71" s="12" t="n">
        <v>3.1375</v>
      </c>
      <c r="J71" s="8" t="n">
        <v>-0.11856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2</v>
      </c>
      <c r="M71" s="14" t="n">
        <v>-118.56</v>
      </c>
      <c r="N71" s="9" t="n">
        <v>-11485.22</v>
      </c>
      <c r="O71" s="9" t="n">
        <v>32646.2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485</v>
      </c>
      <c r="D72" s="5" t="s">
        <v>488</v>
      </c>
      <c r="E72" s="5" t="s">
        <v>82</v>
      </c>
      <c r="F72" s="11" t="n">
        <v>102808.51</v>
      </c>
      <c r="G72" s="12" t="n">
        <v>3.1995</v>
      </c>
      <c r="H72" s="12" t="n">
        <v>3.0145</v>
      </c>
      <c r="J72" s="8" t="n">
        <v>-0.18533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3</v>
      </c>
      <c r="M72" s="14" t="n">
        <v>-185.33</v>
      </c>
      <c r="N72" s="9" t="n">
        <v>-19053.63</v>
      </c>
      <c r="O72" s="9" t="n">
        <v>13592.57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356</v>
      </c>
      <c r="D73" s="5" t="s">
        <v>357</v>
      </c>
      <c r="E73" s="5" t="s">
        <v>82</v>
      </c>
      <c r="F73" s="11" t="n">
        <v>74034.55</v>
      </c>
      <c r="G73" s="12" t="n">
        <v>3.1568</v>
      </c>
      <c r="H73" s="12" t="n">
        <v>3.0795</v>
      </c>
      <c r="J73" s="8" t="n">
        <v>-0.07755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4</v>
      </c>
      <c r="M73" s="14" t="n">
        <v>-77.55</v>
      </c>
      <c r="N73" s="9" t="n">
        <v>-5741.5</v>
      </c>
      <c r="O73" s="9" t="n">
        <v>7851.07</v>
      </c>
    </row>
    <row r="74" customFormat="false" ht="15" hidden="false" customHeight="false" outlineLevel="0" collapsed="false">
      <c r="A74" s="6" t="n">
        <v>69</v>
      </c>
      <c r="B74" s="5" t="s">
        <v>295</v>
      </c>
      <c r="C74" s="5" t="s">
        <v>600</v>
      </c>
      <c r="D74" s="5" t="s">
        <v>743</v>
      </c>
      <c r="E74" s="5" t="s">
        <v>86</v>
      </c>
      <c r="F74" s="11" t="n">
        <v>18041.83</v>
      </c>
      <c r="G74" s="12" t="n">
        <v>2.017</v>
      </c>
      <c r="H74" s="12" t="n">
        <v>2.3897</v>
      </c>
      <c r="I74" s="5" t="s">
        <v>83</v>
      </c>
      <c r="J74" s="8" t="n">
        <v>-0.12428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5</v>
      </c>
      <c r="M74" s="14" t="n">
        <v>-124.28</v>
      </c>
      <c r="N74" s="9" t="n">
        <v>-2242.19</v>
      </c>
      <c r="O74" s="9" t="n">
        <v>5608.87</v>
      </c>
    </row>
    <row r="75" customFormat="false" ht="15" hidden="false" customHeight="false" outlineLevel="0" collapsed="false">
      <c r="A75" s="6" t="n">
        <v>70</v>
      </c>
      <c r="B75" s="5" t="s">
        <v>295</v>
      </c>
      <c r="C75" s="5" t="s">
        <v>743</v>
      </c>
      <c r="D75" s="5" t="s">
        <v>496</v>
      </c>
      <c r="E75" s="5" t="s">
        <v>86</v>
      </c>
      <c r="F75" s="11" t="n">
        <v>55118.55</v>
      </c>
      <c r="G75" s="12" t="n">
        <v>2.266</v>
      </c>
      <c r="H75" s="12" t="n">
        <v>2.8989</v>
      </c>
      <c r="I75" s="5" t="s">
        <v>83</v>
      </c>
      <c r="J75" s="8" t="n">
        <v>-0.52053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6</v>
      </c>
      <c r="M75" s="14" t="n">
        <v>-520.53</v>
      </c>
      <c r="N75" s="9" t="n">
        <v>-28690.62</v>
      </c>
      <c r="O75" s="9" t="n">
        <v>-23081.75</v>
      </c>
    </row>
    <row r="76" customFormat="false" ht="15" hidden="false" customHeight="false" outlineLevel="0" collapsed="false">
      <c r="A76" s="6" t="n">
        <v>71</v>
      </c>
      <c r="B76" s="5" t="s">
        <v>295</v>
      </c>
      <c r="C76" s="5" t="s">
        <v>496</v>
      </c>
      <c r="D76" s="5" t="s">
        <v>973</v>
      </c>
      <c r="E76" s="5" t="s">
        <v>82</v>
      </c>
      <c r="F76" s="11" t="n">
        <v>45089.62</v>
      </c>
      <c r="G76" s="12" t="n">
        <v>2.8989</v>
      </c>
      <c r="H76" s="12" t="n">
        <v>2.9011</v>
      </c>
      <c r="J76" s="8" t="n">
        <v>0.00186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1.86</v>
      </c>
      <c r="N76" s="9" t="n">
        <v>83.82</v>
      </c>
      <c r="O76" s="9" t="n">
        <v>-22997.93</v>
      </c>
    </row>
    <row r="77" customFormat="false" ht="15" hidden="false" customHeight="false" outlineLevel="0" collapsed="false">
      <c r="A77" s="6" t="n">
        <v>72</v>
      </c>
      <c r="B77" s="5" t="s">
        <v>295</v>
      </c>
      <c r="C77" s="5" t="s">
        <v>973</v>
      </c>
      <c r="D77" s="5" t="s">
        <v>1184</v>
      </c>
      <c r="E77" s="5" t="s">
        <v>86</v>
      </c>
      <c r="F77" s="11" t="n">
        <v>45067.64</v>
      </c>
      <c r="G77" s="12" t="n">
        <v>2.9011</v>
      </c>
      <c r="H77" s="12" t="n">
        <v>2.929</v>
      </c>
      <c r="J77" s="8" t="n">
        <v>-0.02824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-28.24</v>
      </c>
      <c r="N77" s="9" t="n">
        <v>-1272.64</v>
      </c>
      <c r="O77" s="9" t="n">
        <v>-24270.57</v>
      </c>
    </row>
    <row r="78" customFormat="false" ht="15" hidden="false" customHeight="false" outlineLevel="0" collapsed="false">
      <c r="A78" s="6" t="n">
        <v>73</v>
      </c>
      <c r="B78" s="5" t="s">
        <v>295</v>
      </c>
      <c r="C78" s="5" t="s">
        <v>1184</v>
      </c>
      <c r="D78" s="5" t="s">
        <v>1185</v>
      </c>
      <c r="E78" s="5" t="s">
        <v>82</v>
      </c>
      <c r="F78" s="11" t="n">
        <v>44979.22</v>
      </c>
      <c r="G78" s="12" t="n">
        <v>2.929</v>
      </c>
      <c r="H78" s="12" t="n">
        <v>2.8252</v>
      </c>
      <c r="J78" s="8" t="n">
        <v>-0.10405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2</v>
      </c>
      <c r="M78" s="14" t="n">
        <v>-104.05</v>
      </c>
      <c r="N78" s="9" t="n">
        <v>-4680.23</v>
      </c>
      <c r="O78" s="9" t="n">
        <v>-28950.79</v>
      </c>
    </row>
    <row r="79" customFormat="false" ht="15" hidden="false" customHeight="false" outlineLevel="0" collapsed="false">
      <c r="A79" s="6" t="n">
        <v>74</v>
      </c>
      <c r="B79" s="5" t="s">
        <v>295</v>
      </c>
      <c r="C79" s="5" t="s">
        <v>1185</v>
      </c>
      <c r="D79" s="5" t="s">
        <v>691</v>
      </c>
      <c r="E79" s="5" t="s">
        <v>86</v>
      </c>
      <c r="F79" s="11" t="n">
        <v>46386.16</v>
      </c>
      <c r="G79" s="12" t="n">
        <v>2.8252</v>
      </c>
      <c r="H79" s="12" t="n">
        <v>2.7693</v>
      </c>
      <c r="J79" s="8" t="n">
        <v>0.05563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55.63</v>
      </c>
      <c r="N79" s="9" t="n">
        <v>2580.45</v>
      </c>
      <c r="O79" s="9" t="n">
        <v>-26370.35</v>
      </c>
    </row>
    <row r="80" customFormat="false" ht="15" hidden="false" customHeight="false" outlineLevel="0" collapsed="false">
      <c r="A80" s="6" t="n">
        <v>75</v>
      </c>
      <c r="B80" s="5" t="s">
        <v>295</v>
      </c>
      <c r="C80" s="5" t="s">
        <v>691</v>
      </c>
      <c r="D80" s="5" t="s">
        <v>1186</v>
      </c>
      <c r="E80" s="5" t="s">
        <v>82</v>
      </c>
      <c r="F80" s="11" t="n">
        <v>51379.88</v>
      </c>
      <c r="G80" s="12" t="n">
        <v>2.7693</v>
      </c>
      <c r="H80" s="12" t="n">
        <v>2.4781</v>
      </c>
      <c r="J80" s="8" t="n">
        <v>-0.29144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-291.44</v>
      </c>
      <c r="N80" s="9" t="n">
        <v>-14974.02</v>
      </c>
      <c r="O80" s="9" t="n">
        <v>-41344.36</v>
      </c>
    </row>
    <row r="81" customFormat="false" ht="15" hidden="false" customHeight="false" outlineLevel="0" collapsed="false">
      <c r="A81" s="6" t="n">
        <v>76</v>
      </c>
      <c r="B81" s="5" t="s">
        <v>295</v>
      </c>
      <c r="C81" s="5" t="s">
        <v>1186</v>
      </c>
      <c r="D81" s="5" t="s">
        <v>1187</v>
      </c>
      <c r="E81" s="5" t="s">
        <v>86</v>
      </c>
      <c r="F81" s="11" t="n">
        <v>66619.01</v>
      </c>
      <c r="G81" s="12" t="n">
        <v>2.4485</v>
      </c>
      <c r="H81" s="12" t="n">
        <v>2.536</v>
      </c>
      <c r="J81" s="8" t="n">
        <v>-0.08775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2</v>
      </c>
      <c r="M81" s="14" t="n">
        <v>-87.75</v>
      </c>
      <c r="N81" s="9" t="n">
        <v>-5845.67</v>
      </c>
      <c r="O81" s="9" t="n">
        <v>-47190.03</v>
      </c>
    </row>
    <row r="82" customFormat="false" ht="15" hidden="false" customHeight="false" outlineLevel="0" collapsed="false">
      <c r="A82" s="6" t="n">
        <v>77</v>
      </c>
      <c r="B82" s="5" t="s">
        <v>295</v>
      </c>
      <c r="C82" s="5" t="s">
        <v>1187</v>
      </c>
      <c r="D82" s="5" t="s">
        <v>692</v>
      </c>
      <c r="E82" s="5" t="s">
        <v>82</v>
      </c>
      <c r="F82" s="11" t="n">
        <v>53962.03</v>
      </c>
      <c r="G82" s="12" t="n">
        <v>2.536</v>
      </c>
      <c r="H82" s="12" t="n">
        <v>2.3032</v>
      </c>
      <c r="J82" s="8" t="n">
        <v>-0.23299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3</v>
      </c>
      <c r="M82" s="14" t="n">
        <v>-232.99</v>
      </c>
      <c r="N82" s="9" t="n">
        <v>-12572.57</v>
      </c>
      <c r="O82" s="9" t="n">
        <v>-59762.6</v>
      </c>
    </row>
    <row r="83" customFormat="false" ht="15" hidden="false" customHeight="false" outlineLevel="0" collapsed="false">
      <c r="A83" s="6" t="n">
        <v>78</v>
      </c>
      <c r="B83" s="5" t="s">
        <v>295</v>
      </c>
      <c r="C83" s="5" t="s">
        <v>692</v>
      </c>
      <c r="D83" s="5" t="s">
        <v>812</v>
      </c>
      <c r="E83" s="5" t="s">
        <v>86</v>
      </c>
      <c r="F83" s="11" t="n">
        <v>45052.74</v>
      </c>
      <c r="G83" s="12" t="n">
        <v>2.3032</v>
      </c>
      <c r="H83" s="12" t="n">
        <v>2.9754</v>
      </c>
      <c r="I83" s="5" t="s">
        <v>83</v>
      </c>
      <c r="J83" s="8" t="n">
        <v>-0.09383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4</v>
      </c>
      <c r="M83" s="14" t="n">
        <v>-93.83</v>
      </c>
      <c r="N83" s="9" t="n">
        <v>-4227.18</v>
      </c>
      <c r="O83" s="9" t="n">
        <v>-63989.77</v>
      </c>
    </row>
    <row r="84" customFormat="false" ht="15" hidden="false" customHeight="false" outlineLevel="0" collapsed="false">
      <c r="A84" s="6" t="n">
        <v>79</v>
      </c>
      <c r="B84" s="5" t="s">
        <v>295</v>
      </c>
      <c r="C84" s="5" t="s">
        <v>812</v>
      </c>
      <c r="D84" s="5" t="s">
        <v>1188</v>
      </c>
      <c r="E84" s="5" t="s">
        <v>82</v>
      </c>
      <c r="F84" s="11" t="n">
        <v>35551.49</v>
      </c>
      <c r="G84" s="12" t="n">
        <v>2.9754</v>
      </c>
      <c r="H84" s="12" t="n">
        <v>3.0645</v>
      </c>
      <c r="I84" s="5" t="s">
        <v>83</v>
      </c>
      <c r="J84" s="8" t="n">
        <v>0.09329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93.29</v>
      </c>
      <c r="N84" s="9" t="n">
        <v>3316.49</v>
      </c>
      <c r="O84" s="9" t="n">
        <v>-60673.28</v>
      </c>
    </row>
    <row r="85" customFormat="false" ht="15" hidden="false" customHeight="false" outlineLevel="0" collapsed="false">
      <c r="A85" s="6" t="n">
        <v>80</v>
      </c>
      <c r="B85" s="5" t="s">
        <v>295</v>
      </c>
      <c r="C85" s="5" t="s">
        <v>1188</v>
      </c>
      <c r="D85" s="5" t="s">
        <v>974</v>
      </c>
      <c r="E85" s="5" t="s">
        <v>86</v>
      </c>
      <c r="F85" s="11" t="n">
        <v>30225.32</v>
      </c>
      <c r="G85" s="12" t="n">
        <v>3.0645</v>
      </c>
      <c r="H85" s="12" t="n">
        <v>3.2339</v>
      </c>
      <c r="J85" s="8" t="n">
        <v>-0.16972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-169.72</v>
      </c>
      <c r="N85" s="9" t="n">
        <v>-5129.74</v>
      </c>
      <c r="O85" s="9" t="n">
        <v>-65803.02</v>
      </c>
    </row>
    <row r="86" customFormat="false" ht="15" hidden="false" customHeight="false" outlineLevel="0" collapsed="false">
      <c r="A86" s="6" t="n">
        <v>81</v>
      </c>
      <c r="B86" s="5" t="s">
        <v>295</v>
      </c>
      <c r="C86" s="5" t="s">
        <v>974</v>
      </c>
      <c r="D86" s="5" t="s">
        <v>375</v>
      </c>
      <c r="E86" s="5" t="s">
        <v>82</v>
      </c>
      <c r="F86" s="11" t="n">
        <v>30122.8</v>
      </c>
      <c r="G86" s="12" t="n">
        <v>3.2339</v>
      </c>
      <c r="H86" s="12" t="n">
        <v>3.2321</v>
      </c>
      <c r="J86" s="8" t="n">
        <v>-0.00209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2</v>
      </c>
      <c r="M86" s="14" t="n">
        <v>-2.09</v>
      </c>
      <c r="N86" s="9" t="n">
        <v>-63.11</v>
      </c>
      <c r="O86" s="9" t="n">
        <v>-65866.13</v>
      </c>
    </row>
    <row r="87" customFormat="false" ht="15" hidden="false" customHeight="false" outlineLevel="0" collapsed="false">
      <c r="A87" s="6" t="n">
        <v>82</v>
      </c>
      <c r="B87" s="5" t="s">
        <v>295</v>
      </c>
      <c r="C87" s="5" t="s">
        <v>375</v>
      </c>
      <c r="D87" s="5" t="s">
        <v>376</v>
      </c>
      <c r="E87" s="5" t="s">
        <v>86</v>
      </c>
      <c r="F87" s="11" t="n">
        <v>33476.47</v>
      </c>
      <c r="G87" s="12" t="n">
        <v>3.2321</v>
      </c>
      <c r="H87" s="12" t="n">
        <v>3.3513</v>
      </c>
      <c r="J87" s="8" t="n">
        <v>-0.11945</v>
      </c>
      <c r="K87" s="13" t="str">
        <f aca="false">IF(J87&gt;0,"прибыль",IF(J87&lt;0,"убыток","ноль"))</f>
        <v>убыток</v>
      </c>
      <c r="L87" s="13" t="n">
        <f aca="false">IF(C87="",L86,IF(J87&lt;0,L86+1,0))</f>
        <v>3</v>
      </c>
      <c r="M87" s="14" t="n">
        <v>-119.45</v>
      </c>
      <c r="N87" s="9" t="n">
        <v>-3998.72</v>
      </c>
      <c r="O87" s="9" t="n">
        <v>-69864.85</v>
      </c>
    </row>
    <row r="88" customFormat="false" ht="15" hidden="false" customHeight="false" outlineLevel="0" collapsed="false">
      <c r="A88" s="6" t="n">
        <v>83</v>
      </c>
      <c r="B88" s="5" t="s">
        <v>295</v>
      </c>
      <c r="C88" s="5" t="s">
        <v>376</v>
      </c>
      <c r="D88" s="5" t="s">
        <v>1189</v>
      </c>
      <c r="E88" s="5" t="s">
        <v>82</v>
      </c>
      <c r="F88" s="11" t="n">
        <v>31243.75</v>
      </c>
      <c r="G88" s="12" t="n">
        <v>3.3513</v>
      </c>
      <c r="H88" s="12" t="n">
        <v>3.459</v>
      </c>
      <c r="J88" s="8" t="n">
        <v>0.10734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107.34</v>
      </c>
      <c r="N88" s="9" t="n">
        <v>3353.85</v>
      </c>
      <c r="O88" s="9" t="n">
        <v>-66510.99</v>
      </c>
    </row>
    <row r="89" customFormat="false" ht="15" hidden="false" customHeight="false" outlineLevel="0" collapsed="false">
      <c r="A89" s="6" t="n">
        <v>84</v>
      </c>
      <c r="B89" s="5" t="s">
        <v>295</v>
      </c>
      <c r="C89" s="5" t="s">
        <v>1189</v>
      </c>
      <c r="D89" s="5" t="s">
        <v>1190</v>
      </c>
      <c r="E89" s="5" t="s">
        <v>86</v>
      </c>
      <c r="F89" s="11" t="n">
        <v>33351.12</v>
      </c>
      <c r="G89" s="12" t="n">
        <v>3.459</v>
      </c>
      <c r="H89" s="12" t="n">
        <v>3.6276</v>
      </c>
      <c r="J89" s="8" t="n">
        <v>-0.16895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-168.95</v>
      </c>
      <c r="N89" s="9" t="n">
        <v>-5634.64</v>
      </c>
      <c r="O89" s="9" t="n">
        <v>-72145.63</v>
      </c>
    </row>
    <row r="90" customFormat="false" ht="15" hidden="false" customHeight="false" outlineLevel="0" collapsed="false">
      <c r="A90" s="6" t="n">
        <v>85</v>
      </c>
      <c r="B90" s="5" t="s">
        <v>295</v>
      </c>
      <c r="C90" s="5" t="s">
        <v>1190</v>
      </c>
      <c r="D90" s="5" t="s">
        <v>628</v>
      </c>
      <c r="E90" s="5" t="s">
        <v>82</v>
      </c>
      <c r="F90" s="11" t="n">
        <v>30563.04</v>
      </c>
      <c r="G90" s="12" t="n">
        <v>3.6276</v>
      </c>
      <c r="H90" s="12" t="n">
        <v>3.7063</v>
      </c>
      <c r="J90" s="8" t="n">
        <v>0.07835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78.35</v>
      </c>
      <c r="N90" s="9" t="n">
        <v>2394.59</v>
      </c>
      <c r="O90" s="9" t="n">
        <v>-69751.05</v>
      </c>
    </row>
    <row r="91" customFormat="false" ht="15" hidden="false" customHeight="false" outlineLevel="0" collapsed="false">
      <c r="A91" s="6" t="n">
        <v>86</v>
      </c>
      <c r="B91" s="5" t="s">
        <v>295</v>
      </c>
      <c r="C91" s="5" t="s">
        <v>628</v>
      </c>
      <c r="D91" s="5" t="s">
        <v>1191</v>
      </c>
      <c r="E91" s="5" t="s">
        <v>86</v>
      </c>
      <c r="F91" s="11" t="n">
        <v>33056.16</v>
      </c>
      <c r="G91" s="12" t="n">
        <v>3.7063</v>
      </c>
      <c r="H91" s="12" t="n">
        <v>3.4029</v>
      </c>
      <c r="I91" s="5" t="s">
        <v>83</v>
      </c>
      <c r="J91" s="8" t="n">
        <v>-0.01621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1</v>
      </c>
      <c r="M91" s="14" t="n">
        <v>-16.21</v>
      </c>
      <c r="N91" s="9" t="n">
        <v>-535.9</v>
      </c>
      <c r="O91" s="9" t="n">
        <v>-70286.94</v>
      </c>
    </row>
    <row r="92" customFormat="false" ht="15" hidden="false" customHeight="false" outlineLevel="0" collapsed="false">
      <c r="A92" s="6" t="n">
        <v>87</v>
      </c>
      <c r="B92" s="5" t="s">
        <v>295</v>
      </c>
      <c r="C92" s="5" t="s">
        <v>1191</v>
      </c>
      <c r="D92" s="5" t="s">
        <v>956</v>
      </c>
      <c r="E92" s="5" t="s">
        <v>82</v>
      </c>
      <c r="F92" s="11" t="n">
        <v>0</v>
      </c>
      <c r="G92" s="12" t="n">
        <v>3.4029</v>
      </c>
      <c r="H92" s="12" t="n">
        <v>3.6839</v>
      </c>
      <c r="J92" s="8" t="n">
        <v>0.28076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280.76</v>
      </c>
      <c r="N92" s="9" t="n">
        <v>0</v>
      </c>
      <c r="O92" s="9" t="n">
        <v>-70286.94</v>
      </c>
    </row>
    <row r="93" customFormat="false" ht="15" hidden="false" customHeight="false" outlineLevel="0" collapsed="false">
      <c r="A93" s="6" t="n">
        <v>88</v>
      </c>
      <c r="B93" s="5" t="s">
        <v>295</v>
      </c>
      <c r="C93" s="5" t="s">
        <v>956</v>
      </c>
      <c r="D93" s="5" t="s">
        <v>378</v>
      </c>
      <c r="E93" s="5" t="s">
        <v>82</v>
      </c>
      <c r="F93" s="11" t="n">
        <v>7448.14</v>
      </c>
      <c r="G93" s="12" t="n">
        <v>3.4029</v>
      </c>
      <c r="H93" s="12" t="n">
        <v>3.6566</v>
      </c>
      <c r="J93" s="8" t="n">
        <v>0.25346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253.46</v>
      </c>
      <c r="N93" s="9" t="n">
        <v>1887.79</v>
      </c>
      <c r="O93" s="9" t="n">
        <v>-68399.15</v>
      </c>
    </row>
    <row r="94" customFormat="false" ht="15" hidden="false" customHeight="false" outlineLevel="0" collapsed="false">
      <c r="A94" s="6" t="n">
        <v>89</v>
      </c>
      <c r="B94" s="5" t="s">
        <v>295</v>
      </c>
      <c r="C94" s="5" t="s">
        <v>378</v>
      </c>
      <c r="D94" s="5" t="s">
        <v>506</v>
      </c>
      <c r="E94" s="5" t="s">
        <v>82</v>
      </c>
      <c r="F94" s="11" t="n">
        <v>5361.14</v>
      </c>
      <c r="G94" s="12" t="n">
        <v>3.4029</v>
      </c>
      <c r="H94" s="12" t="n">
        <v>3.598</v>
      </c>
      <c r="J94" s="8" t="n">
        <v>0.19489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194.89</v>
      </c>
      <c r="N94" s="9" t="n">
        <v>1044.84</v>
      </c>
      <c r="O94" s="9" t="n">
        <v>-67354.32</v>
      </c>
    </row>
    <row r="95" customFormat="false" ht="15" hidden="false" customHeight="false" outlineLevel="0" collapsed="false">
      <c r="A95" s="6" t="n">
        <v>90</v>
      </c>
      <c r="B95" s="5" t="s">
        <v>295</v>
      </c>
      <c r="C95" s="5" t="s">
        <v>506</v>
      </c>
      <c r="D95" s="5" t="s">
        <v>507</v>
      </c>
      <c r="E95" s="5" t="s">
        <v>82</v>
      </c>
      <c r="F95" s="11" t="n">
        <v>5407.44</v>
      </c>
      <c r="G95" s="12" t="n">
        <v>3.4299</v>
      </c>
      <c r="H95" s="12" t="n">
        <v>4.352</v>
      </c>
      <c r="I95" s="5" t="s">
        <v>83</v>
      </c>
      <c r="J95" s="8" t="n">
        <v>1.16783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1167.83</v>
      </c>
      <c r="N95" s="9" t="n">
        <v>6314.97</v>
      </c>
      <c r="O95" s="9" t="n">
        <v>-61039.34</v>
      </c>
    </row>
    <row r="96" customFormat="false" ht="15" hidden="false" customHeight="false" outlineLevel="0" collapsed="false">
      <c r="A96" s="6" t="n">
        <v>91</v>
      </c>
      <c r="B96" s="5" t="s">
        <v>295</v>
      </c>
      <c r="C96" s="5" t="s">
        <v>507</v>
      </c>
      <c r="D96" s="5" t="s">
        <v>1192</v>
      </c>
      <c r="E96" s="5" t="s">
        <v>82</v>
      </c>
      <c r="F96" s="11" t="n">
        <v>33702.25</v>
      </c>
      <c r="G96" s="12" t="n">
        <v>3.5446</v>
      </c>
      <c r="H96" s="12" t="n">
        <v>3.499</v>
      </c>
      <c r="I96" s="5" t="s">
        <v>83</v>
      </c>
      <c r="J96" s="8" t="n">
        <v>0.07665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76.65</v>
      </c>
      <c r="N96" s="9" t="n">
        <v>2583.42</v>
      </c>
      <c r="O96" s="9" t="n">
        <v>-58455.92</v>
      </c>
    </row>
    <row r="97" customFormat="false" ht="15" hidden="false" customHeight="false" outlineLevel="0" collapsed="false">
      <c r="A97" s="6" t="n">
        <v>92</v>
      </c>
      <c r="B97" s="5" t="s">
        <v>295</v>
      </c>
      <c r="C97" s="5" t="s">
        <v>1192</v>
      </c>
      <c r="D97" s="5" t="s">
        <v>386</v>
      </c>
      <c r="E97" s="5" t="s">
        <v>86</v>
      </c>
      <c r="F97" s="11" t="n">
        <v>38779.04</v>
      </c>
      <c r="G97" s="12" t="n">
        <v>3.499</v>
      </c>
      <c r="H97" s="12" t="n">
        <v>3.7178</v>
      </c>
      <c r="J97" s="8" t="n">
        <v>-0.21912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1</v>
      </c>
      <c r="M97" s="14" t="n">
        <v>-219.12</v>
      </c>
      <c r="N97" s="9" t="n">
        <v>-8497.34</v>
      </c>
      <c r="O97" s="9" t="n">
        <v>-66953.26</v>
      </c>
    </row>
    <row r="98" customFormat="false" ht="15" hidden="false" customHeight="false" outlineLevel="0" collapsed="false">
      <c r="A98" s="6" t="n">
        <v>93</v>
      </c>
      <c r="B98" s="5" t="s">
        <v>295</v>
      </c>
      <c r="C98" s="5" t="s">
        <v>386</v>
      </c>
      <c r="D98" s="5" t="s">
        <v>1193</v>
      </c>
      <c r="E98" s="5" t="s">
        <v>82</v>
      </c>
      <c r="F98" s="11" t="n">
        <v>34028.77</v>
      </c>
      <c r="G98" s="12" t="n">
        <v>3.7178</v>
      </c>
      <c r="H98" s="12" t="n">
        <v>3.5501</v>
      </c>
      <c r="J98" s="8" t="n">
        <v>-0.168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2</v>
      </c>
      <c r="M98" s="14" t="n">
        <v>-168</v>
      </c>
      <c r="N98" s="9" t="n">
        <v>-5716.99</v>
      </c>
      <c r="O98" s="9" t="n">
        <v>-72670.25</v>
      </c>
    </row>
    <row r="99" customFormat="false" ht="15" hidden="false" customHeight="false" outlineLevel="0" collapsed="false">
      <c r="A99" s="6" t="n">
        <v>94</v>
      </c>
      <c r="B99" s="5" t="s">
        <v>295</v>
      </c>
      <c r="C99" s="5" t="s">
        <v>1193</v>
      </c>
      <c r="D99" s="5" t="s">
        <v>1194</v>
      </c>
      <c r="E99" s="5" t="s">
        <v>86</v>
      </c>
      <c r="F99" s="11" t="n">
        <v>34127.58</v>
      </c>
      <c r="G99" s="12" t="n">
        <v>3.5501</v>
      </c>
      <c r="H99" s="12" t="n">
        <v>3.5057</v>
      </c>
      <c r="J99" s="8" t="n">
        <v>0.04408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44.08</v>
      </c>
      <c r="N99" s="9" t="n">
        <v>1504.37</v>
      </c>
      <c r="O99" s="9" t="n">
        <v>-71165.89</v>
      </c>
    </row>
    <row r="100" customFormat="false" ht="15" hidden="false" customHeight="false" outlineLevel="0" collapsed="false">
      <c r="A100" s="6" t="n">
        <v>95</v>
      </c>
      <c r="B100" s="5" t="s">
        <v>295</v>
      </c>
      <c r="C100" s="5" t="s">
        <v>1194</v>
      </c>
      <c r="D100" s="5" t="s">
        <v>1195</v>
      </c>
      <c r="E100" s="5" t="s">
        <v>82</v>
      </c>
      <c r="F100" s="11" t="n">
        <v>34062.47</v>
      </c>
      <c r="G100" s="12" t="n">
        <v>3.5057</v>
      </c>
      <c r="H100" s="12" t="n">
        <v>3.3714</v>
      </c>
      <c r="J100" s="8" t="n">
        <v>-0.13467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1</v>
      </c>
      <c r="M100" s="14" t="n">
        <v>-134.67</v>
      </c>
      <c r="N100" s="9" t="n">
        <v>-4587.16</v>
      </c>
      <c r="O100" s="9" t="n">
        <v>-75753.05</v>
      </c>
    </row>
    <row r="101" customFormat="false" ht="15" hidden="false" customHeight="false" outlineLevel="0" collapsed="false">
      <c r="A101" s="6" t="n">
        <v>96</v>
      </c>
      <c r="B101" s="5" t="s">
        <v>295</v>
      </c>
      <c r="C101" s="5" t="s">
        <v>1195</v>
      </c>
      <c r="D101" s="5" t="s">
        <v>516</v>
      </c>
      <c r="E101" s="5" t="s">
        <v>86</v>
      </c>
      <c r="F101" s="11" t="n">
        <v>12055.79</v>
      </c>
      <c r="G101" s="12" t="n">
        <v>3.2428</v>
      </c>
      <c r="H101" s="12" t="n">
        <v>3.3706</v>
      </c>
      <c r="I101" s="5" t="s">
        <v>83</v>
      </c>
      <c r="J101" s="8" t="n">
        <v>0.32907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329.07</v>
      </c>
      <c r="N101" s="9" t="n">
        <v>3967.25</v>
      </c>
      <c r="O101" s="9" t="n">
        <v>-71785.8</v>
      </c>
    </row>
    <row r="102" customFormat="false" ht="15" hidden="false" customHeight="false" outlineLevel="0" collapsed="false">
      <c r="A102" s="6" t="n">
        <v>97</v>
      </c>
      <c r="B102" s="5" t="s">
        <v>295</v>
      </c>
      <c r="C102" s="5" t="s">
        <v>516</v>
      </c>
      <c r="D102" s="5" t="s">
        <v>403</v>
      </c>
      <c r="E102" s="5" t="s">
        <v>86</v>
      </c>
      <c r="F102" s="11" t="n">
        <v>17879.21</v>
      </c>
      <c r="G102" s="12" t="n">
        <v>2.9458</v>
      </c>
      <c r="H102" s="12" t="n">
        <v>3.4499</v>
      </c>
      <c r="I102" s="5" t="s">
        <v>83</v>
      </c>
      <c r="J102" s="8" t="n">
        <v>0.62795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627.95</v>
      </c>
      <c r="N102" s="9" t="n">
        <v>11227.32</v>
      </c>
      <c r="O102" s="9" t="n">
        <v>-60558.48</v>
      </c>
    </row>
    <row r="103" customFormat="false" ht="15" hidden="false" customHeight="false" outlineLevel="0" collapsed="false">
      <c r="A103" s="6" t="n">
        <v>98</v>
      </c>
      <c r="B103" s="5" t="s">
        <v>295</v>
      </c>
      <c r="C103" s="5" t="s">
        <v>403</v>
      </c>
      <c r="D103" s="5" t="s">
        <v>1196</v>
      </c>
      <c r="E103" s="5" t="s">
        <v>86</v>
      </c>
      <c r="F103" s="11" t="n">
        <v>58944.97</v>
      </c>
      <c r="G103" s="12" t="n">
        <v>4.0786</v>
      </c>
      <c r="H103" s="12" t="n">
        <v>3.5009</v>
      </c>
      <c r="J103" s="8" t="n">
        <v>0.57729</v>
      </c>
      <c r="K103" s="13" t="str">
        <f aca="false">IF(J103&gt;0,"прибыль",IF(J103&lt;0,"убыток","ноль"))</f>
        <v>прибыль</v>
      </c>
      <c r="L103" s="13" t="n">
        <f aca="false">IF(C103="",L102,IF(J103&lt;0,L102+1,0))</f>
        <v>0</v>
      </c>
      <c r="M103" s="14" t="n">
        <v>577.29</v>
      </c>
      <c r="N103" s="9" t="n">
        <v>34028.38</v>
      </c>
      <c r="O103" s="9" t="n">
        <v>-26530.1</v>
      </c>
    </row>
    <row r="104" customFormat="false" ht="15" hidden="false" customHeight="false" outlineLevel="0" collapsed="false">
      <c r="A104" s="6" t="n">
        <v>99</v>
      </c>
      <c r="B104" s="5" t="s">
        <v>295</v>
      </c>
      <c r="C104" s="5" t="s">
        <v>1196</v>
      </c>
      <c r="D104" s="5" t="s">
        <v>1197</v>
      </c>
      <c r="E104" s="5" t="s">
        <v>82</v>
      </c>
      <c r="F104" s="11" t="n">
        <v>58771.59</v>
      </c>
      <c r="G104" s="12" t="n">
        <v>3.5009</v>
      </c>
      <c r="H104" s="12" t="n">
        <v>3.315</v>
      </c>
      <c r="J104" s="8" t="n">
        <v>-0.18628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1</v>
      </c>
      <c r="M104" s="14" t="n">
        <v>-186.28</v>
      </c>
      <c r="N104" s="9" t="n">
        <v>-10947.77</v>
      </c>
      <c r="O104" s="9" t="n">
        <v>-37477.87</v>
      </c>
    </row>
    <row r="105" customFormat="false" ht="15" hidden="false" customHeight="false" outlineLevel="0" collapsed="false">
      <c r="A105" s="6" t="n">
        <v>100</v>
      </c>
      <c r="B105" s="5" t="s">
        <v>295</v>
      </c>
      <c r="C105" s="5" t="s">
        <v>1197</v>
      </c>
      <c r="D105" s="5" t="s">
        <v>521</v>
      </c>
      <c r="E105" s="5" t="s">
        <v>86</v>
      </c>
      <c r="F105" s="11" t="n">
        <v>56522.19</v>
      </c>
      <c r="G105" s="12" t="n">
        <v>3.315</v>
      </c>
      <c r="H105" s="12" t="n">
        <v>3.3948</v>
      </c>
      <c r="J105" s="8" t="n">
        <v>-0.08011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2</v>
      </c>
      <c r="M105" s="14" t="n">
        <v>-80.11</v>
      </c>
      <c r="N105" s="9" t="n">
        <v>-4527.89</v>
      </c>
      <c r="O105" s="9" t="n">
        <v>-42005.76</v>
      </c>
    </row>
    <row r="106" customFormat="false" ht="15" hidden="false" customHeight="false" outlineLevel="0" collapsed="false">
      <c r="A106" s="6" t="n">
        <v>101</v>
      </c>
      <c r="B106" s="5" t="s">
        <v>295</v>
      </c>
      <c r="C106" s="5" t="s">
        <v>521</v>
      </c>
      <c r="D106" s="5" t="s">
        <v>1198</v>
      </c>
      <c r="E106" s="5" t="s">
        <v>82</v>
      </c>
      <c r="F106" s="11" t="n">
        <v>0</v>
      </c>
      <c r="G106" s="12" t="n">
        <v>3.3948</v>
      </c>
      <c r="H106" s="12" t="n">
        <v>3.5459</v>
      </c>
      <c r="J106" s="8" t="n">
        <v>0.15088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150.88</v>
      </c>
      <c r="N106" s="9" t="n">
        <v>0</v>
      </c>
      <c r="O106" s="9" t="n">
        <v>-42005.76</v>
      </c>
    </row>
    <row r="107" customFormat="false" ht="15" hidden="false" customHeight="false" outlineLevel="0" collapsed="false">
      <c r="A107" s="6" t="n">
        <v>102</v>
      </c>
      <c r="B107" s="5" t="s">
        <v>295</v>
      </c>
      <c r="C107" s="5" t="s">
        <v>1198</v>
      </c>
      <c r="D107" s="5" t="s">
        <v>523</v>
      </c>
      <c r="E107" s="5" t="s">
        <v>82</v>
      </c>
      <c r="F107" s="11" t="n">
        <v>13267.35</v>
      </c>
      <c r="G107" s="12" t="n">
        <v>3.5272</v>
      </c>
      <c r="H107" s="12" t="n">
        <v>4.8374</v>
      </c>
      <c r="I107" s="5" t="s">
        <v>83</v>
      </c>
      <c r="J107" s="8" t="n">
        <v>0.83667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836.67</v>
      </c>
      <c r="N107" s="9" t="n">
        <v>11100.32</v>
      </c>
      <c r="O107" s="9" t="n">
        <v>-30905.43</v>
      </c>
    </row>
    <row r="108" customFormat="false" ht="15" hidden="false" customHeight="false" outlineLevel="0" collapsed="false">
      <c r="A108" s="6" t="n">
        <v>103</v>
      </c>
      <c r="B108" s="5" t="s">
        <v>295</v>
      </c>
      <c r="C108" s="5" t="s">
        <v>523</v>
      </c>
      <c r="D108" s="5" t="s">
        <v>526</v>
      </c>
      <c r="E108" s="5" t="s">
        <v>82</v>
      </c>
      <c r="F108" s="11" t="n">
        <v>9747.73</v>
      </c>
      <c r="G108" s="12" t="n">
        <v>4.0004</v>
      </c>
      <c r="H108" s="12" t="n">
        <v>4.3985</v>
      </c>
      <c r="J108" s="8" t="n">
        <v>0.39793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397.93</v>
      </c>
      <c r="N108" s="9" t="n">
        <v>3878.96</v>
      </c>
      <c r="O108" s="9" t="n">
        <v>-27026.47</v>
      </c>
    </row>
    <row r="109" customFormat="false" ht="15" hidden="false" customHeight="false" outlineLevel="0" collapsed="false">
      <c r="A109" s="6" t="n">
        <v>104</v>
      </c>
      <c r="B109" s="5" t="s">
        <v>295</v>
      </c>
      <c r="C109" s="5" t="s">
        <v>526</v>
      </c>
      <c r="D109" s="5" t="s">
        <v>1199</v>
      </c>
      <c r="E109" s="5" t="s">
        <v>82</v>
      </c>
      <c r="F109" s="11" t="n">
        <v>30229.99</v>
      </c>
      <c r="G109" s="12" t="n">
        <v>3.9665</v>
      </c>
      <c r="H109" s="12" t="n">
        <v>3.5812</v>
      </c>
      <c r="I109" s="5" t="s">
        <v>83</v>
      </c>
      <c r="J109" s="8" t="n">
        <v>-0.02427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1</v>
      </c>
      <c r="M109" s="14" t="n">
        <v>-24.27</v>
      </c>
      <c r="N109" s="9" t="n">
        <v>-733.66</v>
      </c>
      <c r="O109" s="9" t="n">
        <v>-27760.14</v>
      </c>
    </row>
    <row r="110" customFormat="false" ht="15" hidden="false" customHeight="false" outlineLevel="0" collapsed="false">
      <c r="A110" s="6" t="n">
        <v>105</v>
      </c>
      <c r="B110" s="5" t="s">
        <v>295</v>
      </c>
      <c r="C110" s="5" t="s">
        <v>1199</v>
      </c>
      <c r="D110" s="5" t="s">
        <v>529</v>
      </c>
      <c r="E110" s="5" t="s">
        <v>86</v>
      </c>
      <c r="F110" s="11" t="n">
        <v>8632.66</v>
      </c>
      <c r="G110" s="12" t="n">
        <v>3.5812</v>
      </c>
      <c r="H110" s="12" t="n">
        <v>3.6836</v>
      </c>
      <c r="J110" s="8" t="n">
        <v>-0.10259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2</v>
      </c>
      <c r="M110" s="14" t="n">
        <v>-102.59</v>
      </c>
      <c r="N110" s="9" t="n">
        <v>-885.59</v>
      </c>
      <c r="O110" s="9" t="n">
        <v>-28645.73</v>
      </c>
    </row>
    <row r="111" customFormat="false" ht="15" hidden="false" customHeight="false" outlineLevel="0" collapsed="false">
      <c r="A111" s="6" t="n">
        <v>106</v>
      </c>
      <c r="B111" s="5" t="s">
        <v>295</v>
      </c>
      <c r="C111" s="5" t="s">
        <v>529</v>
      </c>
      <c r="D111" s="5" t="s">
        <v>530</v>
      </c>
      <c r="E111" s="5" t="s">
        <v>86</v>
      </c>
      <c r="F111" s="11" t="n">
        <v>22445.92</v>
      </c>
      <c r="G111" s="12" t="n">
        <v>3.5812</v>
      </c>
      <c r="H111" s="12" t="n">
        <v>5.3642</v>
      </c>
      <c r="J111" s="8" t="n">
        <v>-1.7834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3</v>
      </c>
      <c r="M111" s="14" t="n">
        <v>-1783.4</v>
      </c>
      <c r="N111" s="9" t="n">
        <v>-40030.17</v>
      </c>
      <c r="O111" s="9" t="n">
        <v>-68675.9</v>
      </c>
    </row>
    <row r="112" customFormat="false" ht="15" hidden="false" customHeight="false" outlineLevel="0" collapsed="false">
      <c r="A112" s="6" t="n">
        <v>107</v>
      </c>
      <c r="B112" s="5" t="s">
        <v>295</v>
      </c>
      <c r="C112" s="5" t="s">
        <v>530</v>
      </c>
      <c r="D112" s="5" t="s">
        <v>531</v>
      </c>
      <c r="E112" s="5" t="s">
        <v>82</v>
      </c>
      <c r="F112" s="11" t="n">
        <v>3918.54</v>
      </c>
      <c r="G112" s="12" t="n">
        <v>5.3642</v>
      </c>
      <c r="H112" s="12" t="n">
        <v>6.5138</v>
      </c>
      <c r="J112" s="8" t="n">
        <v>1.14931</v>
      </c>
      <c r="K112" s="13" t="str">
        <f aca="false">IF(J112&gt;0,"прибыль",IF(J112&lt;0,"убыток","ноль"))</f>
        <v>прибыль</v>
      </c>
      <c r="L112" s="13" t="n">
        <f aca="false">IF(C112="",L111,IF(J112&lt;0,L111+1,0))</f>
        <v>0</v>
      </c>
      <c r="M112" s="14" t="n">
        <v>1149.31</v>
      </c>
      <c r="N112" s="9" t="n">
        <v>4503.6</v>
      </c>
      <c r="O112" s="9" t="n">
        <v>-64172.29</v>
      </c>
    </row>
    <row r="113" customFormat="false" ht="15" hidden="false" customHeight="false" outlineLevel="0" collapsed="false">
      <c r="A113" s="6" t="n">
        <v>108</v>
      </c>
      <c r="B113" s="5" t="s">
        <v>295</v>
      </c>
      <c r="C113" s="5" t="s">
        <v>531</v>
      </c>
      <c r="D113" s="5" t="s">
        <v>764</v>
      </c>
      <c r="E113" s="5" t="s">
        <v>82</v>
      </c>
      <c r="F113" s="11" t="n">
        <v>65251.69</v>
      </c>
      <c r="G113" s="12" t="n">
        <v>5.3041</v>
      </c>
      <c r="H113" s="12" t="n">
        <v>2.9353</v>
      </c>
      <c r="I113" s="5" t="s">
        <v>83</v>
      </c>
      <c r="J113" s="8" t="n">
        <v>0.03022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30.22</v>
      </c>
      <c r="N113" s="9" t="n">
        <v>1972.17</v>
      </c>
      <c r="O113" s="9" t="n">
        <v>-62200.12</v>
      </c>
    </row>
    <row r="114" customFormat="false" ht="15" hidden="false" customHeight="false" outlineLevel="0" collapsed="false">
      <c r="A114" s="6" t="n">
        <v>109</v>
      </c>
      <c r="B114" s="5" t="s">
        <v>295</v>
      </c>
      <c r="C114" s="5" t="s">
        <v>1200</v>
      </c>
      <c r="D114" s="5" t="s">
        <v>532</v>
      </c>
      <c r="E114" s="5" t="s">
        <v>82</v>
      </c>
      <c r="F114" s="11" t="n">
        <v>111388.7</v>
      </c>
      <c r="G114" s="12" t="n">
        <v>3.09</v>
      </c>
      <c r="H114" s="12" t="n">
        <v>3.2783</v>
      </c>
      <c r="J114" s="8" t="n">
        <v>0.18796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187.96</v>
      </c>
      <c r="N114" s="9" t="n">
        <v>20936.53</v>
      </c>
      <c r="O114" s="9" t="n">
        <v>-41263.6</v>
      </c>
    </row>
    <row r="115" customFormat="false" ht="15" hidden="false" customHeight="false" outlineLevel="0" collapsed="false">
      <c r="A115" s="6" t="n">
        <v>110</v>
      </c>
      <c r="B115" s="5" t="s">
        <v>295</v>
      </c>
      <c r="C115" s="5" t="s">
        <v>415</v>
      </c>
      <c r="D115" s="5" t="s">
        <v>765</v>
      </c>
      <c r="E115" s="5" t="s">
        <v>82</v>
      </c>
      <c r="F115" s="11" t="n">
        <v>87063.62</v>
      </c>
      <c r="G115" s="12" t="n">
        <v>2.949</v>
      </c>
      <c r="H115" s="12" t="n">
        <v>2.9227</v>
      </c>
      <c r="I115" s="5" t="s">
        <v>83</v>
      </c>
      <c r="J115" s="8" t="n">
        <v>-0.13085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1</v>
      </c>
      <c r="M115" s="14" t="n">
        <v>-130.85</v>
      </c>
      <c r="N115" s="9" t="n">
        <v>-11392.47</v>
      </c>
      <c r="O115" s="9" t="n">
        <v>-52656.06</v>
      </c>
    </row>
    <row r="116" customFormat="false" ht="15" hidden="false" customHeight="false" outlineLevel="0" collapsed="false">
      <c r="A116" s="6" t="n">
        <v>111</v>
      </c>
      <c r="B116" s="5" t="s">
        <v>295</v>
      </c>
      <c r="C116" s="5" t="s">
        <v>979</v>
      </c>
      <c r="D116" s="5" t="s">
        <v>1201</v>
      </c>
      <c r="E116" s="5" t="s">
        <v>86</v>
      </c>
      <c r="F116" s="11" t="n">
        <v>183939.87</v>
      </c>
      <c r="G116" s="12" t="n">
        <v>2.7147</v>
      </c>
      <c r="H116" s="12" t="n">
        <v>2.6523</v>
      </c>
      <c r="J116" s="8" t="n">
        <v>0.06211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62.11</v>
      </c>
      <c r="N116" s="9" t="n">
        <v>11424.21</v>
      </c>
      <c r="O116" s="9" t="n">
        <v>-41231.86</v>
      </c>
    </row>
    <row r="117" customFormat="false" ht="15" hidden="false" customHeight="false" outlineLevel="0" collapsed="false">
      <c r="A117" s="6" t="n">
        <v>112</v>
      </c>
      <c r="B117" s="5" t="s">
        <v>295</v>
      </c>
      <c r="C117" s="5" t="s">
        <v>1202</v>
      </c>
      <c r="D117" s="5" t="s">
        <v>417</v>
      </c>
      <c r="E117" s="5" t="s">
        <v>86</v>
      </c>
      <c r="F117" s="11" t="n">
        <v>44783.38</v>
      </c>
      <c r="G117" s="12" t="n">
        <v>2.6927</v>
      </c>
      <c r="H117" s="12" t="n">
        <v>2.9505</v>
      </c>
      <c r="I117" s="5" t="s">
        <v>83</v>
      </c>
      <c r="J117" s="8" t="n">
        <v>-0.08317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-83.17</v>
      </c>
      <c r="N117" s="9" t="n">
        <v>-3724.54</v>
      </c>
      <c r="O117" s="9" t="n">
        <v>-44956.4</v>
      </c>
    </row>
    <row r="118" customFormat="false" ht="15" hidden="false" customHeight="false" outlineLevel="0" collapsed="false">
      <c r="A118" s="6" t="n">
        <v>113</v>
      </c>
      <c r="B118" s="5" t="s">
        <v>295</v>
      </c>
      <c r="C118" s="5" t="s">
        <v>417</v>
      </c>
      <c r="D118" s="5" t="s">
        <v>1203</v>
      </c>
      <c r="E118" s="5" t="s">
        <v>86</v>
      </c>
      <c r="F118" s="11" t="n">
        <v>118097.08</v>
      </c>
      <c r="G118" s="12" t="n">
        <v>2.868</v>
      </c>
      <c r="H118" s="12" t="n">
        <v>3.3699</v>
      </c>
      <c r="I118" s="5" t="s">
        <v>83</v>
      </c>
      <c r="J118" s="8" t="n">
        <v>-0.29596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2</v>
      </c>
      <c r="M118" s="14" t="n">
        <v>-295.96</v>
      </c>
      <c r="N118" s="9" t="n">
        <v>-34951.9</v>
      </c>
      <c r="O118" s="9" t="n">
        <v>-79908.3</v>
      </c>
    </row>
    <row r="119" customFormat="false" ht="15" hidden="false" customHeight="false" outlineLevel="0" collapsed="false">
      <c r="A119" s="6" t="n">
        <v>114</v>
      </c>
      <c r="B119" s="5" t="s">
        <v>295</v>
      </c>
      <c r="C119" s="5" t="s">
        <v>1204</v>
      </c>
      <c r="D119" s="5" t="s">
        <v>1205</v>
      </c>
      <c r="E119" s="5" t="s">
        <v>86</v>
      </c>
      <c r="F119" s="11" t="n">
        <v>114047.56</v>
      </c>
      <c r="G119" s="12" t="n">
        <v>3.232</v>
      </c>
      <c r="H119" s="12" t="n">
        <v>3.2007</v>
      </c>
      <c r="J119" s="8" t="n">
        <v>0.03099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30.99</v>
      </c>
      <c r="N119" s="9" t="n">
        <v>3534.38</v>
      </c>
      <c r="O119" s="9" t="n">
        <v>-76373.92</v>
      </c>
    </row>
    <row r="120" customFormat="false" ht="15" hidden="false" customHeight="false" outlineLevel="0" collapsed="false">
      <c r="A120" s="6" t="n">
        <v>115</v>
      </c>
      <c r="B120" s="5" t="s">
        <v>295</v>
      </c>
      <c r="C120" s="5" t="s">
        <v>1206</v>
      </c>
      <c r="D120" s="5" t="s">
        <v>1207</v>
      </c>
      <c r="E120" s="5" t="s">
        <v>82</v>
      </c>
      <c r="F120" s="11" t="n">
        <v>122439.39</v>
      </c>
      <c r="G120" s="12" t="n">
        <v>3.0916</v>
      </c>
      <c r="H120" s="12" t="n">
        <v>3.1433</v>
      </c>
      <c r="J120" s="8" t="n">
        <v>0.05136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51.36</v>
      </c>
      <c r="N120" s="9" t="n">
        <v>6288.69</v>
      </c>
      <c r="O120" s="9" t="n">
        <v>-70085.23</v>
      </c>
    </row>
    <row r="121" customFormat="false" ht="15" hidden="false" customHeight="false" outlineLevel="0" collapsed="false">
      <c r="A121" s="6" t="n">
        <v>116</v>
      </c>
      <c r="B121" s="5" t="s">
        <v>295</v>
      </c>
      <c r="C121" s="5" t="s">
        <v>1208</v>
      </c>
      <c r="D121" s="5" t="s">
        <v>1209</v>
      </c>
      <c r="E121" s="5" t="s">
        <v>82</v>
      </c>
      <c r="F121" s="11" t="n">
        <v>138518.24</v>
      </c>
      <c r="G121" s="12" t="n">
        <v>3.1442</v>
      </c>
      <c r="H121" s="12" t="n">
        <v>3.2096</v>
      </c>
      <c r="J121" s="8" t="n">
        <v>0.06511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65.11</v>
      </c>
      <c r="N121" s="9" t="n">
        <v>9019.39</v>
      </c>
      <c r="O121" s="9" t="n">
        <v>-61065.84</v>
      </c>
    </row>
    <row r="122" customFormat="false" ht="15" hidden="false" customHeight="false" outlineLevel="0" collapsed="false">
      <c r="A122" s="6" t="n">
        <v>117</v>
      </c>
      <c r="B122" s="5" t="s">
        <v>295</v>
      </c>
      <c r="C122" s="5" t="s">
        <v>1210</v>
      </c>
      <c r="D122" s="5" t="s">
        <v>1211</v>
      </c>
      <c r="E122" s="5" t="s">
        <v>86</v>
      </c>
      <c r="F122" s="11" t="n">
        <v>131851.31</v>
      </c>
      <c r="G122" s="12" t="n">
        <v>2.9376</v>
      </c>
      <c r="H122" s="12" t="n">
        <v>2.9454</v>
      </c>
      <c r="J122" s="8" t="n">
        <v>-0.008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1</v>
      </c>
      <c r="M122" s="14" t="n">
        <v>-8</v>
      </c>
      <c r="N122" s="9" t="n">
        <v>-1054.8</v>
      </c>
      <c r="O122" s="9" t="n">
        <v>-62120.64</v>
      </c>
    </row>
    <row r="123" customFormat="false" ht="15" hidden="false" customHeight="false" outlineLevel="0" collapsed="false">
      <c r="A123" s="6" t="n">
        <v>118</v>
      </c>
      <c r="B123" s="5" t="s">
        <v>295</v>
      </c>
      <c r="C123" s="5" t="s">
        <v>1212</v>
      </c>
      <c r="D123" s="5" t="s">
        <v>1213</v>
      </c>
      <c r="E123" s="5" t="s">
        <v>86</v>
      </c>
      <c r="F123" s="11" t="n">
        <v>167808.51</v>
      </c>
      <c r="G123" s="12" t="n">
        <v>2.9126</v>
      </c>
      <c r="H123" s="12" t="n">
        <v>2.7497</v>
      </c>
      <c r="J123" s="8" t="n">
        <v>0.16261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162.61</v>
      </c>
      <c r="N123" s="9" t="n">
        <v>27287.1</v>
      </c>
      <c r="O123" s="9" t="n">
        <v>-34833.54</v>
      </c>
    </row>
    <row r="124" customFormat="false" ht="15" hidden="false" customHeight="false" outlineLevel="0" collapsed="false">
      <c r="A124" s="6" t="n">
        <v>119</v>
      </c>
      <c r="B124" s="5" t="s">
        <v>295</v>
      </c>
      <c r="C124" s="5" t="s">
        <v>1214</v>
      </c>
      <c r="D124" s="5" t="s">
        <v>821</v>
      </c>
      <c r="E124" s="5" t="s">
        <v>86</v>
      </c>
      <c r="F124" s="11" t="n">
        <v>197329.96</v>
      </c>
      <c r="G124" s="12" t="n">
        <v>2.7768</v>
      </c>
      <c r="H124" s="12" t="n">
        <v>2.7052</v>
      </c>
      <c r="J124" s="8" t="n">
        <v>0.07139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71.39</v>
      </c>
      <c r="N124" s="9" t="n">
        <v>14086.54</v>
      </c>
      <c r="O124" s="9" t="n">
        <v>-20747</v>
      </c>
    </row>
    <row r="125" customFormat="false" ht="15" hidden="false" customHeight="false" outlineLevel="0" collapsed="false">
      <c r="A125" s="6" t="n">
        <v>120</v>
      </c>
      <c r="B125" s="5" t="s">
        <v>295</v>
      </c>
      <c r="C125" s="5" t="s">
        <v>537</v>
      </c>
      <c r="D125" s="5" t="s">
        <v>963</v>
      </c>
      <c r="E125" s="5" t="s">
        <v>82</v>
      </c>
      <c r="F125" s="11" t="n">
        <v>107897.23</v>
      </c>
      <c r="G125" s="12" t="n">
        <v>3.1882</v>
      </c>
      <c r="H125" s="12" t="n">
        <v>3.0349</v>
      </c>
      <c r="I125" s="5" t="s">
        <v>83</v>
      </c>
      <c r="J125" s="8" t="n">
        <v>-0.10375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1</v>
      </c>
      <c r="M125" s="14" t="n">
        <v>-103.75</v>
      </c>
      <c r="N125" s="9" t="n">
        <v>-11194.25</v>
      </c>
      <c r="O125" s="9" t="n">
        <v>-31941.26</v>
      </c>
    </row>
    <row r="126" customFormat="false" ht="15" hidden="false" customHeight="false" outlineLevel="0" collapsed="false">
      <c r="A126" s="6" t="n">
        <v>121</v>
      </c>
      <c r="B126" s="5" t="s">
        <v>295</v>
      </c>
      <c r="D126" s="5" t="s">
        <v>432</v>
      </c>
      <c r="E126" s="5" t="s">
        <v>82</v>
      </c>
      <c r="F126" s="11" t="n">
        <v>111742.82</v>
      </c>
      <c r="H126" s="12" t="n">
        <v>3.043</v>
      </c>
      <c r="J126" s="8" t="n">
        <v>0.04188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1</v>
      </c>
      <c r="M126" s="14" t="n">
        <v>41.88</v>
      </c>
      <c r="N126" s="9" t="n">
        <v>4680.34</v>
      </c>
      <c r="O126" s="9" t="n">
        <v>-27260.92</v>
      </c>
      <c r="P126" s="5" t="s">
        <v>294</v>
      </c>
    </row>
  </sheetData>
  <autoFilter ref="A5:P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8" min="18" style="0" width="58"/>
  </cols>
  <sheetData>
    <row r="1" customFormat="false" ht="15" hidden="false" customHeight="false" outlineLevel="0" collapsed="false">
      <c r="A1" s="10" t="s">
        <v>1215</v>
      </c>
    </row>
    <row r="2" customFormat="false" ht="15" hidden="false" customHeight="false" outlineLevel="0" collapsed="false">
      <c r="A2" s="2" t="s">
        <v>1216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1217</v>
      </c>
      <c r="Q5" s="3" t="s">
        <v>1218</v>
      </c>
      <c r="R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1219</v>
      </c>
      <c r="D6" s="5" t="s">
        <v>1220</v>
      </c>
      <c r="E6" s="5" t="s">
        <v>82</v>
      </c>
      <c r="F6" s="11" t="n">
        <v>100</v>
      </c>
      <c r="G6" s="12" t="n">
        <v>1.88</v>
      </c>
      <c r="H6" s="12" t="n">
        <v>1.804</v>
      </c>
      <c r="J6" s="8" t="n">
        <v>-0.076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-76</v>
      </c>
      <c r="N6" s="9" t="n">
        <v>-7.6</v>
      </c>
      <c r="O6" s="9" t="n">
        <v>-7.6</v>
      </c>
      <c r="P6" s="8" t="n">
        <v>-0.076</v>
      </c>
      <c r="Q6" s="8" t="n">
        <v>-0.077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1221</v>
      </c>
      <c r="D7" s="5" t="s">
        <v>1222</v>
      </c>
      <c r="E7" s="5" t="s">
        <v>86</v>
      </c>
      <c r="F7" s="11" t="n">
        <v>100</v>
      </c>
      <c r="G7" s="12" t="n">
        <v>1.794</v>
      </c>
      <c r="H7" s="12" t="n">
        <v>1.817</v>
      </c>
      <c r="J7" s="8" t="n">
        <v>-0.023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-23</v>
      </c>
      <c r="N7" s="9" t="n">
        <v>-2.3</v>
      </c>
      <c r="O7" s="9" t="n">
        <v>-9.9</v>
      </c>
      <c r="P7" s="8" t="n">
        <v>-0.099</v>
      </c>
      <c r="Q7" s="8" t="n">
        <v>-0.024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1223</v>
      </c>
      <c r="D8" s="5" t="s">
        <v>1224</v>
      </c>
      <c r="E8" s="5" t="s">
        <v>82</v>
      </c>
      <c r="F8" s="11" t="n">
        <v>100</v>
      </c>
      <c r="G8" s="12" t="n">
        <v>1.834</v>
      </c>
      <c r="H8" s="12" t="n">
        <v>1.871</v>
      </c>
      <c r="J8" s="8" t="n">
        <v>0.037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37</v>
      </c>
      <c r="N8" s="9" t="n">
        <v>3.7</v>
      </c>
      <c r="O8" s="9" t="n">
        <v>-6.2</v>
      </c>
      <c r="P8" s="8" t="n">
        <v>-0.062</v>
      </c>
      <c r="Q8" s="8" t="n">
        <v>0.036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1225</v>
      </c>
      <c r="D9" s="5" t="s">
        <v>1226</v>
      </c>
      <c r="E9" s="5" t="s">
        <v>86</v>
      </c>
      <c r="F9" s="11" t="n">
        <v>100</v>
      </c>
      <c r="G9" s="12" t="n">
        <v>1.909</v>
      </c>
      <c r="H9" s="12" t="n">
        <v>1.748</v>
      </c>
      <c r="I9" s="5" t="s">
        <v>83</v>
      </c>
      <c r="J9" s="8" t="n">
        <v>0.051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51</v>
      </c>
      <c r="N9" s="9" t="n">
        <v>5.1</v>
      </c>
      <c r="O9" s="9" t="n">
        <v>-1.1</v>
      </c>
      <c r="P9" s="8" t="n">
        <v>-0.011</v>
      </c>
      <c r="Q9" s="8" t="n">
        <v>0.05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1227</v>
      </c>
      <c r="D10" s="5" t="s">
        <v>1228</v>
      </c>
      <c r="E10" s="5" t="s">
        <v>82</v>
      </c>
      <c r="F10" s="11" t="n">
        <v>100</v>
      </c>
      <c r="G10" s="12" t="n">
        <v>1.749</v>
      </c>
      <c r="H10" s="12" t="n">
        <v>1.782</v>
      </c>
      <c r="J10" s="8" t="n">
        <v>0.033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33</v>
      </c>
      <c r="N10" s="9" t="n">
        <v>3.3</v>
      </c>
      <c r="O10" s="9" t="n">
        <v>2.2</v>
      </c>
      <c r="P10" s="8" t="n">
        <v>0.022</v>
      </c>
      <c r="Q10" s="8" t="n">
        <v>0.032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1229</v>
      </c>
      <c r="D11" s="5" t="s">
        <v>1230</v>
      </c>
      <c r="E11" s="5" t="s">
        <v>86</v>
      </c>
      <c r="F11" s="11" t="n">
        <v>100</v>
      </c>
      <c r="G11" s="12" t="n">
        <v>1.759</v>
      </c>
      <c r="H11" s="12" t="n">
        <v>1.826</v>
      </c>
      <c r="J11" s="8" t="n">
        <v>-0.067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1</v>
      </c>
      <c r="M11" s="14" t="n">
        <v>-67</v>
      </c>
      <c r="N11" s="9" t="n">
        <v>-6.7</v>
      </c>
      <c r="O11" s="9" t="n">
        <v>-4.5</v>
      </c>
      <c r="P11" s="8" t="n">
        <v>-0.045</v>
      </c>
      <c r="Q11" s="8" t="n">
        <v>-0.068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1231</v>
      </c>
      <c r="D12" s="5" t="s">
        <v>1232</v>
      </c>
      <c r="E12" s="5" t="s">
        <v>82</v>
      </c>
      <c r="F12" s="11" t="n">
        <v>100</v>
      </c>
      <c r="G12" s="12" t="n">
        <v>1.825</v>
      </c>
      <c r="H12" s="12" t="n">
        <v>1.801</v>
      </c>
      <c r="J12" s="8" t="n">
        <v>-0.024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2</v>
      </c>
      <c r="M12" s="14" t="n">
        <v>-24</v>
      </c>
      <c r="N12" s="9" t="n">
        <v>-2.4</v>
      </c>
      <c r="O12" s="9" t="n">
        <v>-6.9</v>
      </c>
      <c r="P12" s="8" t="n">
        <v>-0.069</v>
      </c>
      <c r="Q12" s="8" t="n">
        <v>-0.025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1233</v>
      </c>
      <c r="D13" s="5" t="s">
        <v>1234</v>
      </c>
      <c r="E13" s="5" t="s">
        <v>86</v>
      </c>
      <c r="F13" s="11" t="n">
        <v>100</v>
      </c>
      <c r="G13" s="12" t="n">
        <v>1.789</v>
      </c>
      <c r="H13" s="12" t="n">
        <v>1.89</v>
      </c>
      <c r="J13" s="8" t="n">
        <v>-0.101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3</v>
      </c>
      <c r="M13" s="14" t="n">
        <v>-101</v>
      </c>
      <c r="N13" s="9" t="n">
        <v>-10.1</v>
      </c>
      <c r="O13" s="9" t="n">
        <v>-17</v>
      </c>
      <c r="P13" s="8" t="n">
        <v>-0.17</v>
      </c>
      <c r="Q13" s="8" t="n">
        <v>-0.102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1235</v>
      </c>
      <c r="D14" s="5" t="s">
        <v>1236</v>
      </c>
      <c r="E14" s="5" t="s">
        <v>82</v>
      </c>
      <c r="F14" s="11" t="n">
        <v>100</v>
      </c>
      <c r="G14" s="12" t="n">
        <v>1.903</v>
      </c>
      <c r="H14" s="12" t="n">
        <v>1.847</v>
      </c>
      <c r="J14" s="8" t="n">
        <v>-0.056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4</v>
      </c>
      <c r="M14" s="14" t="n">
        <v>-56</v>
      </c>
      <c r="N14" s="9" t="n">
        <v>-5.6</v>
      </c>
      <c r="O14" s="9" t="n">
        <v>-22.6</v>
      </c>
      <c r="P14" s="8" t="n">
        <v>-0.226</v>
      </c>
      <c r="Q14" s="8" t="n">
        <v>-0.057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1237</v>
      </c>
      <c r="D15" s="5" t="s">
        <v>1238</v>
      </c>
      <c r="E15" s="5" t="s">
        <v>86</v>
      </c>
      <c r="F15" s="11" t="n">
        <v>100</v>
      </c>
      <c r="G15" s="12" t="n">
        <v>1.789</v>
      </c>
      <c r="H15" s="12" t="n">
        <v>1.657</v>
      </c>
      <c r="J15" s="8" t="n">
        <v>0.132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132</v>
      </c>
      <c r="N15" s="9" t="n">
        <v>13.2</v>
      </c>
      <c r="O15" s="9" t="n">
        <v>-9.4</v>
      </c>
      <c r="P15" s="8" t="n">
        <v>-0.094</v>
      </c>
      <c r="Q15" s="8" t="n">
        <v>0.131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1239</v>
      </c>
      <c r="D16" s="5" t="s">
        <v>1240</v>
      </c>
      <c r="E16" s="5" t="s">
        <v>82</v>
      </c>
      <c r="F16" s="11" t="n">
        <v>100</v>
      </c>
      <c r="G16" s="12" t="n">
        <v>1.667</v>
      </c>
      <c r="H16" s="12" t="n">
        <v>1.629</v>
      </c>
      <c r="J16" s="8" t="n">
        <v>-0.038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1</v>
      </c>
      <c r="M16" s="14" t="n">
        <v>-38</v>
      </c>
      <c r="N16" s="9" t="n">
        <v>-3.8</v>
      </c>
      <c r="O16" s="9" t="n">
        <v>-13.2</v>
      </c>
      <c r="P16" s="8" t="n">
        <v>-0.132</v>
      </c>
      <c r="Q16" s="8" t="n">
        <v>-0.039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1241</v>
      </c>
      <c r="D17" s="5" t="s">
        <v>1242</v>
      </c>
      <c r="E17" s="5" t="s">
        <v>86</v>
      </c>
      <c r="F17" s="11" t="n">
        <v>100</v>
      </c>
      <c r="G17" s="12" t="n">
        <v>1.615</v>
      </c>
      <c r="H17" s="12" t="n">
        <v>1.643</v>
      </c>
      <c r="J17" s="8" t="n">
        <v>-0.028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2</v>
      </c>
      <c r="M17" s="14" t="n">
        <v>-28</v>
      </c>
      <c r="N17" s="9" t="n">
        <v>-2.8</v>
      </c>
      <c r="O17" s="9" t="n">
        <v>-16</v>
      </c>
      <c r="P17" s="8" t="n">
        <v>-0.16</v>
      </c>
      <c r="Q17" s="8" t="n">
        <v>-0.029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1243</v>
      </c>
      <c r="D18" s="5" t="s">
        <v>1244</v>
      </c>
      <c r="E18" s="5" t="s">
        <v>82</v>
      </c>
      <c r="F18" s="11" t="n">
        <v>100</v>
      </c>
      <c r="G18" s="12" t="n">
        <v>1.661</v>
      </c>
      <c r="H18" s="12" t="n">
        <v>1.625</v>
      </c>
      <c r="J18" s="8" t="n">
        <v>-0.036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3</v>
      </c>
      <c r="M18" s="14" t="n">
        <v>-36</v>
      </c>
      <c r="N18" s="9" t="n">
        <v>-3.6</v>
      </c>
      <c r="O18" s="9" t="n">
        <v>-19.6</v>
      </c>
      <c r="P18" s="8" t="n">
        <v>-0.196</v>
      </c>
      <c r="Q18" s="8" t="n">
        <v>-0.037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1245</v>
      </c>
      <c r="D19" s="5" t="s">
        <v>1246</v>
      </c>
      <c r="E19" s="5" t="s">
        <v>86</v>
      </c>
      <c r="F19" s="11" t="n">
        <v>100</v>
      </c>
      <c r="G19" s="12" t="n">
        <v>1.718</v>
      </c>
      <c r="H19" s="12" t="n">
        <v>1.587</v>
      </c>
      <c r="J19" s="8" t="n">
        <v>0.131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131</v>
      </c>
      <c r="N19" s="9" t="n">
        <v>13.1</v>
      </c>
      <c r="O19" s="9" t="n">
        <v>-6.5</v>
      </c>
      <c r="P19" s="8" t="n">
        <v>-0.065</v>
      </c>
      <c r="Q19" s="8" t="n">
        <v>0.13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1247</v>
      </c>
      <c r="D20" s="5" t="s">
        <v>1248</v>
      </c>
      <c r="E20" s="5" t="s">
        <v>82</v>
      </c>
      <c r="F20" s="11" t="n">
        <v>100</v>
      </c>
      <c r="G20" s="12" t="n">
        <v>1.69</v>
      </c>
      <c r="H20" s="12" t="n">
        <v>1.835</v>
      </c>
      <c r="J20" s="8" t="n">
        <v>0.145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145</v>
      </c>
      <c r="N20" s="9" t="n">
        <v>14.5</v>
      </c>
      <c r="O20" s="9" t="n">
        <v>8</v>
      </c>
      <c r="P20" s="8" t="n">
        <v>0.08</v>
      </c>
      <c r="Q20" s="8" t="n">
        <v>0.144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1249</v>
      </c>
      <c r="D21" s="5" t="s">
        <v>1250</v>
      </c>
      <c r="E21" s="5" t="s">
        <v>86</v>
      </c>
      <c r="F21" s="11" t="n">
        <v>100</v>
      </c>
      <c r="G21" s="12" t="n">
        <v>1.835</v>
      </c>
      <c r="H21" s="12" t="n">
        <v>1.78</v>
      </c>
      <c r="J21" s="8" t="n">
        <v>0.055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55</v>
      </c>
      <c r="N21" s="9" t="n">
        <v>5.5</v>
      </c>
      <c r="O21" s="9" t="n">
        <v>13.5</v>
      </c>
      <c r="P21" s="8" t="n">
        <v>0.135</v>
      </c>
      <c r="Q21" s="8" t="n">
        <v>0.054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1251</v>
      </c>
      <c r="D22" s="5" t="s">
        <v>1252</v>
      </c>
      <c r="E22" s="5" t="s">
        <v>82</v>
      </c>
      <c r="F22" s="11" t="n">
        <v>100</v>
      </c>
      <c r="G22" s="12" t="n">
        <v>1.78</v>
      </c>
      <c r="H22" s="12" t="n">
        <v>1.703</v>
      </c>
      <c r="J22" s="8" t="n">
        <v>-0.077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1</v>
      </c>
      <c r="M22" s="14" t="n">
        <v>-77</v>
      </c>
      <c r="N22" s="9" t="n">
        <v>-7.7</v>
      </c>
      <c r="O22" s="9" t="n">
        <v>5.8</v>
      </c>
      <c r="P22" s="8" t="n">
        <v>0.058</v>
      </c>
      <c r="Q22" s="8" t="n">
        <v>-0.078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1253</v>
      </c>
      <c r="D23" s="5" t="s">
        <v>1254</v>
      </c>
      <c r="E23" s="5" t="s">
        <v>86</v>
      </c>
      <c r="F23" s="11" t="n">
        <v>100</v>
      </c>
      <c r="G23" s="12" t="n">
        <v>1.71</v>
      </c>
      <c r="H23" s="12" t="n">
        <v>1.676</v>
      </c>
      <c r="J23" s="8" t="n">
        <v>0.034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34</v>
      </c>
      <c r="N23" s="9" t="n">
        <v>3.4</v>
      </c>
      <c r="O23" s="9" t="n">
        <v>9.2</v>
      </c>
      <c r="P23" s="8" t="n">
        <v>0.092</v>
      </c>
      <c r="Q23" s="8" t="n">
        <v>0.033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1255</v>
      </c>
      <c r="D24" s="5" t="s">
        <v>1256</v>
      </c>
      <c r="E24" s="5" t="s">
        <v>82</v>
      </c>
      <c r="F24" s="11" t="n">
        <v>100</v>
      </c>
      <c r="G24" s="12" t="n">
        <v>1.693</v>
      </c>
      <c r="H24" s="12" t="n">
        <v>1.718</v>
      </c>
      <c r="J24" s="8" t="n">
        <v>0.025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25</v>
      </c>
      <c r="N24" s="9" t="n">
        <v>2.5</v>
      </c>
      <c r="O24" s="9" t="n">
        <v>11.7</v>
      </c>
      <c r="P24" s="8" t="n">
        <v>0.117</v>
      </c>
      <c r="Q24" s="8" t="n">
        <v>0.024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1257</v>
      </c>
      <c r="D25" s="5" t="s">
        <v>1258</v>
      </c>
      <c r="E25" s="5" t="s">
        <v>86</v>
      </c>
      <c r="F25" s="11" t="n">
        <v>100</v>
      </c>
      <c r="G25" s="12" t="n">
        <v>1.715</v>
      </c>
      <c r="H25" s="12" t="n">
        <v>1.818</v>
      </c>
      <c r="J25" s="8" t="n">
        <v>-0.103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1</v>
      </c>
      <c r="M25" s="14" t="n">
        <v>-103</v>
      </c>
      <c r="N25" s="9" t="n">
        <v>-10.3</v>
      </c>
      <c r="O25" s="9" t="n">
        <v>1.4</v>
      </c>
      <c r="P25" s="8" t="n">
        <v>0.014</v>
      </c>
      <c r="Q25" s="8" t="n">
        <v>-0.104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1259</v>
      </c>
      <c r="D26" s="5" t="s">
        <v>1260</v>
      </c>
      <c r="E26" s="5" t="s">
        <v>82</v>
      </c>
      <c r="F26" s="11" t="n">
        <v>100</v>
      </c>
      <c r="G26" s="12" t="n">
        <v>1.804</v>
      </c>
      <c r="H26" s="12" t="n">
        <v>1.828</v>
      </c>
      <c r="J26" s="8" t="n">
        <v>0.024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24</v>
      </c>
      <c r="N26" s="9" t="n">
        <v>2.4</v>
      </c>
      <c r="O26" s="9" t="n">
        <v>3.8</v>
      </c>
      <c r="P26" s="8" t="n">
        <v>0.038</v>
      </c>
      <c r="Q26" s="8" t="n">
        <v>0.023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1261</v>
      </c>
      <c r="D27" s="5" t="s">
        <v>1262</v>
      </c>
      <c r="E27" s="5" t="s">
        <v>86</v>
      </c>
      <c r="F27" s="11" t="n">
        <v>100</v>
      </c>
      <c r="G27" s="12" t="n">
        <v>1.824</v>
      </c>
      <c r="H27" s="12" t="n">
        <v>1.946</v>
      </c>
      <c r="J27" s="8" t="n">
        <v>-0.122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-122</v>
      </c>
      <c r="N27" s="9" t="n">
        <v>-12.2</v>
      </c>
      <c r="O27" s="9" t="n">
        <v>-8.4</v>
      </c>
      <c r="P27" s="8" t="n">
        <v>-0.084</v>
      </c>
      <c r="Q27" s="8" t="n">
        <v>-0.123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1263</v>
      </c>
      <c r="D28" s="5" t="s">
        <v>1264</v>
      </c>
      <c r="E28" s="5" t="s">
        <v>82</v>
      </c>
      <c r="F28" s="11" t="n">
        <v>100</v>
      </c>
      <c r="G28" s="12" t="n">
        <v>1.922</v>
      </c>
      <c r="H28" s="12" t="n">
        <v>1.885</v>
      </c>
      <c r="J28" s="8" t="n">
        <v>-0.037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2</v>
      </c>
      <c r="M28" s="14" t="n">
        <v>-37</v>
      </c>
      <c r="N28" s="9" t="n">
        <v>-3.7</v>
      </c>
      <c r="O28" s="9" t="n">
        <v>-12.1</v>
      </c>
      <c r="P28" s="8" t="n">
        <v>-0.121</v>
      </c>
      <c r="Q28" s="8" t="n">
        <v>-0.038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1265</v>
      </c>
      <c r="D29" s="5" t="s">
        <v>1266</v>
      </c>
      <c r="E29" s="5" t="s">
        <v>86</v>
      </c>
      <c r="F29" s="11" t="n">
        <v>100</v>
      </c>
      <c r="G29" s="12" t="n">
        <v>1.854</v>
      </c>
      <c r="H29" s="12" t="n">
        <v>1.805</v>
      </c>
      <c r="J29" s="8" t="n">
        <v>0.049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49</v>
      </c>
      <c r="N29" s="9" t="n">
        <v>4.9</v>
      </c>
      <c r="O29" s="9" t="n">
        <v>-7.2</v>
      </c>
      <c r="P29" s="8" t="n">
        <v>-0.072</v>
      </c>
      <c r="Q29" s="8" t="n">
        <v>0.048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1267</v>
      </c>
      <c r="D30" s="5" t="s">
        <v>1268</v>
      </c>
      <c r="E30" s="5" t="s">
        <v>82</v>
      </c>
      <c r="F30" s="11" t="n">
        <v>100</v>
      </c>
      <c r="G30" s="12" t="n">
        <v>1.778</v>
      </c>
      <c r="H30" s="12" t="n">
        <v>1.841</v>
      </c>
      <c r="I30" s="5" t="s">
        <v>83</v>
      </c>
      <c r="J30" s="8" t="n">
        <v>-0.018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1</v>
      </c>
      <c r="M30" s="14" t="n">
        <v>-18</v>
      </c>
      <c r="N30" s="9" t="n">
        <v>-1.8</v>
      </c>
      <c r="O30" s="9" t="n">
        <v>-9</v>
      </c>
      <c r="P30" s="8" t="n">
        <v>-0.09</v>
      </c>
      <c r="Q30" s="8" t="n">
        <v>-0.019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1269</v>
      </c>
      <c r="D31" s="5" t="s">
        <v>1270</v>
      </c>
      <c r="E31" s="5" t="s">
        <v>86</v>
      </c>
      <c r="F31" s="11" t="n">
        <v>100</v>
      </c>
      <c r="G31" s="12" t="n">
        <v>1.848</v>
      </c>
      <c r="H31" s="12" t="n">
        <v>1.906</v>
      </c>
      <c r="J31" s="8" t="n">
        <v>-0.058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2</v>
      </c>
      <c r="M31" s="14" t="n">
        <v>-58</v>
      </c>
      <c r="N31" s="9" t="n">
        <v>-5.8</v>
      </c>
      <c r="O31" s="9" t="n">
        <v>-14.8</v>
      </c>
      <c r="P31" s="8" t="n">
        <v>-0.148</v>
      </c>
      <c r="Q31" s="8" t="n">
        <v>-0.059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1271</v>
      </c>
      <c r="D32" s="5" t="s">
        <v>1272</v>
      </c>
      <c r="E32" s="5" t="s">
        <v>82</v>
      </c>
      <c r="F32" s="11" t="n">
        <v>100</v>
      </c>
      <c r="G32" s="12" t="n">
        <v>1.95</v>
      </c>
      <c r="H32" s="12" t="n">
        <v>2.069</v>
      </c>
      <c r="J32" s="8" t="n">
        <v>0.119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119</v>
      </c>
      <c r="N32" s="9" t="n">
        <v>11.9</v>
      </c>
      <c r="O32" s="9" t="n">
        <v>-2.9</v>
      </c>
      <c r="P32" s="8" t="n">
        <v>-0.029</v>
      </c>
      <c r="Q32" s="8" t="n">
        <v>0.118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1273</v>
      </c>
      <c r="D33" s="5" t="s">
        <v>1274</v>
      </c>
      <c r="E33" s="5" t="s">
        <v>86</v>
      </c>
      <c r="F33" s="11" t="n">
        <v>100</v>
      </c>
      <c r="G33" s="12" t="n">
        <v>2.076</v>
      </c>
      <c r="H33" s="12" t="n">
        <v>1.704</v>
      </c>
      <c r="J33" s="8" t="n">
        <v>0.372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372</v>
      </c>
      <c r="N33" s="9" t="n">
        <v>37.2</v>
      </c>
      <c r="O33" s="9" t="n">
        <v>34.3</v>
      </c>
      <c r="P33" s="8" t="n">
        <v>0.343</v>
      </c>
      <c r="Q33" s="8" t="n">
        <v>0.371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1275</v>
      </c>
      <c r="D34" s="5" t="s">
        <v>1276</v>
      </c>
      <c r="E34" s="5" t="s">
        <v>82</v>
      </c>
      <c r="F34" s="11" t="n">
        <v>100</v>
      </c>
      <c r="G34" s="12" t="n">
        <v>1.703</v>
      </c>
      <c r="H34" s="12" t="n">
        <v>1.674</v>
      </c>
      <c r="J34" s="8" t="n">
        <v>-0.029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1</v>
      </c>
      <c r="M34" s="14" t="n">
        <v>-29</v>
      </c>
      <c r="N34" s="9" t="n">
        <v>-2.9</v>
      </c>
      <c r="O34" s="9" t="n">
        <v>31.4</v>
      </c>
      <c r="P34" s="8" t="n">
        <v>0.314</v>
      </c>
      <c r="Q34" s="8" t="n">
        <v>-0.03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1277</v>
      </c>
      <c r="D35" s="5" t="s">
        <v>1278</v>
      </c>
      <c r="E35" s="5" t="s">
        <v>86</v>
      </c>
      <c r="F35" s="11" t="n">
        <v>100</v>
      </c>
      <c r="G35" s="12" t="n">
        <v>1.648</v>
      </c>
      <c r="H35" s="12" t="n">
        <v>1.721</v>
      </c>
      <c r="J35" s="8" t="n">
        <v>-0.073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2</v>
      </c>
      <c r="M35" s="14" t="n">
        <v>-73</v>
      </c>
      <c r="N35" s="9" t="n">
        <v>-7.3</v>
      </c>
      <c r="O35" s="9" t="n">
        <v>24.1</v>
      </c>
      <c r="P35" s="8" t="n">
        <v>0.241</v>
      </c>
      <c r="Q35" s="8" t="n">
        <v>-0.074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1279</v>
      </c>
      <c r="D36" s="5" t="s">
        <v>1280</v>
      </c>
      <c r="E36" s="5" t="s">
        <v>82</v>
      </c>
      <c r="F36" s="11" t="n">
        <v>100</v>
      </c>
      <c r="G36" s="12" t="n">
        <v>1.737</v>
      </c>
      <c r="H36" s="12" t="n">
        <v>1.754</v>
      </c>
      <c r="J36" s="8" t="n">
        <v>0.017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17</v>
      </c>
      <c r="N36" s="9" t="n">
        <v>1.7</v>
      </c>
      <c r="O36" s="9" t="n">
        <v>25.8</v>
      </c>
      <c r="P36" s="8" t="n">
        <v>0.258</v>
      </c>
      <c r="Q36" s="8" t="n">
        <v>0.016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1281</v>
      </c>
      <c r="D37" s="5" t="s">
        <v>1282</v>
      </c>
      <c r="E37" s="5" t="s">
        <v>86</v>
      </c>
      <c r="F37" s="11" t="n">
        <v>100</v>
      </c>
      <c r="G37" s="12" t="n">
        <v>1.776</v>
      </c>
      <c r="H37" s="12" t="n">
        <v>1.75</v>
      </c>
      <c r="J37" s="8" t="n">
        <v>0.026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26</v>
      </c>
      <c r="N37" s="9" t="n">
        <v>2.6</v>
      </c>
      <c r="O37" s="9" t="n">
        <v>28.4</v>
      </c>
      <c r="P37" s="8" t="n">
        <v>0.284</v>
      </c>
      <c r="Q37" s="8" t="n">
        <v>0.025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1283</v>
      </c>
      <c r="D38" s="5" t="s">
        <v>1284</v>
      </c>
      <c r="E38" s="5" t="s">
        <v>82</v>
      </c>
      <c r="F38" s="11" t="n">
        <v>100</v>
      </c>
      <c r="G38" s="12" t="n">
        <v>1.744</v>
      </c>
      <c r="H38" s="12" t="n">
        <v>1.706</v>
      </c>
      <c r="J38" s="8" t="n">
        <v>-0.038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1</v>
      </c>
      <c r="M38" s="14" t="n">
        <v>-38</v>
      </c>
      <c r="N38" s="9" t="n">
        <v>-3.8</v>
      </c>
      <c r="O38" s="9" t="n">
        <v>24.6</v>
      </c>
      <c r="P38" s="8" t="n">
        <v>0.246</v>
      </c>
      <c r="Q38" s="8" t="n">
        <v>-0.039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1285</v>
      </c>
      <c r="D39" s="5" t="s">
        <v>1286</v>
      </c>
      <c r="E39" s="5" t="s">
        <v>86</v>
      </c>
      <c r="F39" s="11" t="n">
        <v>100</v>
      </c>
      <c r="G39" s="12" t="n">
        <v>1.709</v>
      </c>
      <c r="H39" s="12" t="n">
        <v>1.778</v>
      </c>
      <c r="J39" s="8" t="n">
        <v>-0.069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2</v>
      </c>
      <c r="M39" s="14" t="n">
        <v>-69</v>
      </c>
      <c r="N39" s="9" t="n">
        <v>-6.9</v>
      </c>
      <c r="O39" s="9" t="n">
        <v>17.7</v>
      </c>
      <c r="P39" s="8" t="n">
        <v>0.177</v>
      </c>
      <c r="Q39" s="8" t="n">
        <v>-0.07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1287</v>
      </c>
      <c r="D40" s="5" t="s">
        <v>1288</v>
      </c>
      <c r="E40" s="5" t="s">
        <v>82</v>
      </c>
      <c r="F40" s="11" t="n">
        <v>100</v>
      </c>
      <c r="G40" s="12" t="n">
        <v>1.779</v>
      </c>
      <c r="H40" s="12" t="n">
        <v>1.853</v>
      </c>
      <c r="I40" s="5" t="s">
        <v>83</v>
      </c>
      <c r="J40" s="8" t="n">
        <v>-0.006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3</v>
      </c>
      <c r="M40" s="14" t="n">
        <v>-6</v>
      </c>
      <c r="N40" s="9" t="n">
        <v>-0.6</v>
      </c>
      <c r="O40" s="9" t="n">
        <v>17.1</v>
      </c>
      <c r="P40" s="8" t="n">
        <v>0.171</v>
      </c>
      <c r="Q40" s="8" t="n">
        <v>-0.007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1289</v>
      </c>
      <c r="D41" s="5" t="s">
        <v>1290</v>
      </c>
      <c r="E41" s="5" t="s">
        <v>86</v>
      </c>
      <c r="F41" s="11" t="n">
        <v>100</v>
      </c>
      <c r="G41" s="12" t="n">
        <v>1.856</v>
      </c>
      <c r="H41" s="12" t="n">
        <v>1.842</v>
      </c>
      <c r="J41" s="8" t="n">
        <v>0.014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14</v>
      </c>
      <c r="N41" s="9" t="n">
        <v>1.4</v>
      </c>
      <c r="O41" s="9" t="n">
        <v>18.5</v>
      </c>
      <c r="P41" s="8" t="n">
        <v>0.185</v>
      </c>
      <c r="Q41" s="8" t="n">
        <v>0.013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1291</v>
      </c>
      <c r="D42" s="5" t="s">
        <v>1292</v>
      </c>
      <c r="E42" s="5" t="s">
        <v>82</v>
      </c>
      <c r="F42" s="11" t="n">
        <v>100</v>
      </c>
      <c r="G42" s="12" t="n">
        <v>1.844</v>
      </c>
      <c r="H42" s="12" t="n">
        <v>1.782</v>
      </c>
      <c r="J42" s="8" t="n">
        <v>-0.062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-62</v>
      </c>
      <c r="N42" s="9" t="n">
        <v>-6.2</v>
      </c>
      <c r="O42" s="9" t="n">
        <v>12.3</v>
      </c>
      <c r="P42" s="8" t="n">
        <v>0.123</v>
      </c>
      <c r="Q42" s="8" t="n">
        <v>-0.063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1293</v>
      </c>
      <c r="D43" s="5" t="s">
        <v>1294</v>
      </c>
      <c r="E43" s="5" t="s">
        <v>86</v>
      </c>
      <c r="F43" s="11" t="n">
        <v>100</v>
      </c>
      <c r="G43" s="12" t="n">
        <v>1.785</v>
      </c>
      <c r="H43" s="12" t="n">
        <v>1.807</v>
      </c>
      <c r="J43" s="8" t="n">
        <v>-0.022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-22</v>
      </c>
      <c r="N43" s="9" t="n">
        <v>-2.2</v>
      </c>
      <c r="O43" s="9" t="n">
        <v>10.1</v>
      </c>
      <c r="P43" s="8" t="n">
        <v>0.101</v>
      </c>
      <c r="Q43" s="8" t="n">
        <v>-0.023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1295</v>
      </c>
      <c r="D44" s="5" t="s">
        <v>1296</v>
      </c>
      <c r="E44" s="5" t="s">
        <v>82</v>
      </c>
      <c r="F44" s="11" t="n">
        <v>100</v>
      </c>
      <c r="G44" s="12" t="n">
        <v>1.785</v>
      </c>
      <c r="H44" s="12" t="n">
        <v>1.801</v>
      </c>
      <c r="J44" s="8" t="n">
        <v>0.016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16</v>
      </c>
      <c r="N44" s="9" t="n">
        <v>1.6</v>
      </c>
      <c r="O44" s="9" t="n">
        <v>11.7</v>
      </c>
      <c r="P44" s="8" t="n">
        <v>0.117</v>
      </c>
      <c r="Q44" s="8" t="n">
        <v>0.015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1297</v>
      </c>
      <c r="D45" s="5" t="s">
        <v>1298</v>
      </c>
      <c r="E45" s="5" t="s">
        <v>86</v>
      </c>
      <c r="F45" s="11" t="n">
        <v>100</v>
      </c>
      <c r="G45" s="12" t="n">
        <v>1.801</v>
      </c>
      <c r="H45" s="12" t="n">
        <v>1.822</v>
      </c>
      <c r="J45" s="8" t="n">
        <v>-0.021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1</v>
      </c>
      <c r="M45" s="14" t="n">
        <v>-21</v>
      </c>
      <c r="N45" s="9" t="n">
        <v>-2.1</v>
      </c>
      <c r="O45" s="9" t="n">
        <v>9.6</v>
      </c>
      <c r="P45" s="8" t="n">
        <v>0.096</v>
      </c>
      <c r="Q45" s="8" t="n">
        <v>-0.022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1299</v>
      </c>
      <c r="D46" s="5" t="s">
        <v>1300</v>
      </c>
      <c r="E46" s="5" t="s">
        <v>82</v>
      </c>
      <c r="F46" s="11" t="n">
        <v>100</v>
      </c>
      <c r="G46" s="12" t="n">
        <v>1.821</v>
      </c>
      <c r="H46" s="12" t="n">
        <v>1.777</v>
      </c>
      <c r="J46" s="8" t="n">
        <v>-0.044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2</v>
      </c>
      <c r="M46" s="14" t="n">
        <v>-44</v>
      </c>
      <c r="N46" s="9" t="n">
        <v>-4.4</v>
      </c>
      <c r="O46" s="9" t="n">
        <v>5.2</v>
      </c>
      <c r="P46" s="8" t="n">
        <v>0.052</v>
      </c>
      <c r="Q46" s="8" t="n">
        <v>-0.045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1301</v>
      </c>
      <c r="D47" s="5" t="s">
        <v>1302</v>
      </c>
      <c r="E47" s="5" t="s">
        <v>86</v>
      </c>
      <c r="F47" s="11" t="n">
        <v>100</v>
      </c>
      <c r="G47" s="12" t="n">
        <v>1.775</v>
      </c>
      <c r="H47" s="12" t="n">
        <v>1.793</v>
      </c>
      <c r="J47" s="8" t="n">
        <v>-0.018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3</v>
      </c>
      <c r="M47" s="14" t="n">
        <v>-18</v>
      </c>
      <c r="N47" s="9" t="n">
        <v>-1.8</v>
      </c>
      <c r="O47" s="9" t="n">
        <v>3.4</v>
      </c>
      <c r="P47" s="8" t="n">
        <v>0.034</v>
      </c>
      <c r="Q47" s="8" t="n">
        <v>-0.019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1303</v>
      </c>
      <c r="D48" s="5" t="s">
        <v>1304</v>
      </c>
      <c r="E48" s="5" t="s">
        <v>82</v>
      </c>
      <c r="F48" s="11" t="n">
        <v>100</v>
      </c>
      <c r="G48" s="12" t="n">
        <v>1.796</v>
      </c>
      <c r="H48" s="12" t="n">
        <v>1.727</v>
      </c>
      <c r="J48" s="8" t="n">
        <v>-0.069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4</v>
      </c>
      <c r="M48" s="14" t="n">
        <v>-69</v>
      </c>
      <c r="N48" s="9" t="n">
        <v>-6.9</v>
      </c>
      <c r="O48" s="9" t="n">
        <v>-3.5</v>
      </c>
      <c r="P48" s="8" t="n">
        <v>-0.035</v>
      </c>
      <c r="Q48" s="8" t="n">
        <v>-0.07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1305</v>
      </c>
      <c r="D49" s="5" t="s">
        <v>1306</v>
      </c>
      <c r="E49" s="5" t="s">
        <v>86</v>
      </c>
      <c r="F49" s="11" t="n">
        <v>100</v>
      </c>
      <c r="G49" s="12" t="n">
        <v>1.73</v>
      </c>
      <c r="H49" s="12" t="n">
        <v>1.653</v>
      </c>
      <c r="J49" s="8" t="n">
        <v>0.077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77</v>
      </c>
      <c r="N49" s="9" t="n">
        <v>7.7</v>
      </c>
      <c r="O49" s="9" t="n">
        <v>4.2</v>
      </c>
      <c r="P49" s="8" t="n">
        <v>0.042</v>
      </c>
      <c r="Q49" s="8" t="n">
        <v>0.076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1307</v>
      </c>
      <c r="D50" s="5" t="s">
        <v>1308</v>
      </c>
      <c r="E50" s="5" t="s">
        <v>82</v>
      </c>
      <c r="F50" s="11" t="n">
        <v>100</v>
      </c>
      <c r="G50" s="12" t="n">
        <v>1.648</v>
      </c>
      <c r="H50" s="12" t="n">
        <v>1.642</v>
      </c>
      <c r="J50" s="8" t="n">
        <v>-0.006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-6</v>
      </c>
      <c r="N50" s="9" t="n">
        <v>-0.6</v>
      </c>
      <c r="O50" s="9" t="n">
        <v>3.6</v>
      </c>
      <c r="P50" s="8" t="n">
        <v>0.036</v>
      </c>
      <c r="Q50" s="8" t="n">
        <v>-0.007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1309</v>
      </c>
      <c r="D51" s="5" t="s">
        <v>1310</v>
      </c>
      <c r="E51" s="5" t="s">
        <v>86</v>
      </c>
      <c r="F51" s="11" t="n">
        <v>100</v>
      </c>
      <c r="G51" s="12" t="n">
        <v>1.65</v>
      </c>
      <c r="H51" s="12" t="n">
        <v>1.603</v>
      </c>
      <c r="I51" s="5" t="s">
        <v>83</v>
      </c>
      <c r="J51" s="8" t="n">
        <v>0.124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124</v>
      </c>
      <c r="N51" s="9" t="n">
        <v>12.4</v>
      </c>
      <c r="O51" s="9" t="n">
        <v>16</v>
      </c>
      <c r="P51" s="8" t="n">
        <v>0.16</v>
      </c>
      <c r="Q51" s="8" t="n">
        <v>0.123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1311</v>
      </c>
      <c r="D52" s="5" t="s">
        <v>1312</v>
      </c>
      <c r="E52" s="5" t="s">
        <v>82</v>
      </c>
      <c r="F52" s="11" t="n">
        <v>100</v>
      </c>
      <c r="G52" s="12" t="n">
        <v>1.598</v>
      </c>
      <c r="H52" s="12" t="n">
        <v>1.712</v>
      </c>
      <c r="J52" s="8" t="n">
        <v>0.114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114</v>
      </c>
      <c r="N52" s="9" t="n">
        <v>11.4</v>
      </c>
      <c r="O52" s="9" t="n">
        <v>27.4</v>
      </c>
      <c r="P52" s="8" t="n">
        <v>0.274</v>
      </c>
      <c r="Q52" s="8" t="n">
        <v>0.113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1313</v>
      </c>
      <c r="D53" s="5" t="s">
        <v>1314</v>
      </c>
      <c r="E53" s="5" t="s">
        <v>86</v>
      </c>
      <c r="F53" s="11" t="n">
        <v>100</v>
      </c>
      <c r="G53" s="12" t="n">
        <v>1.714</v>
      </c>
      <c r="H53" s="12" t="n">
        <v>1.732</v>
      </c>
      <c r="J53" s="8" t="n">
        <v>-0.018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1</v>
      </c>
      <c r="M53" s="14" t="n">
        <v>-18</v>
      </c>
      <c r="N53" s="9" t="n">
        <v>-1.8</v>
      </c>
      <c r="O53" s="9" t="n">
        <v>25.6</v>
      </c>
      <c r="P53" s="8" t="n">
        <v>0.256</v>
      </c>
      <c r="Q53" s="8" t="n">
        <v>-0.019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1315</v>
      </c>
      <c r="D54" s="5" t="s">
        <v>1316</v>
      </c>
      <c r="E54" s="5" t="s">
        <v>82</v>
      </c>
      <c r="F54" s="11" t="n">
        <v>100</v>
      </c>
      <c r="G54" s="12" t="n">
        <v>1.737</v>
      </c>
      <c r="H54" s="12" t="n">
        <v>1.87</v>
      </c>
      <c r="J54" s="8" t="n">
        <v>0.133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133</v>
      </c>
      <c r="N54" s="9" t="n">
        <v>13.3</v>
      </c>
      <c r="O54" s="9" t="n">
        <v>38.9</v>
      </c>
      <c r="P54" s="8" t="n">
        <v>0.389</v>
      </c>
      <c r="Q54" s="8" t="n">
        <v>0.132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1317</v>
      </c>
      <c r="D55" s="5" t="s">
        <v>1318</v>
      </c>
      <c r="E55" s="5" t="s">
        <v>86</v>
      </c>
      <c r="F55" s="11" t="n">
        <v>100</v>
      </c>
      <c r="G55" s="12" t="n">
        <v>1.86</v>
      </c>
      <c r="H55" s="12" t="n">
        <v>1.88</v>
      </c>
      <c r="J55" s="8" t="n">
        <v>-0.02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1</v>
      </c>
      <c r="M55" s="14" t="n">
        <v>-20</v>
      </c>
      <c r="N55" s="9" t="n">
        <v>-2</v>
      </c>
      <c r="O55" s="9" t="n">
        <v>36.9</v>
      </c>
      <c r="P55" s="8" t="n">
        <v>0.369</v>
      </c>
      <c r="Q55" s="8" t="n">
        <v>-0.021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1319</v>
      </c>
      <c r="D56" s="5" t="s">
        <v>1320</v>
      </c>
      <c r="E56" s="5" t="s">
        <v>82</v>
      </c>
      <c r="F56" s="11" t="n">
        <v>100</v>
      </c>
      <c r="G56" s="12" t="n">
        <v>1.882</v>
      </c>
      <c r="H56" s="12" t="n">
        <v>1.804</v>
      </c>
      <c r="J56" s="8" t="n">
        <v>-0.078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2</v>
      </c>
      <c r="M56" s="14" t="n">
        <v>-78</v>
      </c>
      <c r="N56" s="9" t="n">
        <v>-7.8</v>
      </c>
      <c r="O56" s="9" t="n">
        <v>29.1</v>
      </c>
      <c r="P56" s="8" t="n">
        <v>0.291</v>
      </c>
      <c r="Q56" s="8" t="n">
        <v>-0.079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1321</v>
      </c>
      <c r="D57" s="5" t="s">
        <v>1322</v>
      </c>
      <c r="E57" s="5" t="s">
        <v>86</v>
      </c>
      <c r="F57" s="11" t="n">
        <v>100</v>
      </c>
      <c r="G57" s="12" t="n">
        <v>1.799</v>
      </c>
      <c r="H57" s="12" t="n">
        <v>1.829</v>
      </c>
      <c r="J57" s="8" t="n">
        <v>-0.03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3</v>
      </c>
      <c r="M57" s="14" t="n">
        <v>-30</v>
      </c>
      <c r="N57" s="9" t="n">
        <v>-3</v>
      </c>
      <c r="O57" s="9" t="n">
        <v>26.1</v>
      </c>
      <c r="P57" s="8" t="n">
        <v>0.261</v>
      </c>
      <c r="Q57" s="8" t="n">
        <v>-0.031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1323</v>
      </c>
      <c r="D58" s="5" t="s">
        <v>1324</v>
      </c>
      <c r="E58" s="5" t="s">
        <v>82</v>
      </c>
      <c r="F58" s="11" t="n">
        <v>100</v>
      </c>
      <c r="G58" s="12" t="n">
        <v>1.83</v>
      </c>
      <c r="H58" s="12" t="n">
        <v>1.772</v>
      </c>
      <c r="J58" s="8" t="n">
        <v>-0.058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4</v>
      </c>
      <c r="M58" s="14" t="n">
        <v>-58</v>
      </c>
      <c r="N58" s="9" t="n">
        <v>-5.8</v>
      </c>
      <c r="O58" s="9" t="n">
        <v>20.3</v>
      </c>
      <c r="P58" s="8" t="n">
        <v>0.203</v>
      </c>
      <c r="Q58" s="8" t="n">
        <v>-0.059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1325</v>
      </c>
      <c r="D59" s="5" t="s">
        <v>1326</v>
      </c>
      <c r="E59" s="5" t="s">
        <v>86</v>
      </c>
      <c r="F59" s="11" t="n">
        <v>100</v>
      </c>
      <c r="G59" s="12" t="n">
        <v>1.772</v>
      </c>
      <c r="H59" s="12" t="n">
        <v>1.744</v>
      </c>
      <c r="J59" s="8" t="n">
        <v>0.028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28</v>
      </c>
      <c r="N59" s="9" t="n">
        <v>2.8</v>
      </c>
      <c r="O59" s="9" t="n">
        <v>23.1</v>
      </c>
      <c r="P59" s="8" t="n">
        <v>0.231</v>
      </c>
      <c r="Q59" s="8" t="n">
        <v>0.027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1327</v>
      </c>
      <c r="D60" s="5" t="s">
        <v>1328</v>
      </c>
      <c r="E60" s="5" t="s">
        <v>82</v>
      </c>
      <c r="F60" s="11" t="n">
        <v>100</v>
      </c>
      <c r="G60" s="12" t="n">
        <v>1.755</v>
      </c>
      <c r="H60" s="12" t="n">
        <v>1.732</v>
      </c>
      <c r="J60" s="8" t="n">
        <v>-0.023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-23</v>
      </c>
      <c r="N60" s="9" t="n">
        <v>-2.3</v>
      </c>
      <c r="O60" s="9" t="n">
        <v>20.8</v>
      </c>
      <c r="P60" s="8" t="n">
        <v>0.208</v>
      </c>
      <c r="Q60" s="8" t="n">
        <v>-0.024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1329</v>
      </c>
      <c r="D61" s="5" t="s">
        <v>1330</v>
      </c>
      <c r="E61" s="5" t="s">
        <v>86</v>
      </c>
      <c r="F61" s="11" t="n">
        <v>100</v>
      </c>
      <c r="G61" s="12" t="n">
        <v>1.74</v>
      </c>
      <c r="H61" s="12" t="n">
        <v>1.673</v>
      </c>
      <c r="J61" s="8" t="n">
        <v>0.067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67</v>
      </c>
      <c r="N61" s="9" t="n">
        <v>6.7</v>
      </c>
      <c r="O61" s="9" t="n">
        <v>27.5</v>
      </c>
      <c r="P61" s="8" t="n">
        <v>0.275</v>
      </c>
      <c r="Q61" s="8" t="n">
        <v>0.066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1331</v>
      </c>
      <c r="D62" s="5" t="s">
        <v>1332</v>
      </c>
      <c r="E62" s="5" t="s">
        <v>82</v>
      </c>
      <c r="F62" s="11" t="n">
        <v>100</v>
      </c>
      <c r="G62" s="12" t="n">
        <v>1.674</v>
      </c>
      <c r="H62" s="12" t="n">
        <v>1.632</v>
      </c>
      <c r="J62" s="8" t="n">
        <v>-0.042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-42</v>
      </c>
      <c r="N62" s="9" t="n">
        <v>-4.2</v>
      </c>
      <c r="O62" s="9" t="n">
        <v>23.3</v>
      </c>
      <c r="P62" s="8" t="n">
        <v>0.233</v>
      </c>
      <c r="Q62" s="8" t="n">
        <v>-0.043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1333</v>
      </c>
      <c r="D63" s="5" t="s">
        <v>1334</v>
      </c>
      <c r="E63" s="5" t="s">
        <v>86</v>
      </c>
      <c r="F63" s="11" t="n">
        <v>100</v>
      </c>
      <c r="G63" s="12" t="n">
        <v>1.638</v>
      </c>
      <c r="H63" s="12" t="n">
        <v>1.689</v>
      </c>
      <c r="J63" s="8" t="n">
        <v>-0.051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-51</v>
      </c>
      <c r="N63" s="9" t="n">
        <v>-5.1</v>
      </c>
      <c r="O63" s="9" t="n">
        <v>18.2</v>
      </c>
      <c r="P63" s="8" t="n">
        <v>0.182</v>
      </c>
      <c r="Q63" s="8" t="n">
        <v>-0.052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1335</v>
      </c>
      <c r="D64" s="5" t="s">
        <v>1336</v>
      </c>
      <c r="E64" s="5" t="s">
        <v>82</v>
      </c>
      <c r="F64" s="11" t="n">
        <v>100</v>
      </c>
      <c r="G64" s="12" t="n">
        <v>1.692</v>
      </c>
      <c r="H64" s="12" t="n">
        <v>1.722</v>
      </c>
      <c r="J64" s="8" t="n">
        <v>0.03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30</v>
      </c>
      <c r="N64" s="9" t="n">
        <v>3</v>
      </c>
      <c r="O64" s="9" t="n">
        <v>21.2</v>
      </c>
      <c r="P64" s="8" t="n">
        <v>0.212</v>
      </c>
      <c r="Q64" s="8" t="n">
        <v>0.029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1337</v>
      </c>
      <c r="D65" s="5" t="s">
        <v>1338</v>
      </c>
      <c r="E65" s="5" t="s">
        <v>86</v>
      </c>
      <c r="F65" s="11" t="n">
        <v>100</v>
      </c>
      <c r="G65" s="12" t="n">
        <v>1.742</v>
      </c>
      <c r="H65" s="12" t="n">
        <v>1.787</v>
      </c>
      <c r="J65" s="8" t="n">
        <v>-0.045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-45</v>
      </c>
      <c r="N65" s="9" t="n">
        <v>-4.5</v>
      </c>
      <c r="O65" s="9" t="n">
        <v>16.7</v>
      </c>
      <c r="P65" s="8" t="n">
        <v>0.167</v>
      </c>
      <c r="Q65" s="8" t="n">
        <v>-0.046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1339</v>
      </c>
      <c r="D66" s="5" t="s">
        <v>1340</v>
      </c>
      <c r="E66" s="5" t="s">
        <v>82</v>
      </c>
      <c r="F66" s="11" t="n">
        <v>100</v>
      </c>
      <c r="G66" s="12" t="n">
        <v>1.787</v>
      </c>
      <c r="H66" s="12" t="n">
        <v>1.845</v>
      </c>
      <c r="I66" s="5" t="s">
        <v>83</v>
      </c>
      <c r="J66" s="8" t="n">
        <v>-0.046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-46</v>
      </c>
      <c r="N66" s="9" t="n">
        <v>-4.6</v>
      </c>
      <c r="O66" s="9" t="n">
        <v>12.1</v>
      </c>
      <c r="P66" s="8" t="n">
        <v>0.121</v>
      </c>
      <c r="Q66" s="8" t="n">
        <v>-0.047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1341</v>
      </c>
      <c r="D67" s="5" t="s">
        <v>1342</v>
      </c>
      <c r="E67" s="5" t="s">
        <v>86</v>
      </c>
      <c r="F67" s="11" t="n">
        <v>100</v>
      </c>
      <c r="G67" s="12" t="n">
        <v>1.856</v>
      </c>
      <c r="H67" s="12" t="n">
        <v>1.914</v>
      </c>
      <c r="J67" s="8" t="n">
        <v>-0.058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-58</v>
      </c>
      <c r="N67" s="9" t="n">
        <v>-5.8</v>
      </c>
      <c r="O67" s="9" t="n">
        <v>6.3</v>
      </c>
      <c r="P67" s="8" t="n">
        <v>0.063</v>
      </c>
      <c r="Q67" s="8" t="n">
        <v>-0.059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1343</v>
      </c>
      <c r="D68" s="5" t="s">
        <v>1344</v>
      </c>
      <c r="E68" s="5" t="s">
        <v>82</v>
      </c>
      <c r="F68" s="11" t="n">
        <v>100</v>
      </c>
      <c r="G68" s="12" t="n">
        <v>1.9</v>
      </c>
      <c r="H68" s="12" t="n">
        <v>2.179</v>
      </c>
      <c r="J68" s="8" t="n">
        <v>0.279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279</v>
      </c>
      <c r="N68" s="9" t="n">
        <v>27.9</v>
      </c>
      <c r="O68" s="9" t="n">
        <v>34.2</v>
      </c>
      <c r="P68" s="8" t="n">
        <v>0.342</v>
      </c>
      <c r="Q68" s="8" t="n">
        <v>0.278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1345</v>
      </c>
      <c r="D69" s="5" t="s">
        <v>1346</v>
      </c>
      <c r="E69" s="5" t="s">
        <v>86</v>
      </c>
      <c r="F69" s="11" t="n">
        <v>100</v>
      </c>
      <c r="G69" s="12" t="n">
        <v>2.18</v>
      </c>
      <c r="H69" s="12" t="n">
        <v>2.282</v>
      </c>
      <c r="J69" s="8" t="n">
        <v>-0.102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1</v>
      </c>
      <c r="M69" s="14" t="n">
        <v>-102</v>
      </c>
      <c r="N69" s="9" t="n">
        <v>-10.2</v>
      </c>
      <c r="O69" s="9" t="n">
        <v>24</v>
      </c>
      <c r="P69" s="8" t="n">
        <v>0.24</v>
      </c>
      <c r="Q69" s="8" t="n">
        <v>-0.103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1347</v>
      </c>
      <c r="D70" s="5" t="s">
        <v>1348</v>
      </c>
      <c r="E70" s="5" t="s">
        <v>82</v>
      </c>
      <c r="F70" s="11" t="n">
        <v>100</v>
      </c>
      <c r="G70" s="12" t="n">
        <v>2.258</v>
      </c>
      <c r="H70" s="12" t="n">
        <v>2.168</v>
      </c>
      <c r="J70" s="8" t="n">
        <v>-0.09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2</v>
      </c>
      <c r="M70" s="14" t="n">
        <v>-90</v>
      </c>
      <c r="N70" s="9" t="n">
        <v>-9</v>
      </c>
      <c r="O70" s="9" t="n">
        <v>15</v>
      </c>
      <c r="P70" s="8" t="n">
        <v>0.15</v>
      </c>
      <c r="Q70" s="8" t="n">
        <v>-0.091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1349</v>
      </c>
      <c r="D71" s="5" t="s">
        <v>1350</v>
      </c>
      <c r="E71" s="5" t="s">
        <v>86</v>
      </c>
      <c r="F71" s="11" t="n">
        <v>100</v>
      </c>
      <c r="G71" s="12" t="n">
        <v>2.142</v>
      </c>
      <c r="H71" s="12" t="n">
        <v>2.223</v>
      </c>
      <c r="J71" s="8" t="n">
        <v>-0.081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3</v>
      </c>
      <c r="M71" s="14" t="n">
        <v>-81</v>
      </c>
      <c r="N71" s="9" t="n">
        <v>-8.1</v>
      </c>
      <c r="O71" s="9" t="n">
        <v>6.9</v>
      </c>
      <c r="P71" s="8" t="n">
        <v>0.069</v>
      </c>
      <c r="Q71" s="8" t="n">
        <v>-0.082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1351</v>
      </c>
      <c r="D72" s="5" t="s">
        <v>1352</v>
      </c>
      <c r="E72" s="5" t="s">
        <v>82</v>
      </c>
      <c r="F72" s="11" t="n">
        <v>100</v>
      </c>
      <c r="G72" s="12" t="n">
        <v>2.208</v>
      </c>
      <c r="H72" s="12" t="n">
        <v>2.187</v>
      </c>
      <c r="J72" s="8" t="n">
        <v>-0.021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4</v>
      </c>
      <c r="M72" s="14" t="n">
        <v>-21</v>
      </c>
      <c r="N72" s="9" t="n">
        <v>-2.1</v>
      </c>
      <c r="O72" s="9" t="n">
        <v>4.8</v>
      </c>
      <c r="P72" s="8" t="n">
        <v>0.048</v>
      </c>
      <c r="Q72" s="8" t="n">
        <v>-0.022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1353</v>
      </c>
      <c r="D73" s="5" t="s">
        <v>1354</v>
      </c>
      <c r="E73" s="5" t="s">
        <v>86</v>
      </c>
      <c r="F73" s="11" t="n">
        <v>100</v>
      </c>
      <c r="G73" s="12" t="n">
        <v>2.185</v>
      </c>
      <c r="H73" s="12" t="n">
        <v>2.216</v>
      </c>
      <c r="J73" s="8" t="n">
        <v>-0.031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5</v>
      </c>
      <c r="M73" s="14" t="n">
        <v>-31</v>
      </c>
      <c r="N73" s="9" t="n">
        <v>-3.1</v>
      </c>
      <c r="O73" s="9" t="n">
        <v>1.7</v>
      </c>
      <c r="P73" s="8" t="n">
        <v>0.017</v>
      </c>
      <c r="Q73" s="8" t="n">
        <v>-0.032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1355</v>
      </c>
      <c r="D74" s="5" t="s">
        <v>1356</v>
      </c>
      <c r="E74" s="5" t="s">
        <v>82</v>
      </c>
      <c r="F74" s="11" t="n">
        <v>100</v>
      </c>
      <c r="G74" s="12" t="n">
        <v>2.181</v>
      </c>
      <c r="H74" s="12" t="n">
        <v>2.151</v>
      </c>
      <c r="J74" s="8" t="n">
        <v>-0.03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6</v>
      </c>
      <c r="M74" s="14" t="n">
        <v>-30</v>
      </c>
      <c r="N74" s="9" t="n">
        <v>-3</v>
      </c>
      <c r="O74" s="9" t="n">
        <v>-1.3</v>
      </c>
      <c r="P74" s="8" t="n">
        <v>-0.013</v>
      </c>
      <c r="Q74" s="8" t="n">
        <v>-0.031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1357</v>
      </c>
      <c r="D75" s="5" t="s">
        <v>1358</v>
      </c>
      <c r="E75" s="5" t="s">
        <v>86</v>
      </c>
      <c r="F75" s="11" t="n">
        <v>100</v>
      </c>
      <c r="G75" s="12" t="n">
        <v>2.148</v>
      </c>
      <c r="H75" s="12" t="n">
        <v>2.177</v>
      </c>
      <c r="J75" s="8" t="n">
        <v>-0.029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7</v>
      </c>
      <c r="M75" s="14" t="n">
        <v>-29</v>
      </c>
      <c r="N75" s="9" t="n">
        <v>-2.9</v>
      </c>
      <c r="O75" s="9" t="n">
        <v>-4.2</v>
      </c>
      <c r="P75" s="8" t="n">
        <v>-0.042</v>
      </c>
      <c r="Q75" s="8" t="n">
        <v>-0.03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1359</v>
      </c>
      <c r="D76" s="5" t="s">
        <v>1360</v>
      </c>
      <c r="E76" s="5" t="s">
        <v>82</v>
      </c>
      <c r="F76" s="11" t="n">
        <v>100</v>
      </c>
      <c r="G76" s="12" t="n">
        <v>2.19</v>
      </c>
      <c r="H76" s="12" t="n">
        <v>2.324</v>
      </c>
      <c r="J76" s="8" t="n">
        <v>0.134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134</v>
      </c>
      <c r="N76" s="9" t="n">
        <v>13.4</v>
      </c>
      <c r="O76" s="9" t="n">
        <v>9.2</v>
      </c>
      <c r="P76" s="8" t="n">
        <v>0.092</v>
      </c>
      <c r="Q76" s="8" t="n">
        <v>0.133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1361</v>
      </c>
      <c r="D77" s="5" t="s">
        <v>1362</v>
      </c>
      <c r="E77" s="5" t="s">
        <v>86</v>
      </c>
      <c r="F77" s="11" t="n">
        <v>100</v>
      </c>
      <c r="G77" s="12" t="n">
        <v>2.316</v>
      </c>
      <c r="H77" s="12" t="n">
        <v>2.382</v>
      </c>
      <c r="J77" s="8" t="n">
        <v>-0.066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-66</v>
      </c>
      <c r="N77" s="9" t="n">
        <v>-6.6</v>
      </c>
      <c r="O77" s="9" t="n">
        <v>2.6</v>
      </c>
      <c r="P77" s="8" t="n">
        <v>0.026</v>
      </c>
      <c r="Q77" s="8" t="n">
        <v>-0.067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1363</v>
      </c>
      <c r="D78" s="5" t="s">
        <v>1364</v>
      </c>
      <c r="E78" s="5" t="s">
        <v>82</v>
      </c>
      <c r="F78" s="11" t="n">
        <v>100</v>
      </c>
      <c r="G78" s="12" t="n">
        <v>2.429</v>
      </c>
      <c r="H78" s="12" t="n">
        <v>2.399</v>
      </c>
      <c r="J78" s="8" t="n">
        <v>-0.03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2</v>
      </c>
      <c r="M78" s="14" t="n">
        <v>-30</v>
      </c>
      <c r="N78" s="9" t="n">
        <v>-3</v>
      </c>
      <c r="O78" s="9" t="n">
        <v>-0.4</v>
      </c>
      <c r="P78" s="8" t="n">
        <v>-0.004</v>
      </c>
      <c r="Q78" s="8" t="n">
        <v>-0.031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1365</v>
      </c>
      <c r="D79" s="5" t="s">
        <v>1366</v>
      </c>
      <c r="E79" s="5" t="s">
        <v>86</v>
      </c>
      <c r="F79" s="11" t="n">
        <v>100</v>
      </c>
      <c r="G79" s="12" t="n">
        <v>2.41</v>
      </c>
      <c r="H79" s="12" t="n">
        <v>2.396</v>
      </c>
      <c r="J79" s="8" t="n">
        <v>0.014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14</v>
      </c>
      <c r="N79" s="9" t="n">
        <v>1.4</v>
      </c>
      <c r="O79" s="9" t="n">
        <v>1</v>
      </c>
      <c r="P79" s="8" t="n">
        <v>0.01</v>
      </c>
      <c r="Q79" s="8" t="n">
        <v>0.013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1367</v>
      </c>
      <c r="D80" s="5" t="s">
        <v>1368</v>
      </c>
      <c r="E80" s="5" t="s">
        <v>82</v>
      </c>
      <c r="F80" s="11" t="n">
        <v>100</v>
      </c>
      <c r="G80" s="12" t="n">
        <v>2.401</v>
      </c>
      <c r="H80" s="12" t="n">
        <v>2.47</v>
      </c>
      <c r="J80" s="8" t="n">
        <v>0.069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69</v>
      </c>
      <c r="N80" s="9" t="n">
        <v>6.9</v>
      </c>
      <c r="O80" s="9" t="n">
        <v>7.9</v>
      </c>
      <c r="P80" s="8" t="n">
        <v>0.079</v>
      </c>
      <c r="Q80" s="8" t="n">
        <v>0.068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1369</v>
      </c>
      <c r="D81" s="5" t="s">
        <v>1370</v>
      </c>
      <c r="E81" s="5" t="s">
        <v>86</v>
      </c>
      <c r="F81" s="11" t="n">
        <v>100</v>
      </c>
      <c r="G81" s="12" t="n">
        <v>2.473</v>
      </c>
      <c r="H81" s="12" t="n">
        <v>2.527</v>
      </c>
      <c r="J81" s="8" t="n">
        <v>-0.054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1</v>
      </c>
      <c r="M81" s="14" t="n">
        <v>-54</v>
      </c>
      <c r="N81" s="9" t="n">
        <v>-5.4</v>
      </c>
      <c r="O81" s="9" t="n">
        <v>2.5</v>
      </c>
      <c r="P81" s="8" t="n">
        <v>0.025</v>
      </c>
      <c r="Q81" s="8" t="n">
        <v>-0.055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1371</v>
      </c>
      <c r="D82" s="5" t="s">
        <v>1372</v>
      </c>
      <c r="E82" s="5" t="s">
        <v>82</v>
      </c>
      <c r="F82" s="11" t="n">
        <v>100</v>
      </c>
      <c r="G82" s="12" t="n">
        <v>2.506</v>
      </c>
      <c r="H82" s="12" t="n">
        <v>2.461</v>
      </c>
      <c r="J82" s="8" t="n">
        <v>-0.045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2</v>
      </c>
      <c r="M82" s="14" t="n">
        <v>-45</v>
      </c>
      <c r="N82" s="9" t="n">
        <v>-4.5</v>
      </c>
      <c r="O82" s="9" t="n">
        <v>-2</v>
      </c>
      <c r="P82" s="8" t="n">
        <v>-0.02</v>
      </c>
      <c r="Q82" s="8" t="n">
        <v>-0.046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1373</v>
      </c>
      <c r="D83" s="5" t="s">
        <v>1374</v>
      </c>
      <c r="E83" s="5" t="s">
        <v>86</v>
      </c>
      <c r="F83" s="11" t="n">
        <v>100</v>
      </c>
      <c r="G83" s="12" t="n">
        <v>2.461</v>
      </c>
      <c r="H83" s="12" t="n">
        <v>2.64</v>
      </c>
      <c r="I83" s="5" t="s">
        <v>83</v>
      </c>
      <c r="J83" s="8" t="n">
        <v>0.069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69</v>
      </c>
      <c r="N83" s="9" t="n">
        <v>6.9</v>
      </c>
      <c r="O83" s="9" t="n">
        <v>4.9</v>
      </c>
      <c r="P83" s="8" t="n">
        <v>0.049</v>
      </c>
      <c r="Q83" s="8" t="n">
        <v>0.068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1375</v>
      </c>
      <c r="D84" s="5" t="s">
        <v>1376</v>
      </c>
      <c r="E84" s="5" t="s">
        <v>82</v>
      </c>
      <c r="F84" s="11" t="n">
        <v>100</v>
      </c>
      <c r="G84" s="12" t="n">
        <v>2.671</v>
      </c>
      <c r="H84" s="12" t="n">
        <v>2.573</v>
      </c>
      <c r="J84" s="8" t="n">
        <v>-0.098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-98</v>
      </c>
      <c r="N84" s="9" t="n">
        <v>-9.8</v>
      </c>
      <c r="O84" s="9" t="n">
        <v>-4.9</v>
      </c>
      <c r="P84" s="8" t="n">
        <v>-0.049</v>
      </c>
      <c r="Q84" s="8" t="n">
        <v>-0.099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1377</v>
      </c>
      <c r="D85" s="5" t="s">
        <v>1378</v>
      </c>
      <c r="E85" s="5" t="s">
        <v>86</v>
      </c>
      <c r="F85" s="11" t="n">
        <v>100</v>
      </c>
      <c r="G85" s="12" t="n">
        <v>2.564</v>
      </c>
      <c r="H85" s="12" t="n">
        <v>2.5</v>
      </c>
      <c r="J85" s="8" t="n">
        <v>0.064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64</v>
      </c>
      <c r="N85" s="9" t="n">
        <v>6.4</v>
      </c>
      <c r="O85" s="9" t="n">
        <v>1.5</v>
      </c>
      <c r="P85" s="8" t="n">
        <v>0.015</v>
      </c>
      <c r="Q85" s="8" t="n">
        <v>0.063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1379</v>
      </c>
      <c r="D86" s="5" t="s">
        <v>1380</v>
      </c>
      <c r="E86" s="5" t="s">
        <v>82</v>
      </c>
      <c r="F86" s="11" t="n">
        <v>100</v>
      </c>
      <c r="G86" s="12" t="n">
        <v>2.509</v>
      </c>
      <c r="H86" s="12" t="n">
        <v>2.479</v>
      </c>
      <c r="J86" s="8" t="n">
        <v>-0.03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1</v>
      </c>
      <c r="M86" s="14" t="n">
        <v>-30</v>
      </c>
      <c r="N86" s="9" t="n">
        <v>-3</v>
      </c>
      <c r="O86" s="9" t="n">
        <v>-1.5</v>
      </c>
      <c r="P86" s="8" t="n">
        <v>-0.015</v>
      </c>
      <c r="Q86" s="8" t="n">
        <v>-0.031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1381</v>
      </c>
      <c r="D87" s="5" t="s">
        <v>1382</v>
      </c>
      <c r="E87" s="5" t="s">
        <v>86</v>
      </c>
      <c r="F87" s="11" t="n">
        <v>100</v>
      </c>
      <c r="G87" s="12" t="n">
        <v>2.478</v>
      </c>
      <c r="H87" s="12" t="n">
        <v>2.59</v>
      </c>
      <c r="J87" s="8" t="n">
        <v>-0.112</v>
      </c>
      <c r="K87" s="13" t="str">
        <f aca="false">IF(J87&gt;0,"прибыль",IF(J87&lt;0,"убыток","ноль"))</f>
        <v>убыток</v>
      </c>
      <c r="L87" s="13" t="n">
        <f aca="false">IF(C87="",L86,IF(J87&lt;0,L86+1,0))</f>
        <v>2</v>
      </c>
      <c r="M87" s="14" t="n">
        <v>-112</v>
      </c>
      <c r="N87" s="9" t="n">
        <v>-11.2</v>
      </c>
      <c r="O87" s="9" t="n">
        <v>-12.7</v>
      </c>
      <c r="P87" s="8" t="n">
        <v>-0.127</v>
      </c>
      <c r="Q87" s="8" t="n">
        <v>-0.113</v>
      </c>
    </row>
    <row r="88" customFormat="false" ht="15" hidden="false" customHeight="false" outlineLevel="0" collapsed="false">
      <c r="A88" s="6" t="n">
        <v>83</v>
      </c>
      <c r="B88" s="5" t="s">
        <v>79</v>
      </c>
      <c r="C88" s="5" t="s">
        <v>1383</v>
      </c>
      <c r="D88" s="5" t="s">
        <v>1384</v>
      </c>
      <c r="E88" s="5" t="s">
        <v>82</v>
      </c>
      <c r="F88" s="11" t="n">
        <v>100</v>
      </c>
      <c r="G88" s="12" t="n">
        <v>2.588</v>
      </c>
      <c r="H88" s="12" t="n">
        <v>2.514</v>
      </c>
      <c r="J88" s="8" t="n">
        <v>-0.074</v>
      </c>
      <c r="K88" s="13" t="str">
        <f aca="false">IF(J88&gt;0,"прибыль",IF(J88&lt;0,"убыток","ноль"))</f>
        <v>убыток</v>
      </c>
      <c r="L88" s="13" t="n">
        <f aca="false">IF(C88="",L87,IF(J88&lt;0,L87+1,0))</f>
        <v>3</v>
      </c>
      <c r="M88" s="14" t="n">
        <v>-74</v>
      </c>
      <c r="N88" s="9" t="n">
        <v>-7.4</v>
      </c>
      <c r="O88" s="9" t="n">
        <v>-20.1</v>
      </c>
      <c r="P88" s="8" t="n">
        <v>-0.201</v>
      </c>
      <c r="Q88" s="8" t="n">
        <v>-0.075</v>
      </c>
    </row>
    <row r="89" customFormat="false" ht="15" hidden="false" customHeight="false" outlineLevel="0" collapsed="false">
      <c r="A89" s="6" t="n">
        <v>84</v>
      </c>
      <c r="B89" s="5" t="s">
        <v>79</v>
      </c>
      <c r="C89" s="5" t="s">
        <v>1385</v>
      </c>
      <c r="D89" s="5" t="s">
        <v>1386</v>
      </c>
      <c r="E89" s="5" t="s">
        <v>86</v>
      </c>
      <c r="F89" s="11" t="n">
        <v>100</v>
      </c>
      <c r="G89" s="12" t="n">
        <v>2.519</v>
      </c>
      <c r="H89" s="12" t="n">
        <v>2.352</v>
      </c>
      <c r="J89" s="8" t="n">
        <v>0.167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167</v>
      </c>
      <c r="N89" s="9" t="n">
        <v>16.7</v>
      </c>
      <c r="O89" s="9" t="n">
        <v>-3.4</v>
      </c>
      <c r="P89" s="8" t="n">
        <v>-0.034</v>
      </c>
      <c r="Q89" s="8" t="n">
        <v>0.166</v>
      </c>
    </row>
    <row r="90" customFormat="false" ht="15" hidden="false" customHeight="false" outlineLevel="0" collapsed="false">
      <c r="A90" s="6" t="n">
        <v>85</v>
      </c>
      <c r="B90" s="5" t="s">
        <v>79</v>
      </c>
      <c r="C90" s="5" t="s">
        <v>1387</v>
      </c>
      <c r="D90" s="5" t="s">
        <v>1388</v>
      </c>
      <c r="E90" s="5" t="s">
        <v>82</v>
      </c>
      <c r="F90" s="11" t="n">
        <v>100</v>
      </c>
      <c r="G90" s="12" t="n">
        <v>2.347</v>
      </c>
      <c r="H90" s="12" t="n">
        <v>2.322</v>
      </c>
      <c r="J90" s="8" t="n">
        <v>-0.025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1</v>
      </c>
      <c r="M90" s="14" t="n">
        <v>-25</v>
      </c>
      <c r="N90" s="9" t="n">
        <v>-2.5</v>
      </c>
      <c r="O90" s="9" t="n">
        <v>-5.9</v>
      </c>
      <c r="P90" s="8" t="n">
        <v>-0.059</v>
      </c>
      <c r="Q90" s="8" t="n">
        <v>-0.026</v>
      </c>
    </row>
    <row r="91" customFormat="false" ht="15" hidden="false" customHeight="false" outlineLevel="0" collapsed="false">
      <c r="A91" s="6" t="n">
        <v>86</v>
      </c>
      <c r="B91" s="5" t="s">
        <v>79</v>
      </c>
      <c r="C91" s="5" t="s">
        <v>1389</v>
      </c>
      <c r="D91" s="5" t="s">
        <v>1390</v>
      </c>
      <c r="E91" s="5" t="s">
        <v>86</v>
      </c>
      <c r="F91" s="11" t="n">
        <v>100</v>
      </c>
      <c r="G91" s="12" t="n">
        <v>2.311</v>
      </c>
      <c r="H91" s="12" t="n">
        <v>2.355</v>
      </c>
      <c r="J91" s="8" t="n">
        <v>-0.044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2</v>
      </c>
      <c r="M91" s="14" t="n">
        <v>-44</v>
      </c>
      <c r="N91" s="9" t="n">
        <v>-4.4</v>
      </c>
      <c r="O91" s="9" t="n">
        <v>-10.3</v>
      </c>
      <c r="P91" s="8" t="n">
        <v>-0.103</v>
      </c>
      <c r="Q91" s="8" t="n">
        <v>-0.045</v>
      </c>
    </row>
    <row r="92" customFormat="false" ht="15" hidden="false" customHeight="false" outlineLevel="0" collapsed="false">
      <c r="A92" s="6" t="n">
        <v>87</v>
      </c>
      <c r="B92" s="5" t="s">
        <v>79</v>
      </c>
      <c r="C92" s="5" t="s">
        <v>1391</v>
      </c>
      <c r="D92" s="5" t="s">
        <v>1392</v>
      </c>
      <c r="E92" s="5" t="s">
        <v>82</v>
      </c>
      <c r="F92" s="11" t="n">
        <v>100</v>
      </c>
      <c r="G92" s="12" t="n">
        <v>2.365</v>
      </c>
      <c r="H92" s="12" t="n">
        <v>2.335</v>
      </c>
      <c r="J92" s="8" t="n">
        <v>-0.03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3</v>
      </c>
      <c r="M92" s="14" t="n">
        <v>-30</v>
      </c>
      <c r="N92" s="9" t="n">
        <v>-3</v>
      </c>
      <c r="O92" s="9" t="n">
        <v>-13.3</v>
      </c>
      <c r="P92" s="8" t="n">
        <v>-0.133</v>
      </c>
      <c r="Q92" s="8" t="n">
        <v>-0.031</v>
      </c>
    </row>
    <row r="93" customFormat="false" ht="15" hidden="false" customHeight="false" outlineLevel="0" collapsed="false">
      <c r="A93" s="6" t="n">
        <v>88</v>
      </c>
      <c r="B93" s="5" t="s">
        <v>79</v>
      </c>
      <c r="C93" s="5" t="s">
        <v>1393</v>
      </c>
      <c r="D93" s="5" t="s">
        <v>1394</v>
      </c>
      <c r="E93" s="5" t="s">
        <v>86</v>
      </c>
      <c r="F93" s="11" t="n">
        <v>100</v>
      </c>
      <c r="G93" s="12" t="n">
        <v>2.333</v>
      </c>
      <c r="H93" s="12" t="n">
        <v>2.022</v>
      </c>
      <c r="J93" s="8" t="n">
        <v>0.311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311</v>
      </c>
      <c r="N93" s="9" t="n">
        <v>31.1</v>
      </c>
      <c r="O93" s="9" t="n">
        <v>17.8</v>
      </c>
      <c r="P93" s="8" t="n">
        <v>0.178</v>
      </c>
      <c r="Q93" s="8" t="n">
        <v>0.31</v>
      </c>
    </row>
    <row r="94" customFormat="false" ht="15" hidden="false" customHeight="false" outlineLevel="0" collapsed="false">
      <c r="A94" s="6" t="n">
        <v>89</v>
      </c>
      <c r="B94" s="5" t="s">
        <v>79</v>
      </c>
      <c r="C94" s="5" t="s">
        <v>1395</v>
      </c>
      <c r="D94" s="5" t="s">
        <v>1396</v>
      </c>
      <c r="E94" s="5" t="s">
        <v>82</v>
      </c>
      <c r="F94" s="11" t="n">
        <v>100</v>
      </c>
      <c r="G94" s="12" t="n">
        <v>2.025</v>
      </c>
      <c r="H94" s="12" t="n">
        <v>1.993</v>
      </c>
      <c r="J94" s="8" t="n">
        <v>-0.032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1</v>
      </c>
      <c r="M94" s="14" t="n">
        <v>-32</v>
      </c>
      <c r="N94" s="9" t="n">
        <v>-3.2</v>
      </c>
      <c r="O94" s="9" t="n">
        <v>14.6</v>
      </c>
      <c r="P94" s="8" t="n">
        <v>0.146</v>
      </c>
      <c r="Q94" s="8" t="n">
        <v>-0.033</v>
      </c>
    </row>
    <row r="95" customFormat="false" ht="15" hidden="false" customHeight="false" outlineLevel="0" collapsed="false">
      <c r="A95" s="6" t="n">
        <v>90</v>
      </c>
      <c r="B95" s="5" t="s">
        <v>79</v>
      </c>
      <c r="C95" s="5" t="s">
        <v>1397</v>
      </c>
      <c r="D95" s="5" t="s">
        <v>1398</v>
      </c>
      <c r="E95" s="5" t="s">
        <v>86</v>
      </c>
      <c r="F95" s="11" t="n">
        <v>100</v>
      </c>
      <c r="G95" s="12" t="n">
        <v>1.99</v>
      </c>
      <c r="H95" s="12" t="n">
        <v>1.909</v>
      </c>
      <c r="J95" s="8" t="n">
        <v>0.081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81</v>
      </c>
      <c r="N95" s="9" t="n">
        <v>8.1</v>
      </c>
      <c r="O95" s="9" t="n">
        <v>22.7</v>
      </c>
      <c r="P95" s="8" t="n">
        <v>0.227</v>
      </c>
      <c r="Q95" s="8" t="n">
        <v>0.08</v>
      </c>
    </row>
    <row r="96" customFormat="false" ht="15" hidden="false" customHeight="false" outlineLevel="0" collapsed="false">
      <c r="A96" s="6" t="n">
        <v>91</v>
      </c>
      <c r="B96" s="5" t="s">
        <v>79</v>
      </c>
      <c r="C96" s="5" t="s">
        <v>1399</v>
      </c>
      <c r="D96" s="5" t="s">
        <v>1400</v>
      </c>
      <c r="E96" s="5" t="s">
        <v>82</v>
      </c>
      <c r="F96" s="11" t="n">
        <v>100</v>
      </c>
      <c r="G96" s="12" t="n">
        <v>1.998</v>
      </c>
      <c r="H96" s="12" t="n">
        <v>2.189</v>
      </c>
      <c r="J96" s="8" t="n">
        <v>0.191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191</v>
      </c>
      <c r="N96" s="9" t="n">
        <v>19.1</v>
      </c>
      <c r="O96" s="9" t="n">
        <v>41.8</v>
      </c>
      <c r="P96" s="8" t="n">
        <v>0.418</v>
      </c>
      <c r="Q96" s="8" t="n">
        <v>0.19</v>
      </c>
    </row>
    <row r="97" customFormat="false" ht="15" hidden="false" customHeight="false" outlineLevel="0" collapsed="false">
      <c r="A97" s="6" t="n">
        <v>92</v>
      </c>
      <c r="B97" s="5" t="s">
        <v>79</v>
      </c>
      <c r="C97" s="5" t="s">
        <v>1401</v>
      </c>
      <c r="D97" s="5" t="s">
        <v>1402</v>
      </c>
      <c r="E97" s="5" t="s">
        <v>86</v>
      </c>
      <c r="F97" s="11" t="n">
        <v>100</v>
      </c>
      <c r="G97" s="12" t="n">
        <v>2.217</v>
      </c>
      <c r="H97" s="12" t="n">
        <v>2.53</v>
      </c>
      <c r="I97" s="5" t="s">
        <v>83</v>
      </c>
      <c r="J97" s="8" t="n">
        <v>0.317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317</v>
      </c>
      <c r="N97" s="9" t="n">
        <v>31.7</v>
      </c>
      <c r="O97" s="9" t="n">
        <v>73.5</v>
      </c>
      <c r="P97" s="8" t="n">
        <v>0.735</v>
      </c>
      <c r="Q97" s="8" t="n">
        <v>0.316</v>
      </c>
    </row>
    <row r="98" customFormat="false" ht="15" hidden="false" customHeight="false" outlineLevel="0" collapsed="false">
      <c r="A98" s="6" t="n">
        <v>93</v>
      </c>
      <c r="B98" s="5" t="s">
        <v>79</v>
      </c>
      <c r="C98" s="5" t="s">
        <v>1403</v>
      </c>
      <c r="D98" s="5" t="s">
        <v>1404</v>
      </c>
      <c r="E98" s="5" t="s">
        <v>82</v>
      </c>
      <c r="F98" s="11" t="n">
        <v>100</v>
      </c>
      <c r="G98" s="12" t="n">
        <v>2.537</v>
      </c>
      <c r="H98" s="12" t="n">
        <v>2.472</v>
      </c>
      <c r="J98" s="8" t="n">
        <v>-0.065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1</v>
      </c>
      <c r="M98" s="14" t="n">
        <v>-65</v>
      </c>
      <c r="N98" s="9" t="n">
        <v>-6.5</v>
      </c>
      <c r="O98" s="9" t="n">
        <v>67</v>
      </c>
      <c r="P98" s="8" t="n">
        <v>0.67</v>
      </c>
      <c r="Q98" s="8" t="n">
        <v>-0.066</v>
      </c>
    </row>
    <row r="99" customFormat="false" ht="15" hidden="false" customHeight="false" outlineLevel="0" collapsed="false">
      <c r="A99" s="6" t="n">
        <v>94</v>
      </c>
      <c r="B99" s="5" t="s">
        <v>79</v>
      </c>
      <c r="C99" s="5" t="s">
        <v>1405</v>
      </c>
      <c r="D99" s="5" t="s">
        <v>1406</v>
      </c>
      <c r="E99" s="5" t="s">
        <v>86</v>
      </c>
      <c r="F99" s="11" t="n">
        <v>100</v>
      </c>
      <c r="G99" s="12" t="n">
        <v>2.483</v>
      </c>
      <c r="H99" s="12" t="n">
        <v>2.483</v>
      </c>
      <c r="J99" s="8" t="n">
        <v>0</v>
      </c>
      <c r="K99" s="13" t="str">
        <f aca="false">IF(J99&gt;0,"прибыль",IF(J99&lt;0,"убыток","ноль"))</f>
        <v>ноль</v>
      </c>
      <c r="L99" s="13" t="n">
        <f aca="false">IF(C99="",L98,IF(J99&lt;0,L98+1,0))</f>
        <v>0</v>
      </c>
      <c r="M99" s="14" t="n">
        <v>0</v>
      </c>
      <c r="N99" s="9" t="n">
        <v>0</v>
      </c>
      <c r="O99" s="9" t="n">
        <v>67</v>
      </c>
      <c r="P99" s="8" t="n">
        <v>0.67</v>
      </c>
      <c r="Q99" s="8" t="n">
        <v>-0.001</v>
      </c>
    </row>
    <row r="100" customFormat="false" ht="15" hidden="false" customHeight="false" outlineLevel="0" collapsed="false">
      <c r="A100" s="6" t="n">
        <v>95</v>
      </c>
      <c r="B100" s="5" t="s">
        <v>79</v>
      </c>
      <c r="C100" s="5" t="s">
        <v>1407</v>
      </c>
      <c r="D100" s="5" t="s">
        <v>1408</v>
      </c>
      <c r="E100" s="5" t="s">
        <v>82</v>
      </c>
      <c r="F100" s="11" t="n">
        <v>100</v>
      </c>
      <c r="G100" s="12" t="n">
        <v>2.491</v>
      </c>
      <c r="H100" s="12" t="n">
        <v>2.614</v>
      </c>
      <c r="J100" s="8" t="n">
        <v>0.123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123</v>
      </c>
      <c r="N100" s="9" t="n">
        <v>12.3</v>
      </c>
      <c r="O100" s="9" t="n">
        <v>79.3</v>
      </c>
      <c r="P100" s="8" t="n">
        <v>0.793</v>
      </c>
      <c r="Q100" s="8" t="n">
        <v>0.122</v>
      </c>
    </row>
    <row r="101" customFormat="false" ht="15" hidden="false" customHeight="false" outlineLevel="0" collapsed="false">
      <c r="A101" s="6" t="n">
        <v>96</v>
      </c>
      <c r="B101" s="5" t="s">
        <v>79</v>
      </c>
      <c r="C101" s="5" t="s">
        <v>1409</v>
      </c>
      <c r="D101" s="5" t="s">
        <v>1410</v>
      </c>
      <c r="E101" s="5" t="s">
        <v>86</v>
      </c>
      <c r="F101" s="11" t="n">
        <v>100</v>
      </c>
      <c r="G101" s="12" t="n">
        <v>2.611</v>
      </c>
      <c r="H101" s="12" t="n">
        <v>2.662</v>
      </c>
      <c r="J101" s="8" t="n">
        <v>-0.051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-51</v>
      </c>
      <c r="N101" s="9" t="n">
        <v>-5.1</v>
      </c>
      <c r="O101" s="9" t="n">
        <v>74.2</v>
      </c>
      <c r="P101" s="8" t="n">
        <v>0.742</v>
      </c>
      <c r="Q101" s="8" t="n">
        <v>-0.052</v>
      </c>
    </row>
    <row r="102" customFormat="false" ht="15" hidden="false" customHeight="false" outlineLevel="0" collapsed="false">
      <c r="A102" s="6" t="n">
        <v>97</v>
      </c>
      <c r="B102" s="5" t="s">
        <v>79</v>
      </c>
      <c r="C102" s="5" t="s">
        <v>1411</v>
      </c>
      <c r="D102" s="5" t="s">
        <v>1412</v>
      </c>
      <c r="E102" s="5" t="s">
        <v>82</v>
      </c>
      <c r="F102" s="11" t="n">
        <v>100</v>
      </c>
      <c r="G102" s="12" t="n">
        <v>2.64</v>
      </c>
      <c r="H102" s="12" t="n">
        <v>2.533</v>
      </c>
      <c r="J102" s="8" t="n">
        <v>-0.107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-107</v>
      </c>
      <c r="N102" s="9" t="n">
        <v>-10.7</v>
      </c>
      <c r="O102" s="9" t="n">
        <v>63.5</v>
      </c>
      <c r="P102" s="8" t="n">
        <v>0.635</v>
      </c>
      <c r="Q102" s="8" t="n">
        <v>-0.108</v>
      </c>
    </row>
    <row r="103" customFormat="false" ht="15" hidden="false" customHeight="false" outlineLevel="0" collapsed="false">
      <c r="A103" s="6" t="n">
        <v>98</v>
      </c>
      <c r="B103" s="5" t="s">
        <v>79</v>
      </c>
      <c r="C103" s="5" t="s">
        <v>1413</v>
      </c>
      <c r="D103" s="5" t="s">
        <v>1414</v>
      </c>
      <c r="E103" s="5" t="s">
        <v>86</v>
      </c>
      <c r="F103" s="11" t="n">
        <v>100</v>
      </c>
      <c r="G103" s="12" t="n">
        <v>2.553</v>
      </c>
      <c r="H103" s="12" t="n">
        <v>2.636</v>
      </c>
      <c r="J103" s="8" t="n">
        <v>-0.083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-83</v>
      </c>
      <c r="N103" s="9" t="n">
        <v>-8.3</v>
      </c>
      <c r="O103" s="9" t="n">
        <v>55.2</v>
      </c>
      <c r="P103" s="8" t="n">
        <v>0.552</v>
      </c>
      <c r="Q103" s="8" t="n">
        <v>-0.084</v>
      </c>
    </row>
    <row r="104" customFormat="false" ht="15" hidden="false" customHeight="false" outlineLevel="0" collapsed="false">
      <c r="A104" s="6" t="n">
        <v>99</v>
      </c>
      <c r="B104" s="5" t="s">
        <v>79</v>
      </c>
      <c r="C104" s="5" t="s">
        <v>1415</v>
      </c>
      <c r="D104" s="5" t="s">
        <v>1416</v>
      </c>
      <c r="E104" s="5" t="s">
        <v>82</v>
      </c>
      <c r="F104" s="11" t="n">
        <v>100</v>
      </c>
      <c r="G104" s="12" t="n">
        <v>2.632</v>
      </c>
      <c r="H104" s="12" t="n">
        <v>2.842</v>
      </c>
      <c r="J104" s="8" t="n">
        <v>0.21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210</v>
      </c>
      <c r="N104" s="9" t="n">
        <v>21</v>
      </c>
      <c r="O104" s="9" t="n">
        <v>76.2</v>
      </c>
      <c r="P104" s="8" t="n">
        <v>0.762</v>
      </c>
      <c r="Q104" s="8" t="n">
        <v>0.209</v>
      </c>
    </row>
    <row r="105" customFormat="false" ht="15" hidden="false" customHeight="false" outlineLevel="0" collapsed="false">
      <c r="A105" s="6" t="n">
        <v>100</v>
      </c>
      <c r="B105" s="5" t="s">
        <v>79</v>
      </c>
      <c r="C105" s="5" t="s">
        <v>1417</v>
      </c>
      <c r="D105" s="5" t="s">
        <v>1418</v>
      </c>
      <c r="E105" s="5" t="s">
        <v>86</v>
      </c>
      <c r="F105" s="11" t="n">
        <v>100</v>
      </c>
      <c r="G105" s="12" t="n">
        <v>2.827</v>
      </c>
      <c r="H105" s="12" t="n">
        <v>2.749</v>
      </c>
      <c r="J105" s="8" t="n">
        <v>0.078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78</v>
      </c>
      <c r="N105" s="9" t="n">
        <v>7.8</v>
      </c>
      <c r="O105" s="9" t="n">
        <v>84</v>
      </c>
      <c r="P105" s="8" t="n">
        <v>0.84</v>
      </c>
      <c r="Q105" s="8" t="n">
        <v>0.077</v>
      </c>
    </row>
    <row r="106" customFormat="false" ht="15" hidden="false" customHeight="false" outlineLevel="0" collapsed="false">
      <c r="A106" s="6" t="n">
        <v>101</v>
      </c>
      <c r="B106" s="5" t="s">
        <v>79</v>
      </c>
      <c r="C106" s="5" t="s">
        <v>1419</v>
      </c>
      <c r="D106" s="5" t="s">
        <v>1420</v>
      </c>
      <c r="E106" s="5" t="s">
        <v>82</v>
      </c>
      <c r="F106" s="11" t="n">
        <v>100</v>
      </c>
      <c r="G106" s="12" t="n">
        <v>2.751</v>
      </c>
      <c r="H106" s="12" t="n">
        <v>2.677</v>
      </c>
      <c r="J106" s="8" t="n">
        <v>-0.074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1</v>
      </c>
      <c r="M106" s="14" t="n">
        <v>-74</v>
      </c>
      <c r="N106" s="9" t="n">
        <v>-7.4</v>
      </c>
      <c r="O106" s="9" t="n">
        <v>76.6</v>
      </c>
      <c r="P106" s="8" t="n">
        <v>0.766</v>
      </c>
      <c r="Q106" s="8" t="n">
        <v>-0.075</v>
      </c>
    </row>
    <row r="107" customFormat="false" ht="15" hidden="false" customHeight="false" outlineLevel="0" collapsed="false">
      <c r="A107" s="6" t="n">
        <v>102</v>
      </c>
      <c r="B107" s="5" t="s">
        <v>79</v>
      </c>
      <c r="C107" s="5" t="s">
        <v>1421</v>
      </c>
      <c r="D107" s="5" t="s">
        <v>1422</v>
      </c>
      <c r="E107" s="5" t="s">
        <v>86</v>
      </c>
      <c r="F107" s="11" t="n">
        <v>100</v>
      </c>
      <c r="G107" s="12" t="n">
        <v>2.694</v>
      </c>
      <c r="H107" s="12" t="n">
        <v>2.761</v>
      </c>
      <c r="J107" s="8" t="n">
        <v>-0.067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2</v>
      </c>
      <c r="M107" s="14" t="n">
        <v>-67</v>
      </c>
      <c r="N107" s="9" t="n">
        <v>-6.7</v>
      </c>
      <c r="O107" s="9" t="n">
        <v>69.9</v>
      </c>
      <c r="P107" s="8" t="n">
        <v>0.699</v>
      </c>
      <c r="Q107" s="8" t="n">
        <v>-0.068</v>
      </c>
    </row>
    <row r="108" customFormat="false" ht="15" hidden="false" customHeight="false" outlineLevel="0" collapsed="false">
      <c r="A108" s="6" t="n">
        <v>103</v>
      </c>
      <c r="B108" s="5" t="s">
        <v>79</v>
      </c>
      <c r="C108" s="5" t="s">
        <v>1423</v>
      </c>
      <c r="D108" s="5" t="s">
        <v>1424</v>
      </c>
      <c r="E108" s="5" t="s">
        <v>82</v>
      </c>
      <c r="F108" s="11" t="n">
        <v>100</v>
      </c>
      <c r="G108" s="12" t="n">
        <v>2.786</v>
      </c>
      <c r="H108" s="12" t="n">
        <v>2.932</v>
      </c>
      <c r="J108" s="8" t="n">
        <v>0.146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146</v>
      </c>
      <c r="N108" s="9" t="n">
        <v>14.6</v>
      </c>
      <c r="O108" s="9" t="n">
        <v>84.5</v>
      </c>
      <c r="P108" s="8" t="n">
        <v>0.845</v>
      </c>
      <c r="Q108" s="8" t="n">
        <v>0.145</v>
      </c>
    </row>
    <row r="109" customFormat="false" ht="15" hidden="false" customHeight="false" outlineLevel="0" collapsed="false">
      <c r="A109" s="6" t="n">
        <v>104</v>
      </c>
      <c r="B109" s="5" t="s">
        <v>79</v>
      </c>
      <c r="C109" s="5" t="s">
        <v>1425</v>
      </c>
      <c r="D109" s="5" t="s">
        <v>1426</v>
      </c>
      <c r="E109" s="5" t="s">
        <v>86</v>
      </c>
      <c r="F109" s="11" t="n">
        <v>100</v>
      </c>
      <c r="G109" s="12" t="n">
        <v>2.931</v>
      </c>
      <c r="H109" s="12" t="n">
        <v>3.024</v>
      </c>
      <c r="J109" s="8" t="n">
        <v>-0.093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1</v>
      </c>
      <c r="M109" s="14" t="n">
        <v>-93</v>
      </c>
      <c r="N109" s="9" t="n">
        <v>-9.3</v>
      </c>
      <c r="O109" s="9" t="n">
        <v>75.2</v>
      </c>
      <c r="P109" s="8" t="n">
        <v>0.752</v>
      </c>
      <c r="Q109" s="8" t="n">
        <v>-0.094</v>
      </c>
    </row>
    <row r="110" customFormat="false" ht="15" hidden="false" customHeight="false" outlineLevel="0" collapsed="false">
      <c r="A110" s="6" t="n">
        <v>105</v>
      </c>
      <c r="B110" s="5" t="s">
        <v>79</v>
      </c>
      <c r="C110" s="5" t="s">
        <v>1427</v>
      </c>
      <c r="D110" s="5" t="s">
        <v>1428</v>
      </c>
      <c r="E110" s="5" t="s">
        <v>82</v>
      </c>
      <c r="F110" s="11" t="n">
        <v>100</v>
      </c>
      <c r="G110" s="12" t="n">
        <v>3.038</v>
      </c>
      <c r="H110" s="12" t="n">
        <v>3.24</v>
      </c>
      <c r="I110" s="5" t="s">
        <v>83</v>
      </c>
      <c r="J110" s="8" t="n">
        <v>-0.068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2</v>
      </c>
      <c r="M110" s="14" t="n">
        <v>-68</v>
      </c>
      <c r="N110" s="9" t="n">
        <v>-6.8</v>
      </c>
      <c r="O110" s="9" t="n">
        <v>68.4</v>
      </c>
      <c r="P110" s="8" t="n">
        <v>0.684</v>
      </c>
      <c r="Q110" s="8" t="n">
        <v>-0.069</v>
      </c>
    </row>
    <row r="111" customFormat="false" ht="15" hidden="false" customHeight="false" outlineLevel="0" collapsed="false">
      <c r="A111" s="6" t="n">
        <v>106</v>
      </c>
      <c r="B111" s="5" t="s">
        <v>79</v>
      </c>
      <c r="C111" s="5" t="s">
        <v>1429</v>
      </c>
      <c r="D111" s="5" t="s">
        <v>1430</v>
      </c>
      <c r="E111" s="5" t="s">
        <v>86</v>
      </c>
      <c r="F111" s="11" t="n">
        <v>100</v>
      </c>
      <c r="G111" s="12" t="n">
        <v>3.245</v>
      </c>
      <c r="H111" s="12" t="n">
        <v>3.316</v>
      </c>
      <c r="J111" s="8" t="n">
        <v>-0.071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3</v>
      </c>
      <c r="M111" s="14" t="n">
        <v>-71</v>
      </c>
      <c r="N111" s="9" t="n">
        <v>-7.1</v>
      </c>
      <c r="O111" s="9" t="n">
        <v>61.3</v>
      </c>
      <c r="P111" s="8" t="n">
        <v>0.613</v>
      </c>
      <c r="Q111" s="8" t="n">
        <v>-0.072</v>
      </c>
    </row>
    <row r="112" customFormat="false" ht="15" hidden="false" customHeight="false" outlineLevel="0" collapsed="false">
      <c r="A112" s="6" t="n">
        <v>107</v>
      </c>
      <c r="B112" s="5" t="s">
        <v>79</v>
      </c>
      <c r="C112" s="5" t="s">
        <v>1431</v>
      </c>
      <c r="D112" s="5" t="s">
        <v>1432</v>
      </c>
      <c r="E112" s="5" t="s">
        <v>82</v>
      </c>
      <c r="F112" s="11" t="n">
        <v>100</v>
      </c>
      <c r="G112" s="12" t="n">
        <v>3.31</v>
      </c>
      <c r="H112" s="12" t="n">
        <v>3.27</v>
      </c>
      <c r="J112" s="8" t="n">
        <v>-0.04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4</v>
      </c>
      <c r="M112" s="14" t="n">
        <v>-40</v>
      </c>
      <c r="N112" s="9" t="n">
        <v>-4</v>
      </c>
      <c r="O112" s="9" t="n">
        <v>57.3</v>
      </c>
      <c r="P112" s="8" t="n">
        <v>0.573</v>
      </c>
      <c r="Q112" s="8" t="n">
        <v>-0.041</v>
      </c>
    </row>
    <row r="113" customFormat="false" ht="15" hidden="false" customHeight="false" outlineLevel="0" collapsed="false">
      <c r="A113" s="6" t="n">
        <v>108</v>
      </c>
      <c r="B113" s="5" t="s">
        <v>79</v>
      </c>
      <c r="C113" s="5" t="s">
        <v>1433</v>
      </c>
      <c r="D113" s="5" t="s">
        <v>1434</v>
      </c>
      <c r="E113" s="5" t="s">
        <v>86</v>
      </c>
      <c r="F113" s="11" t="n">
        <v>100</v>
      </c>
      <c r="G113" s="12" t="n">
        <v>3.269</v>
      </c>
      <c r="H113" s="12" t="n">
        <v>2.959</v>
      </c>
      <c r="J113" s="8" t="n">
        <v>0.31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310</v>
      </c>
      <c r="N113" s="9" t="n">
        <v>31</v>
      </c>
      <c r="O113" s="9" t="n">
        <v>88.3</v>
      </c>
      <c r="P113" s="8" t="n">
        <v>0.883</v>
      </c>
      <c r="Q113" s="8" t="n">
        <v>0.309</v>
      </c>
    </row>
    <row r="114" customFormat="false" ht="15" hidden="false" customHeight="false" outlineLevel="0" collapsed="false">
      <c r="A114" s="6" t="n">
        <v>109</v>
      </c>
      <c r="B114" s="5" t="s">
        <v>79</v>
      </c>
      <c r="C114" s="5" t="s">
        <v>1435</v>
      </c>
      <c r="D114" s="5" t="s">
        <v>1436</v>
      </c>
      <c r="E114" s="5" t="s">
        <v>82</v>
      </c>
      <c r="F114" s="11" t="n">
        <v>100</v>
      </c>
      <c r="G114" s="12" t="n">
        <v>2.967</v>
      </c>
      <c r="H114" s="12" t="n">
        <v>2.965</v>
      </c>
      <c r="J114" s="8" t="n">
        <v>-0.002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1</v>
      </c>
      <c r="M114" s="14" t="n">
        <v>-2</v>
      </c>
      <c r="N114" s="9" t="n">
        <v>-0.2</v>
      </c>
      <c r="O114" s="9" t="n">
        <v>88.1</v>
      </c>
      <c r="P114" s="8" t="n">
        <v>0.881</v>
      </c>
      <c r="Q114" s="8" t="n">
        <v>-0.003</v>
      </c>
    </row>
    <row r="115" customFormat="false" ht="15" hidden="false" customHeight="false" outlineLevel="0" collapsed="false">
      <c r="A115" s="6" t="n">
        <v>110</v>
      </c>
      <c r="B115" s="5" t="s">
        <v>79</v>
      </c>
      <c r="C115" s="5" t="s">
        <v>1437</v>
      </c>
      <c r="D115" s="5" t="s">
        <v>1438</v>
      </c>
      <c r="E115" s="5" t="s">
        <v>86</v>
      </c>
      <c r="F115" s="11" t="n">
        <v>100</v>
      </c>
      <c r="G115" s="12" t="n">
        <v>2.978</v>
      </c>
      <c r="H115" s="12" t="n">
        <v>3.059</v>
      </c>
      <c r="J115" s="8" t="n">
        <v>-0.081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2</v>
      </c>
      <c r="M115" s="14" t="n">
        <v>-81</v>
      </c>
      <c r="N115" s="9" t="n">
        <v>-8.1</v>
      </c>
      <c r="O115" s="9" t="n">
        <v>80</v>
      </c>
      <c r="P115" s="8" t="n">
        <v>0.8</v>
      </c>
      <c r="Q115" s="8" t="n">
        <v>-0.082</v>
      </c>
    </row>
    <row r="116" customFormat="false" ht="15" hidden="false" customHeight="false" outlineLevel="0" collapsed="false">
      <c r="A116" s="6" t="n">
        <v>111</v>
      </c>
      <c r="B116" s="5" t="s">
        <v>79</v>
      </c>
      <c r="C116" s="5" t="s">
        <v>1439</v>
      </c>
      <c r="D116" s="5" t="s">
        <v>1440</v>
      </c>
      <c r="E116" s="5" t="s">
        <v>82</v>
      </c>
      <c r="F116" s="11" t="n">
        <v>100</v>
      </c>
      <c r="G116" s="12" t="n">
        <v>3.048</v>
      </c>
      <c r="H116" s="12" t="n">
        <v>2.875</v>
      </c>
      <c r="J116" s="8" t="n">
        <v>-0.173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3</v>
      </c>
      <c r="M116" s="14" t="n">
        <v>-173</v>
      </c>
      <c r="N116" s="9" t="n">
        <v>-17.3</v>
      </c>
      <c r="O116" s="9" t="n">
        <v>62.7</v>
      </c>
      <c r="P116" s="8" t="n">
        <v>0.627</v>
      </c>
      <c r="Q116" s="8" t="n">
        <v>-0.174</v>
      </c>
    </row>
    <row r="117" customFormat="false" ht="15" hidden="false" customHeight="false" outlineLevel="0" collapsed="false">
      <c r="A117" s="6" t="n">
        <v>112</v>
      </c>
      <c r="B117" s="5" t="s">
        <v>79</v>
      </c>
      <c r="C117" s="5" t="s">
        <v>1441</v>
      </c>
      <c r="D117" s="5" t="s">
        <v>1442</v>
      </c>
      <c r="E117" s="5" t="s">
        <v>86</v>
      </c>
      <c r="F117" s="11" t="n">
        <v>100</v>
      </c>
      <c r="G117" s="12" t="n">
        <v>2.874</v>
      </c>
      <c r="H117" s="12" t="n">
        <v>2.773</v>
      </c>
      <c r="J117" s="8" t="n">
        <v>0.101</v>
      </c>
      <c r="K117" s="13" t="str">
        <f aca="false">IF(J117&gt;0,"прибыль",IF(J117&lt;0,"убыток","ноль"))</f>
        <v>прибыль</v>
      </c>
      <c r="L117" s="13" t="n">
        <f aca="false">IF(C117="",L116,IF(J117&lt;0,L116+1,0))</f>
        <v>0</v>
      </c>
      <c r="M117" s="14" t="n">
        <v>101</v>
      </c>
      <c r="N117" s="9" t="n">
        <v>10.1</v>
      </c>
      <c r="O117" s="9" t="n">
        <v>72.8</v>
      </c>
      <c r="P117" s="8" t="n">
        <v>0.728</v>
      </c>
      <c r="Q117" s="8" t="n">
        <v>0.1</v>
      </c>
    </row>
    <row r="118" customFormat="false" ht="15" hidden="false" customHeight="false" outlineLevel="0" collapsed="false">
      <c r="A118" s="6" t="n">
        <v>113</v>
      </c>
      <c r="B118" s="5" t="s">
        <v>79</v>
      </c>
      <c r="C118" s="5" t="s">
        <v>1443</v>
      </c>
      <c r="D118" s="5" t="s">
        <v>1444</v>
      </c>
      <c r="E118" s="5" t="s">
        <v>82</v>
      </c>
      <c r="F118" s="11" t="n">
        <v>100</v>
      </c>
      <c r="G118" s="12" t="n">
        <v>2.773</v>
      </c>
      <c r="H118" s="12" t="n">
        <v>2.712</v>
      </c>
      <c r="J118" s="8" t="n">
        <v>-0.061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1</v>
      </c>
      <c r="M118" s="14" t="n">
        <v>-61</v>
      </c>
      <c r="N118" s="9" t="n">
        <v>-6.1</v>
      </c>
      <c r="O118" s="9" t="n">
        <v>66.7</v>
      </c>
      <c r="P118" s="8" t="n">
        <v>0.667</v>
      </c>
      <c r="Q118" s="8" t="n">
        <v>-0.062</v>
      </c>
    </row>
    <row r="119" customFormat="false" ht="15" hidden="false" customHeight="false" outlineLevel="0" collapsed="false">
      <c r="A119" s="6" t="n">
        <v>114</v>
      </c>
      <c r="B119" s="5" t="s">
        <v>79</v>
      </c>
      <c r="C119" s="5" t="s">
        <v>1445</v>
      </c>
      <c r="D119" s="5" t="s">
        <v>1446</v>
      </c>
      <c r="E119" s="5" t="s">
        <v>86</v>
      </c>
      <c r="F119" s="11" t="n">
        <v>100</v>
      </c>
      <c r="G119" s="12" t="n">
        <v>2.71</v>
      </c>
      <c r="H119" s="12" t="n">
        <v>2.629</v>
      </c>
      <c r="J119" s="8" t="n">
        <v>0.081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81</v>
      </c>
      <c r="N119" s="9" t="n">
        <v>8.1</v>
      </c>
      <c r="O119" s="9" t="n">
        <v>74.8</v>
      </c>
      <c r="P119" s="8" t="n">
        <v>0.748</v>
      </c>
      <c r="Q119" s="8" t="n">
        <v>0.08</v>
      </c>
    </row>
    <row r="120" customFormat="false" ht="15" hidden="false" customHeight="false" outlineLevel="0" collapsed="false">
      <c r="A120" s="6" t="n">
        <v>115</v>
      </c>
      <c r="B120" s="5" t="s">
        <v>79</v>
      </c>
      <c r="C120" s="5" t="s">
        <v>1447</v>
      </c>
      <c r="D120" s="5" t="s">
        <v>1448</v>
      </c>
      <c r="E120" s="5" t="s">
        <v>82</v>
      </c>
      <c r="F120" s="11" t="n">
        <v>100</v>
      </c>
      <c r="G120" s="12" t="n">
        <v>2.625</v>
      </c>
      <c r="H120" s="12" t="n">
        <v>2.865</v>
      </c>
      <c r="I120" s="5" t="s">
        <v>83</v>
      </c>
      <c r="J120" s="8" t="n">
        <v>0.069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69</v>
      </c>
      <c r="N120" s="9" t="n">
        <v>6.9</v>
      </c>
      <c r="O120" s="9" t="n">
        <v>81.7</v>
      </c>
      <c r="P120" s="8" t="n">
        <v>0.817</v>
      </c>
      <c r="Q120" s="8" t="n">
        <v>0.068</v>
      </c>
    </row>
    <row r="121" customFormat="false" ht="15" hidden="false" customHeight="false" outlineLevel="0" collapsed="false">
      <c r="A121" s="6" t="n">
        <v>116</v>
      </c>
      <c r="B121" s="5" t="s">
        <v>79</v>
      </c>
      <c r="C121" s="5" t="s">
        <v>1449</v>
      </c>
      <c r="D121" s="5" t="s">
        <v>1450</v>
      </c>
      <c r="E121" s="5" t="s">
        <v>86</v>
      </c>
      <c r="F121" s="11" t="n">
        <v>100</v>
      </c>
      <c r="G121" s="12" t="n">
        <v>2.862</v>
      </c>
      <c r="H121" s="12" t="n">
        <v>2.929</v>
      </c>
      <c r="J121" s="8" t="n">
        <v>-0.067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1</v>
      </c>
      <c r="M121" s="14" t="n">
        <v>-67</v>
      </c>
      <c r="N121" s="9" t="n">
        <v>-6.7</v>
      </c>
      <c r="O121" s="9" t="n">
        <v>75</v>
      </c>
      <c r="P121" s="8" t="n">
        <v>0.75</v>
      </c>
      <c r="Q121" s="8" t="n">
        <v>-0.068</v>
      </c>
    </row>
    <row r="122" customFormat="false" ht="15" hidden="false" customHeight="false" outlineLevel="0" collapsed="false">
      <c r="A122" s="6" t="n">
        <v>117</v>
      </c>
      <c r="B122" s="5" t="s">
        <v>79</v>
      </c>
      <c r="C122" s="5" t="s">
        <v>1451</v>
      </c>
      <c r="D122" s="5" t="s">
        <v>1452</v>
      </c>
      <c r="E122" s="5" t="s">
        <v>82</v>
      </c>
      <c r="F122" s="11" t="n">
        <v>100</v>
      </c>
      <c r="G122" s="12" t="n">
        <v>2.928</v>
      </c>
      <c r="H122" s="12" t="n">
        <v>2.889</v>
      </c>
      <c r="J122" s="8" t="n">
        <v>-0.039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2</v>
      </c>
      <c r="M122" s="14" t="n">
        <v>-39</v>
      </c>
      <c r="N122" s="9" t="n">
        <v>-3.9</v>
      </c>
      <c r="O122" s="9" t="n">
        <v>71.1</v>
      </c>
      <c r="P122" s="8" t="n">
        <v>0.711</v>
      </c>
      <c r="Q122" s="8" t="n">
        <v>-0.04</v>
      </c>
    </row>
    <row r="123" customFormat="false" ht="15" hidden="false" customHeight="false" outlineLevel="0" collapsed="false">
      <c r="A123" s="6" t="n">
        <v>118</v>
      </c>
      <c r="B123" s="5" t="s">
        <v>79</v>
      </c>
      <c r="C123" s="5" t="s">
        <v>1453</v>
      </c>
      <c r="D123" s="5" t="s">
        <v>1454</v>
      </c>
      <c r="E123" s="5" t="s">
        <v>86</v>
      </c>
      <c r="F123" s="11" t="n">
        <v>100</v>
      </c>
      <c r="G123" s="12" t="n">
        <v>2.89</v>
      </c>
      <c r="H123" s="12" t="n">
        <v>2.921</v>
      </c>
      <c r="J123" s="8" t="n">
        <v>-0.031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3</v>
      </c>
      <c r="M123" s="14" t="n">
        <v>-31</v>
      </c>
      <c r="N123" s="9" t="n">
        <v>-3.1</v>
      </c>
      <c r="O123" s="9" t="n">
        <v>68</v>
      </c>
      <c r="P123" s="8" t="n">
        <v>0.68</v>
      </c>
      <c r="Q123" s="8" t="n">
        <v>-0.032</v>
      </c>
    </row>
    <row r="124" customFormat="false" ht="15" hidden="false" customHeight="false" outlineLevel="0" collapsed="false">
      <c r="A124" s="6" t="n">
        <v>119</v>
      </c>
      <c r="B124" s="5" t="s">
        <v>79</v>
      </c>
      <c r="C124" s="5" t="s">
        <v>1455</v>
      </c>
      <c r="D124" s="5" t="s">
        <v>1456</v>
      </c>
      <c r="E124" s="5" t="s">
        <v>82</v>
      </c>
      <c r="F124" s="11" t="n">
        <v>100</v>
      </c>
      <c r="G124" s="12" t="n">
        <v>2.924</v>
      </c>
      <c r="H124" s="12" t="n">
        <v>2.828</v>
      </c>
      <c r="J124" s="8" t="n">
        <v>-0.096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4</v>
      </c>
      <c r="M124" s="14" t="n">
        <v>-96</v>
      </c>
      <c r="N124" s="9" t="n">
        <v>-9.6</v>
      </c>
      <c r="O124" s="9" t="n">
        <v>58.4</v>
      </c>
      <c r="P124" s="8" t="n">
        <v>0.584</v>
      </c>
      <c r="Q124" s="8" t="n">
        <v>-0.097</v>
      </c>
    </row>
    <row r="125" customFormat="false" ht="15" hidden="false" customHeight="false" outlineLevel="0" collapsed="false">
      <c r="A125" s="6" t="n">
        <v>120</v>
      </c>
      <c r="B125" s="5" t="s">
        <v>79</v>
      </c>
      <c r="C125" s="5" t="s">
        <v>1457</v>
      </c>
      <c r="D125" s="5" t="s">
        <v>1458</v>
      </c>
      <c r="E125" s="5" t="s">
        <v>86</v>
      </c>
      <c r="F125" s="11" t="n">
        <v>100</v>
      </c>
      <c r="G125" s="12" t="n">
        <v>2.841</v>
      </c>
      <c r="H125" s="12" t="n">
        <v>2.57</v>
      </c>
      <c r="J125" s="8" t="n">
        <v>0.271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271</v>
      </c>
      <c r="N125" s="9" t="n">
        <v>27.1</v>
      </c>
      <c r="O125" s="9" t="n">
        <v>85.5</v>
      </c>
      <c r="P125" s="8" t="n">
        <v>0.855</v>
      </c>
      <c r="Q125" s="8" t="n">
        <v>0.27</v>
      </c>
    </row>
    <row r="126" customFormat="false" ht="15" hidden="false" customHeight="false" outlineLevel="0" collapsed="false">
      <c r="A126" s="6" t="n">
        <v>121</v>
      </c>
      <c r="B126" s="5" t="s">
        <v>79</v>
      </c>
      <c r="C126" s="5" t="s">
        <v>1459</v>
      </c>
      <c r="D126" s="5" t="s">
        <v>1460</v>
      </c>
      <c r="E126" s="5" t="s">
        <v>82</v>
      </c>
      <c r="F126" s="11" t="n">
        <v>100</v>
      </c>
      <c r="G126" s="12" t="n">
        <v>2.579</v>
      </c>
      <c r="H126" s="12" t="n">
        <v>2.419</v>
      </c>
      <c r="J126" s="8" t="n">
        <v>-0.16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1</v>
      </c>
      <c r="M126" s="14" t="n">
        <v>-160</v>
      </c>
      <c r="N126" s="9" t="n">
        <v>-16</v>
      </c>
      <c r="O126" s="9" t="n">
        <v>69.5</v>
      </c>
      <c r="P126" s="8" t="n">
        <v>0.695</v>
      </c>
      <c r="Q126" s="8" t="n">
        <v>-0.161</v>
      </c>
    </row>
    <row r="127" customFormat="false" ht="15" hidden="false" customHeight="false" outlineLevel="0" collapsed="false">
      <c r="A127" s="6" t="n">
        <v>122</v>
      </c>
      <c r="B127" s="5" t="s">
        <v>79</v>
      </c>
      <c r="C127" s="5" t="s">
        <v>1461</v>
      </c>
      <c r="D127" s="5" t="s">
        <v>1462</v>
      </c>
      <c r="E127" s="5" t="s">
        <v>86</v>
      </c>
      <c r="F127" s="11" t="n">
        <v>100</v>
      </c>
      <c r="G127" s="12" t="n">
        <v>2.438</v>
      </c>
      <c r="H127" s="12" t="n">
        <v>2.465</v>
      </c>
      <c r="J127" s="8" t="n">
        <v>-0.027</v>
      </c>
      <c r="K127" s="13" t="str">
        <f aca="false">IF(J127&gt;0,"прибыль",IF(J127&lt;0,"убыток","ноль"))</f>
        <v>убыток</v>
      </c>
      <c r="L127" s="13" t="n">
        <f aca="false">IF(C127="",L126,IF(J127&lt;0,L126+1,0))</f>
        <v>2</v>
      </c>
      <c r="M127" s="14" t="n">
        <v>-27</v>
      </c>
      <c r="N127" s="9" t="n">
        <v>-2.7</v>
      </c>
      <c r="O127" s="9" t="n">
        <v>66.8</v>
      </c>
      <c r="P127" s="8" t="n">
        <v>0.668</v>
      </c>
      <c r="Q127" s="8" t="n">
        <v>-0.028</v>
      </c>
    </row>
    <row r="128" customFormat="false" ht="15" hidden="false" customHeight="false" outlineLevel="0" collapsed="false">
      <c r="A128" s="6" t="n">
        <v>123</v>
      </c>
      <c r="B128" s="5" t="s">
        <v>79</v>
      </c>
      <c r="C128" s="5" t="s">
        <v>1463</v>
      </c>
      <c r="D128" s="5" t="s">
        <v>1464</v>
      </c>
      <c r="E128" s="5" t="s">
        <v>82</v>
      </c>
      <c r="F128" s="11" t="n">
        <v>100</v>
      </c>
      <c r="G128" s="12" t="n">
        <v>2.46</v>
      </c>
      <c r="H128" s="12" t="n">
        <v>2.4</v>
      </c>
      <c r="J128" s="8" t="n">
        <v>-0.06</v>
      </c>
      <c r="K128" s="13" t="str">
        <f aca="false">IF(J128&gt;0,"прибыль",IF(J128&lt;0,"убыток","ноль"))</f>
        <v>убыток</v>
      </c>
      <c r="L128" s="13" t="n">
        <f aca="false">IF(C128="",L127,IF(J128&lt;0,L127+1,0))</f>
        <v>3</v>
      </c>
      <c r="M128" s="14" t="n">
        <v>-60</v>
      </c>
      <c r="N128" s="9" t="n">
        <v>-6</v>
      </c>
      <c r="O128" s="9" t="n">
        <v>60.8</v>
      </c>
      <c r="P128" s="8" t="n">
        <v>0.608</v>
      </c>
      <c r="Q128" s="8" t="n">
        <v>-0.061</v>
      </c>
    </row>
    <row r="129" customFormat="false" ht="15" hidden="false" customHeight="false" outlineLevel="0" collapsed="false">
      <c r="A129" s="6" t="n">
        <v>124</v>
      </c>
      <c r="B129" s="5" t="s">
        <v>79</v>
      </c>
      <c r="C129" s="5" t="s">
        <v>1465</v>
      </c>
      <c r="D129" s="5" t="s">
        <v>1466</v>
      </c>
      <c r="E129" s="5" t="s">
        <v>82</v>
      </c>
      <c r="F129" s="11" t="n">
        <v>100</v>
      </c>
      <c r="G129" s="12" t="n">
        <v>2.478</v>
      </c>
      <c r="H129" s="12" t="n">
        <v>2.436</v>
      </c>
      <c r="J129" s="8" t="n">
        <v>-0.042</v>
      </c>
      <c r="K129" s="13" t="str">
        <f aca="false">IF(J129&gt;0,"прибыль",IF(J129&lt;0,"убыток","ноль"))</f>
        <v>убыток</v>
      </c>
      <c r="L129" s="13" t="n">
        <f aca="false">IF(C129="",L128,IF(J129&lt;0,L128+1,0))</f>
        <v>4</v>
      </c>
      <c r="M129" s="14" t="n">
        <v>-42</v>
      </c>
      <c r="N129" s="9" t="n">
        <v>-4.2</v>
      </c>
      <c r="O129" s="9" t="n">
        <v>56.6</v>
      </c>
      <c r="P129" s="8" t="n">
        <v>0.566</v>
      </c>
      <c r="Q129" s="8" t="n">
        <v>-0.043</v>
      </c>
    </row>
    <row r="130" customFormat="false" ht="15" hidden="false" customHeight="false" outlineLevel="0" collapsed="false">
      <c r="A130" s="6" t="n">
        <v>125</v>
      </c>
      <c r="B130" s="5" t="s">
        <v>79</v>
      </c>
      <c r="C130" s="5" t="s">
        <v>1467</v>
      </c>
      <c r="D130" s="5" t="s">
        <v>1468</v>
      </c>
      <c r="E130" s="5" t="s">
        <v>86</v>
      </c>
      <c r="F130" s="11" t="n">
        <v>100</v>
      </c>
      <c r="G130" s="12" t="n">
        <v>2.419</v>
      </c>
      <c r="H130" s="12" t="n">
        <v>2.549</v>
      </c>
      <c r="J130" s="8" t="n">
        <v>-0.13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5</v>
      </c>
      <c r="M130" s="14" t="n">
        <v>-130</v>
      </c>
      <c r="N130" s="9" t="n">
        <v>-13</v>
      </c>
      <c r="O130" s="9" t="n">
        <v>43.6</v>
      </c>
      <c r="P130" s="8" t="n">
        <v>0.436</v>
      </c>
      <c r="Q130" s="8" t="n">
        <v>-0.131</v>
      </c>
    </row>
    <row r="131" customFormat="false" ht="15" hidden="false" customHeight="false" outlineLevel="0" collapsed="false">
      <c r="A131" s="6" t="n">
        <v>126</v>
      </c>
      <c r="B131" s="5" t="s">
        <v>79</v>
      </c>
      <c r="C131" s="5" t="s">
        <v>1469</v>
      </c>
      <c r="D131" s="5" t="s">
        <v>1470</v>
      </c>
      <c r="E131" s="5" t="s">
        <v>82</v>
      </c>
      <c r="F131" s="11" t="n">
        <v>100</v>
      </c>
      <c r="G131" s="12" t="n">
        <v>2.583</v>
      </c>
      <c r="H131" s="12" t="n">
        <v>2.683</v>
      </c>
      <c r="J131" s="8" t="n">
        <v>0.1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100</v>
      </c>
      <c r="N131" s="9" t="n">
        <v>10</v>
      </c>
      <c r="O131" s="9" t="n">
        <v>53.6</v>
      </c>
      <c r="P131" s="8" t="n">
        <v>0.536</v>
      </c>
      <c r="Q131" s="8" t="n">
        <v>0.099</v>
      </c>
    </row>
    <row r="132" customFormat="false" ht="15" hidden="false" customHeight="false" outlineLevel="0" collapsed="false">
      <c r="A132" s="6" t="n">
        <v>127</v>
      </c>
      <c r="B132" s="5" t="s">
        <v>79</v>
      </c>
      <c r="C132" s="5" t="s">
        <v>1471</v>
      </c>
      <c r="D132" s="5" t="s">
        <v>1472</v>
      </c>
      <c r="E132" s="5" t="s">
        <v>86</v>
      </c>
      <c r="F132" s="11" t="n">
        <v>100</v>
      </c>
      <c r="G132" s="12" t="n">
        <v>2.674</v>
      </c>
      <c r="H132" s="12" t="n">
        <v>2.701</v>
      </c>
      <c r="J132" s="8" t="n">
        <v>-0.027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1</v>
      </c>
      <c r="M132" s="14" t="n">
        <v>-27</v>
      </c>
      <c r="N132" s="9" t="n">
        <v>-2.7</v>
      </c>
      <c r="O132" s="9" t="n">
        <v>50.9</v>
      </c>
      <c r="P132" s="8" t="n">
        <v>0.509</v>
      </c>
      <c r="Q132" s="8" t="n">
        <v>-0.028</v>
      </c>
    </row>
    <row r="133" customFormat="false" ht="15" hidden="false" customHeight="false" outlineLevel="0" collapsed="false">
      <c r="A133" s="6" t="n">
        <v>128</v>
      </c>
      <c r="B133" s="5" t="s">
        <v>79</v>
      </c>
      <c r="C133" s="5" t="s">
        <v>1473</v>
      </c>
      <c r="D133" s="5" t="s">
        <v>1474</v>
      </c>
      <c r="E133" s="5" t="s">
        <v>82</v>
      </c>
      <c r="F133" s="11" t="n">
        <v>100</v>
      </c>
      <c r="G133" s="12" t="n">
        <v>2.696</v>
      </c>
      <c r="H133" s="12" t="n">
        <v>2.639</v>
      </c>
      <c r="J133" s="8" t="n">
        <v>-0.057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2</v>
      </c>
      <c r="M133" s="14" t="n">
        <v>-57</v>
      </c>
      <c r="N133" s="9" t="n">
        <v>-5.7</v>
      </c>
      <c r="O133" s="9" t="n">
        <v>45.2</v>
      </c>
      <c r="P133" s="8" t="n">
        <v>0.452</v>
      </c>
      <c r="Q133" s="8" t="n">
        <v>-0.058</v>
      </c>
    </row>
    <row r="134" customFormat="false" ht="15" hidden="false" customHeight="false" outlineLevel="0" collapsed="false">
      <c r="A134" s="6" t="n">
        <v>129</v>
      </c>
      <c r="B134" s="5" t="s">
        <v>79</v>
      </c>
      <c r="C134" s="5" t="s">
        <v>1475</v>
      </c>
      <c r="D134" s="5" t="s">
        <v>1476</v>
      </c>
      <c r="E134" s="5" t="s">
        <v>86</v>
      </c>
      <c r="F134" s="11" t="n">
        <v>100</v>
      </c>
      <c r="G134" s="12" t="n">
        <v>2.64</v>
      </c>
      <c r="H134" s="12" t="n">
        <v>2.711</v>
      </c>
      <c r="J134" s="8" t="n">
        <v>-0.071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3</v>
      </c>
      <c r="M134" s="14" t="n">
        <v>-71</v>
      </c>
      <c r="N134" s="9" t="n">
        <v>-7.1</v>
      </c>
      <c r="O134" s="9" t="n">
        <v>38.1</v>
      </c>
      <c r="P134" s="8" t="n">
        <v>0.381</v>
      </c>
      <c r="Q134" s="8" t="n">
        <v>-0.072</v>
      </c>
    </row>
    <row r="135" customFormat="false" ht="15" hidden="false" customHeight="false" outlineLevel="0" collapsed="false">
      <c r="A135" s="6" t="n">
        <v>130</v>
      </c>
      <c r="B135" s="5" t="s">
        <v>79</v>
      </c>
      <c r="C135" s="5" t="s">
        <v>1477</v>
      </c>
      <c r="D135" s="5" t="s">
        <v>1478</v>
      </c>
      <c r="E135" s="5" t="s">
        <v>82</v>
      </c>
      <c r="F135" s="11" t="n">
        <v>100</v>
      </c>
      <c r="G135" s="12" t="n">
        <v>2.714</v>
      </c>
      <c r="H135" s="12" t="n">
        <v>2.677</v>
      </c>
      <c r="J135" s="8" t="n">
        <v>-0.037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4</v>
      </c>
      <c r="M135" s="14" t="n">
        <v>-37</v>
      </c>
      <c r="N135" s="9" t="n">
        <v>-3.7</v>
      </c>
      <c r="O135" s="9" t="n">
        <v>34.4</v>
      </c>
      <c r="P135" s="8" t="n">
        <v>0.344</v>
      </c>
      <c r="Q135" s="8" t="n">
        <v>-0.038</v>
      </c>
    </row>
    <row r="136" customFormat="false" ht="15" hidden="false" customHeight="false" outlineLevel="0" collapsed="false">
      <c r="A136" s="6" t="n">
        <v>131</v>
      </c>
      <c r="B136" s="5" t="s">
        <v>79</v>
      </c>
      <c r="C136" s="5" t="s">
        <v>1479</v>
      </c>
      <c r="D136" s="5" t="s">
        <v>1480</v>
      </c>
      <c r="E136" s="5" t="s">
        <v>86</v>
      </c>
      <c r="F136" s="11" t="n">
        <v>100</v>
      </c>
      <c r="G136" s="12" t="n">
        <v>2.683</v>
      </c>
      <c r="H136" s="12" t="n">
        <v>2.713</v>
      </c>
      <c r="J136" s="8" t="n">
        <v>-0.03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5</v>
      </c>
      <c r="M136" s="14" t="n">
        <v>-30</v>
      </c>
      <c r="N136" s="9" t="n">
        <v>-3</v>
      </c>
      <c r="O136" s="9" t="n">
        <v>31.4</v>
      </c>
      <c r="P136" s="8" t="n">
        <v>0.314</v>
      </c>
      <c r="Q136" s="8" t="n">
        <v>-0.031</v>
      </c>
    </row>
    <row r="137" customFormat="false" ht="15" hidden="false" customHeight="false" outlineLevel="0" collapsed="false">
      <c r="A137" s="6" t="n">
        <v>132</v>
      </c>
      <c r="B137" s="5" t="s">
        <v>79</v>
      </c>
      <c r="C137" s="5" t="s">
        <v>1481</v>
      </c>
      <c r="D137" s="5" t="s">
        <v>1482</v>
      </c>
      <c r="E137" s="5" t="s">
        <v>82</v>
      </c>
      <c r="F137" s="11" t="n">
        <v>100</v>
      </c>
      <c r="G137" s="12" t="n">
        <v>2.726</v>
      </c>
      <c r="H137" s="12" t="n">
        <v>2.75</v>
      </c>
      <c r="J137" s="8" t="n">
        <v>0.024</v>
      </c>
      <c r="K137" s="13" t="str">
        <f aca="false">IF(J137&gt;0,"прибыль",IF(J137&lt;0,"убыток","ноль"))</f>
        <v>прибыль</v>
      </c>
      <c r="L137" s="13" t="n">
        <f aca="false">IF(C137="",L136,IF(J137&lt;0,L136+1,0))</f>
        <v>0</v>
      </c>
      <c r="M137" s="14" t="n">
        <v>24</v>
      </c>
      <c r="N137" s="9" t="n">
        <v>2.4</v>
      </c>
      <c r="O137" s="9" t="n">
        <v>33.8</v>
      </c>
      <c r="P137" s="8" t="n">
        <v>0.338</v>
      </c>
      <c r="Q137" s="8" t="n">
        <v>0.023</v>
      </c>
    </row>
    <row r="138" customFormat="false" ht="15" hidden="false" customHeight="false" outlineLevel="0" collapsed="false">
      <c r="A138" s="6" t="n">
        <v>133</v>
      </c>
      <c r="B138" s="5" t="s">
        <v>79</v>
      </c>
      <c r="C138" s="5" t="s">
        <v>1483</v>
      </c>
      <c r="D138" s="5" t="s">
        <v>1484</v>
      </c>
      <c r="E138" s="5" t="s">
        <v>86</v>
      </c>
      <c r="F138" s="11" t="n">
        <v>100</v>
      </c>
      <c r="G138" s="12" t="n">
        <v>2.75</v>
      </c>
      <c r="H138" s="12" t="n">
        <v>2.592</v>
      </c>
      <c r="J138" s="8" t="n">
        <v>0.158</v>
      </c>
      <c r="K138" s="13" t="str">
        <f aca="false">IF(J138&gt;0,"прибыль",IF(J138&lt;0,"убыток","ноль"))</f>
        <v>прибыль</v>
      </c>
      <c r="L138" s="13" t="n">
        <f aca="false">IF(C138="",L137,IF(J138&lt;0,L137+1,0))</f>
        <v>0</v>
      </c>
      <c r="M138" s="14" t="n">
        <v>158</v>
      </c>
      <c r="N138" s="9" t="n">
        <v>15.8</v>
      </c>
      <c r="O138" s="9" t="n">
        <v>49.6</v>
      </c>
      <c r="P138" s="8" t="n">
        <v>0.496</v>
      </c>
      <c r="Q138" s="8" t="n">
        <v>0.157</v>
      </c>
    </row>
    <row r="139" customFormat="false" ht="15" hidden="false" customHeight="false" outlineLevel="0" collapsed="false">
      <c r="A139" s="6" t="n">
        <v>134</v>
      </c>
      <c r="B139" s="5" t="s">
        <v>79</v>
      </c>
      <c r="C139" s="5" t="s">
        <v>1485</v>
      </c>
      <c r="D139" s="5" t="s">
        <v>1486</v>
      </c>
      <c r="E139" s="5" t="s">
        <v>82</v>
      </c>
      <c r="F139" s="11" t="n">
        <v>100</v>
      </c>
      <c r="G139" s="12" t="n">
        <v>2.54</v>
      </c>
      <c r="H139" s="12" t="n">
        <v>2.537</v>
      </c>
      <c r="J139" s="8" t="n">
        <v>-0.003</v>
      </c>
      <c r="K139" s="13" t="str">
        <f aca="false">IF(J139&gt;0,"прибыль",IF(J139&lt;0,"убыток","ноль"))</f>
        <v>убыток</v>
      </c>
      <c r="L139" s="13" t="n">
        <f aca="false">IF(C139="",L138,IF(J139&lt;0,L138+1,0))</f>
        <v>1</v>
      </c>
      <c r="M139" s="14" t="n">
        <v>-3</v>
      </c>
      <c r="N139" s="9" t="n">
        <v>-0.3</v>
      </c>
      <c r="O139" s="9" t="n">
        <v>49.3</v>
      </c>
      <c r="P139" s="8" t="n">
        <v>0.493</v>
      </c>
      <c r="Q139" s="8" t="n">
        <v>-0.004</v>
      </c>
    </row>
    <row r="140" customFormat="false" ht="15" hidden="false" customHeight="false" outlineLevel="0" collapsed="false">
      <c r="A140" s="6" t="n">
        <v>135</v>
      </c>
      <c r="B140" s="5" t="s">
        <v>79</v>
      </c>
      <c r="C140" s="5" t="s">
        <v>1487</v>
      </c>
      <c r="D140" s="5" t="s">
        <v>1488</v>
      </c>
      <c r="E140" s="5" t="s">
        <v>86</v>
      </c>
      <c r="F140" s="11" t="n">
        <v>100</v>
      </c>
      <c r="G140" s="12" t="n">
        <v>2.549</v>
      </c>
      <c r="H140" s="12" t="n">
        <v>2.305</v>
      </c>
      <c r="J140" s="8" t="n">
        <v>0.244</v>
      </c>
      <c r="K140" s="13" t="str">
        <f aca="false">IF(J140&gt;0,"прибыль",IF(J140&lt;0,"убыток","ноль"))</f>
        <v>прибыль</v>
      </c>
      <c r="L140" s="13" t="n">
        <f aca="false">IF(C140="",L139,IF(J140&lt;0,L139+1,0))</f>
        <v>0</v>
      </c>
      <c r="M140" s="14" t="n">
        <v>244</v>
      </c>
      <c r="N140" s="9" t="n">
        <v>24.4</v>
      </c>
      <c r="O140" s="9" t="n">
        <v>73.7</v>
      </c>
      <c r="P140" s="8" t="n">
        <v>0.737</v>
      </c>
      <c r="Q140" s="8" t="n">
        <v>0.243</v>
      </c>
    </row>
    <row r="141" customFormat="false" ht="15" hidden="false" customHeight="false" outlineLevel="0" collapsed="false">
      <c r="A141" s="6" t="n">
        <v>136</v>
      </c>
      <c r="B141" s="5" t="s">
        <v>79</v>
      </c>
      <c r="C141" s="5" t="s">
        <v>1489</v>
      </c>
      <c r="D141" s="5" t="s">
        <v>1490</v>
      </c>
      <c r="E141" s="5" t="s">
        <v>82</v>
      </c>
      <c r="F141" s="11" t="n">
        <v>100</v>
      </c>
      <c r="G141" s="12" t="n">
        <v>2.305</v>
      </c>
      <c r="H141" s="12" t="n">
        <v>2.412</v>
      </c>
      <c r="I141" s="5" t="s">
        <v>83</v>
      </c>
      <c r="J141" s="8" t="n">
        <v>-0.035</v>
      </c>
      <c r="K141" s="13" t="str">
        <f aca="false">IF(J141&gt;0,"прибыль",IF(J141&lt;0,"убыток","ноль"))</f>
        <v>убыток</v>
      </c>
      <c r="L141" s="13" t="n">
        <f aca="false">IF(C141="",L140,IF(J141&lt;0,L140+1,0))</f>
        <v>1</v>
      </c>
      <c r="M141" s="14" t="n">
        <v>-35</v>
      </c>
      <c r="N141" s="9" t="n">
        <v>-3.5</v>
      </c>
      <c r="O141" s="9" t="n">
        <v>70.2</v>
      </c>
      <c r="P141" s="8" t="n">
        <v>0.702</v>
      </c>
      <c r="Q141" s="8" t="n">
        <v>-0.036</v>
      </c>
    </row>
    <row r="142" customFormat="false" ht="15" hidden="false" customHeight="false" outlineLevel="0" collapsed="false">
      <c r="A142" s="6" t="n">
        <v>137</v>
      </c>
      <c r="B142" s="5" t="s">
        <v>79</v>
      </c>
      <c r="C142" s="5" t="s">
        <v>1491</v>
      </c>
      <c r="D142" s="5" t="s">
        <v>1492</v>
      </c>
      <c r="E142" s="5" t="s">
        <v>86</v>
      </c>
      <c r="F142" s="11" t="n">
        <v>100</v>
      </c>
      <c r="G142" s="12" t="n">
        <v>2.407</v>
      </c>
      <c r="H142" s="12" t="n">
        <v>2.63</v>
      </c>
      <c r="J142" s="8" t="n">
        <v>-0.223</v>
      </c>
      <c r="K142" s="13" t="str">
        <f aca="false">IF(J142&gt;0,"прибыль",IF(J142&lt;0,"убыток","ноль"))</f>
        <v>убыток</v>
      </c>
      <c r="L142" s="13" t="n">
        <f aca="false">IF(C142="",L141,IF(J142&lt;0,L141+1,0))</f>
        <v>2</v>
      </c>
      <c r="M142" s="14" t="n">
        <v>-223</v>
      </c>
      <c r="N142" s="9" t="n">
        <v>-22.3</v>
      </c>
      <c r="O142" s="9" t="n">
        <v>47.9</v>
      </c>
      <c r="P142" s="8" t="n">
        <v>0.479</v>
      </c>
      <c r="Q142" s="8" t="n">
        <v>-0.224</v>
      </c>
    </row>
    <row r="143" customFormat="false" ht="15" hidden="false" customHeight="false" outlineLevel="0" collapsed="false">
      <c r="A143" s="6" t="n">
        <v>138</v>
      </c>
      <c r="B143" s="5" t="s">
        <v>79</v>
      </c>
      <c r="C143" s="5" t="s">
        <v>1493</v>
      </c>
      <c r="D143" s="5" t="s">
        <v>1494</v>
      </c>
      <c r="E143" s="5" t="s">
        <v>82</v>
      </c>
      <c r="F143" s="11" t="n">
        <v>100</v>
      </c>
      <c r="G143" s="12" t="n">
        <v>2.616</v>
      </c>
      <c r="H143" s="12" t="n">
        <v>2.585</v>
      </c>
      <c r="J143" s="8" t="n">
        <v>-0.031</v>
      </c>
      <c r="K143" s="13" t="str">
        <f aca="false">IF(J143&gt;0,"прибыль",IF(J143&lt;0,"убыток","ноль"))</f>
        <v>убыток</v>
      </c>
      <c r="L143" s="13" t="n">
        <f aca="false">IF(C143="",L142,IF(J143&lt;0,L142+1,0))</f>
        <v>3</v>
      </c>
      <c r="M143" s="14" t="n">
        <v>-31</v>
      </c>
      <c r="N143" s="9" t="n">
        <v>-3.1</v>
      </c>
      <c r="O143" s="9" t="n">
        <v>44.8</v>
      </c>
      <c r="P143" s="8" t="n">
        <v>0.448</v>
      </c>
      <c r="Q143" s="8" t="n">
        <v>-0.032</v>
      </c>
    </row>
    <row r="144" customFormat="false" ht="15" hidden="false" customHeight="false" outlineLevel="0" collapsed="false">
      <c r="A144" s="6" t="n">
        <v>139</v>
      </c>
      <c r="B144" s="5" t="s">
        <v>79</v>
      </c>
      <c r="C144" s="5" t="s">
        <v>1495</v>
      </c>
      <c r="D144" s="5" t="s">
        <v>1496</v>
      </c>
      <c r="E144" s="5" t="s">
        <v>82</v>
      </c>
      <c r="F144" s="11" t="n">
        <v>100</v>
      </c>
      <c r="G144" s="12" t="n">
        <v>2.692</v>
      </c>
      <c r="H144" s="12" t="n">
        <v>2.624</v>
      </c>
      <c r="J144" s="8" t="n">
        <v>-0.068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4</v>
      </c>
      <c r="M144" s="14" t="n">
        <v>-68</v>
      </c>
      <c r="N144" s="9" t="n">
        <v>-6.8</v>
      </c>
      <c r="O144" s="9" t="n">
        <v>38</v>
      </c>
      <c r="P144" s="8" t="n">
        <v>0.38</v>
      </c>
      <c r="Q144" s="8" t="n">
        <v>-0.069</v>
      </c>
    </row>
    <row r="145" customFormat="false" ht="15" hidden="false" customHeight="false" outlineLevel="0" collapsed="false">
      <c r="A145" s="6" t="n">
        <v>140</v>
      </c>
      <c r="B145" s="5" t="s">
        <v>79</v>
      </c>
      <c r="C145" s="5" t="s">
        <v>1497</v>
      </c>
      <c r="D145" s="5" t="s">
        <v>1498</v>
      </c>
      <c r="E145" s="5" t="s">
        <v>86</v>
      </c>
      <c r="F145" s="11" t="n">
        <v>100</v>
      </c>
      <c r="G145" s="12" t="n">
        <v>2.628</v>
      </c>
      <c r="H145" s="12" t="n">
        <v>2.72</v>
      </c>
      <c r="J145" s="8" t="n">
        <v>-0.092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5</v>
      </c>
      <c r="M145" s="14" t="n">
        <v>-92</v>
      </c>
      <c r="N145" s="9" t="n">
        <v>-9.2</v>
      </c>
      <c r="O145" s="9" t="n">
        <v>28.8</v>
      </c>
      <c r="P145" s="8" t="n">
        <v>0.288</v>
      </c>
      <c r="Q145" s="8" t="n">
        <v>-0.093</v>
      </c>
    </row>
    <row r="146" customFormat="false" ht="15" hidden="false" customHeight="false" outlineLevel="0" collapsed="false">
      <c r="A146" s="6" t="n">
        <v>141</v>
      </c>
      <c r="B146" s="5" t="s">
        <v>79</v>
      </c>
      <c r="C146" s="5" t="s">
        <v>1499</v>
      </c>
      <c r="D146" s="5" t="s">
        <v>1500</v>
      </c>
      <c r="E146" s="5" t="s">
        <v>82</v>
      </c>
      <c r="F146" s="11" t="n">
        <v>100</v>
      </c>
      <c r="G146" s="12" t="n">
        <v>2.741</v>
      </c>
      <c r="H146" s="12" t="n">
        <v>2.66</v>
      </c>
      <c r="J146" s="8" t="n">
        <v>-0.081</v>
      </c>
      <c r="K146" s="13" t="str">
        <f aca="false">IF(J146&gt;0,"прибыль",IF(J146&lt;0,"убыток","ноль"))</f>
        <v>убыток</v>
      </c>
      <c r="L146" s="13" t="n">
        <f aca="false">IF(C146="",L145,IF(J146&lt;0,L145+1,0))</f>
        <v>6</v>
      </c>
      <c r="M146" s="14" t="n">
        <v>-81</v>
      </c>
      <c r="N146" s="9" t="n">
        <v>-8.1</v>
      </c>
      <c r="O146" s="9" t="n">
        <v>20.7</v>
      </c>
      <c r="P146" s="8" t="n">
        <v>0.207</v>
      </c>
      <c r="Q146" s="8" t="n">
        <v>-0.082</v>
      </c>
    </row>
    <row r="147" customFormat="false" ht="15" hidden="false" customHeight="false" outlineLevel="0" collapsed="false">
      <c r="A147" s="6" t="n">
        <v>142</v>
      </c>
      <c r="B147" s="5" t="s">
        <v>79</v>
      </c>
      <c r="C147" s="5" t="s">
        <v>1501</v>
      </c>
      <c r="D147" s="5" t="s">
        <v>1502</v>
      </c>
      <c r="E147" s="5" t="s">
        <v>86</v>
      </c>
      <c r="F147" s="11" t="n">
        <v>100</v>
      </c>
      <c r="G147" s="12" t="n">
        <v>2.663</v>
      </c>
      <c r="H147" s="12" t="n">
        <v>2.706</v>
      </c>
      <c r="J147" s="8" t="n">
        <v>-0.043</v>
      </c>
      <c r="K147" s="13" t="str">
        <f aca="false">IF(J147&gt;0,"прибыль",IF(J147&lt;0,"убыток","ноль"))</f>
        <v>убыток</v>
      </c>
      <c r="L147" s="13" t="n">
        <f aca="false">IF(C147="",L146,IF(J147&lt;0,L146+1,0))</f>
        <v>7</v>
      </c>
      <c r="M147" s="14" t="n">
        <v>-43</v>
      </c>
      <c r="N147" s="9" t="n">
        <v>-4.3</v>
      </c>
      <c r="O147" s="9" t="n">
        <v>16.4</v>
      </c>
      <c r="P147" s="8" t="n">
        <v>0.164</v>
      </c>
      <c r="Q147" s="8" t="n">
        <v>-0.044</v>
      </c>
    </row>
    <row r="148" customFormat="false" ht="15" hidden="false" customHeight="false" outlineLevel="0" collapsed="false">
      <c r="A148" s="6" t="n">
        <v>143</v>
      </c>
      <c r="B148" s="5" t="s">
        <v>79</v>
      </c>
      <c r="C148" s="5" t="s">
        <v>1503</v>
      </c>
      <c r="D148" s="5" t="s">
        <v>1504</v>
      </c>
      <c r="E148" s="5" t="s">
        <v>82</v>
      </c>
      <c r="F148" s="11" t="n">
        <v>100</v>
      </c>
      <c r="G148" s="12" t="n">
        <v>2.699</v>
      </c>
      <c r="H148" s="12" t="n">
        <v>2.612</v>
      </c>
      <c r="J148" s="8" t="n">
        <v>-0.087</v>
      </c>
      <c r="K148" s="13" t="str">
        <f aca="false">IF(J148&gt;0,"прибыль",IF(J148&lt;0,"убыток","ноль"))</f>
        <v>убыток</v>
      </c>
      <c r="L148" s="13" t="n">
        <f aca="false">IF(C148="",L147,IF(J148&lt;0,L147+1,0))</f>
        <v>8</v>
      </c>
      <c r="M148" s="14" t="n">
        <v>-87</v>
      </c>
      <c r="N148" s="9" t="n">
        <v>-8.7</v>
      </c>
      <c r="O148" s="9" t="n">
        <v>7.7</v>
      </c>
      <c r="P148" s="8" t="n">
        <v>0.077</v>
      </c>
      <c r="Q148" s="8" t="n">
        <v>-0.088</v>
      </c>
    </row>
    <row r="149" customFormat="false" ht="15" hidden="false" customHeight="false" outlineLevel="0" collapsed="false">
      <c r="A149" s="6" t="n">
        <v>144</v>
      </c>
      <c r="B149" s="5" t="s">
        <v>79</v>
      </c>
      <c r="C149" s="5" t="s">
        <v>1505</v>
      </c>
      <c r="D149" s="5" t="s">
        <v>1506</v>
      </c>
      <c r="E149" s="5" t="s">
        <v>86</v>
      </c>
      <c r="F149" s="11" t="n">
        <v>100</v>
      </c>
      <c r="G149" s="12" t="n">
        <v>2.607</v>
      </c>
      <c r="H149" s="12" t="n">
        <v>2.671</v>
      </c>
      <c r="J149" s="8" t="n">
        <v>-0.064</v>
      </c>
      <c r="K149" s="13" t="str">
        <f aca="false">IF(J149&gt;0,"прибыль",IF(J149&lt;0,"убыток","ноль"))</f>
        <v>убыток</v>
      </c>
      <c r="L149" s="13" t="n">
        <f aca="false">IF(C149="",L148,IF(J149&lt;0,L148+1,0))</f>
        <v>9</v>
      </c>
      <c r="M149" s="14" t="n">
        <v>-64</v>
      </c>
      <c r="N149" s="9" t="n">
        <v>-6.4</v>
      </c>
      <c r="O149" s="9" t="n">
        <v>1.3</v>
      </c>
      <c r="P149" s="8" t="n">
        <v>0.013</v>
      </c>
      <c r="Q149" s="8" t="n">
        <v>-0.065</v>
      </c>
    </row>
    <row r="150" customFormat="false" ht="15" hidden="false" customHeight="false" outlineLevel="0" collapsed="false">
      <c r="A150" s="6" t="n">
        <v>145</v>
      </c>
      <c r="B150" s="5" t="s">
        <v>79</v>
      </c>
      <c r="C150" s="5" t="s">
        <v>1507</v>
      </c>
      <c r="D150" s="5" t="s">
        <v>1508</v>
      </c>
      <c r="E150" s="5" t="s">
        <v>82</v>
      </c>
      <c r="F150" s="11" t="n">
        <v>100</v>
      </c>
      <c r="G150" s="12" t="n">
        <v>2.675</v>
      </c>
      <c r="H150" s="12" t="n">
        <v>2.73</v>
      </c>
      <c r="J150" s="8" t="n">
        <v>0.055</v>
      </c>
      <c r="K150" s="13" t="str">
        <f aca="false">IF(J150&gt;0,"прибыль",IF(J150&lt;0,"убыток","ноль"))</f>
        <v>прибыль</v>
      </c>
      <c r="L150" s="13" t="n">
        <f aca="false">IF(C150="",L149,IF(J150&lt;0,L149+1,0))</f>
        <v>0</v>
      </c>
      <c r="M150" s="14" t="n">
        <v>55</v>
      </c>
      <c r="N150" s="9" t="n">
        <v>5.5</v>
      </c>
      <c r="O150" s="9" t="n">
        <v>6.8</v>
      </c>
      <c r="P150" s="8" t="n">
        <v>0.068</v>
      </c>
      <c r="Q150" s="8" t="n">
        <v>0.054</v>
      </c>
    </row>
    <row r="151" customFormat="false" ht="15" hidden="false" customHeight="false" outlineLevel="0" collapsed="false">
      <c r="A151" s="6" t="n">
        <v>146</v>
      </c>
      <c r="B151" s="5" t="s">
        <v>79</v>
      </c>
      <c r="C151" s="5" t="s">
        <v>1509</v>
      </c>
      <c r="D151" s="5" t="s">
        <v>1510</v>
      </c>
      <c r="E151" s="5" t="s">
        <v>86</v>
      </c>
      <c r="F151" s="11" t="n">
        <v>100</v>
      </c>
      <c r="G151" s="12" t="n">
        <v>2.75</v>
      </c>
      <c r="H151" s="12" t="n">
        <v>2.753</v>
      </c>
      <c r="J151" s="8" t="n">
        <v>-0.003</v>
      </c>
      <c r="K151" s="13" t="str">
        <f aca="false">IF(J151&gt;0,"прибыль",IF(J151&lt;0,"убыток","ноль"))</f>
        <v>убыток</v>
      </c>
      <c r="L151" s="13" t="n">
        <f aca="false">IF(C151="",L150,IF(J151&lt;0,L150+1,0))</f>
        <v>1</v>
      </c>
      <c r="M151" s="14" t="n">
        <v>-3</v>
      </c>
      <c r="N151" s="9" t="n">
        <v>-0.3</v>
      </c>
      <c r="O151" s="9" t="n">
        <v>6.5</v>
      </c>
      <c r="P151" s="8" t="n">
        <v>0.065</v>
      </c>
      <c r="Q151" s="8" t="n">
        <v>-0.004</v>
      </c>
    </row>
    <row r="152" customFormat="false" ht="15" hidden="false" customHeight="false" outlineLevel="0" collapsed="false">
      <c r="A152" s="6" t="n">
        <v>147</v>
      </c>
      <c r="B152" s="5" t="s">
        <v>79</v>
      </c>
      <c r="C152" s="5" t="s">
        <v>1511</v>
      </c>
      <c r="D152" s="5" t="s">
        <v>1512</v>
      </c>
      <c r="E152" s="5" t="s">
        <v>82</v>
      </c>
      <c r="F152" s="11" t="n">
        <v>100</v>
      </c>
      <c r="G152" s="12" t="n">
        <v>2.748</v>
      </c>
      <c r="H152" s="12" t="n">
        <v>2.618</v>
      </c>
      <c r="J152" s="8" t="n">
        <v>-0.13</v>
      </c>
      <c r="K152" s="13" t="str">
        <f aca="false">IF(J152&gt;0,"прибыль",IF(J152&lt;0,"убыток","ноль"))</f>
        <v>убыток</v>
      </c>
      <c r="L152" s="13" t="n">
        <f aca="false">IF(C152="",L151,IF(J152&lt;0,L151+1,0))</f>
        <v>2</v>
      </c>
      <c r="M152" s="14" t="n">
        <v>-130</v>
      </c>
      <c r="N152" s="9" t="n">
        <v>-13</v>
      </c>
      <c r="O152" s="9" t="n">
        <v>-6.5</v>
      </c>
      <c r="P152" s="8" t="n">
        <v>-0.065</v>
      </c>
      <c r="Q152" s="8" t="n">
        <v>-0.131</v>
      </c>
    </row>
    <row r="153" customFormat="false" ht="15" hidden="false" customHeight="false" outlineLevel="0" collapsed="false">
      <c r="A153" s="6" t="n">
        <v>148</v>
      </c>
      <c r="B153" s="5" t="s">
        <v>79</v>
      </c>
      <c r="C153" s="5" t="s">
        <v>1513</v>
      </c>
      <c r="D153" s="5" t="s">
        <v>1514</v>
      </c>
      <c r="E153" s="5" t="s">
        <v>86</v>
      </c>
      <c r="F153" s="11" t="n">
        <v>100</v>
      </c>
      <c r="G153" s="12" t="n">
        <v>2.614</v>
      </c>
      <c r="H153" s="12" t="n">
        <v>2.633</v>
      </c>
      <c r="J153" s="8" t="n">
        <v>-0.019</v>
      </c>
      <c r="K153" s="13" t="str">
        <f aca="false">IF(J153&gt;0,"прибыль",IF(J153&lt;0,"убыток","ноль"))</f>
        <v>убыток</v>
      </c>
      <c r="L153" s="13" t="n">
        <f aca="false">IF(C153="",L152,IF(J153&lt;0,L152+1,0))</f>
        <v>3</v>
      </c>
      <c r="M153" s="14" t="n">
        <v>-19</v>
      </c>
      <c r="N153" s="9" t="n">
        <v>-1.9</v>
      </c>
      <c r="O153" s="9" t="n">
        <v>-8.4</v>
      </c>
      <c r="P153" s="8" t="n">
        <v>-0.084</v>
      </c>
      <c r="Q153" s="8" t="n">
        <v>-0.02</v>
      </c>
    </row>
    <row r="154" customFormat="false" ht="15" hidden="false" customHeight="false" outlineLevel="0" collapsed="false">
      <c r="A154" s="6" t="n">
        <v>149</v>
      </c>
      <c r="B154" s="5" t="s">
        <v>79</v>
      </c>
      <c r="C154" s="5" t="s">
        <v>1515</v>
      </c>
      <c r="D154" s="5" t="s">
        <v>1516</v>
      </c>
      <c r="E154" s="5" t="s">
        <v>82</v>
      </c>
      <c r="F154" s="11" t="n">
        <v>100</v>
      </c>
      <c r="G154" s="12" t="n">
        <v>2.662</v>
      </c>
      <c r="H154" s="12" t="n">
        <v>2.586</v>
      </c>
      <c r="J154" s="8" t="n">
        <v>-0.076</v>
      </c>
      <c r="K154" s="13" t="str">
        <f aca="false">IF(J154&gt;0,"прибыль",IF(J154&lt;0,"убыток","ноль"))</f>
        <v>убыток</v>
      </c>
      <c r="L154" s="13" t="n">
        <f aca="false">IF(C154="",L153,IF(J154&lt;0,L153+1,0))</f>
        <v>4</v>
      </c>
      <c r="M154" s="14" t="n">
        <v>-76</v>
      </c>
      <c r="N154" s="9" t="n">
        <v>-7.6</v>
      </c>
      <c r="O154" s="9" t="n">
        <v>-16</v>
      </c>
      <c r="P154" s="8" t="n">
        <v>-0.16</v>
      </c>
      <c r="Q154" s="8" t="n">
        <v>-0.077</v>
      </c>
    </row>
    <row r="155" customFormat="false" ht="15" hidden="false" customHeight="false" outlineLevel="0" collapsed="false">
      <c r="A155" s="6" t="n">
        <v>150</v>
      </c>
      <c r="B155" s="5" t="s">
        <v>79</v>
      </c>
      <c r="C155" s="5" t="s">
        <v>1517</v>
      </c>
      <c r="D155" s="5" t="s">
        <v>1518</v>
      </c>
      <c r="E155" s="5" t="s">
        <v>86</v>
      </c>
      <c r="F155" s="11" t="n">
        <v>100</v>
      </c>
      <c r="G155" s="12" t="n">
        <v>2.588</v>
      </c>
      <c r="H155" s="12" t="n">
        <v>2.549</v>
      </c>
      <c r="J155" s="8" t="n">
        <v>0.039</v>
      </c>
      <c r="K155" s="13" t="str">
        <f aca="false">IF(J155&gt;0,"прибыль",IF(J155&lt;0,"убыток","ноль"))</f>
        <v>прибыль</v>
      </c>
      <c r="L155" s="13" t="n">
        <f aca="false">IF(C155="",L154,IF(J155&lt;0,L154+1,0))</f>
        <v>0</v>
      </c>
      <c r="M155" s="14" t="n">
        <v>39</v>
      </c>
      <c r="N155" s="9" t="n">
        <v>3.9</v>
      </c>
      <c r="O155" s="9" t="n">
        <v>-12.1</v>
      </c>
      <c r="P155" s="8" t="n">
        <v>-0.121</v>
      </c>
      <c r="Q155" s="8" t="n">
        <v>0.038</v>
      </c>
    </row>
    <row r="156" customFormat="false" ht="15" hidden="false" customHeight="false" outlineLevel="0" collapsed="false">
      <c r="A156" s="6" t="n">
        <v>151</v>
      </c>
      <c r="B156" s="5" t="s">
        <v>79</v>
      </c>
      <c r="C156" s="5" t="s">
        <v>1519</v>
      </c>
      <c r="D156" s="5" t="s">
        <v>1520</v>
      </c>
      <c r="E156" s="5" t="s">
        <v>82</v>
      </c>
      <c r="F156" s="11" t="n">
        <v>100</v>
      </c>
      <c r="G156" s="12" t="n">
        <v>2.491</v>
      </c>
      <c r="H156" s="12" t="n">
        <v>2.428</v>
      </c>
      <c r="J156" s="8" t="n">
        <v>-0.063</v>
      </c>
      <c r="K156" s="13" t="str">
        <f aca="false">IF(J156&gt;0,"прибыль",IF(J156&lt;0,"убыток","ноль"))</f>
        <v>убыток</v>
      </c>
      <c r="L156" s="13" t="n">
        <f aca="false">IF(C156="",L155,IF(J156&lt;0,L155+1,0))</f>
        <v>1</v>
      </c>
      <c r="M156" s="14" t="n">
        <v>-63</v>
      </c>
      <c r="N156" s="9" t="n">
        <v>-6.3</v>
      </c>
      <c r="O156" s="9" t="n">
        <v>-18.4</v>
      </c>
      <c r="P156" s="8" t="n">
        <v>-0.184</v>
      </c>
      <c r="Q156" s="8" t="n">
        <v>-0.064</v>
      </c>
    </row>
    <row r="157" customFormat="false" ht="15" hidden="false" customHeight="false" outlineLevel="0" collapsed="false">
      <c r="A157" s="6" t="n">
        <v>152</v>
      </c>
      <c r="B157" s="5" t="s">
        <v>79</v>
      </c>
      <c r="C157" s="5" t="s">
        <v>1521</v>
      </c>
      <c r="D157" s="5" t="s">
        <v>1522</v>
      </c>
      <c r="E157" s="5" t="s">
        <v>86</v>
      </c>
      <c r="F157" s="11" t="n">
        <v>100</v>
      </c>
      <c r="G157" s="12" t="n">
        <v>2.43</v>
      </c>
      <c r="H157" s="12" t="n">
        <v>2.515</v>
      </c>
      <c r="J157" s="8" t="n">
        <v>-0.085</v>
      </c>
      <c r="K157" s="13" t="str">
        <f aca="false">IF(J157&gt;0,"прибыль",IF(J157&lt;0,"убыток","ноль"))</f>
        <v>убыток</v>
      </c>
      <c r="L157" s="13" t="n">
        <f aca="false">IF(C157="",L156,IF(J157&lt;0,L156+1,0))</f>
        <v>2</v>
      </c>
      <c r="M157" s="14" t="n">
        <v>-85</v>
      </c>
      <c r="N157" s="9" t="n">
        <v>-8.5</v>
      </c>
      <c r="O157" s="9" t="n">
        <v>-26.9</v>
      </c>
      <c r="P157" s="8" t="n">
        <v>-0.269</v>
      </c>
      <c r="Q157" s="8" t="n">
        <v>-0.086</v>
      </c>
    </row>
    <row r="158" customFormat="false" ht="15" hidden="false" customHeight="false" outlineLevel="0" collapsed="false">
      <c r="A158" s="6" t="n">
        <v>153</v>
      </c>
      <c r="B158" s="5" t="s">
        <v>79</v>
      </c>
      <c r="C158" s="5" t="s">
        <v>1523</v>
      </c>
      <c r="D158" s="5" t="s">
        <v>1524</v>
      </c>
      <c r="E158" s="5" t="s">
        <v>82</v>
      </c>
      <c r="F158" s="11" t="n">
        <v>100</v>
      </c>
      <c r="G158" s="12" t="n">
        <v>2.523</v>
      </c>
      <c r="H158" s="12" t="n">
        <v>2.636</v>
      </c>
      <c r="J158" s="8" t="n">
        <v>0.113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113</v>
      </c>
      <c r="N158" s="9" t="n">
        <v>11.3</v>
      </c>
      <c r="O158" s="9" t="n">
        <v>-15.6</v>
      </c>
      <c r="P158" s="8" t="n">
        <v>-0.156</v>
      </c>
      <c r="Q158" s="8" t="n">
        <v>0.112</v>
      </c>
    </row>
    <row r="159" customFormat="false" ht="15" hidden="false" customHeight="false" outlineLevel="0" collapsed="false">
      <c r="A159" s="6" t="n">
        <v>154</v>
      </c>
      <c r="B159" s="5" t="s">
        <v>79</v>
      </c>
      <c r="C159" s="5" t="s">
        <v>1525</v>
      </c>
      <c r="D159" s="5" t="s">
        <v>1526</v>
      </c>
      <c r="E159" s="5" t="s">
        <v>86</v>
      </c>
      <c r="F159" s="11" t="n">
        <v>100</v>
      </c>
      <c r="G159" s="12" t="n">
        <v>2.655</v>
      </c>
      <c r="H159" s="12" t="n">
        <v>2.685</v>
      </c>
      <c r="I159" s="5" t="s">
        <v>83</v>
      </c>
      <c r="J159" s="8" t="n">
        <v>0</v>
      </c>
      <c r="K159" s="13" t="str">
        <f aca="false">IF(J159&gt;0,"прибыль",IF(J159&lt;0,"убыток","ноль"))</f>
        <v>ноль</v>
      </c>
      <c r="L159" s="13" t="n">
        <f aca="false">IF(C159="",L158,IF(J159&lt;0,L158+1,0))</f>
        <v>0</v>
      </c>
      <c r="M159" s="14" t="n">
        <v>0</v>
      </c>
      <c r="N159" s="9" t="n">
        <v>0</v>
      </c>
      <c r="O159" s="9" t="n">
        <v>-15.6</v>
      </c>
      <c r="P159" s="8" t="n">
        <v>-0.156</v>
      </c>
      <c r="Q159" s="8" t="n">
        <v>-0.001</v>
      </c>
    </row>
    <row r="160" customFormat="false" ht="15" hidden="false" customHeight="false" outlineLevel="0" collapsed="false">
      <c r="A160" s="6" t="n">
        <v>155</v>
      </c>
      <c r="B160" s="5" t="s">
        <v>79</v>
      </c>
      <c r="C160" s="5" t="s">
        <v>1527</v>
      </c>
      <c r="D160" s="5" t="s">
        <v>1528</v>
      </c>
      <c r="E160" s="5" t="s">
        <v>82</v>
      </c>
      <c r="F160" s="11" t="n">
        <v>100</v>
      </c>
      <c r="G160" s="12" t="n">
        <v>2.7</v>
      </c>
      <c r="H160" s="12" t="n">
        <v>2.633</v>
      </c>
      <c r="J160" s="8" t="n">
        <v>-0.067</v>
      </c>
      <c r="K160" s="13" t="str">
        <f aca="false">IF(J160&gt;0,"прибыль",IF(J160&lt;0,"убыток","ноль"))</f>
        <v>убыток</v>
      </c>
      <c r="L160" s="13" t="n">
        <f aca="false">IF(C160="",L159,IF(J160&lt;0,L159+1,0))</f>
        <v>1</v>
      </c>
      <c r="M160" s="14" t="n">
        <v>-67</v>
      </c>
      <c r="N160" s="9" t="n">
        <v>-6.7</v>
      </c>
      <c r="O160" s="9" t="n">
        <v>-22.3</v>
      </c>
      <c r="P160" s="8" t="n">
        <v>-0.223</v>
      </c>
      <c r="Q160" s="8" t="n">
        <v>-0.068</v>
      </c>
    </row>
    <row r="161" customFormat="false" ht="15" hidden="false" customHeight="false" outlineLevel="0" collapsed="false">
      <c r="A161" s="6" t="n">
        <v>156</v>
      </c>
      <c r="B161" s="5" t="s">
        <v>79</v>
      </c>
      <c r="C161" s="5" t="s">
        <v>1529</v>
      </c>
      <c r="D161" s="5" t="s">
        <v>1530</v>
      </c>
      <c r="E161" s="5" t="s">
        <v>86</v>
      </c>
      <c r="F161" s="11" t="n">
        <v>100</v>
      </c>
      <c r="G161" s="12" t="n">
        <v>2.622</v>
      </c>
      <c r="H161" s="12" t="n">
        <v>2.735</v>
      </c>
      <c r="J161" s="8" t="n">
        <v>-0.113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2</v>
      </c>
      <c r="M161" s="14" t="n">
        <v>-113</v>
      </c>
      <c r="N161" s="9" t="n">
        <v>-11.3</v>
      </c>
      <c r="O161" s="9" t="n">
        <v>-33.6</v>
      </c>
      <c r="P161" s="8" t="n">
        <v>-0.336</v>
      </c>
      <c r="Q161" s="8" t="n">
        <v>-0.114</v>
      </c>
    </row>
    <row r="162" customFormat="false" ht="15" hidden="false" customHeight="false" outlineLevel="0" collapsed="false">
      <c r="A162" s="6" t="n">
        <v>157</v>
      </c>
      <c r="B162" s="5" t="s">
        <v>79</v>
      </c>
      <c r="C162" s="5" t="s">
        <v>1531</v>
      </c>
      <c r="D162" s="5" t="s">
        <v>1532</v>
      </c>
      <c r="E162" s="5" t="s">
        <v>82</v>
      </c>
      <c r="F162" s="11" t="n">
        <v>100</v>
      </c>
      <c r="G162" s="12" t="n">
        <v>2.733</v>
      </c>
      <c r="H162" s="12" t="n">
        <v>2.877</v>
      </c>
      <c r="J162" s="8" t="n">
        <v>0.144</v>
      </c>
      <c r="K162" s="13" t="str">
        <f aca="false">IF(J162&gt;0,"прибыль",IF(J162&lt;0,"убыток","ноль"))</f>
        <v>прибыль</v>
      </c>
      <c r="L162" s="13" t="n">
        <f aca="false">IF(C162="",L161,IF(J162&lt;0,L161+1,0))</f>
        <v>0</v>
      </c>
      <c r="M162" s="14" t="n">
        <v>144</v>
      </c>
      <c r="N162" s="9" t="n">
        <v>14.4</v>
      </c>
      <c r="O162" s="9" t="n">
        <v>-19.2</v>
      </c>
      <c r="P162" s="8" t="n">
        <v>-0.192</v>
      </c>
      <c r="Q162" s="8" t="n">
        <v>0.143</v>
      </c>
    </row>
    <row r="163" customFormat="false" ht="15" hidden="false" customHeight="false" outlineLevel="0" collapsed="false">
      <c r="A163" s="6" t="n">
        <v>158</v>
      </c>
      <c r="B163" s="5" t="s">
        <v>79</v>
      </c>
      <c r="C163" s="5" t="s">
        <v>1533</v>
      </c>
      <c r="D163" s="5" t="s">
        <v>1534</v>
      </c>
      <c r="E163" s="5" t="s">
        <v>86</v>
      </c>
      <c r="F163" s="11" t="n">
        <v>100</v>
      </c>
      <c r="G163" s="12" t="n">
        <v>2.86</v>
      </c>
      <c r="H163" s="12" t="n">
        <v>2.808</v>
      </c>
      <c r="J163" s="8" t="n">
        <v>0.052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52</v>
      </c>
      <c r="N163" s="9" t="n">
        <v>5.2</v>
      </c>
      <c r="O163" s="9" t="n">
        <v>-14</v>
      </c>
      <c r="P163" s="8" t="n">
        <v>-0.14</v>
      </c>
      <c r="Q163" s="8" t="n">
        <v>0.051</v>
      </c>
    </row>
    <row r="164" customFormat="false" ht="15" hidden="false" customHeight="false" outlineLevel="0" collapsed="false">
      <c r="A164" s="6" t="n">
        <v>159</v>
      </c>
      <c r="B164" s="5" t="s">
        <v>79</v>
      </c>
      <c r="C164" s="5" t="s">
        <v>1535</v>
      </c>
      <c r="D164" s="5" t="s">
        <v>1536</v>
      </c>
      <c r="E164" s="5" t="s">
        <v>82</v>
      </c>
      <c r="F164" s="11" t="n">
        <v>100</v>
      </c>
      <c r="G164" s="12" t="n">
        <v>2.814</v>
      </c>
      <c r="H164" s="12" t="n">
        <v>2.981</v>
      </c>
      <c r="J164" s="8" t="n">
        <v>0.167</v>
      </c>
      <c r="K164" s="13" t="str">
        <f aca="false">IF(J164&gt;0,"прибыль",IF(J164&lt;0,"убыток","ноль"))</f>
        <v>прибыль</v>
      </c>
      <c r="L164" s="13" t="n">
        <f aca="false">IF(C164="",L163,IF(J164&lt;0,L163+1,0))</f>
        <v>0</v>
      </c>
      <c r="M164" s="14" t="n">
        <v>167</v>
      </c>
      <c r="N164" s="9" t="n">
        <v>16.7</v>
      </c>
      <c r="O164" s="9" t="n">
        <v>2.7</v>
      </c>
      <c r="P164" s="8" t="n">
        <v>0.027</v>
      </c>
      <c r="Q164" s="8" t="n">
        <v>0.166</v>
      </c>
    </row>
    <row r="165" customFormat="false" ht="15" hidden="false" customHeight="false" outlineLevel="0" collapsed="false">
      <c r="A165" s="6" t="n">
        <v>160</v>
      </c>
      <c r="B165" s="5" t="s">
        <v>79</v>
      </c>
      <c r="C165" s="5" t="s">
        <v>1537</v>
      </c>
      <c r="D165" s="5" t="s">
        <v>1538</v>
      </c>
      <c r="E165" s="5" t="s">
        <v>86</v>
      </c>
      <c r="F165" s="11" t="n">
        <v>100</v>
      </c>
      <c r="G165" s="12" t="n">
        <v>2.969</v>
      </c>
      <c r="H165" s="12" t="n">
        <v>2.862</v>
      </c>
      <c r="J165" s="8" t="n">
        <v>0.107</v>
      </c>
      <c r="K165" s="13" t="str">
        <f aca="false">IF(J165&gt;0,"прибыль",IF(J165&lt;0,"убыток","ноль"))</f>
        <v>прибыль</v>
      </c>
      <c r="L165" s="13" t="n">
        <f aca="false">IF(C165="",L164,IF(J165&lt;0,L164+1,0))</f>
        <v>0</v>
      </c>
      <c r="M165" s="14" t="n">
        <v>107</v>
      </c>
      <c r="N165" s="9" t="n">
        <v>10.7</v>
      </c>
      <c r="O165" s="9" t="n">
        <v>13.4</v>
      </c>
      <c r="P165" s="8" t="n">
        <v>0.134</v>
      </c>
      <c r="Q165" s="8" t="n">
        <v>0.106</v>
      </c>
    </row>
    <row r="166" customFormat="false" ht="15" hidden="false" customHeight="false" outlineLevel="0" collapsed="false">
      <c r="A166" s="6" t="n">
        <v>161</v>
      </c>
      <c r="B166" s="5" t="s">
        <v>79</v>
      </c>
      <c r="C166" s="5" t="s">
        <v>1539</v>
      </c>
      <c r="D166" s="5" t="s">
        <v>1540</v>
      </c>
      <c r="E166" s="5" t="s">
        <v>82</v>
      </c>
      <c r="F166" s="11" t="n">
        <v>100</v>
      </c>
      <c r="G166" s="12" t="n">
        <v>2.867</v>
      </c>
      <c r="H166" s="12" t="n">
        <v>2.888</v>
      </c>
      <c r="J166" s="8" t="n">
        <v>0.021</v>
      </c>
      <c r="K166" s="13" t="str">
        <f aca="false">IF(J166&gt;0,"прибыль",IF(J166&lt;0,"убыток","ноль"))</f>
        <v>прибыль</v>
      </c>
      <c r="L166" s="13" t="n">
        <f aca="false">IF(C166="",L165,IF(J166&lt;0,L165+1,0))</f>
        <v>0</v>
      </c>
      <c r="M166" s="14" t="n">
        <v>21</v>
      </c>
      <c r="N166" s="9" t="n">
        <v>2.1</v>
      </c>
      <c r="O166" s="9" t="n">
        <v>15.5</v>
      </c>
      <c r="P166" s="8" t="n">
        <v>0.155</v>
      </c>
      <c r="Q166" s="8" t="n">
        <v>0.02</v>
      </c>
    </row>
    <row r="167" customFormat="false" ht="15" hidden="false" customHeight="false" outlineLevel="0" collapsed="false">
      <c r="A167" s="6" t="n">
        <v>162</v>
      </c>
      <c r="B167" s="5" t="s">
        <v>79</v>
      </c>
      <c r="C167" s="5" t="s">
        <v>1541</v>
      </c>
      <c r="D167" s="5" t="s">
        <v>1542</v>
      </c>
      <c r="E167" s="5" t="s">
        <v>86</v>
      </c>
      <c r="F167" s="11" t="n">
        <v>100</v>
      </c>
      <c r="G167" s="12" t="n">
        <v>2.867</v>
      </c>
      <c r="H167" s="12" t="n">
        <v>2.915</v>
      </c>
      <c r="J167" s="8" t="n">
        <v>-0.048</v>
      </c>
      <c r="K167" s="13" t="str">
        <f aca="false">IF(J167&gt;0,"прибыль",IF(J167&lt;0,"убыток","ноль"))</f>
        <v>убыток</v>
      </c>
      <c r="L167" s="13" t="n">
        <f aca="false">IF(C167="",L166,IF(J167&lt;0,L166+1,0))</f>
        <v>1</v>
      </c>
      <c r="M167" s="14" t="n">
        <v>-48</v>
      </c>
      <c r="N167" s="9" t="n">
        <v>-4.8</v>
      </c>
      <c r="O167" s="9" t="n">
        <v>10.7</v>
      </c>
      <c r="P167" s="8" t="n">
        <v>0.107</v>
      </c>
      <c r="Q167" s="8" t="n">
        <v>-0.049</v>
      </c>
    </row>
    <row r="168" customFormat="false" ht="15" hidden="false" customHeight="false" outlineLevel="0" collapsed="false">
      <c r="A168" s="6" t="n">
        <v>163</v>
      </c>
      <c r="B168" s="5" t="s">
        <v>79</v>
      </c>
      <c r="C168" s="5" t="s">
        <v>1543</v>
      </c>
      <c r="D168" s="5" t="s">
        <v>1544</v>
      </c>
      <c r="E168" s="5" t="s">
        <v>82</v>
      </c>
      <c r="F168" s="11" t="n">
        <v>100</v>
      </c>
      <c r="G168" s="12" t="n">
        <v>2.898</v>
      </c>
      <c r="H168" s="12" t="n">
        <v>3.053</v>
      </c>
      <c r="J168" s="8" t="n">
        <v>0.155</v>
      </c>
      <c r="K168" s="13" t="str">
        <f aca="false">IF(J168&gt;0,"прибыль",IF(J168&lt;0,"убыток","ноль"))</f>
        <v>прибыль</v>
      </c>
      <c r="L168" s="13" t="n">
        <f aca="false">IF(C168="",L167,IF(J168&lt;0,L167+1,0))</f>
        <v>0</v>
      </c>
      <c r="M168" s="14" t="n">
        <v>155</v>
      </c>
      <c r="N168" s="9" t="n">
        <v>15.5</v>
      </c>
      <c r="O168" s="9" t="n">
        <v>26.2</v>
      </c>
      <c r="P168" s="8" t="n">
        <v>0.262</v>
      </c>
      <c r="Q168" s="8" t="n">
        <v>0.154</v>
      </c>
    </row>
    <row r="169" customFormat="false" ht="15" hidden="false" customHeight="false" outlineLevel="0" collapsed="false">
      <c r="A169" s="6" t="n">
        <v>164</v>
      </c>
      <c r="B169" s="5" t="s">
        <v>79</v>
      </c>
      <c r="C169" s="5" t="s">
        <v>1545</v>
      </c>
      <c r="D169" s="5" t="s">
        <v>1546</v>
      </c>
      <c r="E169" s="5" t="s">
        <v>86</v>
      </c>
      <c r="F169" s="11" t="n">
        <v>100</v>
      </c>
      <c r="G169" s="12" t="n">
        <v>3.11</v>
      </c>
      <c r="H169" s="12" t="n">
        <v>3.116</v>
      </c>
      <c r="J169" s="8" t="n">
        <v>-0.006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1</v>
      </c>
      <c r="M169" s="14" t="n">
        <v>-6</v>
      </c>
      <c r="N169" s="9" t="n">
        <v>-0.6</v>
      </c>
      <c r="O169" s="9" t="n">
        <v>25.6</v>
      </c>
      <c r="P169" s="8" t="n">
        <v>0.256</v>
      </c>
      <c r="Q169" s="8" t="n">
        <v>-0.007</v>
      </c>
    </row>
    <row r="170" customFormat="false" ht="15" hidden="false" customHeight="false" outlineLevel="0" collapsed="false">
      <c r="A170" s="6" t="n">
        <v>165</v>
      </c>
      <c r="B170" s="5" t="s">
        <v>79</v>
      </c>
      <c r="C170" s="5" t="s">
        <v>1547</v>
      </c>
      <c r="D170" s="5" t="s">
        <v>1548</v>
      </c>
      <c r="E170" s="5" t="s">
        <v>82</v>
      </c>
      <c r="F170" s="11" t="n">
        <v>100</v>
      </c>
      <c r="G170" s="12" t="n">
        <v>3.118</v>
      </c>
      <c r="H170" s="12" t="n">
        <v>3.107</v>
      </c>
      <c r="J170" s="8" t="n">
        <v>-0.011</v>
      </c>
      <c r="K170" s="13" t="str">
        <f aca="false">IF(J170&gt;0,"прибыль",IF(J170&lt;0,"убыток","ноль"))</f>
        <v>убыток</v>
      </c>
      <c r="L170" s="13" t="n">
        <f aca="false">IF(C170="",L169,IF(J170&lt;0,L169+1,0))</f>
        <v>2</v>
      </c>
      <c r="M170" s="14" t="n">
        <v>-11</v>
      </c>
      <c r="N170" s="9" t="n">
        <v>-1.1</v>
      </c>
      <c r="O170" s="9" t="n">
        <v>24.5</v>
      </c>
      <c r="P170" s="8" t="n">
        <v>0.245</v>
      </c>
      <c r="Q170" s="8" t="n">
        <v>-0.012</v>
      </c>
    </row>
    <row r="171" customFormat="false" ht="15" hidden="false" customHeight="false" outlineLevel="0" collapsed="false">
      <c r="A171" s="6" t="n">
        <v>166</v>
      </c>
      <c r="B171" s="5" t="s">
        <v>79</v>
      </c>
      <c r="C171" s="5" t="s">
        <v>1549</v>
      </c>
      <c r="D171" s="5" t="s">
        <v>1550</v>
      </c>
      <c r="E171" s="5" t="s">
        <v>86</v>
      </c>
      <c r="F171" s="11" t="n">
        <v>100</v>
      </c>
      <c r="G171" s="12" t="n">
        <v>3.092</v>
      </c>
      <c r="H171" s="12" t="n">
        <v>3.115</v>
      </c>
      <c r="J171" s="8" t="n">
        <v>-0.023</v>
      </c>
      <c r="K171" s="13" t="str">
        <f aca="false">IF(J171&gt;0,"прибыль",IF(J171&lt;0,"убыток","ноль"))</f>
        <v>убыток</v>
      </c>
      <c r="L171" s="13" t="n">
        <f aca="false">IF(C171="",L170,IF(J171&lt;0,L170+1,0))</f>
        <v>3</v>
      </c>
      <c r="M171" s="14" t="n">
        <v>-23</v>
      </c>
      <c r="N171" s="9" t="n">
        <v>-2.3</v>
      </c>
      <c r="O171" s="9" t="n">
        <v>22.2</v>
      </c>
      <c r="P171" s="8" t="n">
        <v>0.222</v>
      </c>
      <c r="Q171" s="8" t="n">
        <v>-0.024</v>
      </c>
    </row>
    <row r="172" customFormat="false" ht="15" hidden="false" customHeight="false" outlineLevel="0" collapsed="false">
      <c r="A172" s="6" t="n">
        <v>167</v>
      </c>
      <c r="B172" s="5" t="s">
        <v>79</v>
      </c>
      <c r="C172" s="5" t="s">
        <v>1551</v>
      </c>
      <c r="D172" s="5" t="s">
        <v>1552</v>
      </c>
      <c r="E172" s="5" t="s">
        <v>82</v>
      </c>
      <c r="F172" s="11" t="n">
        <v>100</v>
      </c>
      <c r="G172" s="12" t="n">
        <v>3.092</v>
      </c>
      <c r="H172" s="12" t="n">
        <v>2.979</v>
      </c>
      <c r="J172" s="8" t="n">
        <v>-0.113</v>
      </c>
      <c r="K172" s="13" t="str">
        <f aca="false">IF(J172&gt;0,"прибыль",IF(J172&lt;0,"убыток","ноль"))</f>
        <v>убыток</v>
      </c>
      <c r="L172" s="13" t="n">
        <f aca="false">IF(C172="",L171,IF(J172&lt;0,L171+1,0))</f>
        <v>4</v>
      </c>
      <c r="M172" s="14" t="n">
        <v>-113</v>
      </c>
      <c r="N172" s="9" t="n">
        <v>-11.3</v>
      </c>
      <c r="O172" s="9" t="n">
        <v>10.9</v>
      </c>
      <c r="P172" s="8" t="n">
        <v>0.109</v>
      </c>
      <c r="Q172" s="8" t="n">
        <v>-0.114</v>
      </c>
    </row>
    <row r="173" customFormat="false" ht="15" hidden="false" customHeight="false" outlineLevel="0" collapsed="false">
      <c r="A173" s="6" t="n">
        <v>168</v>
      </c>
      <c r="B173" s="5" t="s">
        <v>79</v>
      </c>
      <c r="C173" s="5" t="s">
        <v>1553</v>
      </c>
      <c r="D173" s="5" t="s">
        <v>1554</v>
      </c>
      <c r="E173" s="5" t="s">
        <v>86</v>
      </c>
      <c r="F173" s="11" t="n">
        <v>100</v>
      </c>
      <c r="G173" s="12" t="n">
        <v>2.969</v>
      </c>
      <c r="H173" s="12" t="n">
        <v>2.769</v>
      </c>
      <c r="I173" s="5" t="s">
        <v>83</v>
      </c>
      <c r="J173" s="8" t="n">
        <v>0.121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121</v>
      </c>
      <c r="N173" s="9" t="n">
        <v>12.1</v>
      </c>
      <c r="O173" s="9" t="n">
        <v>23</v>
      </c>
      <c r="P173" s="8" t="n">
        <v>0.23</v>
      </c>
      <c r="Q173" s="8" t="n">
        <v>0.12</v>
      </c>
    </row>
    <row r="174" customFormat="false" ht="15" hidden="false" customHeight="false" outlineLevel="0" collapsed="false">
      <c r="A174" s="6" t="n">
        <v>169</v>
      </c>
      <c r="B174" s="5" t="s">
        <v>79</v>
      </c>
      <c r="C174" s="5" t="s">
        <v>1555</v>
      </c>
      <c r="D174" s="5" t="s">
        <v>1556</v>
      </c>
      <c r="E174" s="5" t="s">
        <v>82</v>
      </c>
      <c r="F174" s="11" t="n">
        <v>100</v>
      </c>
      <c r="G174" s="12" t="n">
        <v>2.769</v>
      </c>
      <c r="H174" s="12" t="n">
        <v>2.75</v>
      </c>
      <c r="J174" s="8" t="n">
        <v>-0.019</v>
      </c>
      <c r="K174" s="13" t="str">
        <f aca="false">IF(J174&gt;0,"прибыль",IF(J174&lt;0,"убыток","ноль"))</f>
        <v>убыток</v>
      </c>
      <c r="L174" s="13" t="n">
        <f aca="false">IF(C174="",L173,IF(J174&lt;0,L173+1,0))</f>
        <v>1</v>
      </c>
      <c r="M174" s="14" t="n">
        <v>-19</v>
      </c>
      <c r="N174" s="9" t="n">
        <v>-1.9</v>
      </c>
      <c r="O174" s="9" t="n">
        <v>21.1</v>
      </c>
      <c r="P174" s="8" t="n">
        <v>0.211</v>
      </c>
      <c r="Q174" s="8" t="n">
        <v>-0.02</v>
      </c>
    </row>
    <row r="175" customFormat="false" ht="15" hidden="false" customHeight="false" outlineLevel="0" collapsed="false">
      <c r="A175" s="6" t="n">
        <v>170</v>
      </c>
      <c r="B175" s="5" t="s">
        <v>79</v>
      </c>
      <c r="C175" s="5" t="s">
        <v>1557</v>
      </c>
      <c r="D175" s="5" t="s">
        <v>1558</v>
      </c>
      <c r="E175" s="5" t="s">
        <v>86</v>
      </c>
      <c r="F175" s="11" t="n">
        <v>100</v>
      </c>
      <c r="G175" s="12" t="n">
        <v>2.755</v>
      </c>
      <c r="H175" s="12" t="n">
        <v>2.8</v>
      </c>
      <c r="J175" s="8" t="n">
        <v>-0.045</v>
      </c>
      <c r="K175" s="13" t="str">
        <f aca="false">IF(J175&gt;0,"прибыль",IF(J175&lt;0,"убыток","ноль"))</f>
        <v>убыток</v>
      </c>
      <c r="L175" s="13" t="n">
        <f aca="false">IF(C175="",L174,IF(J175&lt;0,L174+1,0))</f>
        <v>2</v>
      </c>
      <c r="M175" s="14" t="n">
        <v>-45</v>
      </c>
      <c r="N175" s="9" t="n">
        <v>-4.5</v>
      </c>
      <c r="O175" s="9" t="n">
        <v>16.6</v>
      </c>
      <c r="P175" s="8" t="n">
        <v>0.166</v>
      </c>
      <c r="Q175" s="8" t="n">
        <v>-0.046</v>
      </c>
    </row>
    <row r="176" customFormat="false" ht="15" hidden="false" customHeight="false" outlineLevel="0" collapsed="false">
      <c r="A176" s="6" t="n">
        <v>171</v>
      </c>
      <c r="B176" s="5" t="s">
        <v>79</v>
      </c>
      <c r="C176" s="5" t="s">
        <v>1559</v>
      </c>
      <c r="D176" s="5" t="s">
        <v>1560</v>
      </c>
      <c r="E176" s="5" t="s">
        <v>82</v>
      </c>
      <c r="F176" s="11" t="n">
        <v>100</v>
      </c>
      <c r="G176" s="12" t="n">
        <v>2.8</v>
      </c>
      <c r="H176" s="12" t="n">
        <v>2.827</v>
      </c>
      <c r="J176" s="8" t="n">
        <v>0.027</v>
      </c>
      <c r="K176" s="13" t="str">
        <f aca="false">IF(J176&gt;0,"прибыль",IF(J176&lt;0,"убыток","ноль"))</f>
        <v>прибыль</v>
      </c>
      <c r="L176" s="13" t="n">
        <f aca="false">IF(C176="",L175,IF(J176&lt;0,L175+1,0))</f>
        <v>0</v>
      </c>
      <c r="M176" s="14" t="n">
        <v>27</v>
      </c>
      <c r="N176" s="9" t="n">
        <v>2.7</v>
      </c>
      <c r="O176" s="9" t="n">
        <v>19.3</v>
      </c>
      <c r="P176" s="8" t="n">
        <v>0.193</v>
      </c>
      <c r="Q176" s="8" t="n">
        <v>0.026</v>
      </c>
    </row>
    <row r="177" customFormat="false" ht="15" hidden="false" customHeight="false" outlineLevel="0" collapsed="false">
      <c r="A177" s="6" t="n">
        <v>172</v>
      </c>
      <c r="B177" s="5" t="s">
        <v>79</v>
      </c>
      <c r="C177" s="5" t="s">
        <v>1561</v>
      </c>
      <c r="D177" s="5" t="s">
        <v>1562</v>
      </c>
      <c r="E177" s="5" t="s">
        <v>86</v>
      </c>
      <c r="F177" s="11" t="n">
        <v>100</v>
      </c>
      <c r="G177" s="12" t="n">
        <v>2.827</v>
      </c>
      <c r="H177" s="12" t="n">
        <v>2.676</v>
      </c>
      <c r="J177" s="8" t="n">
        <v>0.151</v>
      </c>
      <c r="K177" s="13" t="str">
        <f aca="false">IF(J177&gt;0,"прибыль",IF(J177&lt;0,"убыток","ноль"))</f>
        <v>прибыль</v>
      </c>
      <c r="L177" s="13" t="n">
        <f aca="false">IF(C177="",L176,IF(J177&lt;0,L176+1,0))</f>
        <v>0</v>
      </c>
      <c r="M177" s="14" t="n">
        <v>151</v>
      </c>
      <c r="N177" s="9" t="n">
        <v>15.1</v>
      </c>
      <c r="O177" s="9" t="n">
        <v>34.4</v>
      </c>
      <c r="P177" s="8" t="n">
        <v>0.344</v>
      </c>
      <c r="Q177" s="8" t="n">
        <v>0.15</v>
      </c>
    </row>
    <row r="178" customFormat="false" ht="15" hidden="false" customHeight="false" outlineLevel="0" collapsed="false">
      <c r="A178" s="6" t="n">
        <v>173</v>
      </c>
      <c r="B178" s="5" t="s">
        <v>79</v>
      </c>
      <c r="C178" s="5" t="s">
        <v>1563</v>
      </c>
      <c r="D178" s="5" t="s">
        <v>1564</v>
      </c>
      <c r="E178" s="5" t="s">
        <v>82</v>
      </c>
      <c r="F178" s="11" t="n">
        <v>100</v>
      </c>
      <c r="G178" s="12" t="n">
        <v>2.68</v>
      </c>
      <c r="H178" s="12" t="n">
        <v>2.645</v>
      </c>
      <c r="J178" s="8" t="n">
        <v>-0.035</v>
      </c>
      <c r="K178" s="13" t="str">
        <f aca="false">IF(J178&gt;0,"прибыль",IF(J178&lt;0,"убыток","ноль"))</f>
        <v>убыток</v>
      </c>
      <c r="L178" s="13" t="n">
        <f aca="false">IF(C178="",L177,IF(J178&lt;0,L177+1,0))</f>
        <v>1</v>
      </c>
      <c r="M178" s="14" t="n">
        <v>-35</v>
      </c>
      <c r="N178" s="9" t="n">
        <v>-3.5</v>
      </c>
      <c r="O178" s="9" t="n">
        <v>30.9</v>
      </c>
      <c r="P178" s="8" t="n">
        <v>0.309</v>
      </c>
      <c r="Q178" s="8" t="n">
        <v>-0.036</v>
      </c>
    </row>
    <row r="179" customFormat="false" ht="15" hidden="false" customHeight="false" outlineLevel="0" collapsed="false">
      <c r="A179" s="6" t="n">
        <v>174</v>
      </c>
      <c r="B179" s="5" t="s">
        <v>79</v>
      </c>
      <c r="C179" s="5" t="s">
        <v>1565</v>
      </c>
      <c r="D179" s="5" t="s">
        <v>1566</v>
      </c>
      <c r="E179" s="5" t="s">
        <v>86</v>
      </c>
      <c r="F179" s="11" t="n">
        <v>100</v>
      </c>
      <c r="G179" s="12" t="n">
        <v>2.643</v>
      </c>
      <c r="H179" s="12" t="n">
        <v>2.529</v>
      </c>
      <c r="J179" s="8" t="n">
        <v>0.114</v>
      </c>
      <c r="K179" s="13" t="str">
        <f aca="false">IF(J179&gt;0,"прибыль",IF(J179&lt;0,"убыток","ноль"))</f>
        <v>прибыль</v>
      </c>
      <c r="L179" s="13" t="n">
        <f aca="false">IF(C179="",L178,IF(J179&lt;0,L178+1,0))</f>
        <v>0</v>
      </c>
      <c r="M179" s="14" t="n">
        <v>114</v>
      </c>
      <c r="N179" s="9" t="n">
        <v>11.4</v>
      </c>
      <c r="O179" s="9" t="n">
        <v>42.3</v>
      </c>
      <c r="P179" s="8" t="n">
        <v>0.423</v>
      </c>
      <c r="Q179" s="8" t="n">
        <v>0.113</v>
      </c>
    </row>
    <row r="180" customFormat="false" ht="15" hidden="false" customHeight="false" outlineLevel="0" collapsed="false">
      <c r="A180" s="6" t="n">
        <v>175</v>
      </c>
      <c r="B180" s="5" t="s">
        <v>79</v>
      </c>
      <c r="C180" s="5" t="s">
        <v>1567</v>
      </c>
      <c r="D180" s="5" t="s">
        <v>1568</v>
      </c>
      <c r="E180" s="5" t="s">
        <v>82</v>
      </c>
      <c r="F180" s="11" t="n">
        <v>100</v>
      </c>
      <c r="G180" s="12" t="n">
        <v>2.536</v>
      </c>
      <c r="H180" s="12" t="n">
        <v>2.499</v>
      </c>
      <c r="J180" s="8" t="n">
        <v>-0.037</v>
      </c>
      <c r="K180" s="13" t="str">
        <f aca="false">IF(J180&gt;0,"прибыль",IF(J180&lt;0,"убыток","ноль"))</f>
        <v>убыток</v>
      </c>
      <c r="L180" s="13" t="n">
        <f aca="false">IF(C180="",L179,IF(J180&lt;0,L179+1,0))</f>
        <v>1</v>
      </c>
      <c r="M180" s="14" t="n">
        <v>-37</v>
      </c>
      <c r="N180" s="9" t="n">
        <v>-3.7</v>
      </c>
      <c r="O180" s="9" t="n">
        <v>38.6</v>
      </c>
      <c r="P180" s="8" t="n">
        <v>0.386</v>
      </c>
      <c r="Q180" s="8" t="n">
        <v>-0.038</v>
      </c>
    </row>
    <row r="181" customFormat="false" ht="15" hidden="false" customHeight="false" outlineLevel="0" collapsed="false">
      <c r="A181" s="6" t="n">
        <v>176</v>
      </c>
      <c r="B181" s="5" t="s">
        <v>79</v>
      </c>
      <c r="C181" s="5" t="s">
        <v>1569</v>
      </c>
      <c r="D181" s="5" t="s">
        <v>1570</v>
      </c>
      <c r="E181" s="5" t="s">
        <v>86</v>
      </c>
      <c r="F181" s="11" t="n">
        <v>100</v>
      </c>
      <c r="G181" s="12" t="n">
        <v>2.525</v>
      </c>
      <c r="H181" s="12" t="n">
        <v>2.531</v>
      </c>
      <c r="J181" s="8" t="n">
        <v>-0.006</v>
      </c>
      <c r="K181" s="13" t="str">
        <f aca="false">IF(J181&gt;0,"прибыль",IF(J181&lt;0,"убыток","ноль"))</f>
        <v>убыток</v>
      </c>
      <c r="L181" s="13" t="n">
        <f aca="false">IF(C181="",L180,IF(J181&lt;0,L180+1,0))</f>
        <v>2</v>
      </c>
      <c r="M181" s="14" t="n">
        <v>-6</v>
      </c>
      <c r="N181" s="9" t="n">
        <v>-0.6</v>
      </c>
      <c r="O181" s="9" t="n">
        <v>38</v>
      </c>
      <c r="P181" s="8" t="n">
        <v>0.38</v>
      </c>
      <c r="Q181" s="8" t="n">
        <v>-0.007</v>
      </c>
    </row>
    <row r="182" customFormat="false" ht="15" hidden="false" customHeight="false" outlineLevel="0" collapsed="false">
      <c r="A182" s="6" t="n">
        <v>177</v>
      </c>
      <c r="B182" s="5" t="s">
        <v>79</v>
      </c>
      <c r="C182" s="5" t="s">
        <v>1571</v>
      </c>
      <c r="D182" s="5" t="s">
        <v>1572</v>
      </c>
      <c r="E182" s="5" t="s">
        <v>82</v>
      </c>
      <c r="F182" s="11" t="n">
        <v>100</v>
      </c>
      <c r="G182" s="12" t="n">
        <v>2.529</v>
      </c>
      <c r="H182" s="12" t="n">
        <v>2.516</v>
      </c>
      <c r="J182" s="8" t="n">
        <v>-0.013</v>
      </c>
      <c r="K182" s="13" t="str">
        <f aca="false">IF(J182&gt;0,"прибыль",IF(J182&lt;0,"убыток","ноль"))</f>
        <v>убыток</v>
      </c>
      <c r="L182" s="13" t="n">
        <f aca="false">IF(C182="",L181,IF(J182&lt;0,L181+1,0))</f>
        <v>3</v>
      </c>
      <c r="M182" s="14" t="n">
        <v>-13</v>
      </c>
      <c r="N182" s="9" t="n">
        <v>-1.3</v>
      </c>
      <c r="O182" s="9" t="n">
        <v>36.7</v>
      </c>
      <c r="P182" s="8" t="n">
        <v>0.367</v>
      </c>
      <c r="Q182" s="8" t="n">
        <v>-0.014</v>
      </c>
    </row>
    <row r="183" customFormat="false" ht="15" hidden="false" customHeight="false" outlineLevel="0" collapsed="false">
      <c r="A183" s="6" t="n">
        <v>178</v>
      </c>
      <c r="B183" s="5" t="s">
        <v>79</v>
      </c>
      <c r="C183" s="5" t="s">
        <v>1573</v>
      </c>
      <c r="D183" s="5" t="s">
        <v>1574</v>
      </c>
      <c r="E183" s="5" t="s">
        <v>86</v>
      </c>
      <c r="F183" s="11" t="n">
        <v>100</v>
      </c>
      <c r="G183" s="12" t="n">
        <v>2.508</v>
      </c>
      <c r="H183" s="12" t="n">
        <v>2.575</v>
      </c>
      <c r="J183" s="8" t="n">
        <v>-0.067</v>
      </c>
      <c r="K183" s="13" t="str">
        <f aca="false">IF(J183&gt;0,"прибыль",IF(J183&lt;0,"убыток","ноль"))</f>
        <v>убыток</v>
      </c>
      <c r="L183" s="13" t="n">
        <f aca="false">IF(C183="",L182,IF(J183&lt;0,L182+1,0))</f>
        <v>4</v>
      </c>
      <c r="M183" s="14" t="n">
        <v>-67</v>
      </c>
      <c r="N183" s="9" t="n">
        <v>-6.7</v>
      </c>
      <c r="O183" s="9" t="n">
        <v>30</v>
      </c>
      <c r="P183" s="8" t="n">
        <v>0.3</v>
      </c>
      <c r="Q183" s="8" t="n">
        <v>-0.068</v>
      </c>
    </row>
    <row r="184" customFormat="false" ht="15" hidden="false" customHeight="false" outlineLevel="0" collapsed="false">
      <c r="A184" s="6" t="n">
        <v>179</v>
      </c>
      <c r="B184" s="5" t="s">
        <v>79</v>
      </c>
      <c r="C184" s="5" t="s">
        <v>1575</v>
      </c>
      <c r="D184" s="5" t="s">
        <v>1576</v>
      </c>
      <c r="E184" s="5" t="s">
        <v>82</v>
      </c>
      <c r="F184" s="11" t="n">
        <v>100</v>
      </c>
      <c r="G184" s="12" t="n">
        <v>2.568</v>
      </c>
      <c r="H184" s="12" t="n">
        <v>2.63</v>
      </c>
      <c r="I184" s="5" t="s">
        <v>83</v>
      </c>
      <c r="J184" s="8" t="n">
        <v>-0.026</v>
      </c>
      <c r="K184" s="13" t="str">
        <f aca="false">IF(J184&gt;0,"прибыль",IF(J184&lt;0,"убыток","ноль"))</f>
        <v>убыток</v>
      </c>
      <c r="L184" s="13" t="n">
        <f aca="false">IF(C184="",L183,IF(J184&lt;0,L183+1,0))</f>
        <v>5</v>
      </c>
      <c r="M184" s="14" t="n">
        <v>-26</v>
      </c>
      <c r="N184" s="9" t="n">
        <v>-2.6</v>
      </c>
      <c r="O184" s="9" t="n">
        <v>27.4</v>
      </c>
      <c r="P184" s="8" t="n">
        <v>0.274</v>
      </c>
      <c r="Q184" s="8" t="n">
        <v>-0.027</v>
      </c>
    </row>
    <row r="185" customFormat="false" ht="15" hidden="false" customHeight="false" outlineLevel="0" collapsed="false">
      <c r="A185" s="6" t="n">
        <v>180</v>
      </c>
      <c r="B185" s="5" t="s">
        <v>79</v>
      </c>
      <c r="C185" s="5" t="s">
        <v>1577</v>
      </c>
      <c r="D185" s="5" t="s">
        <v>1578</v>
      </c>
      <c r="E185" s="5" t="s">
        <v>86</v>
      </c>
      <c r="F185" s="11" t="n">
        <v>100</v>
      </c>
      <c r="G185" s="12" t="n">
        <v>2.615</v>
      </c>
      <c r="H185" s="12" t="n">
        <v>2.633</v>
      </c>
      <c r="J185" s="8" t="n">
        <v>-0.018</v>
      </c>
      <c r="K185" s="13" t="str">
        <f aca="false">IF(J185&gt;0,"прибыль",IF(J185&lt;0,"убыток","ноль"))</f>
        <v>убыток</v>
      </c>
      <c r="L185" s="13" t="n">
        <f aca="false">IF(C185="",L184,IF(J185&lt;0,L184+1,0))</f>
        <v>6</v>
      </c>
      <c r="M185" s="14" t="n">
        <v>-18</v>
      </c>
      <c r="N185" s="9" t="n">
        <v>-1.8</v>
      </c>
      <c r="O185" s="9" t="n">
        <v>25.6</v>
      </c>
      <c r="P185" s="8" t="n">
        <v>0.256</v>
      </c>
      <c r="Q185" s="8" t="n">
        <v>-0.019</v>
      </c>
    </row>
    <row r="186" customFormat="false" ht="15" hidden="false" customHeight="false" outlineLevel="0" collapsed="false">
      <c r="A186" s="6" t="n">
        <v>181</v>
      </c>
      <c r="B186" s="5" t="s">
        <v>79</v>
      </c>
      <c r="C186" s="5" t="s">
        <v>1579</v>
      </c>
      <c r="D186" s="5" t="s">
        <v>1580</v>
      </c>
      <c r="E186" s="5" t="s">
        <v>82</v>
      </c>
      <c r="F186" s="11" t="n">
        <v>100</v>
      </c>
      <c r="G186" s="12" t="n">
        <v>2.639</v>
      </c>
      <c r="H186" s="12" t="n">
        <v>2.591</v>
      </c>
      <c r="J186" s="8" t="n">
        <v>-0.048</v>
      </c>
      <c r="K186" s="13" t="str">
        <f aca="false">IF(J186&gt;0,"прибыль",IF(J186&lt;0,"убыток","ноль"))</f>
        <v>убыток</v>
      </c>
      <c r="L186" s="13" t="n">
        <f aca="false">IF(C186="",L185,IF(J186&lt;0,L185+1,0))</f>
        <v>7</v>
      </c>
      <c r="M186" s="14" t="n">
        <v>-48</v>
      </c>
      <c r="N186" s="9" t="n">
        <v>-4.8</v>
      </c>
      <c r="O186" s="9" t="n">
        <v>20.8</v>
      </c>
      <c r="P186" s="8" t="n">
        <v>0.208</v>
      </c>
      <c r="Q186" s="8" t="n">
        <v>-0.049</v>
      </c>
    </row>
    <row r="187" customFormat="false" ht="15" hidden="false" customHeight="false" outlineLevel="0" collapsed="false">
      <c r="A187" s="6" t="n">
        <v>182</v>
      </c>
      <c r="B187" s="5" t="s">
        <v>79</v>
      </c>
      <c r="C187" s="5" t="s">
        <v>1581</v>
      </c>
      <c r="D187" s="5" t="s">
        <v>1582</v>
      </c>
      <c r="E187" s="5" t="s">
        <v>86</v>
      </c>
      <c r="F187" s="11" t="n">
        <v>100</v>
      </c>
      <c r="G187" s="12" t="n">
        <v>2.587</v>
      </c>
      <c r="H187" s="12" t="n">
        <v>2.557</v>
      </c>
      <c r="J187" s="8" t="n">
        <v>0.03</v>
      </c>
      <c r="K187" s="13" t="str">
        <f aca="false">IF(J187&gt;0,"прибыль",IF(J187&lt;0,"убыток","ноль"))</f>
        <v>прибыль</v>
      </c>
      <c r="L187" s="13" t="n">
        <f aca="false">IF(C187="",L186,IF(J187&lt;0,L186+1,0))</f>
        <v>0</v>
      </c>
      <c r="M187" s="14" t="n">
        <v>30</v>
      </c>
      <c r="N187" s="9" t="n">
        <v>3</v>
      </c>
      <c r="O187" s="9" t="n">
        <v>23.8</v>
      </c>
      <c r="P187" s="8" t="n">
        <v>0.238</v>
      </c>
      <c r="Q187" s="8" t="n">
        <v>0.029</v>
      </c>
    </row>
    <row r="188" customFormat="false" ht="15" hidden="false" customHeight="false" outlineLevel="0" collapsed="false">
      <c r="A188" s="6" t="n">
        <v>183</v>
      </c>
      <c r="B188" s="5" t="s">
        <v>79</v>
      </c>
      <c r="C188" s="5" t="s">
        <v>1583</v>
      </c>
      <c r="D188" s="5" t="s">
        <v>1584</v>
      </c>
      <c r="E188" s="5" t="s">
        <v>82</v>
      </c>
      <c r="F188" s="11" t="n">
        <v>100</v>
      </c>
      <c r="G188" s="12" t="n">
        <v>2.556</v>
      </c>
      <c r="H188" s="12" t="n">
        <v>2.507</v>
      </c>
      <c r="J188" s="8" t="n">
        <v>-0.049</v>
      </c>
      <c r="K188" s="13" t="str">
        <f aca="false">IF(J188&gt;0,"прибыль",IF(J188&lt;0,"убыток","ноль"))</f>
        <v>убыток</v>
      </c>
      <c r="L188" s="13" t="n">
        <f aca="false">IF(C188="",L187,IF(J188&lt;0,L187+1,0))</f>
        <v>1</v>
      </c>
      <c r="M188" s="14" t="n">
        <v>-49</v>
      </c>
      <c r="N188" s="9" t="n">
        <v>-4.9</v>
      </c>
      <c r="O188" s="9" t="n">
        <v>18.9</v>
      </c>
      <c r="P188" s="8" t="n">
        <v>0.189</v>
      </c>
      <c r="Q188" s="8" t="n">
        <v>-0.05</v>
      </c>
    </row>
    <row r="189" customFormat="false" ht="15" hidden="false" customHeight="false" outlineLevel="0" collapsed="false">
      <c r="A189" s="6" t="n">
        <v>184</v>
      </c>
      <c r="B189" s="5" t="s">
        <v>79</v>
      </c>
      <c r="C189" s="5" t="s">
        <v>1585</v>
      </c>
      <c r="D189" s="5" t="s">
        <v>1586</v>
      </c>
      <c r="E189" s="5" t="s">
        <v>86</v>
      </c>
      <c r="F189" s="11" t="n">
        <v>100</v>
      </c>
      <c r="G189" s="12" t="n">
        <v>2.462</v>
      </c>
      <c r="H189" s="12" t="n">
        <v>2.524</v>
      </c>
      <c r="J189" s="8" t="n">
        <v>-0.062</v>
      </c>
      <c r="K189" s="13" t="str">
        <f aca="false">IF(J189&gt;0,"прибыль",IF(J189&lt;0,"убыток","ноль"))</f>
        <v>убыток</v>
      </c>
      <c r="L189" s="13" t="n">
        <f aca="false">IF(C189="",L188,IF(J189&lt;0,L188+1,0))</f>
        <v>2</v>
      </c>
      <c r="M189" s="14" t="n">
        <v>-62</v>
      </c>
      <c r="N189" s="9" t="n">
        <v>-6.2</v>
      </c>
      <c r="O189" s="9" t="n">
        <v>12.7</v>
      </c>
      <c r="P189" s="8" t="n">
        <v>0.127</v>
      </c>
      <c r="Q189" s="8" t="n">
        <v>-0.063</v>
      </c>
    </row>
    <row r="190" customFormat="false" ht="15" hidden="false" customHeight="false" outlineLevel="0" collapsed="false">
      <c r="A190" s="6" t="n">
        <v>185</v>
      </c>
      <c r="B190" s="5" t="s">
        <v>79</v>
      </c>
      <c r="C190" s="5" t="s">
        <v>1587</v>
      </c>
      <c r="D190" s="5" t="s">
        <v>1588</v>
      </c>
      <c r="E190" s="5" t="s">
        <v>82</v>
      </c>
      <c r="F190" s="11" t="n">
        <v>100</v>
      </c>
      <c r="G190" s="12" t="n">
        <v>2.519</v>
      </c>
      <c r="H190" s="12" t="n">
        <v>2.598</v>
      </c>
      <c r="J190" s="8" t="n">
        <v>0.079</v>
      </c>
      <c r="K190" s="13" t="str">
        <f aca="false">IF(J190&gt;0,"прибыль",IF(J190&lt;0,"убыток","ноль"))</f>
        <v>прибыль</v>
      </c>
      <c r="L190" s="13" t="n">
        <f aca="false">IF(C190="",L189,IF(J190&lt;0,L189+1,0))</f>
        <v>0</v>
      </c>
      <c r="M190" s="14" t="n">
        <v>79</v>
      </c>
      <c r="N190" s="9" t="n">
        <v>7.9</v>
      </c>
      <c r="O190" s="9" t="n">
        <v>20.6</v>
      </c>
      <c r="P190" s="8" t="n">
        <v>0.206</v>
      </c>
      <c r="Q190" s="8" t="n">
        <v>0.078</v>
      </c>
    </row>
    <row r="191" customFormat="false" ht="15" hidden="false" customHeight="false" outlineLevel="0" collapsed="false">
      <c r="A191" s="6" t="n">
        <v>186</v>
      </c>
      <c r="B191" s="5" t="s">
        <v>79</v>
      </c>
      <c r="C191" s="5" t="s">
        <v>1589</v>
      </c>
      <c r="D191" s="5" t="s">
        <v>1590</v>
      </c>
      <c r="E191" s="5" t="s">
        <v>86</v>
      </c>
      <c r="F191" s="11" t="n">
        <v>100</v>
      </c>
      <c r="G191" s="12" t="n">
        <v>2.597</v>
      </c>
      <c r="H191" s="12" t="n">
        <v>2.674</v>
      </c>
      <c r="J191" s="8" t="n">
        <v>-0.077</v>
      </c>
      <c r="K191" s="13" t="str">
        <f aca="false">IF(J191&gt;0,"прибыль",IF(J191&lt;0,"убыток","ноль"))</f>
        <v>убыток</v>
      </c>
      <c r="L191" s="13" t="n">
        <f aca="false">IF(C191="",L190,IF(J191&lt;0,L190+1,0))</f>
        <v>1</v>
      </c>
      <c r="M191" s="14" t="n">
        <v>-77</v>
      </c>
      <c r="N191" s="9" t="n">
        <v>-7.7</v>
      </c>
      <c r="O191" s="9" t="n">
        <v>12.9</v>
      </c>
      <c r="P191" s="8" t="n">
        <v>0.129</v>
      </c>
      <c r="Q191" s="8" t="n">
        <v>-0.078</v>
      </c>
    </row>
    <row r="192" customFormat="false" ht="15" hidden="false" customHeight="false" outlineLevel="0" collapsed="false">
      <c r="A192" s="6" t="n">
        <v>187</v>
      </c>
      <c r="B192" s="5" t="s">
        <v>79</v>
      </c>
      <c r="C192" s="5" t="s">
        <v>1591</v>
      </c>
      <c r="D192" s="5" t="s">
        <v>1592</v>
      </c>
      <c r="E192" s="5" t="s">
        <v>82</v>
      </c>
      <c r="F192" s="11" t="n">
        <v>100</v>
      </c>
      <c r="G192" s="12" t="n">
        <v>2.663</v>
      </c>
      <c r="H192" s="12" t="n">
        <v>2.677</v>
      </c>
      <c r="J192" s="8" t="n">
        <v>0.014</v>
      </c>
      <c r="K192" s="13" t="str">
        <f aca="false">IF(J192&gt;0,"прибыль",IF(J192&lt;0,"убыток","ноль"))</f>
        <v>прибыль</v>
      </c>
      <c r="L192" s="13" t="n">
        <f aca="false">IF(C192="",L191,IF(J192&lt;0,L191+1,0))</f>
        <v>0</v>
      </c>
      <c r="M192" s="14" t="n">
        <v>14</v>
      </c>
      <c r="N192" s="9" t="n">
        <v>1.4</v>
      </c>
      <c r="O192" s="9" t="n">
        <v>14.3</v>
      </c>
      <c r="P192" s="8" t="n">
        <v>0.143</v>
      </c>
      <c r="Q192" s="8" t="n">
        <v>0.013</v>
      </c>
    </row>
    <row r="193" customFormat="false" ht="15" hidden="false" customHeight="false" outlineLevel="0" collapsed="false">
      <c r="A193" s="6" t="n">
        <v>188</v>
      </c>
      <c r="B193" s="5" t="s">
        <v>79</v>
      </c>
      <c r="C193" s="5" t="s">
        <v>1593</v>
      </c>
      <c r="D193" s="5" t="s">
        <v>1594</v>
      </c>
      <c r="E193" s="5" t="s">
        <v>86</v>
      </c>
      <c r="F193" s="11" t="n">
        <v>100</v>
      </c>
      <c r="G193" s="12" t="n">
        <v>2.676</v>
      </c>
      <c r="H193" s="12" t="n">
        <v>2.757</v>
      </c>
      <c r="J193" s="8" t="n">
        <v>-0.081</v>
      </c>
      <c r="K193" s="13" t="str">
        <f aca="false">IF(J193&gt;0,"прибыль",IF(J193&lt;0,"убыток","ноль"))</f>
        <v>убыток</v>
      </c>
      <c r="L193" s="13" t="n">
        <f aca="false">IF(C193="",L192,IF(J193&lt;0,L192+1,0))</f>
        <v>1</v>
      </c>
      <c r="M193" s="14" t="n">
        <v>-81</v>
      </c>
      <c r="N193" s="9" t="n">
        <v>-8.1</v>
      </c>
      <c r="O193" s="9" t="n">
        <v>6.2</v>
      </c>
      <c r="P193" s="8" t="n">
        <v>0.062</v>
      </c>
      <c r="Q193" s="8" t="n">
        <v>-0.082</v>
      </c>
    </row>
    <row r="194" customFormat="false" ht="15" hidden="false" customHeight="false" outlineLevel="0" collapsed="false">
      <c r="A194" s="6" t="n">
        <v>189</v>
      </c>
      <c r="B194" s="5" t="s">
        <v>79</v>
      </c>
      <c r="C194" s="5" t="s">
        <v>1595</v>
      </c>
      <c r="D194" s="5" t="s">
        <v>1596</v>
      </c>
      <c r="E194" s="5" t="s">
        <v>82</v>
      </c>
      <c r="F194" s="11" t="n">
        <v>100</v>
      </c>
      <c r="G194" s="12" t="n">
        <v>2.751</v>
      </c>
      <c r="H194" s="12" t="n">
        <v>2.89</v>
      </c>
      <c r="I194" s="5" t="s">
        <v>83</v>
      </c>
      <c r="J194" s="8" t="n">
        <v>0.063</v>
      </c>
      <c r="K194" s="13" t="str">
        <f aca="false">IF(J194&gt;0,"прибыль",IF(J194&lt;0,"убыток","ноль"))</f>
        <v>прибыль</v>
      </c>
      <c r="L194" s="13" t="n">
        <f aca="false">IF(C194="",L193,IF(J194&lt;0,L193+1,0))</f>
        <v>0</v>
      </c>
      <c r="M194" s="14" t="n">
        <v>63</v>
      </c>
      <c r="N194" s="9" t="n">
        <v>6.3</v>
      </c>
      <c r="O194" s="9" t="n">
        <v>12.5</v>
      </c>
      <c r="P194" s="8" t="n">
        <v>0.125</v>
      </c>
      <c r="Q194" s="8" t="n">
        <v>0.062</v>
      </c>
    </row>
    <row r="195" customFormat="false" ht="15" hidden="false" customHeight="false" outlineLevel="0" collapsed="false">
      <c r="A195" s="6" t="n">
        <v>190</v>
      </c>
      <c r="B195" s="5" t="s">
        <v>79</v>
      </c>
      <c r="C195" s="5" t="s">
        <v>1597</v>
      </c>
      <c r="D195" s="5" t="s">
        <v>1598</v>
      </c>
      <c r="E195" s="5" t="s">
        <v>86</v>
      </c>
      <c r="F195" s="11" t="n">
        <v>100</v>
      </c>
      <c r="G195" s="12" t="n">
        <v>2.889</v>
      </c>
      <c r="H195" s="12" t="n">
        <v>2.928</v>
      </c>
      <c r="J195" s="8" t="n">
        <v>-0.039</v>
      </c>
      <c r="K195" s="13" t="str">
        <f aca="false">IF(J195&gt;0,"прибыль",IF(J195&lt;0,"убыток","ноль"))</f>
        <v>убыток</v>
      </c>
      <c r="L195" s="13" t="n">
        <f aca="false">IF(C195="",L194,IF(J195&lt;0,L194+1,0))</f>
        <v>1</v>
      </c>
      <c r="M195" s="14" t="n">
        <v>-39</v>
      </c>
      <c r="N195" s="9" t="n">
        <v>-3.9</v>
      </c>
      <c r="O195" s="9" t="n">
        <v>8.6</v>
      </c>
      <c r="P195" s="8" t="n">
        <v>0.086</v>
      </c>
      <c r="Q195" s="8" t="n">
        <v>-0.04</v>
      </c>
    </row>
    <row r="196" customFormat="false" ht="15" hidden="false" customHeight="false" outlineLevel="0" collapsed="false">
      <c r="A196" s="6" t="n">
        <v>191</v>
      </c>
      <c r="B196" s="5" t="s">
        <v>79</v>
      </c>
      <c r="C196" s="5" t="s">
        <v>1599</v>
      </c>
      <c r="D196" s="5" t="s">
        <v>1600</v>
      </c>
      <c r="E196" s="5" t="s">
        <v>82</v>
      </c>
      <c r="F196" s="11" t="n">
        <v>100</v>
      </c>
      <c r="G196" s="12" t="n">
        <v>2.935</v>
      </c>
      <c r="H196" s="12" t="n">
        <v>2.916</v>
      </c>
      <c r="J196" s="8" t="n">
        <v>-0.019</v>
      </c>
      <c r="K196" s="13" t="str">
        <f aca="false">IF(J196&gt;0,"прибыль",IF(J196&lt;0,"убыток","ноль"))</f>
        <v>убыток</v>
      </c>
      <c r="L196" s="13" t="n">
        <f aca="false">IF(C196="",L195,IF(J196&lt;0,L195+1,0))</f>
        <v>2</v>
      </c>
      <c r="M196" s="14" t="n">
        <v>-19</v>
      </c>
      <c r="N196" s="9" t="n">
        <v>-1.9</v>
      </c>
      <c r="O196" s="9" t="n">
        <v>6.7</v>
      </c>
      <c r="P196" s="8" t="n">
        <v>0.067</v>
      </c>
      <c r="Q196" s="8" t="n">
        <v>-0.02</v>
      </c>
    </row>
    <row r="197" customFormat="false" ht="15" hidden="false" customHeight="false" outlineLevel="0" collapsed="false">
      <c r="A197" s="6" t="n">
        <v>192</v>
      </c>
      <c r="B197" s="5" t="s">
        <v>79</v>
      </c>
      <c r="C197" s="5" t="s">
        <v>1601</v>
      </c>
      <c r="D197" s="5" t="s">
        <v>1602</v>
      </c>
      <c r="E197" s="5" t="s">
        <v>86</v>
      </c>
      <c r="F197" s="11" t="n">
        <v>100</v>
      </c>
      <c r="G197" s="12" t="n">
        <v>2.914</v>
      </c>
      <c r="H197" s="12" t="n">
        <v>2.96</v>
      </c>
      <c r="J197" s="8" t="n">
        <v>-0.046</v>
      </c>
      <c r="K197" s="13" t="str">
        <f aca="false">IF(J197&gt;0,"прибыль",IF(J197&lt;0,"убыток","ноль"))</f>
        <v>убыток</v>
      </c>
      <c r="L197" s="13" t="n">
        <f aca="false">IF(C197="",L196,IF(J197&lt;0,L196+1,0))</f>
        <v>3</v>
      </c>
      <c r="M197" s="14" t="n">
        <v>-46</v>
      </c>
      <c r="N197" s="9" t="n">
        <v>-4.6</v>
      </c>
      <c r="O197" s="9" t="n">
        <v>2.1</v>
      </c>
      <c r="P197" s="8" t="n">
        <v>0.021</v>
      </c>
      <c r="Q197" s="8" t="n">
        <v>-0.047</v>
      </c>
    </row>
    <row r="198" customFormat="false" ht="15" hidden="false" customHeight="false" outlineLevel="0" collapsed="false">
      <c r="A198" s="6" t="n">
        <v>193</v>
      </c>
      <c r="B198" s="5" t="s">
        <v>79</v>
      </c>
      <c r="C198" s="5" t="s">
        <v>1603</v>
      </c>
      <c r="D198" s="5" t="s">
        <v>1604</v>
      </c>
      <c r="E198" s="5" t="s">
        <v>82</v>
      </c>
      <c r="F198" s="11" t="n">
        <v>100</v>
      </c>
      <c r="G198" s="12" t="n">
        <v>2.954</v>
      </c>
      <c r="H198" s="12" t="n">
        <v>3.07</v>
      </c>
      <c r="J198" s="8" t="n">
        <v>0.116</v>
      </c>
      <c r="K198" s="13" t="str">
        <f aca="false">IF(J198&gt;0,"прибыль",IF(J198&lt;0,"убыток","ноль"))</f>
        <v>прибыль</v>
      </c>
      <c r="L198" s="13" t="n">
        <f aca="false">IF(C198="",L197,IF(J198&lt;0,L197+1,0))</f>
        <v>0</v>
      </c>
      <c r="M198" s="14" t="n">
        <v>116</v>
      </c>
      <c r="N198" s="9" t="n">
        <v>11.6</v>
      </c>
      <c r="O198" s="9" t="n">
        <v>13.7</v>
      </c>
      <c r="P198" s="8" t="n">
        <v>0.137</v>
      </c>
      <c r="Q198" s="8" t="n">
        <v>0.115</v>
      </c>
    </row>
    <row r="199" customFormat="false" ht="15" hidden="false" customHeight="false" outlineLevel="0" collapsed="false">
      <c r="A199" s="6" t="n">
        <v>194</v>
      </c>
      <c r="B199" s="5" t="s">
        <v>79</v>
      </c>
      <c r="C199" s="5" t="s">
        <v>1605</v>
      </c>
      <c r="D199" s="5" t="s">
        <v>1606</v>
      </c>
      <c r="E199" s="5" t="s">
        <v>86</v>
      </c>
      <c r="F199" s="11" t="n">
        <v>100</v>
      </c>
      <c r="G199" s="12" t="n">
        <v>3.019</v>
      </c>
      <c r="H199" s="12" t="n">
        <v>2.893</v>
      </c>
      <c r="J199" s="8" t="n">
        <v>0.126</v>
      </c>
      <c r="K199" s="13" t="str">
        <f aca="false">IF(J199&gt;0,"прибыль",IF(J199&lt;0,"убыток","ноль"))</f>
        <v>прибыль</v>
      </c>
      <c r="L199" s="13" t="n">
        <f aca="false">IF(C199="",L198,IF(J199&lt;0,L198+1,0))</f>
        <v>0</v>
      </c>
      <c r="M199" s="14" t="n">
        <v>126</v>
      </c>
      <c r="N199" s="9" t="n">
        <v>12.6</v>
      </c>
      <c r="O199" s="9" t="n">
        <v>26.3</v>
      </c>
      <c r="P199" s="8" t="n">
        <v>0.263</v>
      </c>
      <c r="Q199" s="8" t="n">
        <v>0.125</v>
      </c>
    </row>
    <row r="200" customFormat="false" ht="15" hidden="false" customHeight="false" outlineLevel="0" collapsed="false">
      <c r="A200" s="6" t="n">
        <v>195</v>
      </c>
      <c r="B200" s="5" t="s">
        <v>79</v>
      </c>
      <c r="C200" s="5" t="s">
        <v>1607</v>
      </c>
      <c r="D200" s="5" t="s">
        <v>1608</v>
      </c>
      <c r="E200" s="5" t="s">
        <v>82</v>
      </c>
      <c r="F200" s="11" t="n">
        <v>100</v>
      </c>
      <c r="G200" s="12" t="n">
        <v>2.892</v>
      </c>
      <c r="H200" s="12" t="n">
        <v>2.945</v>
      </c>
      <c r="I200" s="5" t="s">
        <v>83</v>
      </c>
      <c r="J200" s="8" t="n">
        <v>-0.052</v>
      </c>
      <c r="K200" s="13" t="str">
        <f aca="false">IF(J200&gt;0,"прибыль",IF(J200&lt;0,"убыток","ноль"))</f>
        <v>убыток</v>
      </c>
      <c r="L200" s="13" t="n">
        <f aca="false">IF(C200="",L199,IF(J200&lt;0,L199+1,0))</f>
        <v>1</v>
      </c>
      <c r="M200" s="14" t="n">
        <v>-52</v>
      </c>
      <c r="N200" s="9" t="n">
        <v>-5.2</v>
      </c>
      <c r="O200" s="9" t="n">
        <v>21.1</v>
      </c>
      <c r="P200" s="8" t="n">
        <v>0.211</v>
      </c>
      <c r="Q200" s="8" t="n">
        <v>-0.053</v>
      </c>
    </row>
    <row r="201" customFormat="false" ht="15" hidden="false" customHeight="false" outlineLevel="0" collapsed="false">
      <c r="A201" s="6" t="n">
        <v>196</v>
      </c>
      <c r="B201" s="5" t="s">
        <v>79</v>
      </c>
      <c r="C201" s="5" t="s">
        <v>1609</v>
      </c>
      <c r="D201" s="5" t="s">
        <v>1610</v>
      </c>
      <c r="E201" s="5" t="s">
        <v>86</v>
      </c>
      <c r="F201" s="11" t="n">
        <v>100</v>
      </c>
      <c r="G201" s="12" t="n">
        <v>2.949</v>
      </c>
      <c r="H201" s="12" t="n">
        <v>3.024</v>
      </c>
      <c r="J201" s="8" t="n">
        <v>-0.075</v>
      </c>
      <c r="K201" s="13" t="str">
        <f aca="false">IF(J201&gt;0,"прибыль",IF(J201&lt;0,"убыток","ноль"))</f>
        <v>убыток</v>
      </c>
      <c r="L201" s="13" t="n">
        <f aca="false">IF(C201="",L200,IF(J201&lt;0,L200+1,0))</f>
        <v>2</v>
      </c>
      <c r="M201" s="14" t="n">
        <v>-75</v>
      </c>
      <c r="N201" s="9" t="n">
        <v>-7.5</v>
      </c>
      <c r="O201" s="9" t="n">
        <v>13.6</v>
      </c>
      <c r="P201" s="8" t="n">
        <v>0.136</v>
      </c>
      <c r="Q201" s="8" t="n">
        <v>-0.076</v>
      </c>
    </row>
    <row r="202" customFormat="false" ht="15" hidden="false" customHeight="false" outlineLevel="0" collapsed="false">
      <c r="A202" s="6" t="n">
        <v>197</v>
      </c>
      <c r="B202" s="5" t="s">
        <v>79</v>
      </c>
      <c r="C202" s="5" t="s">
        <v>1611</v>
      </c>
      <c r="D202" s="5" t="s">
        <v>1612</v>
      </c>
      <c r="E202" s="5" t="s">
        <v>82</v>
      </c>
      <c r="F202" s="11" t="n">
        <v>100</v>
      </c>
      <c r="G202" s="12" t="n">
        <v>3.027</v>
      </c>
      <c r="H202" s="12" t="n">
        <v>3.054</v>
      </c>
      <c r="J202" s="8" t="n">
        <v>0.027</v>
      </c>
      <c r="K202" s="13" t="str">
        <f aca="false">IF(J202&gt;0,"прибыль",IF(J202&lt;0,"убыток","ноль"))</f>
        <v>прибыль</v>
      </c>
      <c r="L202" s="13" t="n">
        <f aca="false">IF(C202="",L201,IF(J202&lt;0,L201+1,0))</f>
        <v>0</v>
      </c>
      <c r="M202" s="14" t="n">
        <v>27</v>
      </c>
      <c r="N202" s="9" t="n">
        <v>2.7</v>
      </c>
      <c r="O202" s="9" t="n">
        <v>16.3</v>
      </c>
      <c r="P202" s="8" t="n">
        <v>0.163</v>
      </c>
      <c r="Q202" s="8" t="n">
        <v>0.026</v>
      </c>
    </row>
    <row r="203" customFormat="false" ht="15" hidden="false" customHeight="false" outlineLevel="0" collapsed="false">
      <c r="A203" s="6" t="n">
        <v>198</v>
      </c>
      <c r="B203" s="5" t="s">
        <v>79</v>
      </c>
      <c r="C203" s="5" t="s">
        <v>1613</v>
      </c>
      <c r="D203" s="5" t="s">
        <v>1614</v>
      </c>
      <c r="E203" s="5" t="s">
        <v>86</v>
      </c>
      <c r="F203" s="11" t="n">
        <v>100</v>
      </c>
      <c r="G203" s="12" t="n">
        <v>3.055</v>
      </c>
      <c r="H203" s="12" t="n">
        <v>3.117</v>
      </c>
      <c r="J203" s="8" t="n">
        <v>-0.062</v>
      </c>
      <c r="K203" s="13" t="str">
        <f aca="false">IF(J203&gt;0,"прибыль",IF(J203&lt;0,"убыток","ноль"))</f>
        <v>убыток</v>
      </c>
      <c r="L203" s="13" t="n">
        <f aca="false">IF(C203="",L202,IF(J203&lt;0,L202+1,0))</f>
        <v>1</v>
      </c>
      <c r="M203" s="14" t="n">
        <v>-62</v>
      </c>
      <c r="N203" s="9" t="n">
        <v>-6.2</v>
      </c>
      <c r="O203" s="9" t="n">
        <v>10.1</v>
      </c>
      <c r="P203" s="8" t="n">
        <v>0.101</v>
      </c>
      <c r="Q203" s="8" t="n">
        <v>-0.063</v>
      </c>
    </row>
    <row r="204" customFormat="false" ht="15" hidden="false" customHeight="false" outlineLevel="0" collapsed="false">
      <c r="A204" s="6" t="n">
        <v>199</v>
      </c>
      <c r="B204" s="5" t="s">
        <v>79</v>
      </c>
      <c r="C204" s="5" t="s">
        <v>1615</v>
      </c>
      <c r="D204" s="5" t="s">
        <v>1616</v>
      </c>
      <c r="E204" s="5" t="s">
        <v>82</v>
      </c>
      <c r="F204" s="11" t="n">
        <v>100</v>
      </c>
      <c r="G204" s="12" t="n">
        <v>3.118</v>
      </c>
      <c r="H204" s="12" t="n">
        <v>3.123</v>
      </c>
      <c r="J204" s="8" t="n">
        <v>0.005</v>
      </c>
      <c r="K204" s="13" t="str">
        <f aca="false">IF(J204&gt;0,"прибыль",IF(J204&lt;0,"убыток","ноль"))</f>
        <v>прибыль</v>
      </c>
      <c r="L204" s="13" t="n">
        <f aca="false">IF(C204="",L203,IF(J204&lt;0,L203+1,0))</f>
        <v>0</v>
      </c>
      <c r="M204" s="14" t="n">
        <v>5</v>
      </c>
      <c r="N204" s="9" t="n">
        <v>0.5</v>
      </c>
      <c r="O204" s="9" t="n">
        <v>10.6</v>
      </c>
      <c r="P204" s="8" t="n">
        <v>0.106</v>
      </c>
      <c r="Q204" s="8" t="n">
        <v>0.004</v>
      </c>
    </row>
    <row r="205" customFormat="false" ht="15" hidden="false" customHeight="false" outlineLevel="0" collapsed="false">
      <c r="A205" s="6" t="n">
        <v>200</v>
      </c>
      <c r="B205" s="5" t="s">
        <v>79</v>
      </c>
      <c r="C205" s="5" t="s">
        <v>1617</v>
      </c>
      <c r="D205" s="5" t="s">
        <v>1618</v>
      </c>
      <c r="E205" s="5" t="s">
        <v>86</v>
      </c>
      <c r="F205" s="11" t="n">
        <v>100</v>
      </c>
      <c r="G205" s="12" t="n">
        <v>3.121</v>
      </c>
      <c r="H205" s="12" t="n">
        <v>3.229</v>
      </c>
      <c r="J205" s="8" t="n">
        <v>-0.108</v>
      </c>
      <c r="K205" s="13" t="str">
        <f aca="false">IF(J205&gt;0,"прибыль",IF(J205&lt;0,"убыток","ноль"))</f>
        <v>убыток</v>
      </c>
      <c r="L205" s="13" t="n">
        <f aca="false">IF(C205="",L204,IF(J205&lt;0,L204+1,0))</f>
        <v>1</v>
      </c>
      <c r="M205" s="14" t="n">
        <v>-108</v>
      </c>
      <c r="N205" s="9" t="n">
        <v>-10.8</v>
      </c>
      <c r="O205" s="9" t="n">
        <v>-0.2</v>
      </c>
      <c r="P205" s="8" t="n">
        <v>-0.002</v>
      </c>
      <c r="Q205" s="8" t="n">
        <v>-0.109</v>
      </c>
    </row>
    <row r="206" customFormat="false" ht="15" hidden="false" customHeight="false" outlineLevel="0" collapsed="false">
      <c r="A206" s="6" t="n">
        <v>201</v>
      </c>
      <c r="B206" s="5" t="s">
        <v>79</v>
      </c>
      <c r="C206" s="5" t="s">
        <v>1619</v>
      </c>
      <c r="D206" s="5" t="s">
        <v>1620</v>
      </c>
      <c r="E206" s="5" t="s">
        <v>82</v>
      </c>
      <c r="F206" s="11" t="n">
        <v>100</v>
      </c>
      <c r="G206" s="12" t="n">
        <v>3.238</v>
      </c>
      <c r="H206" s="12" t="n">
        <v>3.267</v>
      </c>
      <c r="J206" s="8" t="n">
        <v>0.029</v>
      </c>
      <c r="K206" s="13" t="str">
        <f aca="false">IF(J206&gt;0,"прибыль",IF(J206&lt;0,"убыток","ноль"))</f>
        <v>прибыль</v>
      </c>
      <c r="L206" s="13" t="n">
        <f aca="false">IF(C206="",L205,IF(J206&lt;0,L205+1,0))</f>
        <v>0</v>
      </c>
      <c r="M206" s="14" t="n">
        <v>29</v>
      </c>
      <c r="N206" s="9" t="n">
        <v>2.9</v>
      </c>
      <c r="O206" s="9" t="n">
        <v>2.7</v>
      </c>
      <c r="P206" s="8" t="n">
        <v>0.027</v>
      </c>
      <c r="Q206" s="8" t="n">
        <v>0.028</v>
      </c>
    </row>
    <row r="207" customFormat="false" ht="15" hidden="false" customHeight="false" outlineLevel="0" collapsed="false">
      <c r="A207" s="6" t="n">
        <v>202</v>
      </c>
      <c r="B207" s="5" t="s">
        <v>79</v>
      </c>
      <c r="C207" s="5" t="s">
        <v>1621</v>
      </c>
      <c r="D207" s="5" t="s">
        <v>1622</v>
      </c>
      <c r="E207" s="5" t="s">
        <v>86</v>
      </c>
      <c r="F207" s="11" t="n">
        <v>100</v>
      </c>
      <c r="G207" s="12" t="n">
        <v>3.248</v>
      </c>
      <c r="H207" s="12" t="n">
        <v>3.25</v>
      </c>
      <c r="J207" s="8" t="n">
        <v>-0.002</v>
      </c>
      <c r="K207" s="13" t="str">
        <f aca="false">IF(J207&gt;0,"прибыль",IF(J207&lt;0,"убыток","ноль"))</f>
        <v>убыток</v>
      </c>
      <c r="L207" s="13" t="n">
        <f aca="false">IF(C207="",L206,IF(J207&lt;0,L206+1,0))</f>
        <v>1</v>
      </c>
      <c r="M207" s="14" t="n">
        <v>-2</v>
      </c>
      <c r="N207" s="9" t="n">
        <v>-0.2</v>
      </c>
      <c r="O207" s="9" t="n">
        <v>2.5</v>
      </c>
      <c r="P207" s="8" t="n">
        <v>0.025</v>
      </c>
      <c r="Q207" s="8" t="n">
        <v>-0.003</v>
      </c>
    </row>
    <row r="208" customFormat="false" ht="15" hidden="false" customHeight="false" outlineLevel="0" collapsed="false">
      <c r="A208" s="6" t="n">
        <v>203</v>
      </c>
      <c r="B208" s="5" t="s">
        <v>79</v>
      </c>
      <c r="C208" s="5" t="s">
        <v>1623</v>
      </c>
      <c r="D208" s="5" t="s">
        <v>1624</v>
      </c>
      <c r="E208" s="5" t="s">
        <v>82</v>
      </c>
      <c r="F208" s="11" t="n">
        <v>100</v>
      </c>
      <c r="G208" s="12" t="n">
        <v>3.25</v>
      </c>
      <c r="H208" s="12" t="n">
        <v>3.178</v>
      </c>
      <c r="J208" s="8" t="n">
        <v>-0.072</v>
      </c>
      <c r="K208" s="13" t="str">
        <f aca="false">IF(J208&gt;0,"прибыль",IF(J208&lt;0,"убыток","ноль"))</f>
        <v>убыток</v>
      </c>
      <c r="L208" s="13" t="n">
        <f aca="false">IF(C208="",L207,IF(J208&lt;0,L207+1,0))</f>
        <v>2</v>
      </c>
      <c r="M208" s="14" t="n">
        <v>-72</v>
      </c>
      <c r="N208" s="9" t="n">
        <v>-7.2</v>
      </c>
      <c r="O208" s="9" t="n">
        <v>-4.7</v>
      </c>
      <c r="P208" s="8" t="n">
        <v>-0.047</v>
      </c>
      <c r="Q208" s="8" t="n">
        <v>-0.073</v>
      </c>
    </row>
    <row r="209" customFormat="false" ht="15" hidden="false" customHeight="false" outlineLevel="0" collapsed="false">
      <c r="A209" s="6" t="n">
        <v>204</v>
      </c>
      <c r="B209" s="5" t="s">
        <v>79</v>
      </c>
      <c r="C209" s="5" t="s">
        <v>1625</v>
      </c>
      <c r="D209" s="5" t="s">
        <v>1626</v>
      </c>
      <c r="E209" s="5" t="s">
        <v>86</v>
      </c>
      <c r="F209" s="11" t="n">
        <v>100</v>
      </c>
      <c r="G209" s="12" t="n">
        <v>3.172</v>
      </c>
      <c r="H209" s="12" t="n">
        <v>3.255</v>
      </c>
      <c r="J209" s="8" t="n">
        <v>-0.083</v>
      </c>
      <c r="K209" s="13" t="str">
        <f aca="false">IF(J209&gt;0,"прибыль",IF(J209&lt;0,"убыток","ноль"))</f>
        <v>убыток</v>
      </c>
      <c r="L209" s="13" t="n">
        <f aca="false">IF(C209="",L208,IF(J209&lt;0,L208+1,0))</f>
        <v>3</v>
      </c>
      <c r="M209" s="14" t="n">
        <v>-83</v>
      </c>
      <c r="N209" s="9" t="n">
        <v>-8.3</v>
      </c>
      <c r="O209" s="9" t="n">
        <v>-13</v>
      </c>
      <c r="P209" s="8" t="n">
        <v>-0.13</v>
      </c>
      <c r="Q209" s="8" t="n">
        <v>-0.084</v>
      </c>
    </row>
    <row r="210" customFormat="false" ht="15" hidden="false" customHeight="false" outlineLevel="0" collapsed="false">
      <c r="A210" s="6" t="n">
        <v>205</v>
      </c>
      <c r="B210" s="5" t="s">
        <v>79</v>
      </c>
      <c r="C210" s="5" t="s">
        <v>1627</v>
      </c>
      <c r="D210" s="5" t="s">
        <v>1628</v>
      </c>
      <c r="E210" s="5" t="s">
        <v>82</v>
      </c>
      <c r="F210" s="11" t="n">
        <v>100</v>
      </c>
      <c r="G210" s="12" t="n">
        <v>3.25</v>
      </c>
      <c r="H210" s="12" t="n">
        <v>3.175</v>
      </c>
      <c r="J210" s="8" t="n">
        <v>-0.075</v>
      </c>
      <c r="K210" s="13" t="str">
        <f aca="false">IF(J210&gt;0,"прибыль",IF(J210&lt;0,"убыток","ноль"))</f>
        <v>убыток</v>
      </c>
      <c r="L210" s="13" t="n">
        <f aca="false">IF(C210="",L209,IF(J210&lt;0,L209+1,0))</f>
        <v>4</v>
      </c>
      <c r="M210" s="14" t="n">
        <v>-75</v>
      </c>
      <c r="N210" s="9" t="n">
        <v>-7.5</v>
      </c>
      <c r="O210" s="9" t="n">
        <v>-20.5</v>
      </c>
      <c r="P210" s="8" t="n">
        <v>-0.205</v>
      </c>
      <c r="Q210" s="8" t="n">
        <v>-0.076</v>
      </c>
    </row>
    <row r="211" customFormat="false" ht="15" hidden="false" customHeight="false" outlineLevel="0" collapsed="false">
      <c r="A211" s="6" t="n">
        <v>206</v>
      </c>
      <c r="B211" s="5" t="s">
        <v>79</v>
      </c>
      <c r="C211" s="5" t="s">
        <v>1629</v>
      </c>
      <c r="D211" s="5" t="s">
        <v>1630</v>
      </c>
      <c r="E211" s="5" t="s">
        <v>86</v>
      </c>
      <c r="F211" s="11" t="n">
        <v>100</v>
      </c>
      <c r="G211" s="12" t="n">
        <v>3.182</v>
      </c>
      <c r="H211" s="12" t="n">
        <v>3.227</v>
      </c>
      <c r="J211" s="8" t="n">
        <v>-0.045</v>
      </c>
      <c r="K211" s="13" t="str">
        <f aca="false">IF(J211&gt;0,"прибыль",IF(J211&lt;0,"убыток","ноль"))</f>
        <v>убыток</v>
      </c>
      <c r="L211" s="13" t="n">
        <f aca="false">IF(C211="",L210,IF(J211&lt;0,L210+1,0))</f>
        <v>5</v>
      </c>
      <c r="M211" s="14" t="n">
        <v>-45</v>
      </c>
      <c r="N211" s="9" t="n">
        <v>-4.5</v>
      </c>
      <c r="O211" s="9" t="n">
        <v>-25</v>
      </c>
      <c r="P211" s="8" t="n">
        <v>-0.25</v>
      </c>
      <c r="Q211" s="8" t="n">
        <v>-0.046</v>
      </c>
    </row>
    <row r="212" customFormat="false" ht="15" hidden="false" customHeight="false" outlineLevel="0" collapsed="false">
      <c r="A212" s="6" t="n">
        <v>207</v>
      </c>
      <c r="B212" s="5" t="s">
        <v>79</v>
      </c>
      <c r="C212" s="5" t="s">
        <v>1631</v>
      </c>
      <c r="D212" s="5" t="s">
        <v>1632</v>
      </c>
      <c r="E212" s="5" t="s">
        <v>82</v>
      </c>
      <c r="F212" s="11" t="n">
        <v>100</v>
      </c>
      <c r="G212" s="12" t="n">
        <v>3.23</v>
      </c>
      <c r="H212" s="12" t="n">
        <v>3.607</v>
      </c>
      <c r="I212" s="5" t="s">
        <v>83</v>
      </c>
      <c r="J212" s="8" t="n">
        <v>0.297</v>
      </c>
      <c r="K212" s="13" t="str">
        <f aca="false">IF(J212&gt;0,"прибыль",IF(J212&lt;0,"убыток","ноль"))</f>
        <v>прибыль</v>
      </c>
      <c r="L212" s="13" t="n">
        <f aca="false">IF(C212="",L211,IF(J212&lt;0,L211+1,0))</f>
        <v>0</v>
      </c>
      <c r="M212" s="14" t="n">
        <v>297</v>
      </c>
      <c r="N212" s="9" t="n">
        <v>29.7</v>
      </c>
      <c r="O212" s="9" t="n">
        <v>4.7</v>
      </c>
      <c r="P212" s="8" t="n">
        <v>0.047</v>
      </c>
      <c r="Q212" s="8" t="n">
        <v>0.296</v>
      </c>
    </row>
    <row r="213" customFormat="false" ht="15" hidden="false" customHeight="false" outlineLevel="0" collapsed="false">
      <c r="A213" s="6" t="n">
        <v>208</v>
      </c>
      <c r="B213" s="5" t="s">
        <v>79</v>
      </c>
      <c r="C213" s="5" t="s">
        <v>1633</v>
      </c>
      <c r="D213" s="5" t="s">
        <v>1634</v>
      </c>
      <c r="E213" s="5" t="s">
        <v>86</v>
      </c>
      <c r="F213" s="11" t="n">
        <v>100</v>
      </c>
      <c r="G213" s="12" t="n">
        <v>3.662</v>
      </c>
      <c r="H213" s="12" t="n">
        <v>3.712</v>
      </c>
      <c r="J213" s="8" t="n">
        <v>-0.05</v>
      </c>
      <c r="K213" s="13" t="str">
        <f aca="false">IF(J213&gt;0,"прибыль",IF(J213&lt;0,"убыток","ноль"))</f>
        <v>убыток</v>
      </c>
      <c r="L213" s="13" t="n">
        <f aca="false">IF(C213="",L212,IF(J213&lt;0,L212+1,0))</f>
        <v>1</v>
      </c>
      <c r="M213" s="14" t="n">
        <v>-50</v>
      </c>
      <c r="N213" s="9" t="n">
        <v>-5</v>
      </c>
      <c r="O213" s="9" t="n">
        <v>-0.3</v>
      </c>
      <c r="P213" s="8" t="n">
        <v>-0.003</v>
      </c>
      <c r="Q213" s="8" t="n">
        <v>-0.051</v>
      </c>
    </row>
    <row r="214" customFormat="false" ht="15" hidden="false" customHeight="false" outlineLevel="0" collapsed="false">
      <c r="A214" s="6" t="n">
        <v>209</v>
      </c>
      <c r="B214" s="5" t="s">
        <v>79</v>
      </c>
      <c r="C214" s="5" t="s">
        <v>1635</v>
      </c>
      <c r="D214" s="5" t="s">
        <v>1636</v>
      </c>
      <c r="E214" s="5" t="s">
        <v>82</v>
      </c>
      <c r="F214" s="11" t="n">
        <v>100</v>
      </c>
      <c r="G214" s="12" t="n">
        <v>3.712</v>
      </c>
      <c r="H214" s="12" t="n">
        <v>3.622</v>
      </c>
      <c r="J214" s="8" t="n">
        <v>-0.09</v>
      </c>
      <c r="K214" s="13" t="str">
        <f aca="false">IF(J214&gt;0,"прибыль",IF(J214&lt;0,"убыток","ноль"))</f>
        <v>убыток</v>
      </c>
      <c r="L214" s="13" t="n">
        <f aca="false">IF(C214="",L213,IF(J214&lt;0,L213+1,0))</f>
        <v>2</v>
      </c>
      <c r="M214" s="14" t="n">
        <v>-90</v>
      </c>
      <c r="N214" s="9" t="n">
        <v>-9</v>
      </c>
      <c r="O214" s="9" t="n">
        <v>-9.3</v>
      </c>
      <c r="P214" s="8" t="n">
        <v>-0.093</v>
      </c>
      <c r="Q214" s="8" t="n">
        <v>-0.091</v>
      </c>
    </row>
    <row r="215" customFormat="false" ht="15" hidden="false" customHeight="false" outlineLevel="0" collapsed="false">
      <c r="A215" s="6" t="n">
        <v>210</v>
      </c>
      <c r="B215" s="5" t="s">
        <v>79</v>
      </c>
      <c r="C215" s="5" t="s">
        <v>1637</v>
      </c>
      <c r="D215" s="5" t="s">
        <v>1638</v>
      </c>
      <c r="E215" s="5" t="s">
        <v>86</v>
      </c>
      <c r="F215" s="11" t="n">
        <v>100</v>
      </c>
      <c r="G215" s="12" t="n">
        <v>3.66</v>
      </c>
      <c r="H215" s="12" t="n">
        <v>3.729</v>
      </c>
      <c r="J215" s="8" t="n">
        <v>-0.069</v>
      </c>
      <c r="K215" s="13" t="str">
        <f aca="false">IF(J215&gt;0,"прибыль",IF(J215&lt;0,"убыток","ноль"))</f>
        <v>убыток</v>
      </c>
      <c r="L215" s="13" t="n">
        <f aca="false">IF(C215="",L214,IF(J215&lt;0,L214+1,0))</f>
        <v>3</v>
      </c>
      <c r="M215" s="14" t="n">
        <v>-69</v>
      </c>
      <c r="N215" s="9" t="n">
        <v>-6.9</v>
      </c>
      <c r="O215" s="9" t="n">
        <v>-16.2</v>
      </c>
      <c r="P215" s="8" t="n">
        <v>-0.162</v>
      </c>
      <c r="Q215" s="8" t="n">
        <v>-0.07</v>
      </c>
    </row>
    <row r="216" customFormat="false" ht="15" hidden="false" customHeight="false" outlineLevel="0" collapsed="false">
      <c r="A216" s="6" t="n">
        <v>211</v>
      </c>
      <c r="B216" s="5" t="s">
        <v>79</v>
      </c>
      <c r="C216" s="5" t="s">
        <v>1639</v>
      </c>
      <c r="D216" s="5" t="s">
        <v>1640</v>
      </c>
      <c r="E216" s="5" t="s">
        <v>82</v>
      </c>
      <c r="F216" s="11" t="n">
        <v>100</v>
      </c>
      <c r="G216" s="12" t="n">
        <v>3.695</v>
      </c>
      <c r="H216" s="12" t="n">
        <v>3.666</v>
      </c>
      <c r="J216" s="8" t="n">
        <v>-0.029</v>
      </c>
      <c r="K216" s="13" t="str">
        <f aca="false">IF(J216&gt;0,"прибыль",IF(J216&lt;0,"убыток","ноль"))</f>
        <v>убыток</v>
      </c>
      <c r="L216" s="13" t="n">
        <f aca="false">IF(C216="",L215,IF(J216&lt;0,L215+1,0))</f>
        <v>4</v>
      </c>
      <c r="M216" s="14" t="n">
        <v>-29</v>
      </c>
      <c r="N216" s="9" t="n">
        <v>-2.9</v>
      </c>
      <c r="O216" s="9" t="n">
        <v>-19.1</v>
      </c>
      <c r="P216" s="8" t="n">
        <v>-0.191</v>
      </c>
      <c r="Q216" s="8" t="n">
        <v>-0.03</v>
      </c>
    </row>
    <row r="217" customFormat="false" ht="15" hidden="false" customHeight="false" outlineLevel="0" collapsed="false">
      <c r="A217" s="6" t="n">
        <v>212</v>
      </c>
      <c r="B217" s="5" t="s">
        <v>79</v>
      </c>
      <c r="C217" s="5" t="s">
        <v>1641</v>
      </c>
      <c r="D217" s="5" t="s">
        <v>1642</v>
      </c>
      <c r="E217" s="5" t="s">
        <v>86</v>
      </c>
      <c r="F217" s="11" t="n">
        <v>100</v>
      </c>
      <c r="G217" s="12" t="n">
        <v>3.646</v>
      </c>
      <c r="H217" s="12" t="n">
        <v>3.656</v>
      </c>
      <c r="J217" s="8" t="n">
        <v>-0.01</v>
      </c>
      <c r="K217" s="13" t="str">
        <f aca="false">IF(J217&gt;0,"прибыль",IF(J217&lt;0,"убыток","ноль"))</f>
        <v>убыток</v>
      </c>
      <c r="L217" s="13" t="n">
        <f aca="false">IF(C217="",L216,IF(J217&lt;0,L216+1,0))</f>
        <v>5</v>
      </c>
      <c r="M217" s="14" t="n">
        <v>-10</v>
      </c>
      <c r="N217" s="9" t="n">
        <v>-1</v>
      </c>
      <c r="O217" s="9" t="n">
        <v>-20.1</v>
      </c>
      <c r="P217" s="8" t="n">
        <v>-0.201</v>
      </c>
      <c r="Q217" s="8" t="n">
        <v>-0.011</v>
      </c>
    </row>
    <row r="218" customFormat="false" ht="15" hidden="false" customHeight="false" outlineLevel="0" collapsed="false">
      <c r="A218" s="6" t="n">
        <v>213</v>
      </c>
      <c r="B218" s="5" t="s">
        <v>79</v>
      </c>
      <c r="C218" s="5" t="s">
        <v>1643</v>
      </c>
      <c r="D218" s="5" t="s">
        <v>1644</v>
      </c>
      <c r="E218" s="5" t="s">
        <v>82</v>
      </c>
      <c r="F218" s="11" t="n">
        <v>100</v>
      </c>
      <c r="G218" s="12" t="n">
        <v>3.676</v>
      </c>
      <c r="H218" s="12" t="n">
        <v>3.648</v>
      </c>
      <c r="J218" s="8" t="n">
        <v>-0.028</v>
      </c>
      <c r="K218" s="13" t="str">
        <f aca="false">IF(J218&gt;0,"прибыль",IF(J218&lt;0,"убыток","ноль"))</f>
        <v>убыток</v>
      </c>
      <c r="L218" s="13" t="n">
        <f aca="false">IF(C218="",L217,IF(J218&lt;0,L217+1,0))</f>
        <v>6</v>
      </c>
      <c r="M218" s="14" t="n">
        <v>-28</v>
      </c>
      <c r="N218" s="9" t="n">
        <v>-2.8</v>
      </c>
      <c r="O218" s="9" t="n">
        <v>-22.9</v>
      </c>
      <c r="P218" s="8" t="n">
        <v>-0.229</v>
      </c>
      <c r="Q218" s="8" t="n">
        <v>-0.029</v>
      </c>
    </row>
    <row r="219" customFormat="false" ht="15" hidden="false" customHeight="false" outlineLevel="0" collapsed="false">
      <c r="A219" s="6" t="n">
        <v>214</v>
      </c>
      <c r="B219" s="5" t="s">
        <v>79</v>
      </c>
      <c r="C219" s="5" t="s">
        <v>1645</v>
      </c>
      <c r="D219" s="5" t="s">
        <v>1646</v>
      </c>
      <c r="E219" s="5" t="s">
        <v>86</v>
      </c>
      <c r="F219" s="11" t="n">
        <v>100</v>
      </c>
      <c r="G219" s="12" t="n">
        <v>3.639</v>
      </c>
      <c r="H219" s="12" t="n">
        <v>3.746</v>
      </c>
      <c r="J219" s="8" t="n">
        <v>-0.107</v>
      </c>
      <c r="K219" s="13" t="str">
        <f aca="false">IF(J219&gt;0,"прибыль",IF(J219&lt;0,"убыток","ноль"))</f>
        <v>убыток</v>
      </c>
      <c r="L219" s="13" t="n">
        <f aca="false">IF(C219="",L218,IF(J219&lt;0,L218+1,0))</f>
        <v>7</v>
      </c>
      <c r="M219" s="14" t="n">
        <v>-107</v>
      </c>
      <c r="N219" s="9" t="n">
        <v>-10.7</v>
      </c>
      <c r="O219" s="9" t="n">
        <v>-33.6</v>
      </c>
      <c r="P219" s="8" t="n">
        <v>-0.336</v>
      </c>
      <c r="Q219" s="8" t="n">
        <v>-0.108</v>
      </c>
    </row>
    <row r="220" customFormat="false" ht="15" hidden="false" customHeight="false" outlineLevel="0" collapsed="false">
      <c r="A220" s="6" t="n">
        <v>215</v>
      </c>
      <c r="B220" s="5" t="s">
        <v>79</v>
      </c>
      <c r="C220" s="5" t="s">
        <v>1647</v>
      </c>
      <c r="D220" s="5" t="s">
        <v>1648</v>
      </c>
      <c r="E220" s="5" t="s">
        <v>82</v>
      </c>
      <c r="F220" s="11" t="n">
        <v>100</v>
      </c>
      <c r="G220" s="12" t="n">
        <v>3.726</v>
      </c>
      <c r="H220" s="12" t="n">
        <v>3.68</v>
      </c>
      <c r="J220" s="8" t="n">
        <v>-0.046</v>
      </c>
      <c r="K220" s="13" t="str">
        <f aca="false">IF(J220&gt;0,"прибыль",IF(J220&lt;0,"убыток","ноль"))</f>
        <v>убыток</v>
      </c>
      <c r="L220" s="13" t="n">
        <f aca="false">IF(C220="",L219,IF(J220&lt;0,L219+1,0))</f>
        <v>8</v>
      </c>
      <c r="M220" s="14" t="n">
        <v>-46</v>
      </c>
      <c r="N220" s="9" t="n">
        <v>-4.6</v>
      </c>
      <c r="O220" s="9" t="n">
        <v>-38.2</v>
      </c>
      <c r="P220" s="8" t="n">
        <v>-0.382</v>
      </c>
      <c r="Q220" s="8" t="n">
        <v>-0.047</v>
      </c>
    </row>
    <row r="221" customFormat="false" ht="15" hidden="false" customHeight="false" outlineLevel="0" collapsed="false">
      <c r="A221" s="6" t="n">
        <v>216</v>
      </c>
      <c r="B221" s="5" t="s">
        <v>79</v>
      </c>
      <c r="C221" s="5" t="s">
        <v>1649</v>
      </c>
      <c r="D221" s="5" t="s">
        <v>1650</v>
      </c>
      <c r="E221" s="5" t="s">
        <v>86</v>
      </c>
      <c r="F221" s="11" t="n">
        <v>100</v>
      </c>
      <c r="G221" s="12" t="n">
        <v>3.688</v>
      </c>
      <c r="H221" s="12" t="n">
        <v>3.652</v>
      </c>
      <c r="J221" s="8" t="n">
        <v>0.036</v>
      </c>
      <c r="K221" s="13" t="str">
        <f aca="false">IF(J221&gt;0,"прибыль",IF(J221&lt;0,"убыток","ноль"))</f>
        <v>прибыль</v>
      </c>
      <c r="L221" s="13" t="n">
        <f aca="false">IF(C221="",L220,IF(J221&lt;0,L220+1,0))</f>
        <v>0</v>
      </c>
      <c r="M221" s="14" t="n">
        <v>36</v>
      </c>
      <c r="N221" s="9" t="n">
        <v>3.6</v>
      </c>
      <c r="O221" s="9" t="n">
        <v>-34.6</v>
      </c>
      <c r="P221" s="8" t="n">
        <v>-0.346</v>
      </c>
      <c r="Q221" s="8" t="n">
        <v>0.035</v>
      </c>
    </row>
    <row r="222" customFormat="false" ht="15" hidden="false" customHeight="false" outlineLevel="0" collapsed="false">
      <c r="A222" s="6" t="n">
        <v>217</v>
      </c>
      <c r="B222" s="5" t="s">
        <v>79</v>
      </c>
      <c r="C222" s="5" t="s">
        <v>1651</v>
      </c>
      <c r="D222" s="5" t="s">
        <v>1652</v>
      </c>
      <c r="E222" s="5" t="s">
        <v>82</v>
      </c>
      <c r="F222" s="11" t="n">
        <v>100</v>
      </c>
      <c r="G222" s="12" t="n">
        <v>3.658</v>
      </c>
      <c r="H222" s="12" t="n">
        <v>4.024</v>
      </c>
      <c r="J222" s="8" t="n">
        <v>0.366</v>
      </c>
      <c r="K222" s="13" t="str">
        <f aca="false">IF(J222&gt;0,"прибыль",IF(J222&lt;0,"убыток","ноль"))</f>
        <v>прибыль</v>
      </c>
      <c r="L222" s="13" t="n">
        <f aca="false">IF(C222="",L221,IF(J222&lt;0,L221+1,0))</f>
        <v>0</v>
      </c>
      <c r="M222" s="14" t="n">
        <v>366</v>
      </c>
      <c r="N222" s="9" t="n">
        <v>36.6</v>
      </c>
      <c r="O222" s="9" t="n">
        <v>2</v>
      </c>
      <c r="P222" s="8" t="n">
        <v>0.02</v>
      </c>
      <c r="Q222" s="8" t="n">
        <v>0.365</v>
      </c>
    </row>
    <row r="223" customFormat="false" ht="15" hidden="false" customHeight="false" outlineLevel="0" collapsed="false">
      <c r="A223" s="6" t="n">
        <v>218</v>
      </c>
      <c r="B223" s="5" t="s">
        <v>79</v>
      </c>
      <c r="C223" s="5" t="s">
        <v>1653</v>
      </c>
      <c r="D223" s="5" t="s">
        <v>1654</v>
      </c>
      <c r="E223" s="5" t="s">
        <v>86</v>
      </c>
      <c r="F223" s="11" t="n">
        <v>100</v>
      </c>
      <c r="G223" s="12" t="n">
        <v>4</v>
      </c>
      <c r="H223" s="12" t="n">
        <v>4.061</v>
      </c>
      <c r="I223" s="5" t="s">
        <v>83</v>
      </c>
      <c r="J223" s="8" t="n">
        <v>-0.094</v>
      </c>
      <c r="K223" s="13" t="str">
        <f aca="false">IF(J223&gt;0,"прибыль",IF(J223&lt;0,"убыток","ноль"))</f>
        <v>убыток</v>
      </c>
      <c r="L223" s="13" t="n">
        <f aca="false">IF(C223="",L222,IF(J223&lt;0,L222+1,0))</f>
        <v>1</v>
      </c>
      <c r="M223" s="14" t="n">
        <v>-94</v>
      </c>
      <c r="N223" s="9" t="n">
        <v>-9.4</v>
      </c>
      <c r="O223" s="9" t="n">
        <v>-7.4</v>
      </c>
      <c r="P223" s="8" t="n">
        <v>-0.074</v>
      </c>
      <c r="Q223" s="8" t="n">
        <v>-0.095</v>
      </c>
    </row>
    <row r="224" customFormat="false" ht="15" hidden="false" customHeight="false" outlineLevel="0" collapsed="false">
      <c r="A224" s="6" t="n">
        <v>219</v>
      </c>
      <c r="B224" s="5" t="s">
        <v>79</v>
      </c>
      <c r="C224" s="5" t="s">
        <v>1655</v>
      </c>
      <c r="D224" s="5" t="s">
        <v>1656</v>
      </c>
      <c r="E224" s="5" t="s">
        <v>82</v>
      </c>
      <c r="F224" s="11" t="n">
        <v>100</v>
      </c>
      <c r="G224" s="12" t="n">
        <v>4.063</v>
      </c>
      <c r="H224" s="12" t="n">
        <v>3.969</v>
      </c>
      <c r="J224" s="8" t="n">
        <v>-0.094</v>
      </c>
      <c r="K224" s="13" t="str">
        <f aca="false">IF(J224&gt;0,"прибыль",IF(J224&lt;0,"убыток","ноль"))</f>
        <v>убыток</v>
      </c>
      <c r="L224" s="13" t="n">
        <f aca="false">IF(C224="",L223,IF(J224&lt;0,L223+1,0))</f>
        <v>2</v>
      </c>
      <c r="M224" s="14" t="n">
        <v>-94</v>
      </c>
      <c r="N224" s="9" t="n">
        <v>-9.4</v>
      </c>
      <c r="O224" s="9" t="n">
        <v>-16.8</v>
      </c>
      <c r="P224" s="8" t="n">
        <v>-0.168</v>
      </c>
      <c r="Q224" s="8" t="n">
        <v>-0.095</v>
      </c>
    </row>
    <row r="225" customFormat="false" ht="15" hidden="false" customHeight="false" outlineLevel="0" collapsed="false">
      <c r="A225" s="6" t="n">
        <v>220</v>
      </c>
      <c r="B225" s="5" t="s">
        <v>79</v>
      </c>
      <c r="C225" s="5" t="s">
        <v>1657</v>
      </c>
      <c r="D225" s="5" t="s">
        <v>1658</v>
      </c>
      <c r="E225" s="5" t="s">
        <v>86</v>
      </c>
      <c r="F225" s="11" t="n">
        <v>100</v>
      </c>
      <c r="G225" s="12" t="n">
        <v>3.972</v>
      </c>
      <c r="H225" s="12" t="n">
        <v>3.981</v>
      </c>
      <c r="J225" s="8" t="n">
        <v>-0.009</v>
      </c>
      <c r="K225" s="13" t="str">
        <f aca="false">IF(J225&gt;0,"прибыль",IF(J225&lt;0,"убыток","ноль"))</f>
        <v>убыток</v>
      </c>
      <c r="L225" s="13" t="n">
        <f aca="false">IF(C225="",L224,IF(J225&lt;0,L224+1,0))</f>
        <v>3</v>
      </c>
      <c r="M225" s="14" t="n">
        <v>-9</v>
      </c>
      <c r="N225" s="9" t="n">
        <v>-0.9</v>
      </c>
      <c r="O225" s="9" t="n">
        <v>-17.7</v>
      </c>
      <c r="P225" s="8" t="n">
        <v>-0.177</v>
      </c>
      <c r="Q225" s="8" t="n">
        <v>-0.01</v>
      </c>
    </row>
    <row r="226" customFormat="false" ht="15" hidden="false" customHeight="false" outlineLevel="0" collapsed="false">
      <c r="A226" s="6" t="n">
        <v>221</v>
      </c>
      <c r="B226" s="5" t="s">
        <v>79</v>
      </c>
      <c r="C226" s="5" t="s">
        <v>1659</v>
      </c>
      <c r="D226" s="5" t="s">
        <v>1660</v>
      </c>
      <c r="E226" s="5" t="s">
        <v>82</v>
      </c>
      <c r="F226" s="11" t="n">
        <v>100</v>
      </c>
      <c r="G226" s="12" t="n">
        <v>3.991</v>
      </c>
      <c r="H226" s="12" t="n">
        <v>3.955</v>
      </c>
      <c r="J226" s="8" t="n">
        <v>-0.036</v>
      </c>
      <c r="K226" s="13" t="str">
        <f aca="false">IF(J226&gt;0,"прибыль",IF(J226&lt;0,"убыток","ноль"))</f>
        <v>убыток</v>
      </c>
      <c r="L226" s="13" t="n">
        <f aca="false">IF(C226="",L225,IF(J226&lt;0,L225+1,0))</f>
        <v>4</v>
      </c>
      <c r="M226" s="14" t="n">
        <v>-36</v>
      </c>
      <c r="N226" s="9" t="n">
        <v>-3.6</v>
      </c>
      <c r="O226" s="9" t="n">
        <v>-21.3</v>
      </c>
      <c r="P226" s="8" t="n">
        <v>-0.213</v>
      </c>
      <c r="Q226" s="8" t="n">
        <v>-0.037</v>
      </c>
    </row>
    <row r="227" customFormat="false" ht="15" hidden="false" customHeight="false" outlineLevel="0" collapsed="false">
      <c r="A227" s="6" t="n">
        <v>222</v>
      </c>
      <c r="B227" s="5" t="s">
        <v>79</v>
      </c>
      <c r="C227" s="5" t="s">
        <v>1661</v>
      </c>
      <c r="D227" s="5" t="s">
        <v>1662</v>
      </c>
      <c r="E227" s="5" t="s">
        <v>86</v>
      </c>
      <c r="F227" s="11" t="n">
        <v>100</v>
      </c>
      <c r="G227" s="12" t="n">
        <v>3.971</v>
      </c>
      <c r="H227" s="12" t="n">
        <v>4.008</v>
      </c>
      <c r="J227" s="8" t="n">
        <v>-0.037</v>
      </c>
      <c r="K227" s="13" t="str">
        <f aca="false">IF(J227&gt;0,"прибыль",IF(J227&lt;0,"убыток","ноль"))</f>
        <v>убыток</v>
      </c>
      <c r="L227" s="13" t="n">
        <f aca="false">IF(C227="",L226,IF(J227&lt;0,L226+1,0))</f>
        <v>5</v>
      </c>
      <c r="M227" s="14" t="n">
        <v>-37</v>
      </c>
      <c r="N227" s="9" t="n">
        <v>-3.7</v>
      </c>
      <c r="O227" s="9" t="n">
        <v>-25</v>
      </c>
      <c r="P227" s="8" t="n">
        <v>-0.25</v>
      </c>
      <c r="Q227" s="8" t="n">
        <v>-0.038</v>
      </c>
    </row>
    <row r="228" customFormat="false" ht="15" hidden="false" customHeight="false" outlineLevel="0" collapsed="false">
      <c r="A228" s="6" t="n">
        <v>223</v>
      </c>
      <c r="B228" s="5" t="s">
        <v>79</v>
      </c>
      <c r="C228" s="5" t="s">
        <v>1663</v>
      </c>
      <c r="D228" s="5" t="s">
        <v>1664</v>
      </c>
      <c r="E228" s="5" t="s">
        <v>82</v>
      </c>
      <c r="F228" s="11" t="n">
        <v>100</v>
      </c>
      <c r="G228" s="12" t="n">
        <v>4.025</v>
      </c>
      <c r="H228" s="12" t="n">
        <v>4.066</v>
      </c>
      <c r="J228" s="8" t="n">
        <v>0.041</v>
      </c>
      <c r="K228" s="13" t="str">
        <f aca="false">IF(J228&gt;0,"прибыль",IF(J228&lt;0,"убыток","ноль"))</f>
        <v>прибыль</v>
      </c>
      <c r="L228" s="13" t="n">
        <f aca="false">IF(C228="",L227,IF(J228&lt;0,L227+1,0))</f>
        <v>0</v>
      </c>
      <c r="M228" s="14" t="n">
        <v>41</v>
      </c>
      <c r="N228" s="9" t="n">
        <v>4.1</v>
      </c>
      <c r="O228" s="9" t="n">
        <v>-20.9</v>
      </c>
      <c r="P228" s="8" t="n">
        <v>-0.209</v>
      </c>
      <c r="Q228" s="8" t="n">
        <v>0.04</v>
      </c>
    </row>
    <row r="229" customFormat="false" ht="15" hidden="false" customHeight="false" outlineLevel="0" collapsed="false">
      <c r="A229" s="6" t="n">
        <v>224</v>
      </c>
      <c r="B229" s="5" t="s">
        <v>79</v>
      </c>
      <c r="C229" s="5" t="s">
        <v>1665</v>
      </c>
      <c r="D229" s="5" t="s">
        <v>1666</v>
      </c>
      <c r="E229" s="5" t="s">
        <v>86</v>
      </c>
      <c r="F229" s="11" t="n">
        <v>100</v>
      </c>
      <c r="G229" s="12" t="n">
        <v>4.078</v>
      </c>
      <c r="H229" s="12" t="n">
        <v>4.114</v>
      </c>
      <c r="J229" s="8" t="n">
        <v>-0.036</v>
      </c>
      <c r="K229" s="13" t="str">
        <f aca="false">IF(J229&gt;0,"прибыль",IF(J229&lt;0,"убыток","ноль"))</f>
        <v>убыток</v>
      </c>
      <c r="L229" s="13" t="n">
        <f aca="false">IF(C229="",L228,IF(J229&lt;0,L228+1,0))</f>
        <v>1</v>
      </c>
      <c r="M229" s="14" t="n">
        <v>-36</v>
      </c>
      <c r="N229" s="9" t="n">
        <v>-3.6</v>
      </c>
      <c r="O229" s="9" t="n">
        <v>-24.5</v>
      </c>
      <c r="P229" s="8" t="n">
        <v>-0.245</v>
      </c>
      <c r="Q229" s="8" t="n">
        <v>-0.037</v>
      </c>
    </row>
    <row r="230" customFormat="false" ht="15" hidden="false" customHeight="false" outlineLevel="0" collapsed="false">
      <c r="A230" s="6" t="n">
        <v>225</v>
      </c>
      <c r="B230" s="5" t="s">
        <v>79</v>
      </c>
      <c r="C230" s="5" t="s">
        <v>1667</v>
      </c>
      <c r="D230" s="5" t="s">
        <v>1668</v>
      </c>
      <c r="E230" s="5" t="s">
        <v>82</v>
      </c>
      <c r="F230" s="11" t="n">
        <v>100</v>
      </c>
      <c r="G230" s="12" t="n">
        <v>4.113</v>
      </c>
      <c r="H230" s="12" t="n">
        <v>4.013</v>
      </c>
      <c r="J230" s="8" t="n">
        <v>-0.1</v>
      </c>
      <c r="K230" s="13" t="str">
        <f aca="false">IF(J230&gt;0,"прибыль",IF(J230&lt;0,"убыток","ноль"))</f>
        <v>убыток</v>
      </c>
      <c r="L230" s="13" t="n">
        <f aca="false">IF(C230="",L229,IF(J230&lt;0,L229+1,0))</f>
        <v>2</v>
      </c>
      <c r="M230" s="14" t="n">
        <v>-100</v>
      </c>
      <c r="N230" s="9" t="n">
        <v>-10</v>
      </c>
      <c r="O230" s="9" t="n">
        <v>-34.5</v>
      </c>
      <c r="P230" s="8" t="n">
        <v>-0.345</v>
      </c>
      <c r="Q230" s="8" t="n">
        <v>-0.101</v>
      </c>
    </row>
    <row r="231" customFormat="false" ht="15" hidden="false" customHeight="false" outlineLevel="0" collapsed="false">
      <c r="A231" s="6" t="n">
        <v>226</v>
      </c>
      <c r="B231" s="5" t="s">
        <v>79</v>
      </c>
      <c r="C231" s="5" t="s">
        <v>1669</v>
      </c>
      <c r="D231" s="5" t="s">
        <v>1670</v>
      </c>
      <c r="E231" s="5" t="s">
        <v>86</v>
      </c>
      <c r="F231" s="11" t="n">
        <v>100</v>
      </c>
      <c r="G231" s="12" t="n">
        <v>4.016</v>
      </c>
      <c r="H231" s="12" t="n">
        <v>3.932</v>
      </c>
      <c r="J231" s="8" t="n">
        <v>0.084</v>
      </c>
      <c r="K231" s="13" t="str">
        <f aca="false">IF(J231&gt;0,"прибыль",IF(J231&lt;0,"убыток","ноль"))</f>
        <v>прибыль</v>
      </c>
      <c r="L231" s="13" t="n">
        <f aca="false">IF(C231="",L230,IF(J231&lt;0,L230+1,0))</f>
        <v>0</v>
      </c>
      <c r="M231" s="14" t="n">
        <v>84</v>
      </c>
      <c r="N231" s="9" t="n">
        <v>8.4</v>
      </c>
      <c r="O231" s="9" t="n">
        <v>-26.1</v>
      </c>
      <c r="P231" s="8" t="n">
        <v>-0.261</v>
      </c>
      <c r="Q231" s="8" t="n">
        <v>0.083</v>
      </c>
    </row>
    <row r="232" customFormat="false" ht="15" hidden="false" customHeight="false" outlineLevel="0" collapsed="false">
      <c r="A232" s="6" t="n">
        <v>227</v>
      </c>
      <c r="B232" s="5" t="s">
        <v>79</v>
      </c>
      <c r="C232" s="5" t="s">
        <v>1671</v>
      </c>
      <c r="D232" s="5" t="s">
        <v>1672</v>
      </c>
      <c r="E232" s="5" t="s">
        <v>82</v>
      </c>
      <c r="F232" s="11" t="n">
        <v>100</v>
      </c>
      <c r="G232" s="12" t="n">
        <v>3.971</v>
      </c>
      <c r="H232" s="12" t="n">
        <v>3.885</v>
      </c>
      <c r="J232" s="8" t="n">
        <v>-0.086</v>
      </c>
      <c r="K232" s="13" t="str">
        <f aca="false">IF(J232&gt;0,"прибыль",IF(J232&lt;0,"убыток","ноль"))</f>
        <v>убыток</v>
      </c>
      <c r="L232" s="13" t="n">
        <f aca="false">IF(C232="",L231,IF(J232&lt;0,L231+1,0))</f>
        <v>1</v>
      </c>
      <c r="M232" s="14" t="n">
        <v>-86</v>
      </c>
      <c r="N232" s="9" t="n">
        <v>-8.6</v>
      </c>
      <c r="O232" s="9" t="n">
        <v>-34.7</v>
      </c>
      <c r="P232" s="8" t="n">
        <v>-0.347</v>
      </c>
      <c r="Q232" s="8" t="n">
        <v>-0.087</v>
      </c>
    </row>
    <row r="233" customFormat="false" ht="15" hidden="false" customHeight="false" outlineLevel="0" collapsed="false">
      <c r="A233" s="6" t="n">
        <v>228</v>
      </c>
      <c r="B233" s="5" t="s">
        <v>79</v>
      </c>
      <c r="C233" s="5" t="s">
        <v>1673</v>
      </c>
      <c r="D233" s="5" t="s">
        <v>1674</v>
      </c>
      <c r="E233" s="5" t="s">
        <v>86</v>
      </c>
      <c r="F233" s="11" t="n">
        <v>100</v>
      </c>
      <c r="G233" s="12" t="n">
        <v>3.901</v>
      </c>
      <c r="H233" s="12" t="n">
        <v>3.842</v>
      </c>
      <c r="J233" s="8" t="n">
        <v>0.059</v>
      </c>
      <c r="K233" s="13" t="str">
        <f aca="false">IF(J233&gt;0,"прибыль",IF(J233&lt;0,"убыток","ноль"))</f>
        <v>прибыль</v>
      </c>
      <c r="L233" s="13" t="n">
        <f aca="false">IF(C233="",L232,IF(J233&lt;0,L232+1,0))</f>
        <v>0</v>
      </c>
      <c r="M233" s="14" t="n">
        <v>59</v>
      </c>
      <c r="N233" s="9" t="n">
        <v>5.9</v>
      </c>
      <c r="O233" s="9" t="n">
        <v>-28.8</v>
      </c>
      <c r="P233" s="8" t="n">
        <v>-0.288</v>
      </c>
      <c r="Q233" s="8" t="n">
        <v>0.058</v>
      </c>
    </row>
    <row r="234" customFormat="false" ht="15" hidden="false" customHeight="false" outlineLevel="0" collapsed="false">
      <c r="A234" s="6" t="n">
        <v>229</v>
      </c>
      <c r="B234" s="5" t="s">
        <v>79</v>
      </c>
      <c r="C234" s="5" t="s">
        <v>1675</v>
      </c>
      <c r="D234" s="5" t="s">
        <v>1676</v>
      </c>
      <c r="E234" s="5" t="s">
        <v>82</v>
      </c>
      <c r="F234" s="11" t="n">
        <v>100</v>
      </c>
      <c r="G234" s="12" t="n">
        <v>3.862</v>
      </c>
      <c r="H234" s="12" t="n">
        <v>3.847</v>
      </c>
      <c r="J234" s="8" t="n">
        <v>-0.015</v>
      </c>
      <c r="K234" s="13" t="str">
        <f aca="false">IF(J234&gt;0,"прибыль",IF(J234&lt;0,"убыток","ноль"))</f>
        <v>убыток</v>
      </c>
      <c r="L234" s="13" t="n">
        <f aca="false">IF(C234="",L233,IF(J234&lt;0,L233+1,0))</f>
        <v>1</v>
      </c>
      <c r="M234" s="14" t="n">
        <v>-15</v>
      </c>
      <c r="N234" s="9" t="n">
        <v>-1.5</v>
      </c>
      <c r="O234" s="9" t="n">
        <v>-30.3</v>
      </c>
      <c r="P234" s="8" t="n">
        <v>-0.303</v>
      </c>
      <c r="Q234" s="8" t="n">
        <v>-0.016</v>
      </c>
    </row>
    <row r="235" customFormat="false" ht="15" hidden="false" customHeight="false" outlineLevel="0" collapsed="false">
      <c r="A235" s="6" t="n">
        <v>230</v>
      </c>
      <c r="B235" s="5" t="s">
        <v>79</v>
      </c>
      <c r="C235" s="5" t="s">
        <v>1677</v>
      </c>
      <c r="D235" s="5" t="s">
        <v>1678</v>
      </c>
      <c r="E235" s="5" t="s">
        <v>86</v>
      </c>
      <c r="F235" s="11" t="n">
        <v>100</v>
      </c>
      <c r="G235" s="12" t="n">
        <v>3.877</v>
      </c>
      <c r="H235" s="12" t="n">
        <v>3.911</v>
      </c>
      <c r="J235" s="8" t="n">
        <v>-0.034</v>
      </c>
      <c r="K235" s="13" t="str">
        <f aca="false">IF(J235&gt;0,"прибыль",IF(J235&lt;0,"убыток","ноль"))</f>
        <v>убыток</v>
      </c>
      <c r="L235" s="13" t="n">
        <f aca="false">IF(C235="",L234,IF(J235&lt;0,L234+1,0))</f>
        <v>2</v>
      </c>
      <c r="M235" s="14" t="n">
        <v>-34</v>
      </c>
      <c r="N235" s="9" t="n">
        <v>-3.4</v>
      </c>
      <c r="O235" s="9" t="n">
        <v>-33.7</v>
      </c>
      <c r="P235" s="8" t="n">
        <v>-0.337</v>
      </c>
      <c r="Q235" s="8" t="n">
        <v>-0.035</v>
      </c>
    </row>
    <row r="236" customFormat="false" ht="15" hidden="false" customHeight="false" outlineLevel="0" collapsed="false">
      <c r="A236" s="6" t="n">
        <v>231</v>
      </c>
      <c r="B236" s="5" t="s">
        <v>79</v>
      </c>
      <c r="C236" s="5" t="s">
        <v>1679</v>
      </c>
      <c r="D236" s="5" t="s">
        <v>1680</v>
      </c>
      <c r="E236" s="5" t="s">
        <v>82</v>
      </c>
      <c r="F236" s="11" t="n">
        <v>100</v>
      </c>
      <c r="G236" s="12" t="n">
        <v>3.915</v>
      </c>
      <c r="H236" s="12" t="n">
        <v>3.874</v>
      </c>
      <c r="J236" s="8" t="n">
        <v>-0.041</v>
      </c>
      <c r="K236" s="13" t="str">
        <f aca="false">IF(J236&gt;0,"прибыль",IF(J236&lt;0,"убыток","ноль"))</f>
        <v>убыток</v>
      </c>
      <c r="L236" s="13" t="n">
        <f aca="false">IF(C236="",L235,IF(J236&lt;0,L235+1,0))</f>
        <v>3</v>
      </c>
      <c r="M236" s="14" t="n">
        <v>-41</v>
      </c>
      <c r="N236" s="9" t="n">
        <v>-4.1</v>
      </c>
      <c r="O236" s="9" t="n">
        <v>-37.8</v>
      </c>
      <c r="P236" s="8" t="n">
        <v>-0.378</v>
      </c>
      <c r="Q236" s="8" t="n">
        <v>-0.042</v>
      </c>
    </row>
    <row r="237" customFormat="false" ht="15" hidden="false" customHeight="false" outlineLevel="0" collapsed="false">
      <c r="A237" s="6" t="n">
        <v>232</v>
      </c>
      <c r="B237" s="5" t="s">
        <v>79</v>
      </c>
      <c r="C237" s="5" t="s">
        <v>1681</v>
      </c>
      <c r="D237" s="5" t="s">
        <v>1682</v>
      </c>
      <c r="E237" s="5" t="s">
        <v>86</v>
      </c>
      <c r="F237" s="11" t="n">
        <v>100</v>
      </c>
      <c r="G237" s="12" t="n">
        <v>3.872</v>
      </c>
      <c r="H237" s="12" t="n">
        <v>3.978</v>
      </c>
      <c r="J237" s="8" t="n">
        <v>-0.106</v>
      </c>
      <c r="K237" s="13" t="str">
        <f aca="false">IF(J237&gt;0,"прибыль",IF(J237&lt;0,"убыток","ноль"))</f>
        <v>убыток</v>
      </c>
      <c r="L237" s="13" t="n">
        <f aca="false">IF(C237="",L236,IF(J237&lt;0,L236+1,0))</f>
        <v>4</v>
      </c>
      <c r="M237" s="14" t="n">
        <v>-106</v>
      </c>
      <c r="N237" s="9" t="n">
        <v>-10.6</v>
      </c>
      <c r="O237" s="9" t="n">
        <v>-48.4</v>
      </c>
      <c r="P237" s="8" t="n">
        <v>-0.484</v>
      </c>
      <c r="Q237" s="8" t="n">
        <v>-0.107</v>
      </c>
    </row>
    <row r="238" customFormat="false" ht="15" hidden="false" customHeight="false" outlineLevel="0" collapsed="false">
      <c r="A238" s="6" t="n">
        <v>233</v>
      </c>
      <c r="B238" s="5" t="s">
        <v>79</v>
      </c>
      <c r="C238" s="5" t="s">
        <v>1683</v>
      </c>
      <c r="D238" s="5" t="s">
        <v>1684</v>
      </c>
      <c r="E238" s="5" t="s">
        <v>82</v>
      </c>
      <c r="F238" s="11" t="n">
        <v>100</v>
      </c>
      <c r="G238" s="12" t="n">
        <v>3.901</v>
      </c>
      <c r="H238" s="12" t="n">
        <v>4.292</v>
      </c>
      <c r="I238" s="5" t="s">
        <v>83</v>
      </c>
      <c r="J238" s="8" t="n">
        <v>0.17</v>
      </c>
      <c r="K238" s="13" t="str">
        <f aca="false">IF(J238&gt;0,"прибыль",IF(J238&lt;0,"убыток","ноль"))</f>
        <v>прибыль</v>
      </c>
      <c r="L238" s="13" t="n">
        <f aca="false">IF(C238="",L237,IF(J238&lt;0,L237+1,0))</f>
        <v>0</v>
      </c>
      <c r="M238" s="14" t="n">
        <v>170</v>
      </c>
      <c r="N238" s="9" t="n">
        <v>17</v>
      </c>
      <c r="O238" s="9" t="n">
        <v>-31.4</v>
      </c>
      <c r="P238" s="8" t="n">
        <v>-0.314</v>
      </c>
      <c r="Q238" s="8" t="n">
        <v>0.169</v>
      </c>
    </row>
    <row r="239" customFormat="false" ht="15" hidden="false" customHeight="false" outlineLevel="0" collapsed="false">
      <c r="A239" s="6" t="n">
        <v>234</v>
      </c>
      <c r="B239" s="5" t="s">
        <v>79</v>
      </c>
      <c r="C239" s="5" t="s">
        <v>1685</v>
      </c>
      <c r="D239" s="5" t="s">
        <v>1686</v>
      </c>
      <c r="E239" s="5" t="s">
        <v>86</v>
      </c>
      <c r="F239" s="11" t="n">
        <v>100</v>
      </c>
      <c r="G239" s="12" t="n">
        <v>4.289</v>
      </c>
      <c r="H239" s="12" t="n">
        <v>4.371</v>
      </c>
      <c r="J239" s="8" t="n">
        <v>-0.082</v>
      </c>
      <c r="K239" s="13" t="str">
        <f aca="false">IF(J239&gt;0,"прибыль",IF(J239&lt;0,"убыток","ноль"))</f>
        <v>убыток</v>
      </c>
      <c r="L239" s="13" t="n">
        <f aca="false">IF(C239="",L238,IF(J239&lt;0,L238+1,0))</f>
        <v>1</v>
      </c>
      <c r="M239" s="14" t="n">
        <v>-82</v>
      </c>
      <c r="N239" s="9" t="n">
        <v>-8.2</v>
      </c>
      <c r="O239" s="9" t="n">
        <v>-39.6</v>
      </c>
      <c r="P239" s="8" t="n">
        <v>-0.396</v>
      </c>
      <c r="Q239" s="8" t="n">
        <v>-0.083</v>
      </c>
    </row>
    <row r="240" customFormat="false" ht="15" hidden="false" customHeight="false" outlineLevel="0" collapsed="false">
      <c r="A240" s="6" t="n">
        <v>235</v>
      </c>
      <c r="B240" s="5" t="s">
        <v>79</v>
      </c>
      <c r="C240" s="5" t="s">
        <v>1687</v>
      </c>
      <c r="D240" s="5" t="s">
        <v>1688</v>
      </c>
      <c r="E240" s="5" t="s">
        <v>82</v>
      </c>
      <c r="F240" s="11" t="n">
        <v>100</v>
      </c>
      <c r="G240" s="12" t="n">
        <v>4.366</v>
      </c>
      <c r="H240" s="12" t="n">
        <v>4.689</v>
      </c>
      <c r="J240" s="8" t="n">
        <v>0.323</v>
      </c>
      <c r="K240" s="13" t="str">
        <f aca="false">IF(J240&gt;0,"прибыль",IF(J240&lt;0,"убыток","ноль"))</f>
        <v>прибыль</v>
      </c>
      <c r="L240" s="13" t="n">
        <f aca="false">IF(C240="",L239,IF(J240&lt;0,L239+1,0))</f>
        <v>0</v>
      </c>
      <c r="M240" s="14" t="n">
        <v>323</v>
      </c>
      <c r="N240" s="9" t="n">
        <v>32.3</v>
      </c>
      <c r="O240" s="9" t="n">
        <v>-7.3</v>
      </c>
      <c r="P240" s="8" t="n">
        <v>-0.073</v>
      </c>
      <c r="Q240" s="8" t="n">
        <v>0.322</v>
      </c>
    </row>
    <row r="241" customFormat="false" ht="15" hidden="false" customHeight="false" outlineLevel="0" collapsed="false">
      <c r="A241" s="6" t="n">
        <v>236</v>
      </c>
      <c r="B241" s="5" t="s">
        <v>79</v>
      </c>
      <c r="C241" s="5" t="s">
        <v>1689</v>
      </c>
      <c r="D241" s="5" t="s">
        <v>1690</v>
      </c>
      <c r="E241" s="5" t="s">
        <v>86</v>
      </c>
      <c r="F241" s="11" t="n">
        <v>100</v>
      </c>
      <c r="G241" s="12" t="n">
        <v>4.687</v>
      </c>
      <c r="H241" s="12" t="n">
        <v>4.66</v>
      </c>
      <c r="J241" s="8" t="n">
        <v>0.027</v>
      </c>
      <c r="K241" s="13" t="str">
        <f aca="false">IF(J241&gt;0,"прибыль",IF(J241&lt;0,"убыток","ноль"))</f>
        <v>прибыль</v>
      </c>
      <c r="L241" s="13" t="n">
        <f aca="false">IF(C241="",L240,IF(J241&lt;0,L240+1,0))</f>
        <v>0</v>
      </c>
      <c r="M241" s="14" t="n">
        <v>27</v>
      </c>
      <c r="N241" s="9" t="n">
        <v>2.7</v>
      </c>
      <c r="O241" s="9" t="n">
        <v>-4.6</v>
      </c>
      <c r="P241" s="8" t="n">
        <v>-0.046</v>
      </c>
      <c r="Q241" s="8" t="n">
        <v>0.026</v>
      </c>
    </row>
    <row r="242" customFormat="false" ht="15" hidden="false" customHeight="false" outlineLevel="0" collapsed="false">
      <c r="A242" s="6" t="n">
        <v>237</v>
      </c>
      <c r="B242" s="5" t="s">
        <v>79</v>
      </c>
      <c r="C242" s="5" t="s">
        <v>1691</v>
      </c>
      <c r="D242" s="5" t="s">
        <v>1692</v>
      </c>
      <c r="E242" s="5" t="s">
        <v>82</v>
      </c>
      <c r="F242" s="11" t="n">
        <v>100</v>
      </c>
      <c r="G242" s="12" t="n">
        <v>4.649</v>
      </c>
      <c r="H242" s="12" t="n">
        <v>4.934</v>
      </c>
      <c r="J242" s="8" t="n">
        <v>0.285</v>
      </c>
      <c r="K242" s="13" t="str">
        <f aca="false">IF(J242&gt;0,"прибыль",IF(J242&lt;0,"убыток","ноль"))</f>
        <v>прибыль</v>
      </c>
      <c r="L242" s="13" t="n">
        <f aca="false">IF(C242="",L241,IF(J242&lt;0,L241+1,0))</f>
        <v>0</v>
      </c>
      <c r="M242" s="14" t="n">
        <v>285</v>
      </c>
      <c r="N242" s="9" t="n">
        <v>28.5</v>
      </c>
      <c r="O242" s="9" t="n">
        <v>23.9</v>
      </c>
      <c r="P242" s="8" t="n">
        <v>0.239</v>
      </c>
      <c r="Q242" s="8" t="n">
        <v>0.284</v>
      </c>
    </row>
    <row r="243" customFormat="false" ht="15" hidden="false" customHeight="false" outlineLevel="0" collapsed="false">
      <c r="A243" s="6" t="n">
        <v>238</v>
      </c>
      <c r="B243" s="5" t="s">
        <v>79</v>
      </c>
      <c r="C243" s="5" t="s">
        <v>1693</v>
      </c>
      <c r="D243" s="5" t="s">
        <v>1694</v>
      </c>
      <c r="E243" s="5" t="s">
        <v>86</v>
      </c>
      <c r="F243" s="11" t="n">
        <v>100</v>
      </c>
      <c r="G243" s="12" t="n">
        <v>4.952</v>
      </c>
      <c r="H243" s="12" t="n">
        <v>5.041</v>
      </c>
      <c r="J243" s="8" t="n">
        <v>-0.089</v>
      </c>
      <c r="K243" s="13" t="str">
        <f aca="false">IF(J243&gt;0,"прибыль",IF(J243&lt;0,"убыток","ноль"))</f>
        <v>убыток</v>
      </c>
      <c r="L243" s="13" t="n">
        <f aca="false">IF(C243="",L242,IF(J243&lt;0,L242+1,0))</f>
        <v>1</v>
      </c>
      <c r="M243" s="14" t="n">
        <v>-89</v>
      </c>
      <c r="N243" s="9" t="n">
        <v>-8.9</v>
      </c>
      <c r="O243" s="9" t="n">
        <v>15</v>
      </c>
      <c r="P243" s="8" t="n">
        <v>0.15</v>
      </c>
      <c r="Q243" s="8" t="n">
        <v>-0.09</v>
      </c>
    </row>
    <row r="244" customFormat="false" ht="15" hidden="false" customHeight="false" outlineLevel="0" collapsed="false">
      <c r="A244" s="6" t="n">
        <v>239</v>
      </c>
      <c r="B244" s="5" t="s">
        <v>79</v>
      </c>
      <c r="C244" s="5" t="s">
        <v>1695</v>
      </c>
      <c r="D244" s="5" t="s">
        <v>1696</v>
      </c>
      <c r="E244" s="5" t="s">
        <v>82</v>
      </c>
      <c r="F244" s="11" t="n">
        <v>100</v>
      </c>
      <c r="G244" s="12" t="n">
        <v>5.149</v>
      </c>
      <c r="H244" s="12" t="n">
        <v>5.326</v>
      </c>
      <c r="J244" s="8" t="n">
        <v>0.177</v>
      </c>
      <c r="K244" s="13" t="str">
        <f aca="false">IF(J244&gt;0,"прибыль",IF(J244&lt;0,"убыток","ноль"))</f>
        <v>прибыль</v>
      </c>
      <c r="L244" s="13" t="n">
        <f aca="false">IF(C244="",L243,IF(J244&lt;0,L243+1,0))</f>
        <v>0</v>
      </c>
      <c r="M244" s="14" t="n">
        <v>177</v>
      </c>
      <c r="N244" s="9" t="n">
        <v>17.7</v>
      </c>
      <c r="O244" s="9" t="n">
        <v>32.7</v>
      </c>
      <c r="P244" s="8" t="n">
        <v>0.327</v>
      </c>
      <c r="Q244" s="8" t="n">
        <v>0.176</v>
      </c>
    </row>
    <row r="245" customFormat="false" ht="15" hidden="false" customHeight="false" outlineLevel="0" collapsed="false">
      <c r="A245" s="6" t="n">
        <v>240</v>
      </c>
      <c r="B245" s="5" t="s">
        <v>79</v>
      </c>
      <c r="C245" s="5" t="s">
        <v>1697</v>
      </c>
      <c r="D245" s="5" t="s">
        <v>1698</v>
      </c>
      <c r="E245" s="5" t="s">
        <v>86</v>
      </c>
      <c r="F245" s="11" t="n">
        <v>100</v>
      </c>
      <c r="G245" s="12" t="n">
        <v>5.365</v>
      </c>
      <c r="H245" s="12" t="n">
        <v>5.104</v>
      </c>
      <c r="J245" s="8" t="n">
        <v>0.261</v>
      </c>
      <c r="K245" s="13" t="str">
        <f aca="false">IF(J245&gt;0,"прибыль",IF(J245&lt;0,"убыток","ноль"))</f>
        <v>прибыль</v>
      </c>
      <c r="L245" s="13" t="n">
        <f aca="false">IF(C245="",L244,IF(J245&lt;0,L244+1,0))</f>
        <v>0</v>
      </c>
      <c r="M245" s="14" t="n">
        <v>261</v>
      </c>
      <c r="N245" s="9" t="n">
        <v>26.1</v>
      </c>
      <c r="O245" s="9" t="n">
        <v>58.8</v>
      </c>
      <c r="P245" s="8" t="n">
        <v>0.588</v>
      </c>
      <c r="Q245" s="8" t="n">
        <v>0.26</v>
      </c>
    </row>
    <row r="246" customFormat="false" ht="15" hidden="false" customHeight="false" outlineLevel="0" collapsed="false">
      <c r="A246" s="6" t="n">
        <v>241</v>
      </c>
      <c r="B246" s="5" t="s">
        <v>79</v>
      </c>
      <c r="C246" s="5" t="s">
        <v>1699</v>
      </c>
      <c r="D246" s="5" t="s">
        <v>1700</v>
      </c>
      <c r="E246" s="5" t="s">
        <v>82</v>
      </c>
      <c r="F246" s="11" t="n">
        <v>100</v>
      </c>
      <c r="G246" s="12" t="n">
        <v>5.102</v>
      </c>
      <c r="H246" s="12" t="n">
        <v>4.916</v>
      </c>
      <c r="J246" s="8" t="n">
        <v>-0.186</v>
      </c>
      <c r="K246" s="13" t="str">
        <f aca="false">IF(J246&gt;0,"прибыль",IF(J246&lt;0,"убыток","ноль"))</f>
        <v>убыток</v>
      </c>
      <c r="L246" s="13" t="n">
        <f aca="false">IF(C246="",L245,IF(J246&lt;0,L245+1,0))</f>
        <v>1</v>
      </c>
      <c r="M246" s="14" t="n">
        <v>-186</v>
      </c>
      <c r="N246" s="9" t="n">
        <v>-18.6</v>
      </c>
      <c r="O246" s="9" t="n">
        <v>40.2</v>
      </c>
      <c r="P246" s="8" t="n">
        <v>0.402</v>
      </c>
      <c r="Q246" s="8" t="n">
        <v>-0.187</v>
      </c>
    </row>
    <row r="247" customFormat="false" ht="15" hidden="false" customHeight="false" outlineLevel="0" collapsed="false">
      <c r="A247" s="6" t="n">
        <v>242</v>
      </c>
      <c r="B247" s="5" t="s">
        <v>79</v>
      </c>
      <c r="C247" s="5" t="s">
        <v>1701</v>
      </c>
      <c r="D247" s="5" t="s">
        <v>1702</v>
      </c>
      <c r="E247" s="5" t="s">
        <v>86</v>
      </c>
      <c r="F247" s="11" t="n">
        <v>100</v>
      </c>
      <c r="G247" s="12" t="n">
        <v>4.959</v>
      </c>
      <c r="H247" s="12" t="n">
        <v>4.856</v>
      </c>
      <c r="J247" s="8" t="n">
        <v>0.103</v>
      </c>
      <c r="K247" s="13" t="str">
        <f aca="false">IF(J247&gt;0,"прибыль",IF(J247&lt;0,"убыток","ноль"))</f>
        <v>прибыль</v>
      </c>
      <c r="L247" s="13" t="n">
        <f aca="false">IF(C247="",L246,IF(J247&lt;0,L246+1,0))</f>
        <v>0</v>
      </c>
      <c r="M247" s="14" t="n">
        <v>103</v>
      </c>
      <c r="N247" s="9" t="n">
        <v>10.3</v>
      </c>
      <c r="O247" s="9" t="n">
        <v>50.5</v>
      </c>
      <c r="P247" s="8" t="n">
        <v>0.505</v>
      </c>
      <c r="Q247" s="8" t="n">
        <v>0.102</v>
      </c>
    </row>
    <row r="248" customFormat="false" ht="15" hidden="false" customHeight="false" outlineLevel="0" collapsed="false">
      <c r="A248" s="6" t="n">
        <v>243</v>
      </c>
      <c r="B248" s="5" t="s">
        <v>79</v>
      </c>
      <c r="C248" s="5" t="s">
        <v>1703</v>
      </c>
      <c r="D248" s="5" t="s">
        <v>1704</v>
      </c>
      <c r="E248" s="5" t="s">
        <v>82</v>
      </c>
      <c r="F248" s="11" t="n">
        <v>100</v>
      </c>
      <c r="G248" s="12" t="n">
        <v>4.868</v>
      </c>
      <c r="H248" s="12" t="n">
        <v>5.721</v>
      </c>
      <c r="I248" s="5" t="s">
        <v>83</v>
      </c>
      <c r="J248" s="8" t="n">
        <v>0.747</v>
      </c>
      <c r="K248" s="13" t="str">
        <f aca="false">IF(J248&gt;0,"прибыль",IF(J248&lt;0,"убыток","ноль"))</f>
        <v>прибыль</v>
      </c>
      <c r="L248" s="13" t="n">
        <f aca="false">IF(C248="",L247,IF(J248&lt;0,L247+1,0))</f>
        <v>0</v>
      </c>
      <c r="M248" s="14" t="n">
        <v>747</v>
      </c>
      <c r="N248" s="9" t="n">
        <v>74.7</v>
      </c>
      <c r="O248" s="9" t="n">
        <v>125.2</v>
      </c>
      <c r="P248" s="8" t="n">
        <v>1.252</v>
      </c>
      <c r="Q248" s="8" t="n">
        <v>0.746</v>
      </c>
    </row>
    <row r="249" customFormat="false" ht="15" hidden="false" customHeight="false" outlineLevel="0" collapsed="false">
      <c r="A249" s="6" t="n">
        <v>244</v>
      </c>
      <c r="B249" s="5" t="s">
        <v>79</v>
      </c>
      <c r="C249" s="5" t="s">
        <v>1705</v>
      </c>
      <c r="D249" s="5" t="s">
        <v>1706</v>
      </c>
      <c r="E249" s="5" t="s">
        <v>86</v>
      </c>
      <c r="F249" s="11" t="n">
        <v>100</v>
      </c>
      <c r="G249" s="12" t="n">
        <v>5.816</v>
      </c>
      <c r="H249" s="12" t="n">
        <v>5.593</v>
      </c>
      <c r="J249" s="8" t="n">
        <v>0.223</v>
      </c>
      <c r="K249" s="13" t="str">
        <f aca="false">IF(J249&gt;0,"прибыль",IF(J249&lt;0,"убыток","ноль"))</f>
        <v>прибыль</v>
      </c>
      <c r="L249" s="13" t="n">
        <f aca="false">IF(C249="",L248,IF(J249&lt;0,L248+1,0))</f>
        <v>0</v>
      </c>
      <c r="M249" s="14" t="n">
        <v>223</v>
      </c>
      <c r="N249" s="9" t="n">
        <v>22.3</v>
      </c>
      <c r="O249" s="9" t="n">
        <v>147.5</v>
      </c>
      <c r="P249" s="8" t="n">
        <v>1.475</v>
      </c>
      <c r="Q249" s="8" t="n">
        <v>0.222</v>
      </c>
    </row>
    <row r="250" customFormat="false" ht="15" hidden="false" customHeight="false" outlineLevel="0" collapsed="false">
      <c r="A250" s="6" t="n">
        <v>245</v>
      </c>
      <c r="B250" s="5" t="s">
        <v>79</v>
      </c>
      <c r="C250" s="5" t="s">
        <v>1707</v>
      </c>
      <c r="D250" s="5" t="s">
        <v>1708</v>
      </c>
      <c r="E250" s="5" t="s">
        <v>82</v>
      </c>
      <c r="F250" s="11" t="n">
        <v>100</v>
      </c>
      <c r="G250" s="12" t="n">
        <v>5.633</v>
      </c>
      <c r="H250" s="12" t="n">
        <v>5.699</v>
      </c>
      <c r="J250" s="8" t="n">
        <v>0.066</v>
      </c>
      <c r="K250" s="13" t="str">
        <f aca="false">IF(J250&gt;0,"прибыль",IF(J250&lt;0,"убыток","ноль"))</f>
        <v>прибыль</v>
      </c>
      <c r="L250" s="13" t="n">
        <f aca="false">IF(C250="",L249,IF(J250&lt;0,L249+1,0))</f>
        <v>0</v>
      </c>
      <c r="M250" s="14" t="n">
        <v>66</v>
      </c>
      <c r="N250" s="9" t="n">
        <v>6.6</v>
      </c>
      <c r="O250" s="9" t="n">
        <v>154.1</v>
      </c>
      <c r="P250" s="8" t="n">
        <v>1.541</v>
      </c>
      <c r="Q250" s="8" t="n">
        <v>0.065</v>
      </c>
    </row>
    <row r="251" customFormat="false" ht="15" hidden="false" customHeight="false" outlineLevel="0" collapsed="false">
      <c r="A251" s="6" t="n">
        <v>246</v>
      </c>
      <c r="B251" s="5" t="s">
        <v>79</v>
      </c>
      <c r="C251" s="5" t="s">
        <v>1709</v>
      </c>
      <c r="D251" s="5" t="s">
        <v>1710</v>
      </c>
      <c r="E251" s="5" t="s">
        <v>86</v>
      </c>
      <c r="F251" s="11" t="n">
        <v>100</v>
      </c>
      <c r="G251" s="12" t="n">
        <v>5.683</v>
      </c>
      <c r="H251" s="12" t="n">
        <v>5.746</v>
      </c>
      <c r="J251" s="8" t="n">
        <v>-0.063</v>
      </c>
      <c r="K251" s="13" t="str">
        <f aca="false">IF(J251&gt;0,"прибыль",IF(J251&lt;0,"убыток","ноль"))</f>
        <v>убыток</v>
      </c>
      <c r="L251" s="13" t="n">
        <f aca="false">IF(C251="",L250,IF(J251&lt;0,L250+1,0))</f>
        <v>1</v>
      </c>
      <c r="M251" s="14" t="n">
        <v>-63</v>
      </c>
      <c r="N251" s="9" t="n">
        <v>-6.3</v>
      </c>
      <c r="O251" s="9" t="n">
        <v>147.8</v>
      </c>
      <c r="P251" s="8" t="n">
        <v>1.478</v>
      </c>
      <c r="Q251" s="8" t="n">
        <v>-0.064</v>
      </c>
    </row>
    <row r="252" customFormat="false" ht="15" hidden="false" customHeight="false" outlineLevel="0" collapsed="false">
      <c r="A252" s="6" t="n">
        <v>247</v>
      </c>
      <c r="B252" s="5" t="s">
        <v>79</v>
      </c>
      <c r="C252" s="5" t="s">
        <v>1711</v>
      </c>
      <c r="D252" s="5" t="s">
        <v>1712</v>
      </c>
      <c r="E252" s="5" t="s">
        <v>82</v>
      </c>
      <c r="F252" s="11" t="n">
        <v>100</v>
      </c>
      <c r="G252" s="12" t="n">
        <v>5.743</v>
      </c>
      <c r="H252" s="12" t="n">
        <v>6.034</v>
      </c>
      <c r="J252" s="8" t="n">
        <v>0.291</v>
      </c>
      <c r="K252" s="13" t="str">
        <f aca="false">IF(J252&gt;0,"прибыль",IF(J252&lt;0,"убыток","ноль"))</f>
        <v>прибыль</v>
      </c>
      <c r="L252" s="13" t="n">
        <f aca="false">IF(C252="",L251,IF(J252&lt;0,L251+1,0))</f>
        <v>0</v>
      </c>
      <c r="M252" s="14" t="n">
        <v>291</v>
      </c>
      <c r="N252" s="9" t="n">
        <v>29.1</v>
      </c>
      <c r="O252" s="9" t="n">
        <v>176.9</v>
      </c>
      <c r="P252" s="8" t="n">
        <v>1.769</v>
      </c>
      <c r="Q252" s="8" t="n">
        <v>0.29</v>
      </c>
    </row>
    <row r="253" customFormat="false" ht="15" hidden="false" customHeight="false" outlineLevel="0" collapsed="false">
      <c r="A253" s="6" t="n">
        <v>248</v>
      </c>
      <c r="B253" s="5" t="s">
        <v>79</v>
      </c>
      <c r="C253" s="5" t="s">
        <v>1713</v>
      </c>
      <c r="D253" s="5" t="s">
        <v>1714</v>
      </c>
      <c r="E253" s="5" t="s">
        <v>86</v>
      </c>
      <c r="F253" s="11" t="n">
        <v>100</v>
      </c>
      <c r="G253" s="12" t="n">
        <v>6.067</v>
      </c>
      <c r="H253" s="12" t="n">
        <v>5.651</v>
      </c>
      <c r="J253" s="8" t="n">
        <v>0.416</v>
      </c>
      <c r="K253" s="13" t="str">
        <f aca="false">IF(J253&gt;0,"прибыль",IF(J253&lt;0,"убыток","ноль"))</f>
        <v>прибыль</v>
      </c>
      <c r="L253" s="13" t="n">
        <f aca="false">IF(C253="",L252,IF(J253&lt;0,L252+1,0))</f>
        <v>0</v>
      </c>
      <c r="M253" s="14" t="n">
        <v>416</v>
      </c>
      <c r="N253" s="9" t="n">
        <v>41.6</v>
      </c>
      <c r="O253" s="9" t="n">
        <v>218.5</v>
      </c>
      <c r="P253" s="8" t="n">
        <v>2.185</v>
      </c>
      <c r="Q253" s="8" t="n">
        <v>0.415</v>
      </c>
    </row>
    <row r="254" customFormat="false" ht="15" hidden="false" customHeight="false" outlineLevel="0" collapsed="false">
      <c r="A254" s="6" t="n">
        <v>249</v>
      </c>
      <c r="B254" s="5" t="s">
        <v>79</v>
      </c>
      <c r="C254" s="5" t="s">
        <v>1715</v>
      </c>
      <c r="D254" s="5" t="s">
        <v>1716</v>
      </c>
      <c r="E254" s="5" t="s">
        <v>82</v>
      </c>
      <c r="F254" s="11" t="n">
        <v>100</v>
      </c>
      <c r="G254" s="12" t="n">
        <v>5.648</v>
      </c>
      <c r="H254" s="12" t="n">
        <v>5.695</v>
      </c>
      <c r="J254" s="8" t="n">
        <v>0.047</v>
      </c>
      <c r="K254" s="13" t="str">
        <f aca="false">IF(J254&gt;0,"прибыль",IF(J254&lt;0,"убыток","ноль"))</f>
        <v>прибыль</v>
      </c>
      <c r="L254" s="13" t="n">
        <f aca="false">IF(C254="",L253,IF(J254&lt;0,L253+1,0))</f>
        <v>0</v>
      </c>
      <c r="M254" s="14" t="n">
        <v>47</v>
      </c>
      <c r="N254" s="9" t="n">
        <v>4.7</v>
      </c>
      <c r="O254" s="9" t="n">
        <v>223.2</v>
      </c>
      <c r="P254" s="8" t="n">
        <v>2.232</v>
      </c>
      <c r="Q254" s="8" t="n">
        <v>0.046</v>
      </c>
    </row>
    <row r="255" customFormat="false" ht="15" hidden="false" customHeight="false" outlineLevel="0" collapsed="false">
      <c r="A255" s="6" t="n">
        <v>250</v>
      </c>
      <c r="B255" s="5" t="s">
        <v>79</v>
      </c>
      <c r="C255" s="5" t="s">
        <v>1717</v>
      </c>
      <c r="D255" s="5" t="s">
        <v>1718</v>
      </c>
      <c r="E255" s="5" t="s">
        <v>86</v>
      </c>
      <c r="F255" s="11" t="n">
        <v>100</v>
      </c>
      <c r="G255" s="12" t="n">
        <v>5.725</v>
      </c>
      <c r="H255" s="12" t="n">
        <v>5.746</v>
      </c>
      <c r="J255" s="8" t="n">
        <v>-0.021</v>
      </c>
      <c r="K255" s="13" t="str">
        <f aca="false">IF(J255&gt;0,"прибыль",IF(J255&lt;0,"убыток","ноль"))</f>
        <v>убыток</v>
      </c>
      <c r="L255" s="13" t="n">
        <f aca="false">IF(C255="",L254,IF(J255&lt;0,L254+1,0))</f>
        <v>1</v>
      </c>
      <c r="M255" s="14" t="n">
        <v>-21</v>
      </c>
      <c r="N255" s="9" t="n">
        <v>-2.1</v>
      </c>
      <c r="O255" s="9" t="n">
        <v>221.1</v>
      </c>
      <c r="P255" s="8" t="n">
        <v>2.211</v>
      </c>
      <c r="Q255" s="8" t="n">
        <v>-0.022</v>
      </c>
    </row>
    <row r="256" customFormat="false" ht="15" hidden="false" customHeight="false" outlineLevel="0" collapsed="false">
      <c r="A256" s="6" t="n">
        <v>251</v>
      </c>
      <c r="B256" s="5" t="s">
        <v>79</v>
      </c>
      <c r="C256" s="5" t="s">
        <v>1719</v>
      </c>
      <c r="D256" s="5" t="s">
        <v>1720</v>
      </c>
      <c r="E256" s="5" t="s">
        <v>82</v>
      </c>
      <c r="F256" s="11" t="n">
        <v>100</v>
      </c>
      <c r="G256" s="12" t="n">
        <v>5.752</v>
      </c>
      <c r="H256" s="12" t="n">
        <v>5.385</v>
      </c>
      <c r="J256" s="8" t="n">
        <v>-0.367</v>
      </c>
      <c r="K256" s="13" t="str">
        <f aca="false">IF(J256&gt;0,"прибыль",IF(J256&lt;0,"убыток","ноль"))</f>
        <v>убыток</v>
      </c>
      <c r="L256" s="13" t="n">
        <f aca="false">IF(C256="",L255,IF(J256&lt;0,L255+1,0))</f>
        <v>2</v>
      </c>
      <c r="M256" s="14" t="n">
        <v>-367</v>
      </c>
      <c r="N256" s="9" t="n">
        <v>-36.7</v>
      </c>
      <c r="O256" s="9" t="n">
        <v>184.4</v>
      </c>
      <c r="P256" s="8" t="n">
        <v>1.844</v>
      </c>
      <c r="Q256" s="8" t="n">
        <v>-0.368</v>
      </c>
    </row>
    <row r="257" customFormat="false" ht="15" hidden="false" customHeight="false" outlineLevel="0" collapsed="false">
      <c r="A257" s="6" t="n">
        <v>252</v>
      </c>
      <c r="B257" s="5" t="s">
        <v>79</v>
      </c>
      <c r="C257" s="5" t="s">
        <v>1721</v>
      </c>
      <c r="D257" s="5" t="s">
        <v>1722</v>
      </c>
      <c r="E257" s="5" t="s">
        <v>86</v>
      </c>
      <c r="F257" s="11" t="n">
        <v>100</v>
      </c>
      <c r="G257" s="12" t="n">
        <v>5.431</v>
      </c>
      <c r="H257" s="12" t="n">
        <v>5.431</v>
      </c>
      <c r="J257" s="8" t="n">
        <v>0</v>
      </c>
      <c r="K257" s="13" t="str">
        <f aca="false">IF(J257&gt;0,"прибыль",IF(J257&lt;0,"убыток","ноль"))</f>
        <v>ноль</v>
      </c>
      <c r="L257" s="13" t="n">
        <f aca="false">IF(C257="",L256,IF(J257&lt;0,L256+1,0))</f>
        <v>0</v>
      </c>
      <c r="M257" s="14" t="n">
        <v>0</v>
      </c>
      <c r="N257" s="9" t="n">
        <v>0</v>
      </c>
      <c r="O257" s="9" t="n">
        <v>184.4</v>
      </c>
      <c r="P257" s="8" t="n">
        <v>1.844</v>
      </c>
      <c r="Q257" s="8" t="n">
        <v>-0.001</v>
      </c>
    </row>
    <row r="258" customFormat="false" ht="15" hidden="false" customHeight="false" outlineLevel="0" collapsed="false">
      <c r="A258" s="6" t="n">
        <v>253</v>
      </c>
      <c r="B258" s="5" t="s">
        <v>79</v>
      </c>
      <c r="C258" s="5" t="s">
        <v>1723</v>
      </c>
      <c r="D258" s="5" t="s">
        <v>1724</v>
      </c>
      <c r="E258" s="5" t="s">
        <v>82</v>
      </c>
      <c r="F258" s="11" t="n">
        <v>100</v>
      </c>
      <c r="G258" s="12" t="n">
        <v>5.493</v>
      </c>
      <c r="H258" s="12" t="n">
        <v>5.636</v>
      </c>
      <c r="J258" s="8" t="n">
        <v>0.143</v>
      </c>
      <c r="K258" s="13" t="str">
        <f aca="false">IF(J258&gt;0,"прибыль",IF(J258&lt;0,"убыток","ноль"))</f>
        <v>прибыль</v>
      </c>
      <c r="L258" s="13" t="n">
        <f aca="false">IF(C258="",L257,IF(J258&lt;0,L257+1,0))</f>
        <v>0</v>
      </c>
      <c r="M258" s="14" t="n">
        <v>143</v>
      </c>
      <c r="N258" s="9" t="n">
        <v>14.3</v>
      </c>
      <c r="O258" s="9" t="n">
        <v>198.7</v>
      </c>
      <c r="P258" s="8" t="n">
        <v>1.987</v>
      </c>
      <c r="Q258" s="8" t="n">
        <v>0.142</v>
      </c>
    </row>
    <row r="259" customFormat="false" ht="15" hidden="false" customHeight="false" outlineLevel="0" collapsed="false">
      <c r="A259" s="6" t="n">
        <v>254</v>
      </c>
      <c r="B259" s="5" t="s">
        <v>79</v>
      </c>
      <c r="C259" s="5" t="s">
        <v>1725</v>
      </c>
      <c r="D259" s="5" t="s">
        <v>1726</v>
      </c>
      <c r="E259" s="5" t="s">
        <v>86</v>
      </c>
      <c r="F259" s="11" t="n">
        <v>100</v>
      </c>
      <c r="G259" s="12" t="n">
        <v>5.648</v>
      </c>
      <c r="H259" s="12" t="n">
        <v>5.049</v>
      </c>
      <c r="J259" s="8" t="n">
        <v>0.599</v>
      </c>
      <c r="K259" s="13" t="str">
        <f aca="false">IF(J259&gt;0,"прибыль",IF(J259&lt;0,"убыток","ноль"))</f>
        <v>прибыль</v>
      </c>
      <c r="L259" s="13" t="n">
        <f aca="false">IF(C259="",L258,IF(J259&lt;0,L258+1,0))</f>
        <v>0</v>
      </c>
      <c r="M259" s="14" t="n">
        <v>599</v>
      </c>
      <c r="N259" s="9" t="n">
        <v>59.9</v>
      </c>
      <c r="O259" s="9" t="n">
        <v>258.6</v>
      </c>
      <c r="P259" s="8" t="n">
        <v>2.586</v>
      </c>
      <c r="Q259" s="8" t="n">
        <v>0.598</v>
      </c>
    </row>
    <row r="260" customFormat="false" ht="15" hidden="false" customHeight="false" outlineLevel="0" collapsed="false">
      <c r="A260" s="6" t="n">
        <v>255</v>
      </c>
      <c r="B260" s="5" t="s">
        <v>79</v>
      </c>
      <c r="C260" s="5" t="s">
        <v>1727</v>
      </c>
      <c r="D260" s="5" t="s">
        <v>1728</v>
      </c>
      <c r="E260" s="5" t="s">
        <v>82</v>
      </c>
      <c r="F260" s="11" t="n">
        <v>100</v>
      </c>
      <c r="G260" s="12" t="n">
        <v>5.083</v>
      </c>
      <c r="H260" s="12" t="n">
        <v>4.979</v>
      </c>
      <c r="J260" s="8" t="n">
        <v>-0.104</v>
      </c>
      <c r="K260" s="13" t="str">
        <f aca="false">IF(J260&gt;0,"прибыль",IF(J260&lt;0,"убыток","ноль"))</f>
        <v>убыток</v>
      </c>
      <c r="L260" s="13" t="n">
        <f aca="false">IF(C260="",L259,IF(J260&lt;0,L259+1,0))</f>
        <v>1</v>
      </c>
      <c r="M260" s="14" t="n">
        <v>-104</v>
      </c>
      <c r="N260" s="9" t="n">
        <v>-10.4</v>
      </c>
      <c r="O260" s="9" t="n">
        <v>248.2</v>
      </c>
      <c r="P260" s="8" t="n">
        <v>2.482</v>
      </c>
      <c r="Q260" s="8" t="n">
        <v>-0.105</v>
      </c>
    </row>
    <row r="261" customFormat="false" ht="15" hidden="false" customHeight="false" outlineLevel="0" collapsed="false">
      <c r="A261" s="6" t="n">
        <v>256</v>
      </c>
      <c r="B261" s="5" t="s">
        <v>79</v>
      </c>
      <c r="C261" s="5" t="s">
        <v>1729</v>
      </c>
      <c r="D261" s="5" t="s">
        <v>1730</v>
      </c>
      <c r="E261" s="5" t="s">
        <v>86</v>
      </c>
      <c r="F261" s="11" t="n">
        <v>100</v>
      </c>
      <c r="G261" s="12" t="n">
        <v>5.062</v>
      </c>
      <c r="H261" s="12" t="n">
        <v>5.096</v>
      </c>
      <c r="J261" s="8" t="n">
        <v>-0.034</v>
      </c>
      <c r="K261" s="13" t="str">
        <f aca="false">IF(J261&gt;0,"прибыль",IF(J261&lt;0,"убыток","ноль"))</f>
        <v>убыток</v>
      </c>
      <c r="L261" s="13" t="n">
        <f aca="false">IF(C261="",L260,IF(J261&lt;0,L260+1,0))</f>
        <v>2</v>
      </c>
      <c r="M261" s="14" t="n">
        <v>-34</v>
      </c>
      <c r="N261" s="9" t="n">
        <v>-3.4</v>
      </c>
      <c r="O261" s="9" t="n">
        <v>244.8</v>
      </c>
      <c r="P261" s="8" t="n">
        <v>2.448</v>
      </c>
      <c r="Q261" s="8" t="n">
        <v>-0.035</v>
      </c>
    </row>
    <row r="262" customFormat="false" ht="15" hidden="false" customHeight="false" outlineLevel="0" collapsed="false">
      <c r="A262" s="6" t="n">
        <v>257</v>
      </c>
      <c r="B262" s="5" t="s">
        <v>79</v>
      </c>
      <c r="C262" s="5" t="s">
        <v>1731</v>
      </c>
      <c r="D262" s="5" t="s">
        <v>1732</v>
      </c>
      <c r="E262" s="5" t="s">
        <v>82</v>
      </c>
      <c r="F262" s="11" t="n">
        <v>100</v>
      </c>
      <c r="G262" s="12" t="n">
        <v>5.17</v>
      </c>
      <c r="H262" s="12" t="n">
        <v>5.079</v>
      </c>
      <c r="J262" s="8" t="n">
        <v>-0.091</v>
      </c>
      <c r="K262" s="13" t="str">
        <f aca="false">IF(J262&gt;0,"прибыль",IF(J262&lt;0,"убыток","ноль"))</f>
        <v>убыток</v>
      </c>
      <c r="L262" s="13" t="n">
        <f aca="false">IF(C262="",L261,IF(J262&lt;0,L261+1,0))</f>
        <v>3</v>
      </c>
      <c r="M262" s="14" t="n">
        <v>-91</v>
      </c>
      <c r="N262" s="9" t="n">
        <v>-9.1</v>
      </c>
      <c r="O262" s="9" t="n">
        <v>235.7</v>
      </c>
      <c r="P262" s="8" t="n">
        <v>2.357</v>
      </c>
      <c r="Q262" s="8" t="n">
        <v>-0.092</v>
      </c>
    </row>
    <row r="263" customFormat="false" ht="15" hidden="false" customHeight="false" outlineLevel="0" collapsed="false">
      <c r="A263" s="6" t="n">
        <v>258</v>
      </c>
      <c r="B263" s="5" t="s">
        <v>79</v>
      </c>
      <c r="C263" s="5" t="s">
        <v>1733</v>
      </c>
      <c r="D263" s="5" t="s">
        <v>1734</v>
      </c>
      <c r="E263" s="5" t="s">
        <v>86</v>
      </c>
      <c r="F263" s="11" t="n">
        <v>100</v>
      </c>
      <c r="G263" s="12" t="n">
        <v>5.087</v>
      </c>
      <c r="H263" s="12" t="n">
        <v>5.203</v>
      </c>
      <c r="J263" s="8" t="n">
        <v>-0.116</v>
      </c>
      <c r="K263" s="13" t="str">
        <f aca="false">IF(J263&gt;0,"прибыль",IF(J263&lt;0,"убыток","ноль"))</f>
        <v>убыток</v>
      </c>
      <c r="L263" s="13" t="n">
        <f aca="false">IF(C263="",L262,IF(J263&lt;0,L262+1,0))</f>
        <v>4</v>
      </c>
      <c r="M263" s="14" t="n">
        <v>-116</v>
      </c>
      <c r="N263" s="9" t="n">
        <v>-11.6</v>
      </c>
      <c r="O263" s="9" t="n">
        <v>224.1</v>
      </c>
      <c r="P263" s="8" t="n">
        <v>2.241</v>
      </c>
      <c r="Q263" s="8" t="n">
        <v>-0.117</v>
      </c>
    </row>
    <row r="264" customFormat="false" ht="15" hidden="false" customHeight="false" outlineLevel="0" collapsed="false">
      <c r="A264" s="6" t="n">
        <v>259</v>
      </c>
      <c r="B264" s="5" t="s">
        <v>79</v>
      </c>
      <c r="C264" s="5" t="s">
        <v>1735</v>
      </c>
      <c r="D264" s="5" t="s">
        <v>1736</v>
      </c>
      <c r="E264" s="5" t="s">
        <v>82</v>
      </c>
      <c r="F264" s="11" t="n">
        <v>100</v>
      </c>
      <c r="G264" s="12" t="n">
        <v>5.199</v>
      </c>
      <c r="H264" s="12" t="n">
        <v>5.835</v>
      </c>
      <c r="J264" s="8" t="n">
        <v>0.636</v>
      </c>
      <c r="K264" s="13" t="str">
        <f aca="false">IF(J264&gt;0,"прибыль",IF(J264&lt;0,"убыток","ноль"))</f>
        <v>прибыль</v>
      </c>
      <c r="L264" s="13" t="n">
        <f aca="false">IF(C264="",L263,IF(J264&lt;0,L263+1,0))</f>
        <v>0</v>
      </c>
      <c r="M264" s="14" t="n">
        <v>636</v>
      </c>
      <c r="N264" s="9" t="n">
        <v>63.6</v>
      </c>
      <c r="O264" s="9" t="n">
        <v>287.7</v>
      </c>
      <c r="P264" s="8" t="n">
        <v>2.877</v>
      </c>
      <c r="Q264" s="8" t="n">
        <v>0.635</v>
      </c>
    </row>
    <row r="265" customFormat="false" ht="15" hidden="false" customHeight="false" outlineLevel="0" collapsed="false">
      <c r="A265" s="6" t="n">
        <v>260</v>
      </c>
      <c r="B265" s="5" t="s">
        <v>79</v>
      </c>
      <c r="C265" s="5" t="s">
        <v>1737</v>
      </c>
      <c r="D265" s="5" t="s">
        <v>1738</v>
      </c>
      <c r="E265" s="5" t="s">
        <v>86</v>
      </c>
      <c r="F265" s="11" t="n">
        <v>100</v>
      </c>
      <c r="G265" s="12" t="n">
        <v>5.712</v>
      </c>
      <c r="H265" s="12" t="n">
        <v>5.882</v>
      </c>
      <c r="J265" s="8" t="n">
        <v>-0.17</v>
      </c>
      <c r="K265" s="13" t="str">
        <f aca="false">IF(J265&gt;0,"прибыль",IF(J265&lt;0,"убыток","ноль"))</f>
        <v>убыток</v>
      </c>
      <c r="L265" s="13" t="n">
        <f aca="false">IF(C265="",L264,IF(J265&lt;0,L264+1,0))</f>
        <v>1</v>
      </c>
      <c r="M265" s="14" t="n">
        <v>-170</v>
      </c>
      <c r="N265" s="9" t="n">
        <v>-17</v>
      </c>
      <c r="O265" s="9" t="n">
        <v>270.7</v>
      </c>
      <c r="P265" s="8" t="n">
        <v>2.707</v>
      </c>
      <c r="Q265" s="8" t="n">
        <v>-0.171</v>
      </c>
    </row>
    <row r="266" customFormat="false" ht="15" hidden="false" customHeight="false" outlineLevel="0" collapsed="false">
      <c r="A266" s="6" t="n">
        <v>261</v>
      </c>
      <c r="B266" s="5" t="s">
        <v>79</v>
      </c>
      <c r="C266" s="5" t="s">
        <v>1739</v>
      </c>
      <c r="D266" s="5" t="s">
        <v>1740</v>
      </c>
      <c r="E266" s="5" t="s">
        <v>82</v>
      </c>
      <c r="F266" s="11" t="n">
        <v>100</v>
      </c>
      <c r="G266" s="12" t="n">
        <v>5.881</v>
      </c>
      <c r="H266" s="12" t="n">
        <v>5.868</v>
      </c>
      <c r="I266" s="5" t="s">
        <v>83</v>
      </c>
      <c r="J266" s="8" t="n">
        <v>-0.25</v>
      </c>
      <c r="K266" s="13" t="str">
        <f aca="false">IF(J266&gt;0,"прибыль",IF(J266&lt;0,"убыток","ноль"))</f>
        <v>убыток</v>
      </c>
      <c r="L266" s="13" t="n">
        <f aca="false">IF(C266="",L265,IF(J266&lt;0,L265+1,0))</f>
        <v>2</v>
      </c>
      <c r="M266" s="14" t="n">
        <v>-250</v>
      </c>
      <c r="N266" s="9" t="n">
        <v>-25</v>
      </c>
      <c r="O266" s="9" t="n">
        <v>245.7</v>
      </c>
      <c r="P266" s="8" t="n">
        <v>2.457</v>
      </c>
      <c r="Q266" s="8" t="n">
        <v>-0.251</v>
      </c>
    </row>
    <row r="267" customFormat="false" ht="15" hidden="false" customHeight="false" outlineLevel="0" collapsed="false">
      <c r="A267" s="6" t="n">
        <v>262</v>
      </c>
      <c r="B267" s="5" t="s">
        <v>79</v>
      </c>
      <c r="C267" s="5" t="s">
        <v>1741</v>
      </c>
      <c r="D267" s="5" t="s">
        <v>1742</v>
      </c>
      <c r="E267" s="5" t="s">
        <v>86</v>
      </c>
      <c r="F267" s="11" t="n">
        <v>100</v>
      </c>
      <c r="G267" s="12" t="n">
        <v>5.931</v>
      </c>
      <c r="H267" s="12" t="n">
        <v>5.298</v>
      </c>
      <c r="J267" s="8" t="n">
        <v>0.633</v>
      </c>
      <c r="K267" s="13" t="str">
        <f aca="false">IF(J267&gt;0,"прибыль",IF(J267&lt;0,"убыток","ноль"))</f>
        <v>прибыль</v>
      </c>
      <c r="L267" s="13" t="n">
        <f aca="false">IF(C267="",L266,IF(J267&lt;0,L266+1,0))</f>
        <v>0</v>
      </c>
      <c r="M267" s="14" t="n">
        <v>633</v>
      </c>
      <c r="N267" s="9" t="n">
        <v>63.3</v>
      </c>
      <c r="O267" s="9" t="n">
        <v>309</v>
      </c>
      <c r="P267" s="8" t="n">
        <v>3.09</v>
      </c>
      <c r="Q267" s="8" t="n">
        <v>0.632</v>
      </c>
    </row>
    <row r="268" customFormat="false" ht="15" hidden="false" customHeight="false" outlineLevel="0" collapsed="false">
      <c r="A268" s="6" t="n">
        <v>263</v>
      </c>
      <c r="B268" s="5" t="s">
        <v>79</v>
      </c>
      <c r="C268" s="5" t="s">
        <v>1743</v>
      </c>
      <c r="D268" s="5" t="s">
        <v>1744</v>
      </c>
      <c r="E268" s="5" t="s">
        <v>82</v>
      </c>
      <c r="F268" s="11" t="n">
        <v>100</v>
      </c>
      <c r="G268" s="12" t="n">
        <v>5.318</v>
      </c>
      <c r="H268" s="12" t="n">
        <v>5.601</v>
      </c>
      <c r="J268" s="8" t="n">
        <v>0.283</v>
      </c>
      <c r="K268" s="13" t="str">
        <f aca="false">IF(J268&gt;0,"прибыль",IF(J268&lt;0,"убыток","ноль"))</f>
        <v>прибыль</v>
      </c>
      <c r="L268" s="13" t="n">
        <f aca="false">IF(C268="",L267,IF(J268&lt;0,L267+1,0))</f>
        <v>0</v>
      </c>
      <c r="M268" s="14" t="n">
        <v>283</v>
      </c>
      <c r="N268" s="9" t="n">
        <v>28.3</v>
      </c>
      <c r="O268" s="9" t="n">
        <v>337.3</v>
      </c>
      <c r="P268" s="8" t="n">
        <v>3.373</v>
      </c>
      <c r="Q268" s="8" t="n">
        <v>0.282</v>
      </c>
    </row>
    <row r="269" customFormat="false" ht="15" hidden="false" customHeight="false" outlineLevel="0" collapsed="false">
      <c r="A269" s="6" t="n">
        <v>264</v>
      </c>
      <c r="B269" s="5" t="s">
        <v>79</v>
      </c>
      <c r="C269" s="5" t="s">
        <v>1745</v>
      </c>
      <c r="D269" s="5" t="s">
        <v>1746</v>
      </c>
      <c r="E269" s="5" t="s">
        <v>86</v>
      </c>
      <c r="F269" s="11" t="n">
        <v>100</v>
      </c>
      <c r="G269" s="12" t="n">
        <v>5.587</v>
      </c>
      <c r="H269" s="12" t="n">
        <v>4.926</v>
      </c>
      <c r="J269" s="8" t="n">
        <v>0.661</v>
      </c>
      <c r="K269" s="13" t="str">
        <f aca="false">IF(J269&gt;0,"прибыль",IF(J269&lt;0,"убыток","ноль"))</f>
        <v>прибыль</v>
      </c>
      <c r="L269" s="13" t="n">
        <f aca="false">IF(C269="",L268,IF(J269&lt;0,L268+1,0))</f>
        <v>0</v>
      </c>
      <c r="M269" s="14" t="n">
        <v>661</v>
      </c>
      <c r="N269" s="9" t="n">
        <v>66.1</v>
      </c>
      <c r="O269" s="9" t="n">
        <v>403.4</v>
      </c>
      <c r="P269" s="8" t="n">
        <v>4.034</v>
      </c>
      <c r="Q269" s="8" t="n">
        <v>0.66</v>
      </c>
    </row>
    <row r="270" customFormat="false" ht="15" hidden="false" customHeight="false" outlineLevel="0" collapsed="false">
      <c r="A270" s="6" t="n">
        <v>265</v>
      </c>
      <c r="B270" s="5" t="s">
        <v>79</v>
      </c>
      <c r="C270" s="5" t="s">
        <v>1747</v>
      </c>
      <c r="D270" s="5" t="s">
        <v>1748</v>
      </c>
      <c r="E270" s="5" t="s">
        <v>82</v>
      </c>
      <c r="F270" s="11" t="n">
        <v>100</v>
      </c>
      <c r="G270" s="12" t="n">
        <v>4.919</v>
      </c>
      <c r="H270" s="12" t="n">
        <v>4.98</v>
      </c>
      <c r="J270" s="8" t="n">
        <v>0.061</v>
      </c>
      <c r="K270" s="13" t="str">
        <f aca="false">IF(J270&gt;0,"прибыль",IF(J270&lt;0,"убыток","ноль"))</f>
        <v>прибыль</v>
      </c>
      <c r="L270" s="13" t="n">
        <f aca="false">IF(C270="",L269,IF(J270&lt;0,L269+1,0))</f>
        <v>0</v>
      </c>
      <c r="M270" s="14" t="n">
        <v>61</v>
      </c>
      <c r="N270" s="9" t="n">
        <v>6.1</v>
      </c>
      <c r="O270" s="9" t="n">
        <v>409.5</v>
      </c>
      <c r="P270" s="8" t="n">
        <v>4.095</v>
      </c>
      <c r="Q270" s="8" t="n">
        <v>0.06</v>
      </c>
    </row>
    <row r="271" customFormat="false" ht="15" hidden="false" customHeight="false" outlineLevel="0" collapsed="false">
      <c r="A271" s="6" t="n">
        <v>266</v>
      </c>
      <c r="B271" s="5" t="s">
        <v>79</v>
      </c>
      <c r="C271" s="5" t="s">
        <v>1749</v>
      </c>
      <c r="D271" s="5" t="s">
        <v>1750</v>
      </c>
      <c r="E271" s="5" t="s">
        <v>86</v>
      </c>
      <c r="F271" s="11" t="n">
        <v>100</v>
      </c>
      <c r="G271" s="12" t="n">
        <v>5.014</v>
      </c>
      <c r="H271" s="12" t="n">
        <v>4.931</v>
      </c>
      <c r="J271" s="8" t="n">
        <v>0.083</v>
      </c>
      <c r="K271" s="13" t="str">
        <f aca="false">IF(J271&gt;0,"прибыль",IF(J271&lt;0,"убыток","ноль"))</f>
        <v>прибыль</v>
      </c>
      <c r="L271" s="13" t="n">
        <f aca="false">IF(C271="",L270,IF(J271&lt;0,L270+1,0))</f>
        <v>0</v>
      </c>
      <c r="M271" s="14" t="n">
        <v>83</v>
      </c>
      <c r="N271" s="9" t="n">
        <v>8.3</v>
      </c>
      <c r="O271" s="9" t="n">
        <v>417.8</v>
      </c>
      <c r="P271" s="8" t="n">
        <v>4.178</v>
      </c>
      <c r="Q271" s="8" t="n">
        <v>0.082</v>
      </c>
    </row>
    <row r="272" customFormat="false" ht="15" hidden="false" customHeight="false" outlineLevel="0" collapsed="false">
      <c r="A272" s="6" t="n">
        <v>267</v>
      </c>
      <c r="B272" s="5" t="s">
        <v>79</v>
      </c>
      <c r="C272" s="5" t="s">
        <v>1751</v>
      </c>
      <c r="D272" s="5" t="s">
        <v>1752</v>
      </c>
      <c r="E272" s="5" t="s">
        <v>82</v>
      </c>
      <c r="F272" s="11" t="n">
        <v>100</v>
      </c>
      <c r="G272" s="12" t="n">
        <v>4.919</v>
      </c>
      <c r="H272" s="12" t="n">
        <v>5.137</v>
      </c>
      <c r="J272" s="8" t="n">
        <v>0.218</v>
      </c>
      <c r="K272" s="13" t="str">
        <f aca="false">IF(J272&gt;0,"прибыль",IF(J272&lt;0,"убыток","ноль"))</f>
        <v>прибыль</v>
      </c>
      <c r="L272" s="13" t="n">
        <f aca="false">IF(C272="",L271,IF(J272&lt;0,L271+1,0))</f>
        <v>0</v>
      </c>
      <c r="M272" s="14" t="n">
        <v>218</v>
      </c>
      <c r="N272" s="9" t="n">
        <v>21.8</v>
      </c>
      <c r="O272" s="9" t="n">
        <v>439.6</v>
      </c>
      <c r="P272" s="8" t="n">
        <v>4.396</v>
      </c>
      <c r="Q272" s="8" t="n">
        <v>0.217</v>
      </c>
    </row>
    <row r="273" customFormat="false" ht="15" hidden="false" customHeight="false" outlineLevel="0" collapsed="false">
      <c r="A273" s="6" t="n">
        <v>268</v>
      </c>
      <c r="B273" s="5" t="s">
        <v>79</v>
      </c>
      <c r="C273" s="5" t="s">
        <v>1753</v>
      </c>
      <c r="D273" s="5" t="s">
        <v>1754</v>
      </c>
      <c r="E273" s="5" t="s">
        <v>86</v>
      </c>
      <c r="F273" s="11" t="n">
        <v>100</v>
      </c>
      <c r="G273" s="12" t="n">
        <v>5.118</v>
      </c>
      <c r="H273" s="12" t="n">
        <v>4.943</v>
      </c>
      <c r="J273" s="8" t="n">
        <v>0.175</v>
      </c>
      <c r="K273" s="13" t="str">
        <f aca="false">IF(J273&gt;0,"прибыль",IF(J273&lt;0,"убыток","ноль"))</f>
        <v>прибыль</v>
      </c>
      <c r="L273" s="13" t="n">
        <f aca="false">IF(C273="",L272,IF(J273&lt;0,L272+1,0))</f>
        <v>0</v>
      </c>
      <c r="M273" s="14" t="n">
        <v>175</v>
      </c>
      <c r="N273" s="9" t="n">
        <v>17.5</v>
      </c>
      <c r="O273" s="9" t="n">
        <v>457.1</v>
      </c>
      <c r="P273" s="8" t="n">
        <v>4.571</v>
      </c>
      <c r="Q273" s="8" t="n">
        <v>0.174</v>
      </c>
    </row>
    <row r="274" customFormat="false" ht="15" hidden="false" customHeight="false" outlineLevel="0" collapsed="false">
      <c r="A274" s="6" t="n">
        <v>269</v>
      </c>
      <c r="B274" s="5" t="s">
        <v>79</v>
      </c>
      <c r="C274" s="5" t="s">
        <v>1755</v>
      </c>
      <c r="D274" s="5" t="s">
        <v>1756</v>
      </c>
      <c r="E274" s="5" t="s">
        <v>82</v>
      </c>
      <c r="F274" s="11" t="n">
        <v>100</v>
      </c>
      <c r="G274" s="12" t="n">
        <v>4.953</v>
      </c>
      <c r="H274" s="12" t="n">
        <v>4.9</v>
      </c>
      <c r="J274" s="8" t="n">
        <v>-0.053</v>
      </c>
      <c r="K274" s="13" t="str">
        <f aca="false">IF(J274&gt;0,"прибыль",IF(J274&lt;0,"убыток","ноль"))</f>
        <v>убыток</v>
      </c>
      <c r="L274" s="13" t="n">
        <f aca="false">IF(C274="",L273,IF(J274&lt;0,L273+1,0))</f>
        <v>1</v>
      </c>
      <c r="M274" s="14" t="n">
        <v>-53</v>
      </c>
      <c r="N274" s="9" t="n">
        <v>-5.3</v>
      </c>
      <c r="O274" s="9" t="n">
        <v>451.8</v>
      </c>
      <c r="P274" s="8" t="n">
        <v>4.518</v>
      </c>
      <c r="Q274" s="8" t="n">
        <v>-0.054</v>
      </c>
    </row>
    <row r="275" customFormat="false" ht="15" hidden="false" customHeight="false" outlineLevel="0" collapsed="false">
      <c r="A275" s="6" t="n">
        <v>270</v>
      </c>
      <c r="B275" s="5" t="s">
        <v>79</v>
      </c>
      <c r="C275" s="5" t="s">
        <v>1757</v>
      </c>
      <c r="D275" s="5" t="s">
        <v>1758</v>
      </c>
      <c r="E275" s="5" t="s">
        <v>86</v>
      </c>
      <c r="F275" s="11" t="n">
        <v>100</v>
      </c>
      <c r="G275" s="12" t="n">
        <v>4.896</v>
      </c>
      <c r="H275" s="12" t="n">
        <v>4.973</v>
      </c>
      <c r="J275" s="8" t="n">
        <v>-0.077</v>
      </c>
      <c r="K275" s="13" t="str">
        <f aca="false">IF(J275&gt;0,"прибыль",IF(J275&lt;0,"убыток","ноль"))</f>
        <v>убыток</v>
      </c>
      <c r="L275" s="13" t="n">
        <f aca="false">IF(C275="",L274,IF(J275&lt;0,L274+1,0))</f>
        <v>2</v>
      </c>
      <c r="M275" s="14" t="n">
        <v>-77</v>
      </c>
      <c r="N275" s="9" t="n">
        <v>-7.7</v>
      </c>
      <c r="O275" s="9" t="n">
        <v>444.1</v>
      </c>
      <c r="P275" s="8" t="n">
        <v>4.441</v>
      </c>
      <c r="Q275" s="8" t="n">
        <v>-0.078</v>
      </c>
    </row>
    <row r="276" customFormat="false" ht="15" hidden="false" customHeight="false" outlineLevel="0" collapsed="false">
      <c r="A276" s="6" t="n">
        <v>271</v>
      </c>
      <c r="B276" s="5" t="s">
        <v>79</v>
      </c>
      <c r="C276" s="5" t="s">
        <v>1759</v>
      </c>
      <c r="D276" s="5" t="s">
        <v>1760</v>
      </c>
      <c r="E276" s="5" t="s">
        <v>82</v>
      </c>
      <c r="F276" s="11" t="n">
        <v>100</v>
      </c>
      <c r="G276" s="12" t="n">
        <v>4.965</v>
      </c>
      <c r="H276" s="12" t="n">
        <v>4.9</v>
      </c>
      <c r="J276" s="8" t="n">
        <v>-0.065</v>
      </c>
      <c r="K276" s="13" t="str">
        <f aca="false">IF(J276&gt;0,"прибыль",IF(J276&lt;0,"убыток","ноль"))</f>
        <v>убыток</v>
      </c>
      <c r="L276" s="13" t="n">
        <f aca="false">IF(C276="",L275,IF(J276&lt;0,L275+1,0))</f>
        <v>3</v>
      </c>
      <c r="M276" s="14" t="n">
        <v>-65</v>
      </c>
      <c r="N276" s="9" t="n">
        <v>-6.5</v>
      </c>
      <c r="O276" s="9" t="n">
        <v>437.6</v>
      </c>
      <c r="P276" s="8" t="n">
        <v>4.376</v>
      </c>
      <c r="Q276" s="8" t="n">
        <v>-0.066</v>
      </c>
    </row>
    <row r="277" customFormat="false" ht="15" hidden="false" customHeight="false" outlineLevel="0" collapsed="false">
      <c r="A277" s="6" t="n">
        <v>272</v>
      </c>
      <c r="B277" s="5" t="s">
        <v>79</v>
      </c>
      <c r="C277" s="5" t="s">
        <v>1761</v>
      </c>
      <c r="D277" s="5" t="s">
        <v>1762</v>
      </c>
      <c r="E277" s="5" t="s">
        <v>86</v>
      </c>
      <c r="F277" s="11" t="n">
        <v>100</v>
      </c>
      <c r="G277" s="12" t="n">
        <v>4.904</v>
      </c>
      <c r="H277" s="12" t="n">
        <v>4.919</v>
      </c>
      <c r="J277" s="8" t="n">
        <v>-0.015</v>
      </c>
      <c r="K277" s="13" t="str">
        <f aca="false">IF(J277&gt;0,"прибыль",IF(J277&lt;0,"убыток","ноль"))</f>
        <v>убыток</v>
      </c>
      <c r="L277" s="13" t="n">
        <f aca="false">IF(C277="",L276,IF(J277&lt;0,L276+1,0))</f>
        <v>4</v>
      </c>
      <c r="M277" s="14" t="n">
        <v>-15</v>
      </c>
      <c r="N277" s="9" t="n">
        <v>-1.5</v>
      </c>
      <c r="O277" s="9" t="n">
        <v>436.1</v>
      </c>
      <c r="P277" s="8" t="n">
        <v>4.361</v>
      </c>
      <c r="Q277" s="8" t="n">
        <v>-0.016</v>
      </c>
    </row>
    <row r="278" customFormat="false" ht="15" hidden="false" customHeight="false" outlineLevel="0" collapsed="false">
      <c r="A278" s="6" t="n">
        <v>273</v>
      </c>
      <c r="B278" s="5" t="s">
        <v>79</v>
      </c>
      <c r="C278" s="5" t="s">
        <v>1763</v>
      </c>
      <c r="D278" s="5" t="s">
        <v>1764</v>
      </c>
      <c r="E278" s="5" t="s">
        <v>82</v>
      </c>
      <c r="F278" s="11" t="n">
        <v>100</v>
      </c>
      <c r="G278" s="12" t="n">
        <v>4.982</v>
      </c>
      <c r="H278" s="12" t="n">
        <v>4.924</v>
      </c>
      <c r="J278" s="8" t="n">
        <v>-0.058</v>
      </c>
      <c r="K278" s="13" t="str">
        <f aca="false">IF(J278&gt;0,"прибыль",IF(J278&lt;0,"убыток","ноль"))</f>
        <v>убыток</v>
      </c>
      <c r="L278" s="13" t="n">
        <f aca="false">IF(C278="",L277,IF(J278&lt;0,L277+1,0))</f>
        <v>5</v>
      </c>
      <c r="M278" s="14" t="n">
        <v>-58</v>
      </c>
      <c r="N278" s="9" t="n">
        <v>-5.8</v>
      </c>
      <c r="O278" s="9" t="n">
        <v>430.3</v>
      </c>
      <c r="P278" s="8" t="n">
        <v>4.303</v>
      </c>
      <c r="Q278" s="8" t="n">
        <v>-0.059</v>
      </c>
    </row>
    <row r="279" customFormat="false" ht="15" hidden="false" customHeight="false" outlineLevel="0" collapsed="false">
      <c r="A279" s="6" t="n">
        <v>274</v>
      </c>
      <c r="B279" s="5" t="s">
        <v>79</v>
      </c>
      <c r="C279" s="5" t="s">
        <v>1765</v>
      </c>
      <c r="D279" s="5" t="s">
        <v>1766</v>
      </c>
      <c r="E279" s="5" t="s">
        <v>86</v>
      </c>
      <c r="F279" s="11" t="n">
        <v>100</v>
      </c>
      <c r="G279" s="12" t="n">
        <v>4.914</v>
      </c>
      <c r="H279" s="12" t="n">
        <v>5.038</v>
      </c>
      <c r="J279" s="8" t="n">
        <v>-0.124</v>
      </c>
      <c r="K279" s="13" t="str">
        <f aca="false">IF(J279&gt;0,"прибыль",IF(J279&lt;0,"убыток","ноль"))</f>
        <v>убыток</v>
      </c>
      <c r="L279" s="13" t="n">
        <f aca="false">IF(C279="",L278,IF(J279&lt;0,L278+1,0))</f>
        <v>6</v>
      </c>
      <c r="M279" s="14" t="n">
        <v>-124</v>
      </c>
      <c r="N279" s="9" t="n">
        <v>-12.4</v>
      </c>
      <c r="O279" s="9" t="n">
        <v>417.9</v>
      </c>
      <c r="P279" s="8" t="n">
        <v>4.179</v>
      </c>
      <c r="Q279" s="8" t="n">
        <v>-0.125</v>
      </c>
    </row>
    <row r="280" customFormat="false" ht="15" hidden="false" customHeight="false" outlineLevel="0" collapsed="false">
      <c r="A280" s="6" t="n">
        <v>275</v>
      </c>
      <c r="B280" s="5" t="s">
        <v>79</v>
      </c>
      <c r="C280" s="5" t="s">
        <v>1767</v>
      </c>
      <c r="D280" s="5" t="s">
        <v>1768</v>
      </c>
      <c r="E280" s="5" t="s">
        <v>82</v>
      </c>
      <c r="F280" s="11" t="n">
        <v>100</v>
      </c>
      <c r="G280" s="12" t="n">
        <v>5.026</v>
      </c>
      <c r="H280" s="12" t="n">
        <v>5.145</v>
      </c>
      <c r="I280" s="5" t="s">
        <v>83</v>
      </c>
      <c r="J280" s="8" t="n">
        <v>-0.23</v>
      </c>
      <c r="K280" s="13" t="str">
        <f aca="false">IF(J280&gt;0,"прибыль",IF(J280&lt;0,"убыток","ноль"))</f>
        <v>убыток</v>
      </c>
      <c r="L280" s="13" t="n">
        <f aca="false">IF(C280="",L279,IF(J280&lt;0,L279+1,0))</f>
        <v>7</v>
      </c>
      <c r="M280" s="14" t="n">
        <v>-230</v>
      </c>
      <c r="N280" s="9" t="n">
        <v>-23</v>
      </c>
      <c r="O280" s="9" t="n">
        <v>394.9</v>
      </c>
      <c r="P280" s="8" t="n">
        <v>3.949</v>
      </c>
      <c r="Q280" s="8" t="n">
        <v>-0.231</v>
      </c>
    </row>
    <row r="281" customFormat="false" ht="15" hidden="false" customHeight="false" outlineLevel="0" collapsed="false">
      <c r="A281" s="6" t="n">
        <v>276</v>
      </c>
      <c r="B281" s="5" t="s">
        <v>79</v>
      </c>
      <c r="C281" s="5" t="s">
        <v>1769</v>
      </c>
      <c r="D281" s="5" t="s">
        <v>1770</v>
      </c>
      <c r="E281" s="5" t="s">
        <v>86</v>
      </c>
      <c r="F281" s="11" t="n">
        <v>100</v>
      </c>
      <c r="G281" s="12" t="n">
        <v>5.146</v>
      </c>
      <c r="H281" s="12" t="n">
        <v>4.283</v>
      </c>
      <c r="J281" s="8" t="n">
        <v>0.863</v>
      </c>
      <c r="K281" s="13" t="str">
        <f aca="false">IF(J281&gt;0,"прибыль",IF(J281&lt;0,"убыток","ноль"))</f>
        <v>прибыль</v>
      </c>
      <c r="L281" s="13" t="n">
        <f aca="false">IF(C281="",L280,IF(J281&lt;0,L280+1,0))</f>
        <v>0</v>
      </c>
      <c r="M281" s="14" t="n">
        <v>863</v>
      </c>
      <c r="N281" s="9" t="n">
        <v>86.3</v>
      </c>
      <c r="O281" s="9" t="n">
        <v>481.2</v>
      </c>
      <c r="P281" s="8" t="n">
        <v>4.812</v>
      </c>
      <c r="Q281" s="8" t="n">
        <v>0.862</v>
      </c>
    </row>
    <row r="282" customFormat="false" ht="15" hidden="false" customHeight="false" outlineLevel="0" collapsed="false">
      <c r="A282" s="6" t="n">
        <v>277</v>
      </c>
      <c r="B282" s="5" t="s">
        <v>79</v>
      </c>
      <c r="C282" s="5" t="s">
        <v>1771</v>
      </c>
      <c r="D282" s="5" t="s">
        <v>1772</v>
      </c>
      <c r="E282" s="5" t="s">
        <v>82</v>
      </c>
      <c r="F282" s="11" t="n">
        <v>100</v>
      </c>
      <c r="G282" s="12" t="n">
        <v>4.31</v>
      </c>
      <c r="H282" s="12" t="n">
        <v>4.103</v>
      </c>
      <c r="J282" s="8" t="n">
        <v>-0.207</v>
      </c>
      <c r="K282" s="13" t="str">
        <f aca="false">IF(J282&gt;0,"прибыль",IF(J282&lt;0,"убыток","ноль"))</f>
        <v>убыток</v>
      </c>
      <c r="L282" s="13" t="n">
        <f aca="false">IF(C282="",L281,IF(J282&lt;0,L281+1,0))</f>
        <v>1</v>
      </c>
      <c r="M282" s="14" t="n">
        <v>-207</v>
      </c>
      <c r="N282" s="9" t="n">
        <v>-20.7</v>
      </c>
      <c r="O282" s="9" t="n">
        <v>460.5</v>
      </c>
      <c r="P282" s="8" t="n">
        <v>4.605</v>
      </c>
      <c r="Q282" s="8" t="n">
        <v>-0.208</v>
      </c>
    </row>
    <row r="283" customFormat="false" ht="15" hidden="false" customHeight="false" outlineLevel="0" collapsed="false">
      <c r="A283" s="6" t="n">
        <v>278</v>
      </c>
      <c r="B283" s="5" t="s">
        <v>79</v>
      </c>
      <c r="C283" s="5" t="s">
        <v>1773</v>
      </c>
      <c r="D283" s="5" t="s">
        <v>1774</v>
      </c>
      <c r="E283" s="5" t="s">
        <v>86</v>
      </c>
      <c r="F283" s="11" t="n">
        <v>100</v>
      </c>
      <c r="G283" s="12" t="n">
        <v>4.067</v>
      </c>
      <c r="H283" s="12" t="n">
        <v>4.233</v>
      </c>
      <c r="J283" s="8" t="n">
        <v>-0.166</v>
      </c>
      <c r="K283" s="13" t="str">
        <f aca="false">IF(J283&gt;0,"прибыль",IF(J283&lt;0,"убыток","ноль"))</f>
        <v>убыток</v>
      </c>
      <c r="L283" s="13" t="n">
        <f aca="false">IF(C283="",L282,IF(J283&lt;0,L282+1,0))</f>
        <v>2</v>
      </c>
      <c r="M283" s="14" t="n">
        <v>-166</v>
      </c>
      <c r="N283" s="9" t="n">
        <v>-16.6</v>
      </c>
      <c r="O283" s="9" t="n">
        <v>443.9</v>
      </c>
      <c r="P283" s="8" t="n">
        <v>4.439</v>
      </c>
      <c r="Q283" s="8" t="n">
        <v>-0.167</v>
      </c>
    </row>
    <row r="284" customFormat="false" ht="15" hidden="false" customHeight="false" outlineLevel="0" collapsed="false">
      <c r="A284" s="6" t="n">
        <v>279</v>
      </c>
      <c r="B284" s="5" t="s">
        <v>79</v>
      </c>
      <c r="C284" s="5" t="s">
        <v>1775</v>
      </c>
      <c r="D284" s="5" t="s">
        <v>1776</v>
      </c>
      <c r="E284" s="5" t="s">
        <v>82</v>
      </c>
      <c r="F284" s="11" t="n">
        <v>100</v>
      </c>
      <c r="G284" s="12" t="n">
        <v>4.235</v>
      </c>
      <c r="H284" s="12" t="n">
        <v>4.171</v>
      </c>
      <c r="J284" s="8" t="n">
        <v>-0.064</v>
      </c>
      <c r="K284" s="13" t="str">
        <f aca="false">IF(J284&gt;0,"прибыль",IF(J284&lt;0,"убыток","ноль"))</f>
        <v>убыток</v>
      </c>
      <c r="L284" s="13" t="n">
        <f aca="false">IF(C284="",L283,IF(J284&lt;0,L283+1,0))</f>
        <v>3</v>
      </c>
      <c r="M284" s="14" t="n">
        <v>-64</v>
      </c>
      <c r="N284" s="9" t="n">
        <v>-6.4</v>
      </c>
      <c r="O284" s="9" t="n">
        <v>437.5</v>
      </c>
      <c r="P284" s="8" t="n">
        <v>4.375</v>
      </c>
      <c r="Q284" s="8" t="n">
        <v>-0.065</v>
      </c>
    </row>
    <row r="285" customFormat="false" ht="15" hidden="false" customHeight="false" outlineLevel="0" collapsed="false">
      <c r="A285" s="6" t="n">
        <v>280</v>
      </c>
      <c r="B285" s="5" t="s">
        <v>79</v>
      </c>
      <c r="C285" s="5" t="s">
        <v>1777</v>
      </c>
      <c r="D285" s="5" t="s">
        <v>1778</v>
      </c>
      <c r="E285" s="5" t="s">
        <v>86</v>
      </c>
      <c r="F285" s="11" t="n">
        <v>100</v>
      </c>
      <c r="G285" s="12" t="n">
        <v>4.194</v>
      </c>
      <c r="H285" s="12" t="n">
        <v>3.78</v>
      </c>
      <c r="J285" s="8" t="n">
        <v>0.414</v>
      </c>
      <c r="K285" s="13" t="str">
        <f aca="false">IF(J285&gt;0,"прибыль",IF(J285&lt;0,"убыток","ноль"))</f>
        <v>прибыль</v>
      </c>
      <c r="L285" s="13" t="n">
        <f aca="false">IF(C285="",L284,IF(J285&lt;0,L284+1,0))</f>
        <v>0</v>
      </c>
      <c r="M285" s="14" t="n">
        <v>414</v>
      </c>
      <c r="N285" s="9" t="n">
        <v>41.4</v>
      </c>
      <c r="O285" s="9" t="n">
        <v>478.9</v>
      </c>
      <c r="P285" s="8" t="n">
        <v>4.789</v>
      </c>
      <c r="Q285" s="8" t="n">
        <v>0.413</v>
      </c>
    </row>
    <row r="286" customFormat="false" ht="15" hidden="false" customHeight="false" outlineLevel="0" collapsed="false">
      <c r="A286" s="6" t="n">
        <v>281</v>
      </c>
      <c r="B286" s="5" t="s">
        <v>79</v>
      </c>
      <c r="C286" s="5" t="s">
        <v>1779</v>
      </c>
      <c r="D286" s="5" t="s">
        <v>1780</v>
      </c>
      <c r="E286" s="5" t="s">
        <v>82</v>
      </c>
      <c r="F286" s="11" t="n">
        <v>100</v>
      </c>
      <c r="G286" s="12" t="n">
        <v>3.771</v>
      </c>
      <c r="H286" s="12" t="n">
        <v>3.701</v>
      </c>
      <c r="J286" s="8" t="n">
        <v>-0.07</v>
      </c>
      <c r="K286" s="13" t="str">
        <f aca="false">IF(J286&gt;0,"прибыль",IF(J286&lt;0,"убыток","ноль"))</f>
        <v>убыток</v>
      </c>
      <c r="L286" s="13" t="n">
        <f aca="false">IF(C286="",L285,IF(J286&lt;0,L285+1,0))</f>
        <v>1</v>
      </c>
      <c r="M286" s="14" t="n">
        <v>-70</v>
      </c>
      <c r="N286" s="9" t="n">
        <v>-7</v>
      </c>
      <c r="O286" s="9" t="n">
        <v>471.9</v>
      </c>
      <c r="P286" s="8" t="n">
        <v>4.719</v>
      </c>
      <c r="Q286" s="8" t="n">
        <v>-0.071</v>
      </c>
    </row>
    <row r="287" customFormat="false" ht="15" hidden="false" customHeight="false" outlineLevel="0" collapsed="false">
      <c r="A287" s="6" t="n">
        <v>282</v>
      </c>
      <c r="B287" s="5" t="s">
        <v>79</v>
      </c>
      <c r="C287" s="5" t="s">
        <v>1781</v>
      </c>
      <c r="D287" s="5" t="s">
        <v>1782</v>
      </c>
      <c r="E287" s="5" t="s">
        <v>86</v>
      </c>
      <c r="F287" s="11" t="n">
        <v>100</v>
      </c>
      <c r="G287" s="12" t="n">
        <v>3.786</v>
      </c>
      <c r="H287" s="12" t="n">
        <v>3.772</v>
      </c>
      <c r="J287" s="8" t="n">
        <v>0.014</v>
      </c>
      <c r="K287" s="13" t="str">
        <f aca="false">IF(J287&gt;0,"прибыль",IF(J287&lt;0,"убыток","ноль"))</f>
        <v>прибыль</v>
      </c>
      <c r="L287" s="13" t="n">
        <f aca="false">IF(C287="",L286,IF(J287&lt;0,L286+1,0))</f>
        <v>0</v>
      </c>
      <c r="M287" s="14" t="n">
        <v>14</v>
      </c>
      <c r="N287" s="9" t="n">
        <v>1.4</v>
      </c>
      <c r="O287" s="9" t="n">
        <v>473.3</v>
      </c>
      <c r="P287" s="8" t="n">
        <v>4.733</v>
      </c>
      <c r="Q287" s="8" t="n">
        <v>0.013</v>
      </c>
    </row>
    <row r="288" customFormat="false" ht="15" hidden="false" customHeight="false" outlineLevel="0" collapsed="false">
      <c r="A288" s="6" t="n">
        <v>283</v>
      </c>
      <c r="B288" s="5" t="s">
        <v>79</v>
      </c>
      <c r="C288" s="5" t="s">
        <v>1783</v>
      </c>
      <c r="D288" s="5" t="s">
        <v>1784</v>
      </c>
      <c r="E288" s="5" t="s">
        <v>82</v>
      </c>
      <c r="F288" s="11" t="n">
        <v>100</v>
      </c>
      <c r="G288" s="12" t="n">
        <v>3.788</v>
      </c>
      <c r="H288" s="12" t="n">
        <v>3.781</v>
      </c>
      <c r="J288" s="8" t="n">
        <v>-0.007</v>
      </c>
      <c r="K288" s="13" t="str">
        <f aca="false">IF(J288&gt;0,"прибыль",IF(J288&lt;0,"убыток","ноль"))</f>
        <v>убыток</v>
      </c>
      <c r="L288" s="13" t="n">
        <f aca="false">IF(C288="",L287,IF(J288&lt;0,L287+1,0))</f>
        <v>1</v>
      </c>
      <c r="M288" s="14" t="n">
        <v>-7</v>
      </c>
      <c r="N288" s="9" t="n">
        <v>-0.7</v>
      </c>
      <c r="O288" s="9" t="n">
        <v>472.6</v>
      </c>
      <c r="P288" s="8" t="n">
        <v>4.726</v>
      </c>
      <c r="Q288" s="8" t="n">
        <v>-0.008</v>
      </c>
    </row>
    <row r="289" customFormat="false" ht="15" hidden="false" customHeight="false" outlineLevel="0" collapsed="false">
      <c r="A289" s="6" t="n">
        <v>284</v>
      </c>
      <c r="B289" s="5" t="s">
        <v>79</v>
      </c>
      <c r="C289" s="5" t="s">
        <v>1785</v>
      </c>
      <c r="D289" s="5" t="s">
        <v>1786</v>
      </c>
      <c r="E289" s="5" t="s">
        <v>86</v>
      </c>
      <c r="F289" s="11" t="n">
        <v>100</v>
      </c>
      <c r="G289" s="12" t="n">
        <v>3.764</v>
      </c>
      <c r="H289" s="12" t="n">
        <v>3.865</v>
      </c>
      <c r="J289" s="8" t="n">
        <v>-0.101</v>
      </c>
      <c r="K289" s="13" t="str">
        <f aca="false">IF(J289&gt;0,"прибыль",IF(J289&lt;0,"убыток","ноль"))</f>
        <v>убыток</v>
      </c>
      <c r="L289" s="13" t="n">
        <f aca="false">IF(C289="",L288,IF(J289&lt;0,L288+1,0))</f>
        <v>2</v>
      </c>
      <c r="M289" s="14" t="n">
        <v>-101</v>
      </c>
      <c r="N289" s="9" t="n">
        <v>-10.1</v>
      </c>
      <c r="O289" s="9" t="n">
        <v>462.5</v>
      </c>
      <c r="P289" s="8" t="n">
        <v>4.625</v>
      </c>
      <c r="Q289" s="8" t="n">
        <v>-0.102</v>
      </c>
    </row>
    <row r="290" customFormat="false" ht="15" hidden="false" customHeight="false" outlineLevel="0" collapsed="false">
      <c r="A290" s="6" t="n">
        <v>285</v>
      </c>
      <c r="B290" s="5" t="s">
        <v>79</v>
      </c>
      <c r="C290" s="5" t="s">
        <v>1787</v>
      </c>
      <c r="D290" s="5" t="s">
        <v>1788</v>
      </c>
      <c r="E290" s="5" t="s">
        <v>82</v>
      </c>
      <c r="F290" s="11" t="n">
        <v>100</v>
      </c>
      <c r="G290" s="12" t="n">
        <v>3.873</v>
      </c>
      <c r="H290" s="12" t="n">
        <v>3.897</v>
      </c>
      <c r="J290" s="8" t="n">
        <v>0.024</v>
      </c>
      <c r="K290" s="13" t="str">
        <f aca="false">IF(J290&gt;0,"прибыль",IF(J290&lt;0,"убыток","ноль"))</f>
        <v>прибыль</v>
      </c>
      <c r="L290" s="13" t="n">
        <f aca="false">IF(C290="",L289,IF(J290&lt;0,L289+1,0))</f>
        <v>0</v>
      </c>
      <c r="M290" s="14" t="n">
        <v>24</v>
      </c>
      <c r="N290" s="9" t="n">
        <v>2.4</v>
      </c>
      <c r="O290" s="9" t="n">
        <v>464.9</v>
      </c>
      <c r="P290" s="8" t="n">
        <v>4.649</v>
      </c>
      <c r="Q290" s="8" t="n">
        <v>0.023</v>
      </c>
    </row>
    <row r="291" customFormat="false" ht="15" hidden="false" customHeight="false" outlineLevel="0" collapsed="false">
      <c r="A291" s="6" t="n">
        <v>286</v>
      </c>
      <c r="B291" s="5" t="s">
        <v>79</v>
      </c>
      <c r="C291" s="5" t="s">
        <v>1789</v>
      </c>
      <c r="D291" s="5" t="s">
        <v>1790</v>
      </c>
      <c r="E291" s="5" t="s">
        <v>86</v>
      </c>
      <c r="F291" s="11" t="n">
        <v>100</v>
      </c>
      <c r="G291" s="12" t="n">
        <v>3.816</v>
      </c>
      <c r="H291" s="12" t="n">
        <v>3.789</v>
      </c>
      <c r="J291" s="8" t="n">
        <v>0.027</v>
      </c>
      <c r="K291" s="13" t="str">
        <f aca="false">IF(J291&gt;0,"прибыль",IF(J291&lt;0,"убыток","ноль"))</f>
        <v>прибыль</v>
      </c>
      <c r="L291" s="13" t="n">
        <f aca="false">IF(C291="",L290,IF(J291&lt;0,L290+1,0))</f>
        <v>0</v>
      </c>
      <c r="M291" s="14" t="n">
        <v>27</v>
      </c>
      <c r="N291" s="9" t="n">
        <v>2.7</v>
      </c>
      <c r="O291" s="9" t="n">
        <v>467.6</v>
      </c>
      <c r="P291" s="8" t="n">
        <v>4.676</v>
      </c>
      <c r="Q291" s="8" t="n">
        <v>0.026</v>
      </c>
    </row>
    <row r="292" customFormat="false" ht="15" hidden="false" customHeight="false" outlineLevel="0" collapsed="false">
      <c r="A292" s="6" t="n">
        <v>287</v>
      </c>
      <c r="B292" s="5" t="s">
        <v>79</v>
      </c>
      <c r="C292" s="5" t="s">
        <v>1791</v>
      </c>
      <c r="D292" s="5" t="s">
        <v>1792</v>
      </c>
      <c r="E292" s="5" t="s">
        <v>82</v>
      </c>
      <c r="F292" s="11" t="n">
        <v>100</v>
      </c>
      <c r="G292" s="12" t="n">
        <v>3.793</v>
      </c>
      <c r="H292" s="12" t="n">
        <v>3.841</v>
      </c>
      <c r="J292" s="8" t="n">
        <v>0.048</v>
      </c>
      <c r="K292" s="13" t="str">
        <f aca="false">IF(J292&gt;0,"прибыль",IF(J292&lt;0,"убыток","ноль"))</f>
        <v>прибыль</v>
      </c>
      <c r="L292" s="13" t="n">
        <f aca="false">IF(C292="",L291,IF(J292&lt;0,L291+1,0))</f>
        <v>0</v>
      </c>
      <c r="M292" s="14" t="n">
        <v>48</v>
      </c>
      <c r="N292" s="9" t="n">
        <v>4.8</v>
      </c>
      <c r="O292" s="9" t="n">
        <v>472.4</v>
      </c>
      <c r="P292" s="8" t="n">
        <v>4.724</v>
      </c>
      <c r="Q292" s="8" t="n">
        <v>0.047</v>
      </c>
    </row>
    <row r="293" customFormat="false" ht="15" hidden="false" customHeight="false" outlineLevel="0" collapsed="false">
      <c r="A293" s="6" t="n">
        <v>288</v>
      </c>
      <c r="B293" s="5" t="s">
        <v>79</v>
      </c>
      <c r="C293" s="5" t="s">
        <v>1793</v>
      </c>
      <c r="D293" s="5" t="s">
        <v>1794</v>
      </c>
      <c r="E293" s="5" t="s">
        <v>86</v>
      </c>
      <c r="F293" s="11" t="n">
        <v>100</v>
      </c>
      <c r="G293" s="12" t="n">
        <v>3.846</v>
      </c>
      <c r="H293" s="12" t="n">
        <v>3.936</v>
      </c>
      <c r="J293" s="8" t="n">
        <v>-0.09</v>
      </c>
      <c r="K293" s="13" t="str">
        <f aca="false">IF(J293&gt;0,"прибыль",IF(J293&lt;0,"убыток","ноль"))</f>
        <v>убыток</v>
      </c>
      <c r="L293" s="13" t="n">
        <f aca="false">IF(C293="",L292,IF(J293&lt;0,L292+1,0))</f>
        <v>1</v>
      </c>
      <c r="M293" s="14" t="n">
        <v>-90</v>
      </c>
      <c r="N293" s="9" t="n">
        <v>-9</v>
      </c>
      <c r="O293" s="9" t="n">
        <v>463.4</v>
      </c>
      <c r="P293" s="8" t="n">
        <v>4.634</v>
      </c>
      <c r="Q293" s="8" t="n">
        <v>-0.091</v>
      </c>
    </row>
    <row r="294" customFormat="false" ht="15" hidden="false" customHeight="false" outlineLevel="0" collapsed="false">
      <c r="A294" s="6" t="n">
        <v>289</v>
      </c>
      <c r="B294" s="5" t="s">
        <v>79</v>
      </c>
      <c r="C294" s="5" t="s">
        <v>1795</v>
      </c>
      <c r="D294" s="5" t="s">
        <v>1796</v>
      </c>
      <c r="E294" s="5" t="s">
        <v>82</v>
      </c>
      <c r="F294" s="11" t="n">
        <v>100</v>
      </c>
      <c r="G294" s="12" t="n">
        <v>3.92</v>
      </c>
      <c r="H294" s="12" t="n">
        <v>3.808</v>
      </c>
      <c r="J294" s="8" t="n">
        <v>-0.112</v>
      </c>
      <c r="K294" s="13" t="str">
        <f aca="false">IF(J294&gt;0,"прибыль",IF(J294&lt;0,"убыток","ноль"))</f>
        <v>убыток</v>
      </c>
      <c r="L294" s="13" t="n">
        <f aca="false">IF(C294="",L293,IF(J294&lt;0,L293+1,0))</f>
        <v>2</v>
      </c>
      <c r="M294" s="14" t="n">
        <v>-112</v>
      </c>
      <c r="N294" s="9" t="n">
        <v>-11.2</v>
      </c>
      <c r="O294" s="9" t="n">
        <v>452.2</v>
      </c>
      <c r="P294" s="8" t="n">
        <v>4.522</v>
      </c>
      <c r="Q294" s="8" t="n">
        <v>-0.113</v>
      </c>
    </row>
    <row r="295" customFormat="false" ht="15" hidden="false" customHeight="false" outlineLevel="0" collapsed="false">
      <c r="A295" s="6" t="n">
        <v>290</v>
      </c>
      <c r="B295" s="5" t="s">
        <v>79</v>
      </c>
      <c r="C295" s="5" t="s">
        <v>1797</v>
      </c>
      <c r="D295" s="5" t="s">
        <v>1798</v>
      </c>
      <c r="E295" s="5" t="s">
        <v>86</v>
      </c>
      <c r="F295" s="11" t="n">
        <v>100</v>
      </c>
      <c r="G295" s="12" t="n">
        <v>3.773</v>
      </c>
      <c r="H295" s="12" t="n">
        <v>3.786</v>
      </c>
      <c r="J295" s="8" t="n">
        <v>-0.013</v>
      </c>
      <c r="K295" s="13" t="str">
        <f aca="false">IF(J295&gt;0,"прибыль",IF(J295&lt;0,"убыток","ноль"))</f>
        <v>убыток</v>
      </c>
      <c r="L295" s="13" t="n">
        <f aca="false">IF(C295="",L294,IF(J295&lt;0,L294+1,0))</f>
        <v>3</v>
      </c>
      <c r="M295" s="14" t="n">
        <v>-13</v>
      </c>
      <c r="N295" s="9" t="n">
        <v>-1.3</v>
      </c>
      <c r="O295" s="9" t="n">
        <v>450.9</v>
      </c>
      <c r="P295" s="8" t="n">
        <v>4.509</v>
      </c>
      <c r="Q295" s="8" t="n">
        <v>-0.014</v>
      </c>
    </row>
    <row r="296" customFormat="false" ht="15" hidden="false" customHeight="false" outlineLevel="0" collapsed="false">
      <c r="A296" s="6" t="n">
        <v>291</v>
      </c>
      <c r="B296" s="5" t="s">
        <v>79</v>
      </c>
      <c r="C296" s="5" t="s">
        <v>1799</v>
      </c>
      <c r="D296" s="5" t="s">
        <v>1800</v>
      </c>
      <c r="E296" s="5" t="s">
        <v>82</v>
      </c>
      <c r="F296" s="11" t="n">
        <v>100</v>
      </c>
      <c r="G296" s="12" t="n">
        <v>3.78</v>
      </c>
      <c r="H296" s="12" t="n">
        <v>3.739</v>
      </c>
      <c r="J296" s="8" t="n">
        <v>-0.041</v>
      </c>
      <c r="K296" s="13" t="str">
        <f aca="false">IF(J296&gt;0,"прибыль",IF(J296&lt;0,"убыток","ноль"))</f>
        <v>убыток</v>
      </c>
      <c r="L296" s="13" t="n">
        <f aca="false">IF(C296="",L295,IF(J296&lt;0,L295+1,0))</f>
        <v>4</v>
      </c>
      <c r="M296" s="14" t="n">
        <v>-41</v>
      </c>
      <c r="N296" s="9" t="n">
        <v>-4.1</v>
      </c>
      <c r="O296" s="9" t="n">
        <v>446.8</v>
      </c>
      <c r="P296" s="8" t="n">
        <v>4.468</v>
      </c>
      <c r="Q296" s="8" t="n">
        <v>-0.042</v>
      </c>
    </row>
    <row r="297" customFormat="false" ht="15" hidden="false" customHeight="false" outlineLevel="0" collapsed="false">
      <c r="A297" s="6" t="n">
        <v>292</v>
      </c>
      <c r="B297" s="5" t="s">
        <v>79</v>
      </c>
      <c r="C297" s="5" t="s">
        <v>1801</v>
      </c>
      <c r="D297" s="5" t="s">
        <v>1802</v>
      </c>
      <c r="E297" s="5" t="s">
        <v>86</v>
      </c>
      <c r="F297" s="11" t="n">
        <v>100</v>
      </c>
      <c r="G297" s="12" t="n">
        <v>3.735</v>
      </c>
      <c r="H297" s="12" t="n">
        <v>3.842</v>
      </c>
      <c r="J297" s="8" t="n">
        <v>-0.107</v>
      </c>
      <c r="K297" s="13" t="str">
        <f aca="false">IF(J297&gt;0,"прибыль",IF(J297&lt;0,"убыток","ноль"))</f>
        <v>убыток</v>
      </c>
      <c r="L297" s="13" t="n">
        <f aca="false">IF(C297="",L296,IF(J297&lt;0,L296+1,0))</f>
        <v>5</v>
      </c>
      <c r="M297" s="14" t="n">
        <v>-107</v>
      </c>
      <c r="N297" s="9" t="n">
        <v>-10.7</v>
      </c>
      <c r="O297" s="9" t="n">
        <v>436.1</v>
      </c>
      <c r="P297" s="8" t="n">
        <v>4.361</v>
      </c>
      <c r="Q297" s="8" t="n">
        <v>-0.108</v>
      </c>
    </row>
    <row r="298" customFormat="false" ht="15" hidden="false" customHeight="false" outlineLevel="0" collapsed="false">
      <c r="A298" s="6" t="n">
        <v>293</v>
      </c>
      <c r="B298" s="5" t="s">
        <v>79</v>
      </c>
      <c r="C298" s="5" t="s">
        <v>1803</v>
      </c>
      <c r="D298" s="5" t="s">
        <v>1804</v>
      </c>
      <c r="E298" s="5" t="s">
        <v>82</v>
      </c>
      <c r="F298" s="11" t="n">
        <v>100</v>
      </c>
      <c r="G298" s="12" t="n">
        <v>3.852</v>
      </c>
      <c r="H298" s="12" t="n">
        <v>3.889</v>
      </c>
      <c r="J298" s="8" t="n">
        <v>0.037</v>
      </c>
      <c r="K298" s="13" t="str">
        <f aca="false">IF(J298&gt;0,"прибыль",IF(J298&lt;0,"убыток","ноль"))</f>
        <v>прибыль</v>
      </c>
      <c r="L298" s="13" t="n">
        <f aca="false">IF(C298="",L297,IF(J298&lt;0,L297+1,0))</f>
        <v>0</v>
      </c>
      <c r="M298" s="14" t="n">
        <v>37</v>
      </c>
      <c r="N298" s="9" t="n">
        <v>3.7</v>
      </c>
      <c r="O298" s="9" t="n">
        <v>439.8</v>
      </c>
      <c r="P298" s="8" t="n">
        <v>4.398</v>
      </c>
      <c r="Q298" s="8" t="n">
        <v>0.036</v>
      </c>
    </row>
    <row r="299" customFormat="false" ht="15" hidden="false" customHeight="false" outlineLevel="0" collapsed="false">
      <c r="A299" s="6" t="n">
        <v>294</v>
      </c>
      <c r="B299" s="5" t="s">
        <v>79</v>
      </c>
      <c r="C299" s="5" t="s">
        <v>1805</v>
      </c>
      <c r="D299" s="5" t="s">
        <v>1806</v>
      </c>
      <c r="E299" s="5" t="s">
        <v>86</v>
      </c>
      <c r="F299" s="11" t="n">
        <v>100</v>
      </c>
      <c r="G299" s="12" t="n">
        <v>3.895</v>
      </c>
      <c r="H299" s="12" t="n">
        <v>3.915</v>
      </c>
      <c r="J299" s="8" t="n">
        <v>-0.02</v>
      </c>
      <c r="K299" s="13" t="str">
        <f aca="false">IF(J299&gt;0,"прибыль",IF(J299&lt;0,"убыток","ноль"))</f>
        <v>убыток</v>
      </c>
      <c r="L299" s="13" t="n">
        <f aca="false">IF(C299="",L298,IF(J299&lt;0,L298+1,0))</f>
        <v>1</v>
      </c>
      <c r="M299" s="14" t="n">
        <v>-20</v>
      </c>
      <c r="N299" s="9" t="n">
        <v>-2</v>
      </c>
      <c r="O299" s="9" t="n">
        <v>437.8</v>
      </c>
      <c r="P299" s="8" t="n">
        <v>4.378</v>
      </c>
      <c r="Q299" s="8" t="n">
        <v>-0.021</v>
      </c>
    </row>
    <row r="300" customFormat="false" ht="15" hidden="false" customHeight="false" outlineLevel="0" collapsed="false">
      <c r="A300" s="6" t="n">
        <v>295</v>
      </c>
      <c r="B300" s="5" t="s">
        <v>79</v>
      </c>
      <c r="C300" s="5" t="s">
        <v>1807</v>
      </c>
      <c r="D300" s="5" t="s">
        <v>1808</v>
      </c>
      <c r="E300" s="5" t="s">
        <v>82</v>
      </c>
      <c r="F300" s="11" t="n">
        <v>100</v>
      </c>
      <c r="G300" s="12" t="n">
        <v>3.828</v>
      </c>
      <c r="H300" s="12" t="n">
        <v>4.013</v>
      </c>
      <c r="J300" s="8" t="n">
        <v>0.185</v>
      </c>
      <c r="K300" s="13" t="str">
        <f aca="false">IF(J300&gt;0,"прибыль",IF(J300&lt;0,"убыток","ноль"))</f>
        <v>прибыль</v>
      </c>
      <c r="L300" s="13" t="n">
        <f aca="false">IF(C300="",L299,IF(J300&lt;0,L299+1,0))</f>
        <v>0</v>
      </c>
      <c r="M300" s="14" t="n">
        <v>185</v>
      </c>
      <c r="N300" s="9" t="n">
        <v>18.5</v>
      </c>
      <c r="O300" s="9" t="n">
        <v>456.3</v>
      </c>
      <c r="P300" s="8" t="n">
        <v>4.563</v>
      </c>
      <c r="Q300" s="8" t="n">
        <v>0.184</v>
      </c>
    </row>
    <row r="301" customFormat="false" ht="15" hidden="false" customHeight="false" outlineLevel="0" collapsed="false">
      <c r="A301" s="6" t="n">
        <v>296</v>
      </c>
      <c r="B301" s="5" t="s">
        <v>79</v>
      </c>
      <c r="C301" s="5" t="s">
        <v>1809</v>
      </c>
      <c r="D301" s="5" t="s">
        <v>1810</v>
      </c>
      <c r="E301" s="5" t="s">
        <v>86</v>
      </c>
      <c r="F301" s="11" t="n">
        <v>100</v>
      </c>
      <c r="G301" s="12" t="n">
        <v>3.976</v>
      </c>
      <c r="H301" s="12" t="n">
        <v>3.955</v>
      </c>
      <c r="I301" s="5" t="s">
        <v>83</v>
      </c>
      <c r="J301" s="8" t="n">
        <v>-0.182</v>
      </c>
      <c r="K301" s="13" t="str">
        <f aca="false">IF(J301&gt;0,"прибыль",IF(J301&lt;0,"убыток","ноль"))</f>
        <v>убыток</v>
      </c>
      <c r="L301" s="13" t="n">
        <f aca="false">IF(C301="",L300,IF(J301&lt;0,L300+1,0))</f>
        <v>1</v>
      </c>
      <c r="M301" s="14" t="n">
        <v>-182</v>
      </c>
      <c r="N301" s="9" t="n">
        <v>-18.2</v>
      </c>
      <c r="O301" s="9" t="n">
        <v>438.1</v>
      </c>
      <c r="P301" s="8" t="n">
        <v>4.381</v>
      </c>
      <c r="Q301" s="8" t="n">
        <v>-0.183</v>
      </c>
    </row>
    <row r="302" customFormat="false" ht="15" hidden="false" customHeight="false" outlineLevel="0" collapsed="false">
      <c r="A302" s="6" t="n">
        <v>297</v>
      </c>
      <c r="B302" s="5" t="s">
        <v>79</v>
      </c>
      <c r="C302" s="5" t="s">
        <v>1811</v>
      </c>
      <c r="D302" s="5" t="s">
        <v>1812</v>
      </c>
      <c r="E302" s="5" t="s">
        <v>82</v>
      </c>
      <c r="F302" s="11" t="n">
        <v>100</v>
      </c>
      <c r="G302" s="12" t="n">
        <v>3.907</v>
      </c>
      <c r="H302" s="12" t="n">
        <v>3.78</v>
      </c>
      <c r="J302" s="8" t="n">
        <v>-0.127</v>
      </c>
      <c r="K302" s="13" t="str">
        <f aca="false">IF(J302&gt;0,"прибыль",IF(J302&lt;0,"убыток","ноль"))</f>
        <v>убыток</v>
      </c>
      <c r="L302" s="13" t="n">
        <f aca="false">IF(C302="",L301,IF(J302&lt;0,L301+1,0))</f>
        <v>2</v>
      </c>
      <c r="M302" s="14" t="n">
        <v>-127</v>
      </c>
      <c r="N302" s="9" t="n">
        <v>-12.7</v>
      </c>
      <c r="O302" s="9" t="n">
        <v>425.4</v>
      </c>
      <c r="P302" s="8" t="n">
        <v>4.254</v>
      </c>
      <c r="Q302" s="8" t="n">
        <v>-0.128</v>
      </c>
    </row>
    <row r="303" customFormat="false" ht="15" hidden="false" customHeight="false" outlineLevel="0" collapsed="false">
      <c r="A303" s="6" t="n">
        <v>298</v>
      </c>
      <c r="B303" s="5" t="s">
        <v>79</v>
      </c>
      <c r="C303" s="5" t="s">
        <v>1813</v>
      </c>
      <c r="D303" s="5" t="s">
        <v>1814</v>
      </c>
      <c r="E303" s="5" t="s">
        <v>86</v>
      </c>
      <c r="F303" s="11" t="n">
        <v>100</v>
      </c>
      <c r="G303" s="12" t="n">
        <v>3.8</v>
      </c>
      <c r="H303" s="12" t="n">
        <v>3.726</v>
      </c>
      <c r="J303" s="8" t="n">
        <v>0.074</v>
      </c>
      <c r="K303" s="13" t="str">
        <f aca="false">IF(J303&gt;0,"прибыль",IF(J303&lt;0,"убыток","ноль"))</f>
        <v>прибыль</v>
      </c>
      <c r="L303" s="13" t="n">
        <f aca="false">IF(C303="",L302,IF(J303&lt;0,L302+1,0))</f>
        <v>0</v>
      </c>
      <c r="M303" s="14" t="n">
        <v>74</v>
      </c>
      <c r="N303" s="9" t="n">
        <v>7.4</v>
      </c>
      <c r="O303" s="9" t="n">
        <v>432.8</v>
      </c>
      <c r="P303" s="8" t="n">
        <v>4.328</v>
      </c>
      <c r="Q303" s="8" t="n">
        <v>0.073</v>
      </c>
    </row>
    <row r="304" customFormat="false" ht="15" hidden="false" customHeight="false" outlineLevel="0" collapsed="false">
      <c r="A304" s="6" t="n">
        <v>299</v>
      </c>
      <c r="B304" s="5" t="s">
        <v>79</v>
      </c>
      <c r="C304" s="5" t="s">
        <v>1815</v>
      </c>
      <c r="D304" s="5" t="s">
        <v>1816</v>
      </c>
      <c r="E304" s="5" t="s">
        <v>82</v>
      </c>
      <c r="F304" s="11" t="n">
        <v>100</v>
      </c>
      <c r="G304" s="12" t="n">
        <v>3.722</v>
      </c>
      <c r="H304" s="12" t="n">
        <v>3.794</v>
      </c>
      <c r="J304" s="8" t="n">
        <v>0.072</v>
      </c>
      <c r="K304" s="13" t="str">
        <f aca="false">IF(J304&gt;0,"прибыль",IF(J304&lt;0,"убыток","ноль"))</f>
        <v>прибыль</v>
      </c>
      <c r="L304" s="13" t="n">
        <f aca="false">IF(C304="",L303,IF(J304&lt;0,L303+1,0))</f>
        <v>0</v>
      </c>
      <c r="M304" s="14" t="n">
        <v>72</v>
      </c>
      <c r="N304" s="9" t="n">
        <v>7.2</v>
      </c>
      <c r="O304" s="9" t="n">
        <v>440</v>
      </c>
      <c r="P304" s="8" t="n">
        <v>4.4</v>
      </c>
      <c r="Q304" s="8" t="n">
        <v>0.071</v>
      </c>
    </row>
    <row r="305" customFormat="false" ht="15" hidden="false" customHeight="false" outlineLevel="0" collapsed="false">
      <c r="A305" s="6" t="n">
        <v>300</v>
      </c>
      <c r="B305" s="5" t="s">
        <v>79</v>
      </c>
      <c r="C305" s="5" t="s">
        <v>1817</v>
      </c>
      <c r="D305" s="5" t="s">
        <v>1818</v>
      </c>
      <c r="E305" s="5" t="s">
        <v>86</v>
      </c>
      <c r="F305" s="11" t="n">
        <v>100</v>
      </c>
      <c r="G305" s="12" t="n">
        <v>3.784</v>
      </c>
      <c r="H305" s="12" t="n">
        <v>3.798</v>
      </c>
      <c r="J305" s="8" t="n">
        <v>-0.014</v>
      </c>
      <c r="K305" s="13" t="str">
        <f aca="false">IF(J305&gt;0,"прибыль",IF(J305&lt;0,"убыток","ноль"))</f>
        <v>убыток</v>
      </c>
      <c r="L305" s="13" t="n">
        <f aca="false">IF(C305="",L304,IF(J305&lt;0,L304+1,0))</f>
        <v>1</v>
      </c>
      <c r="M305" s="14" t="n">
        <v>-14</v>
      </c>
      <c r="N305" s="9" t="n">
        <v>-1.4</v>
      </c>
      <c r="O305" s="9" t="n">
        <v>438.6</v>
      </c>
      <c r="P305" s="8" t="n">
        <v>4.386</v>
      </c>
      <c r="Q305" s="8" t="n">
        <v>-0.015</v>
      </c>
    </row>
    <row r="306" customFormat="false" ht="15" hidden="false" customHeight="false" outlineLevel="0" collapsed="false">
      <c r="A306" s="6" t="n">
        <v>301</v>
      </c>
      <c r="B306" s="5" t="s">
        <v>79</v>
      </c>
      <c r="C306" s="5" t="s">
        <v>1819</v>
      </c>
      <c r="D306" s="5" t="s">
        <v>1820</v>
      </c>
      <c r="E306" s="5" t="s">
        <v>82</v>
      </c>
      <c r="F306" s="11" t="n">
        <v>100</v>
      </c>
      <c r="G306" s="12" t="n">
        <v>3.805</v>
      </c>
      <c r="H306" s="12" t="n">
        <v>4.04</v>
      </c>
      <c r="J306" s="8" t="n">
        <v>0.235</v>
      </c>
      <c r="K306" s="13" t="str">
        <f aca="false">IF(J306&gt;0,"прибыль",IF(J306&lt;0,"убыток","ноль"))</f>
        <v>прибыль</v>
      </c>
      <c r="L306" s="13" t="n">
        <f aca="false">IF(C306="",L305,IF(J306&lt;0,L305+1,0))</f>
        <v>0</v>
      </c>
      <c r="M306" s="14" t="n">
        <v>235</v>
      </c>
      <c r="N306" s="9" t="n">
        <v>23.5</v>
      </c>
      <c r="O306" s="9" t="n">
        <v>462.1</v>
      </c>
      <c r="P306" s="8" t="n">
        <v>4.621</v>
      </c>
      <c r="Q306" s="8" t="n">
        <v>0.234</v>
      </c>
    </row>
    <row r="307" customFormat="false" ht="15" hidden="false" customHeight="false" outlineLevel="0" collapsed="false">
      <c r="A307" s="6" t="n">
        <v>302</v>
      </c>
      <c r="B307" s="5" t="s">
        <v>79</v>
      </c>
      <c r="C307" s="5" t="s">
        <v>1821</v>
      </c>
      <c r="D307" s="5" t="s">
        <v>1822</v>
      </c>
      <c r="E307" s="5" t="s">
        <v>86</v>
      </c>
      <c r="F307" s="11" t="n">
        <v>100</v>
      </c>
      <c r="G307" s="12" t="n">
        <v>4.083</v>
      </c>
      <c r="H307" s="12" t="n">
        <v>4.184</v>
      </c>
      <c r="J307" s="8" t="n">
        <v>-0.101</v>
      </c>
      <c r="K307" s="13" t="str">
        <f aca="false">IF(J307&gt;0,"прибыль",IF(J307&lt;0,"убыток","ноль"))</f>
        <v>убыток</v>
      </c>
      <c r="L307" s="13" t="n">
        <f aca="false">IF(C307="",L306,IF(J307&lt;0,L306+1,0))</f>
        <v>1</v>
      </c>
      <c r="M307" s="14" t="n">
        <v>-101</v>
      </c>
      <c r="N307" s="9" t="n">
        <v>-10.1</v>
      </c>
      <c r="O307" s="9" t="n">
        <v>452</v>
      </c>
      <c r="P307" s="8" t="n">
        <v>4.52</v>
      </c>
      <c r="Q307" s="8" t="n">
        <v>-0.102</v>
      </c>
    </row>
    <row r="308" customFormat="false" ht="15" hidden="false" customHeight="false" outlineLevel="0" collapsed="false">
      <c r="A308" s="6" t="n">
        <v>303</v>
      </c>
      <c r="B308" s="5" t="s">
        <v>79</v>
      </c>
      <c r="C308" s="5" t="s">
        <v>1823</v>
      </c>
      <c r="D308" s="5" t="s">
        <v>1824</v>
      </c>
      <c r="E308" s="5" t="s">
        <v>82</v>
      </c>
      <c r="F308" s="11" t="n">
        <v>100</v>
      </c>
      <c r="G308" s="12" t="n">
        <v>4.162</v>
      </c>
      <c r="H308" s="12" t="n">
        <v>4.646</v>
      </c>
      <c r="J308" s="8" t="n">
        <v>0.484</v>
      </c>
      <c r="K308" s="13" t="str">
        <f aca="false">IF(J308&gt;0,"прибыль",IF(J308&lt;0,"убыток","ноль"))</f>
        <v>прибыль</v>
      </c>
      <c r="L308" s="13" t="n">
        <f aca="false">IF(C308="",L307,IF(J308&lt;0,L307+1,0))</f>
        <v>0</v>
      </c>
      <c r="M308" s="14" t="n">
        <v>484</v>
      </c>
      <c r="N308" s="9" t="n">
        <v>48.4</v>
      </c>
      <c r="O308" s="9" t="n">
        <v>500.4</v>
      </c>
      <c r="P308" s="8" t="n">
        <v>5.004</v>
      </c>
      <c r="Q308" s="8" t="n">
        <v>0.483</v>
      </c>
    </row>
    <row r="309" customFormat="false" ht="15" hidden="false" customHeight="false" outlineLevel="0" collapsed="false">
      <c r="A309" s="6" t="n">
        <v>304</v>
      </c>
      <c r="B309" s="5" t="s">
        <v>79</v>
      </c>
      <c r="C309" s="5" t="s">
        <v>1825</v>
      </c>
      <c r="D309" s="5" t="s">
        <v>1826</v>
      </c>
      <c r="E309" s="5" t="s">
        <v>86</v>
      </c>
      <c r="F309" s="11" t="n">
        <v>100</v>
      </c>
      <c r="G309" s="12" t="n">
        <v>4.6</v>
      </c>
      <c r="H309" s="12" t="n">
        <v>4.259</v>
      </c>
      <c r="J309" s="8" t="n">
        <v>0.341</v>
      </c>
      <c r="K309" s="13" t="str">
        <f aca="false">IF(J309&gt;0,"прибыль",IF(J309&lt;0,"убыток","ноль"))</f>
        <v>прибыль</v>
      </c>
      <c r="L309" s="13" t="n">
        <f aca="false">IF(C309="",L308,IF(J309&lt;0,L308+1,0))</f>
        <v>0</v>
      </c>
      <c r="M309" s="14" t="n">
        <v>341</v>
      </c>
      <c r="N309" s="9" t="n">
        <v>34.1</v>
      </c>
      <c r="O309" s="9" t="n">
        <v>534.5</v>
      </c>
      <c r="P309" s="8" t="n">
        <v>5.345</v>
      </c>
      <c r="Q309" s="8" t="n">
        <v>0.34</v>
      </c>
    </row>
    <row r="310" customFormat="false" ht="15" hidden="false" customHeight="false" outlineLevel="0" collapsed="false">
      <c r="A310" s="6" t="n">
        <v>305</v>
      </c>
      <c r="B310" s="5" t="s">
        <v>79</v>
      </c>
      <c r="C310" s="5" t="s">
        <v>1827</v>
      </c>
      <c r="D310" s="5" t="s">
        <v>1828</v>
      </c>
      <c r="E310" s="5" t="s">
        <v>82</v>
      </c>
      <c r="F310" s="11" t="n">
        <v>100</v>
      </c>
      <c r="G310" s="12" t="n">
        <v>4.262</v>
      </c>
      <c r="H310" s="12" t="n">
        <v>4.254</v>
      </c>
      <c r="J310" s="8" t="n">
        <v>-0.008</v>
      </c>
      <c r="K310" s="13" t="str">
        <f aca="false">IF(J310&gt;0,"прибыль",IF(J310&lt;0,"убыток","ноль"))</f>
        <v>убыток</v>
      </c>
      <c r="L310" s="13" t="n">
        <f aca="false">IF(C310="",L309,IF(J310&lt;0,L309+1,0))</f>
        <v>1</v>
      </c>
      <c r="M310" s="14" t="n">
        <v>-8</v>
      </c>
      <c r="N310" s="9" t="n">
        <v>-0.8</v>
      </c>
      <c r="O310" s="9" t="n">
        <v>533.7</v>
      </c>
      <c r="P310" s="8" t="n">
        <v>5.337</v>
      </c>
      <c r="Q310" s="8" t="n">
        <v>-0.009</v>
      </c>
    </row>
    <row r="311" customFormat="false" ht="15" hidden="false" customHeight="false" outlineLevel="0" collapsed="false">
      <c r="A311" s="6" t="n">
        <v>306</v>
      </c>
      <c r="B311" s="5" t="s">
        <v>79</v>
      </c>
      <c r="C311" s="5" t="s">
        <v>1829</v>
      </c>
      <c r="D311" s="5" t="s">
        <v>1830</v>
      </c>
      <c r="E311" s="5" t="s">
        <v>86</v>
      </c>
      <c r="F311" s="11" t="n">
        <v>100</v>
      </c>
      <c r="G311" s="12" t="n">
        <v>4.245</v>
      </c>
      <c r="H311" s="12" t="n">
        <v>3.94</v>
      </c>
      <c r="J311" s="8" t="n">
        <v>0.305</v>
      </c>
      <c r="K311" s="13" t="str">
        <f aca="false">IF(J311&gt;0,"прибыль",IF(J311&lt;0,"убыток","ноль"))</f>
        <v>прибыль</v>
      </c>
      <c r="L311" s="13" t="n">
        <f aca="false">IF(C311="",L310,IF(J311&lt;0,L310+1,0))</f>
        <v>0</v>
      </c>
      <c r="M311" s="14" t="n">
        <v>305</v>
      </c>
      <c r="N311" s="9" t="n">
        <v>30.5</v>
      </c>
      <c r="O311" s="9" t="n">
        <v>564.2</v>
      </c>
      <c r="P311" s="8" t="n">
        <v>5.642</v>
      </c>
      <c r="Q311" s="8" t="n">
        <v>0.304</v>
      </c>
    </row>
    <row r="312" customFormat="false" ht="15" hidden="false" customHeight="false" outlineLevel="0" collapsed="false">
      <c r="A312" s="6" t="n">
        <v>307</v>
      </c>
      <c r="B312" s="5" t="s">
        <v>79</v>
      </c>
      <c r="C312" s="5" t="s">
        <v>1831</v>
      </c>
      <c r="D312" s="5" t="s">
        <v>1832</v>
      </c>
      <c r="E312" s="5" t="s">
        <v>82</v>
      </c>
      <c r="F312" s="11" t="n">
        <v>100</v>
      </c>
      <c r="G312" s="12" t="n">
        <v>3.93</v>
      </c>
      <c r="H312" s="12" t="n">
        <v>3.89</v>
      </c>
      <c r="J312" s="8" t="n">
        <v>-0.04</v>
      </c>
      <c r="K312" s="13" t="str">
        <f aca="false">IF(J312&gt;0,"прибыль",IF(J312&lt;0,"убыток","ноль"))</f>
        <v>убыток</v>
      </c>
      <c r="L312" s="13" t="n">
        <f aca="false">IF(C312="",L311,IF(J312&lt;0,L311+1,0))</f>
        <v>1</v>
      </c>
      <c r="M312" s="14" t="n">
        <v>-40</v>
      </c>
      <c r="N312" s="9" t="n">
        <v>-4</v>
      </c>
      <c r="O312" s="9" t="n">
        <v>560.2</v>
      </c>
      <c r="P312" s="8" t="n">
        <v>5.602</v>
      </c>
      <c r="Q312" s="8" t="n">
        <v>-0.041</v>
      </c>
    </row>
    <row r="313" customFormat="false" ht="15" hidden="false" customHeight="false" outlineLevel="0" collapsed="false">
      <c r="A313" s="6" t="n">
        <v>308</v>
      </c>
      <c r="B313" s="5" t="s">
        <v>79</v>
      </c>
      <c r="C313" s="5" t="s">
        <v>1833</v>
      </c>
      <c r="D313" s="5" t="s">
        <v>1834</v>
      </c>
      <c r="E313" s="5" t="s">
        <v>86</v>
      </c>
      <c r="F313" s="11" t="n">
        <v>100</v>
      </c>
      <c r="G313" s="12" t="n">
        <v>3.9</v>
      </c>
      <c r="H313" s="12" t="n">
        <v>3.983</v>
      </c>
      <c r="J313" s="8" t="n">
        <v>-0.083</v>
      </c>
      <c r="K313" s="13" t="str">
        <f aca="false">IF(J313&gt;0,"прибыль",IF(J313&lt;0,"убыток","ноль"))</f>
        <v>убыток</v>
      </c>
      <c r="L313" s="13" t="n">
        <f aca="false">IF(C313="",L312,IF(J313&lt;0,L312+1,0))</f>
        <v>2</v>
      </c>
      <c r="M313" s="14" t="n">
        <v>-83</v>
      </c>
      <c r="N313" s="9" t="n">
        <v>-8.3</v>
      </c>
      <c r="O313" s="9" t="n">
        <v>551.9</v>
      </c>
      <c r="P313" s="8" t="n">
        <v>5.519</v>
      </c>
      <c r="Q313" s="8" t="n">
        <v>-0.084</v>
      </c>
    </row>
    <row r="314" customFormat="false" ht="15" hidden="false" customHeight="false" outlineLevel="0" collapsed="false">
      <c r="A314" s="6" t="n">
        <v>309</v>
      </c>
      <c r="B314" s="5" t="s">
        <v>79</v>
      </c>
      <c r="C314" s="5" t="s">
        <v>1835</v>
      </c>
      <c r="D314" s="5" t="s">
        <v>1836</v>
      </c>
      <c r="E314" s="5" t="s">
        <v>82</v>
      </c>
      <c r="F314" s="11" t="n">
        <v>100</v>
      </c>
      <c r="G314" s="12" t="n">
        <v>3.975</v>
      </c>
      <c r="H314" s="12" t="n">
        <v>3.94</v>
      </c>
      <c r="J314" s="8" t="n">
        <v>-0.035</v>
      </c>
      <c r="K314" s="13" t="str">
        <f aca="false">IF(J314&gt;0,"прибыль",IF(J314&lt;0,"убыток","ноль"))</f>
        <v>убыток</v>
      </c>
      <c r="L314" s="13" t="n">
        <f aca="false">IF(C314="",L313,IF(J314&lt;0,L313+1,0))</f>
        <v>3</v>
      </c>
      <c r="M314" s="14" t="n">
        <v>-35</v>
      </c>
      <c r="N314" s="9" t="n">
        <v>-3.5</v>
      </c>
      <c r="O314" s="9" t="n">
        <v>548.4</v>
      </c>
      <c r="P314" s="8" t="n">
        <v>5.484</v>
      </c>
      <c r="Q314" s="8" t="n">
        <v>-0.036</v>
      </c>
    </row>
    <row r="315" customFormat="false" ht="15" hidden="false" customHeight="false" outlineLevel="0" collapsed="false">
      <c r="A315" s="6" t="n">
        <v>310</v>
      </c>
      <c r="B315" s="5" t="s">
        <v>79</v>
      </c>
      <c r="C315" s="5" t="s">
        <v>1837</v>
      </c>
      <c r="D315" s="5" t="s">
        <v>1838</v>
      </c>
      <c r="E315" s="5" t="s">
        <v>86</v>
      </c>
      <c r="F315" s="11" t="n">
        <v>100</v>
      </c>
      <c r="G315" s="12" t="n">
        <v>3.934</v>
      </c>
      <c r="H315" s="12" t="n">
        <v>4.044</v>
      </c>
      <c r="J315" s="8" t="n">
        <v>-0.11</v>
      </c>
      <c r="K315" s="13" t="str">
        <f aca="false">IF(J315&gt;0,"прибыль",IF(J315&lt;0,"убыток","ноль"))</f>
        <v>убыток</v>
      </c>
      <c r="L315" s="13" t="n">
        <f aca="false">IF(C315="",L314,IF(J315&lt;0,L314+1,0))</f>
        <v>4</v>
      </c>
      <c r="M315" s="14" t="n">
        <v>-110</v>
      </c>
      <c r="N315" s="9" t="n">
        <v>-11</v>
      </c>
      <c r="O315" s="9" t="n">
        <v>537.4</v>
      </c>
      <c r="P315" s="8" t="n">
        <v>5.374</v>
      </c>
      <c r="Q315" s="8" t="n">
        <v>-0.111</v>
      </c>
    </row>
    <row r="316" customFormat="false" ht="15" hidden="false" customHeight="false" outlineLevel="0" collapsed="false">
      <c r="A316" s="6" t="n">
        <v>311</v>
      </c>
      <c r="B316" s="5" t="s">
        <v>79</v>
      </c>
      <c r="C316" s="5" t="s">
        <v>1839</v>
      </c>
      <c r="D316" s="5" t="s">
        <v>1840</v>
      </c>
      <c r="E316" s="5" t="s">
        <v>82</v>
      </c>
      <c r="F316" s="11" t="n">
        <v>100</v>
      </c>
      <c r="G316" s="12" t="n">
        <v>4.049</v>
      </c>
      <c r="H316" s="12" t="n">
        <v>4.793</v>
      </c>
      <c r="I316" s="5" t="s">
        <v>83</v>
      </c>
      <c r="J316" s="8" t="n">
        <v>0.663</v>
      </c>
      <c r="K316" s="13" t="str">
        <f aca="false">IF(J316&gt;0,"прибыль",IF(J316&lt;0,"убыток","ноль"))</f>
        <v>прибыль</v>
      </c>
      <c r="L316" s="13" t="n">
        <f aca="false">IF(C316="",L315,IF(J316&lt;0,L315+1,0))</f>
        <v>0</v>
      </c>
      <c r="M316" s="14" t="n">
        <v>663</v>
      </c>
      <c r="N316" s="9" t="n">
        <v>66.3</v>
      </c>
      <c r="O316" s="9" t="n">
        <v>603.7</v>
      </c>
      <c r="P316" s="8" t="n">
        <v>6.037</v>
      </c>
      <c r="Q316" s="8" t="n">
        <v>0.662</v>
      </c>
    </row>
    <row r="317" customFormat="false" ht="15" hidden="false" customHeight="false" outlineLevel="0" collapsed="false">
      <c r="A317" s="6" t="n">
        <v>312</v>
      </c>
      <c r="B317" s="5" t="s">
        <v>79</v>
      </c>
      <c r="C317" s="5" t="s">
        <v>1841</v>
      </c>
      <c r="D317" s="5" t="s">
        <v>1842</v>
      </c>
      <c r="E317" s="5" t="s">
        <v>86</v>
      </c>
      <c r="F317" s="11" t="n">
        <v>100</v>
      </c>
      <c r="G317" s="12" t="n">
        <v>4.753</v>
      </c>
      <c r="H317" s="12" t="n">
        <v>4.888</v>
      </c>
      <c r="J317" s="8" t="n">
        <v>-0.135</v>
      </c>
      <c r="K317" s="13" t="str">
        <f aca="false">IF(J317&gt;0,"прибыль",IF(J317&lt;0,"убыток","ноль"))</f>
        <v>убыток</v>
      </c>
      <c r="L317" s="13" t="n">
        <f aca="false">IF(C317="",L316,IF(J317&lt;0,L316+1,0))</f>
        <v>1</v>
      </c>
      <c r="M317" s="14" t="n">
        <v>-135</v>
      </c>
      <c r="N317" s="9" t="n">
        <v>-13.5</v>
      </c>
      <c r="O317" s="9" t="n">
        <v>590.2</v>
      </c>
      <c r="P317" s="8" t="n">
        <v>5.902</v>
      </c>
      <c r="Q317" s="8" t="n">
        <v>-0.136</v>
      </c>
    </row>
    <row r="318" customFormat="false" ht="15" hidden="false" customHeight="false" outlineLevel="0" collapsed="false">
      <c r="A318" s="6" t="n">
        <v>313</v>
      </c>
      <c r="B318" s="5" t="s">
        <v>79</v>
      </c>
      <c r="C318" s="5" t="s">
        <v>1843</v>
      </c>
      <c r="D318" s="5" t="s">
        <v>1844</v>
      </c>
      <c r="E318" s="5" t="s">
        <v>82</v>
      </c>
      <c r="F318" s="11" t="n">
        <v>100</v>
      </c>
      <c r="G318" s="12" t="n">
        <v>4.919</v>
      </c>
      <c r="H318" s="12" t="n">
        <v>4.81</v>
      </c>
      <c r="J318" s="8" t="n">
        <v>-0.109</v>
      </c>
      <c r="K318" s="13" t="str">
        <f aca="false">IF(J318&gt;0,"прибыль",IF(J318&lt;0,"убыток","ноль"))</f>
        <v>убыток</v>
      </c>
      <c r="L318" s="13" t="n">
        <f aca="false">IF(C318="",L317,IF(J318&lt;0,L317+1,0))</f>
        <v>2</v>
      </c>
      <c r="M318" s="14" t="n">
        <v>-109</v>
      </c>
      <c r="N318" s="9" t="n">
        <v>-10.9</v>
      </c>
      <c r="O318" s="9" t="n">
        <v>579.3</v>
      </c>
      <c r="P318" s="8" t="n">
        <v>5.793</v>
      </c>
      <c r="Q318" s="8" t="n">
        <v>-0.11</v>
      </c>
    </row>
    <row r="319" customFormat="false" ht="15" hidden="false" customHeight="false" outlineLevel="0" collapsed="false">
      <c r="A319" s="6" t="n">
        <v>314</v>
      </c>
      <c r="B319" s="5" t="s">
        <v>79</v>
      </c>
      <c r="C319" s="5" t="s">
        <v>1845</v>
      </c>
      <c r="D319" s="5" t="s">
        <v>1846</v>
      </c>
      <c r="E319" s="5" t="s">
        <v>86</v>
      </c>
      <c r="F319" s="11" t="n">
        <v>100</v>
      </c>
      <c r="G319" s="12" t="n">
        <v>4.83</v>
      </c>
      <c r="H319" s="12" t="n">
        <v>4.917</v>
      </c>
      <c r="J319" s="8" t="n">
        <v>-0.087</v>
      </c>
      <c r="K319" s="13" t="str">
        <f aca="false">IF(J319&gt;0,"прибыль",IF(J319&lt;0,"убыток","ноль"))</f>
        <v>убыток</v>
      </c>
      <c r="L319" s="13" t="n">
        <f aca="false">IF(C319="",L318,IF(J319&lt;0,L318+1,0))</f>
        <v>3</v>
      </c>
      <c r="M319" s="14" t="n">
        <v>-87</v>
      </c>
      <c r="N319" s="9" t="n">
        <v>-8.7</v>
      </c>
      <c r="O319" s="9" t="n">
        <v>570.6</v>
      </c>
      <c r="P319" s="8" t="n">
        <v>5.706</v>
      </c>
      <c r="Q319" s="8" t="n">
        <v>-0.088</v>
      </c>
    </row>
    <row r="320" customFormat="false" ht="15" hidden="false" customHeight="false" outlineLevel="0" collapsed="false">
      <c r="A320" s="6" t="n">
        <v>315</v>
      </c>
      <c r="B320" s="5" t="s">
        <v>79</v>
      </c>
      <c r="C320" s="5" t="s">
        <v>1847</v>
      </c>
      <c r="D320" s="5" t="s">
        <v>1848</v>
      </c>
      <c r="E320" s="5" t="s">
        <v>82</v>
      </c>
      <c r="F320" s="11" t="n">
        <v>100</v>
      </c>
      <c r="G320" s="12" t="n">
        <v>4.95</v>
      </c>
      <c r="H320" s="12" t="n">
        <v>5.239</v>
      </c>
      <c r="J320" s="8" t="n">
        <v>0.289</v>
      </c>
      <c r="K320" s="13" t="str">
        <f aca="false">IF(J320&gt;0,"прибыль",IF(J320&lt;0,"убыток","ноль"))</f>
        <v>прибыль</v>
      </c>
      <c r="L320" s="13" t="n">
        <f aca="false">IF(C320="",L319,IF(J320&lt;0,L319+1,0))</f>
        <v>0</v>
      </c>
      <c r="M320" s="14" t="n">
        <v>289</v>
      </c>
      <c r="N320" s="9" t="n">
        <v>28.9</v>
      </c>
      <c r="O320" s="9" t="n">
        <v>599.5</v>
      </c>
      <c r="P320" s="8" t="n">
        <v>5.995</v>
      </c>
      <c r="Q320" s="8" t="n">
        <v>0.288</v>
      </c>
    </row>
    <row r="321" customFormat="false" ht="15" hidden="false" customHeight="false" outlineLevel="0" collapsed="false">
      <c r="A321" s="6" t="n">
        <v>316</v>
      </c>
      <c r="B321" s="5" t="s">
        <v>79</v>
      </c>
      <c r="C321" s="5" t="s">
        <v>1849</v>
      </c>
      <c r="D321" s="5" t="s">
        <v>1850</v>
      </c>
      <c r="E321" s="5" t="s">
        <v>86</v>
      </c>
      <c r="F321" s="11" t="n">
        <v>100</v>
      </c>
      <c r="G321" s="12" t="n">
        <v>5.232</v>
      </c>
      <c r="H321" s="12" t="n">
        <v>5.019</v>
      </c>
      <c r="J321" s="8" t="n">
        <v>0.213</v>
      </c>
      <c r="K321" s="13" t="str">
        <f aca="false">IF(J321&gt;0,"прибыль",IF(J321&lt;0,"убыток","ноль"))</f>
        <v>прибыль</v>
      </c>
      <c r="L321" s="13" t="n">
        <f aca="false">IF(C321="",L320,IF(J321&lt;0,L320+1,0))</f>
        <v>0</v>
      </c>
      <c r="M321" s="14" t="n">
        <v>213</v>
      </c>
      <c r="N321" s="9" t="n">
        <v>21.3</v>
      </c>
      <c r="O321" s="9" t="n">
        <v>620.8</v>
      </c>
      <c r="P321" s="8" t="n">
        <v>6.208</v>
      </c>
      <c r="Q321" s="8" t="n">
        <v>0.212</v>
      </c>
    </row>
    <row r="322" customFormat="false" ht="15" hidden="false" customHeight="false" outlineLevel="0" collapsed="false">
      <c r="A322" s="6" t="n">
        <v>317</v>
      </c>
      <c r="B322" s="5" t="s">
        <v>79</v>
      </c>
      <c r="C322" s="5" t="s">
        <v>1851</v>
      </c>
      <c r="D322" s="5" t="s">
        <v>1852</v>
      </c>
      <c r="E322" s="5" t="s">
        <v>86</v>
      </c>
      <c r="F322" s="11" t="n">
        <v>100</v>
      </c>
      <c r="G322" s="12" t="n">
        <v>4.754</v>
      </c>
      <c r="H322" s="12" t="n">
        <v>4.323</v>
      </c>
      <c r="J322" s="8" t="n">
        <v>0.431</v>
      </c>
      <c r="K322" s="13" t="str">
        <f aca="false">IF(J322&gt;0,"прибыль",IF(J322&lt;0,"убыток","ноль"))</f>
        <v>прибыль</v>
      </c>
      <c r="L322" s="13" t="n">
        <f aca="false">IF(C322="",L321,IF(J322&lt;0,L321+1,0))</f>
        <v>0</v>
      </c>
      <c r="M322" s="14" t="n">
        <v>431</v>
      </c>
      <c r="N322" s="9" t="n">
        <v>43.1</v>
      </c>
      <c r="O322" s="9" t="n">
        <v>663.9</v>
      </c>
      <c r="P322" s="8" t="n">
        <v>6.639</v>
      </c>
      <c r="Q322" s="8" t="n">
        <v>0.43</v>
      </c>
    </row>
    <row r="323" customFormat="false" ht="15" hidden="false" customHeight="false" outlineLevel="0" collapsed="false">
      <c r="A323" s="6" t="n">
        <v>318</v>
      </c>
      <c r="B323" s="5" t="s">
        <v>79</v>
      </c>
      <c r="C323" s="5" t="s">
        <v>1853</v>
      </c>
      <c r="D323" s="5" t="s">
        <v>1854</v>
      </c>
      <c r="E323" s="5" t="s">
        <v>82</v>
      </c>
      <c r="F323" s="11" t="n">
        <v>100</v>
      </c>
      <c r="G323" s="12" t="n">
        <v>4.305</v>
      </c>
      <c r="H323" s="12" t="n">
        <v>4.225</v>
      </c>
      <c r="J323" s="8" t="n">
        <v>-0.08</v>
      </c>
      <c r="K323" s="13" t="str">
        <f aca="false">IF(J323&gt;0,"прибыль",IF(J323&lt;0,"убыток","ноль"))</f>
        <v>убыток</v>
      </c>
      <c r="L323" s="13" t="n">
        <f aca="false">IF(C323="",L322,IF(J323&lt;0,L322+1,0))</f>
        <v>1</v>
      </c>
      <c r="M323" s="14" t="n">
        <v>-80</v>
      </c>
      <c r="N323" s="9" t="n">
        <v>-8</v>
      </c>
      <c r="O323" s="9" t="n">
        <v>655.9</v>
      </c>
      <c r="P323" s="8" t="n">
        <v>6.559</v>
      </c>
      <c r="Q323" s="8" t="n">
        <v>-0.081</v>
      </c>
    </row>
    <row r="324" customFormat="false" ht="15" hidden="false" customHeight="false" outlineLevel="0" collapsed="false">
      <c r="A324" s="6" t="n">
        <v>319</v>
      </c>
      <c r="B324" s="5" t="s">
        <v>79</v>
      </c>
      <c r="C324" s="5" t="s">
        <v>1855</v>
      </c>
      <c r="D324" s="5" t="s">
        <v>1856</v>
      </c>
      <c r="E324" s="5" t="s">
        <v>86</v>
      </c>
      <c r="F324" s="11" t="n">
        <v>100</v>
      </c>
      <c r="G324" s="12" t="n">
        <v>4.227</v>
      </c>
      <c r="H324" s="12" t="n">
        <v>4.034</v>
      </c>
      <c r="J324" s="8" t="n">
        <v>0.193</v>
      </c>
      <c r="K324" s="13" t="str">
        <f aca="false">IF(J324&gt;0,"прибыль",IF(J324&lt;0,"убыток","ноль"))</f>
        <v>прибыль</v>
      </c>
      <c r="L324" s="13" t="n">
        <f aca="false">IF(C324="",L323,IF(J324&lt;0,L323+1,0))</f>
        <v>0</v>
      </c>
      <c r="M324" s="14" t="n">
        <v>193</v>
      </c>
      <c r="N324" s="9" t="n">
        <v>19.3</v>
      </c>
      <c r="O324" s="9" t="n">
        <v>675.2</v>
      </c>
      <c r="P324" s="8" t="n">
        <v>6.752</v>
      </c>
      <c r="Q324" s="8" t="n">
        <v>0.192</v>
      </c>
    </row>
    <row r="325" customFormat="false" ht="15" hidden="false" customHeight="false" outlineLevel="0" collapsed="false">
      <c r="A325" s="6" t="n">
        <v>320</v>
      </c>
      <c r="B325" s="5" t="s">
        <v>79</v>
      </c>
      <c r="C325" s="5" t="s">
        <v>1857</v>
      </c>
      <c r="D325" s="5" t="s">
        <v>1858</v>
      </c>
      <c r="E325" s="5" t="s">
        <v>82</v>
      </c>
      <c r="F325" s="11" t="n">
        <v>100</v>
      </c>
      <c r="G325" s="12" t="n">
        <v>4.034</v>
      </c>
      <c r="H325" s="12" t="n">
        <v>3.901</v>
      </c>
      <c r="J325" s="8" t="n">
        <v>-0.133</v>
      </c>
      <c r="K325" s="13" t="str">
        <f aca="false">IF(J325&gt;0,"прибыль",IF(J325&lt;0,"убыток","ноль"))</f>
        <v>убыток</v>
      </c>
      <c r="L325" s="13" t="n">
        <f aca="false">IF(C325="",L324,IF(J325&lt;0,L324+1,0))</f>
        <v>1</v>
      </c>
      <c r="M325" s="14" t="n">
        <v>-133</v>
      </c>
      <c r="N325" s="9" t="n">
        <v>-13.3</v>
      </c>
      <c r="O325" s="9" t="n">
        <v>661.9</v>
      </c>
      <c r="P325" s="8" t="n">
        <v>6.619</v>
      </c>
      <c r="Q325" s="8" t="n">
        <v>-0.134</v>
      </c>
    </row>
    <row r="326" customFormat="false" ht="15" hidden="false" customHeight="false" outlineLevel="0" collapsed="false">
      <c r="A326" s="6" t="n">
        <v>321</v>
      </c>
      <c r="B326" s="5" t="s">
        <v>79</v>
      </c>
      <c r="C326" s="5" t="s">
        <v>1859</v>
      </c>
      <c r="D326" s="5" t="s">
        <v>1860</v>
      </c>
      <c r="E326" s="5" t="s">
        <v>86</v>
      </c>
      <c r="F326" s="11" t="n">
        <v>100</v>
      </c>
      <c r="G326" s="12" t="n">
        <v>3.91</v>
      </c>
      <c r="H326" s="12" t="n">
        <v>4.115</v>
      </c>
      <c r="J326" s="8" t="n">
        <v>-0.205</v>
      </c>
      <c r="K326" s="13" t="str">
        <f aca="false">IF(J326&gt;0,"прибыль",IF(J326&lt;0,"убыток","ноль"))</f>
        <v>убыток</v>
      </c>
      <c r="L326" s="13" t="n">
        <f aca="false">IF(C326="",L325,IF(J326&lt;0,L325+1,0))</f>
        <v>2</v>
      </c>
      <c r="M326" s="14" t="n">
        <v>-205</v>
      </c>
      <c r="N326" s="9" t="n">
        <v>-20.5</v>
      </c>
      <c r="O326" s="9" t="n">
        <v>641.4</v>
      </c>
      <c r="P326" s="8" t="n">
        <v>6.414</v>
      </c>
      <c r="Q326" s="8" t="n">
        <v>-0.206</v>
      </c>
    </row>
    <row r="327" customFormat="false" ht="15" hidden="false" customHeight="false" outlineLevel="0" collapsed="false">
      <c r="A327" s="6" t="n">
        <v>322</v>
      </c>
      <c r="B327" s="5" t="s">
        <v>79</v>
      </c>
      <c r="C327" s="5" t="s">
        <v>1861</v>
      </c>
      <c r="D327" s="5" t="s">
        <v>1862</v>
      </c>
      <c r="E327" s="5" t="s">
        <v>82</v>
      </c>
      <c r="F327" s="11" t="n">
        <v>100</v>
      </c>
      <c r="G327" s="12" t="n">
        <v>4.112</v>
      </c>
      <c r="H327" s="12" t="n">
        <v>4.303</v>
      </c>
      <c r="J327" s="8" t="n">
        <v>0.191</v>
      </c>
      <c r="K327" s="13" t="str">
        <f aca="false">IF(J327&gt;0,"прибыль",IF(J327&lt;0,"убыток","ноль"))</f>
        <v>прибыль</v>
      </c>
      <c r="L327" s="13" t="n">
        <f aca="false">IF(C327="",L326,IF(J327&lt;0,L326+1,0))</f>
        <v>0</v>
      </c>
      <c r="M327" s="14" t="n">
        <v>191</v>
      </c>
      <c r="N327" s="9" t="n">
        <v>19.1</v>
      </c>
      <c r="O327" s="9" t="n">
        <v>660.5</v>
      </c>
      <c r="P327" s="8" t="n">
        <v>6.605</v>
      </c>
      <c r="Q327" s="8" t="n">
        <v>0.19</v>
      </c>
    </row>
    <row r="328" customFormat="false" ht="15" hidden="false" customHeight="false" outlineLevel="0" collapsed="false">
      <c r="A328" s="6" t="n">
        <v>323</v>
      </c>
      <c r="B328" s="5" t="s">
        <v>79</v>
      </c>
      <c r="C328" s="5" t="s">
        <v>1863</v>
      </c>
      <c r="D328" s="5" t="s">
        <v>1864</v>
      </c>
      <c r="E328" s="5" t="s">
        <v>86</v>
      </c>
      <c r="F328" s="11" t="n">
        <v>100</v>
      </c>
      <c r="G328" s="12" t="n">
        <v>4.294</v>
      </c>
      <c r="H328" s="12" t="n">
        <v>4.406</v>
      </c>
      <c r="J328" s="8" t="n">
        <v>-0.112</v>
      </c>
      <c r="K328" s="13" t="str">
        <f aca="false">IF(J328&gt;0,"прибыль",IF(J328&lt;0,"убыток","ноль"))</f>
        <v>убыток</v>
      </c>
      <c r="L328" s="13" t="n">
        <f aca="false">IF(C328="",L327,IF(J328&lt;0,L327+1,0))</f>
        <v>1</v>
      </c>
      <c r="M328" s="14" t="n">
        <v>-112</v>
      </c>
      <c r="N328" s="9" t="n">
        <v>-11.2</v>
      </c>
      <c r="O328" s="9" t="n">
        <v>649.3</v>
      </c>
      <c r="P328" s="8" t="n">
        <v>6.493</v>
      </c>
      <c r="Q328" s="8" t="n">
        <v>-0.113</v>
      </c>
    </row>
    <row r="329" customFormat="false" ht="15" hidden="false" customHeight="false" outlineLevel="0" collapsed="false">
      <c r="A329" s="6" t="n">
        <v>324</v>
      </c>
      <c r="B329" s="5" t="s">
        <v>79</v>
      </c>
      <c r="C329" s="5" t="s">
        <v>1865</v>
      </c>
      <c r="D329" s="5" t="s">
        <v>1866</v>
      </c>
      <c r="E329" s="5" t="s">
        <v>82</v>
      </c>
      <c r="F329" s="11" t="n">
        <v>100</v>
      </c>
      <c r="G329" s="12" t="n">
        <v>4.4</v>
      </c>
      <c r="H329" s="12" t="n">
        <v>4.584</v>
      </c>
      <c r="J329" s="8" t="n">
        <v>0.184</v>
      </c>
      <c r="K329" s="13" t="str">
        <f aca="false">IF(J329&gt;0,"прибыль",IF(J329&lt;0,"убыток","ноль"))</f>
        <v>прибыль</v>
      </c>
      <c r="L329" s="13" t="n">
        <f aca="false">IF(C329="",L328,IF(J329&lt;0,L328+1,0))</f>
        <v>0</v>
      </c>
      <c r="M329" s="14" t="n">
        <v>184</v>
      </c>
      <c r="N329" s="9" t="n">
        <v>18.4</v>
      </c>
      <c r="O329" s="9" t="n">
        <v>667.7</v>
      </c>
      <c r="P329" s="8" t="n">
        <v>6.677</v>
      </c>
      <c r="Q329" s="8" t="n">
        <v>0.183</v>
      </c>
    </row>
    <row r="330" customFormat="false" ht="15" hidden="false" customHeight="false" outlineLevel="0" collapsed="false">
      <c r="A330" s="6" t="n">
        <v>325</v>
      </c>
      <c r="B330" s="5" t="s">
        <v>79</v>
      </c>
      <c r="C330" s="5" t="s">
        <v>1867</v>
      </c>
      <c r="D330" s="5" t="s">
        <v>1868</v>
      </c>
      <c r="E330" s="5" t="s">
        <v>86</v>
      </c>
      <c r="F330" s="11" t="n">
        <v>100</v>
      </c>
      <c r="G330" s="12" t="n">
        <v>4.624</v>
      </c>
      <c r="H330" s="12" t="n">
        <v>4.64</v>
      </c>
      <c r="J330" s="8" t="n">
        <v>-0.016</v>
      </c>
      <c r="K330" s="13" t="str">
        <f aca="false">IF(J330&gt;0,"прибыль",IF(J330&lt;0,"убыток","ноль"))</f>
        <v>убыток</v>
      </c>
      <c r="L330" s="13" t="n">
        <f aca="false">IF(C330="",L329,IF(J330&lt;0,L329+1,0))</f>
        <v>1</v>
      </c>
      <c r="M330" s="14" t="n">
        <v>-16</v>
      </c>
      <c r="N330" s="9" t="n">
        <v>-1.6</v>
      </c>
      <c r="O330" s="9" t="n">
        <v>666.1</v>
      </c>
      <c r="P330" s="8" t="n">
        <v>6.661</v>
      </c>
      <c r="Q330" s="8" t="n">
        <v>-0.017</v>
      </c>
    </row>
    <row r="331" customFormat="false" ht="15" hidden="false" customHeight="false" outlineLevel="0" collapsed="false">
      <c r="A331" s="6" t="n">
        <v>326</v>
      </c>
      <c r="B331" s="5" t="s">
        <v>79</v>
      </c>
      <c r="C331" s="5" t="s">
        <v>1869</v>
      </c>
      <c r="D331" s="5" t="s">
        <v>1870</v>
      </c>
      <c r="E331" s="5" t="s">
        <v>82</v>
      </c>
      <c r="F331" s="11" t="n">
        <v>100</v>
      </c>
      <c r="G331" s="12" t="n">
        <v>4.594</v>
      </c>
      <c r="H331" s="12" t="n">
        <v>4.442</v>
      </c>
      <c r="J331" s="8" t="n">
        <v>-0.152</v>
      </c>
      <c r="K331" s="13" t="str">
        <f aca="false">IF(J331&gt;0,"прибыль",IF(J331&lt;0,"убыток","ноль"))</f>
        <v>убыток</v>
      </c>
      <c r="L331" s="13" t="n">
        <f aca="false">IF(C331="",L330,IF(J331&lt;0,L330+1,0))</f>
        <v>2</v>
      </c>
      <c r="M331" s="14" t="n">
        <v>-152</v>
      </c>
      <c r="N331" s="9" t="n">
        <v>-15.2</v>
      </c>
      <c r="O331" s="9" t="n">
        <v>650.9</v>
      </c>
      <c r="P331" s="8" t="n">
        <v>6.509</v>
      </c>
      <c r="Q331" s="8" t="n">
        <v>-0.153</v>
      </c>
    </row>
    <row r="332" customFormat="false" ht="15" hidden="false" customHeight="false" outlineLevel="0" collapsed="false">
      <c r="A332" s="6" t="n">
        <v>327</v>
      </c>
      <c r="B332" s="5" t="s">
        <v>79</v>
      </c>
      <c r="C332" s="5" t="s">
        <v>1871</v>
      </c>
      <c r="D332" s="5" t="s">
        <v>1872</v>
      </c>
      <c r="E332" s="5" t="s">
        <v>86</v>
      </c>
      <c r="F332" s="11" t="n">
        <v>100</v>
      </c>
      <c r="G332" s="12" t="n">
        <v>4.423</v>
      </c>
      <c r="H332" s="12" t="n">
        <v>4.663</v>
      </c>
      <c r="J332" s="8" t="n">
        <v>-0.24</v>
      </c>
      <c r="K332" s="13" t="str">
        <f aca="false">IF(J332&gt;0,"прибыль",IF(J332&lt;0,"убыток","ноль"))</f>
        <v>убыток</v>
      </c>
      <c r="L332" s="13" t="n">
        <f aca="false">IF(C332="",L331,IF(J332&lt;0,L331+1,0))</f>
        <v>3</v>
      </c>
      <c r="M332" s="14" t="n">
        <v>-240</v>
      </c>
      <c r="N332" s="9" t="n">
        <v>-24</v>
      </c>
      <c r="O332" s="9" t="n">
        <v>626.9</v>
      </c>
      <c r="P332" s="8" t="n">
        <v>6.269</v>
      </c>
      <c r="Q332" s="8" t="n">
        <v>-0.241</v>
      </c>
    </row>
    <row r="333" customFormat="false" ht="15" hidden="false" customHeight="false" outlineLevel="0" collapsed="false">
      <c r="A333" s="6" t="n">
        <v>328</v>
      </c>
      <c r="B333" s="5" t="s">
        <v>79</v>
      </c>
      <c r="C333" s="5" t="s">
        <v>1873</v>
      </c>
      <c r="D333" s="5" t="s">
        <v>1874</v>
      </c>
      <c r="E333" s="5" t="s">
        <v>82</v>
      </c>
      <c r="F333" s="11" t="n">
        <v>100</v>
      </c>
      <c r="G333" s="12" t="n">
        <v>4.661</v>
      </c>
      <c r="H333" s="12" t="n">
        <v>4.589</v>
      </c>
      <c r="J333" s="8" t="n">
        <v>-0.072</v>
      </c>
      <c r="K333" s="13" t="str">
        <f aca="false">IF(J333&gt;0,"прибыль",IF(J333&lt;0,"убыток","ноль"))</f>
        <v>убыток</v>
      </c>
      <c r="L333" s="13" t="n">
        <f aca="false">IF(C333="",L332,IF(J333&lt;0,L332+1,0))</f>
        <v>4</v>
      </c>
      <c r="M333" s="14" t="n">
        <v>-72</v>
      </c>
      <c r="N333" s="9" t="n">
        <v>-7.2</v>
      </c>
      <c r="O333" s="9" t="n">
        <v>619.7</v>
      </c>
      <c r="P333" s="8" t="n">
        <v>6.197</v>
      </c>
      <c r="Q333" s="8" t="n">
        <v>-0.073</v>
      </c>
    </row>
    <row r="334" customFormat="false" ht="15" hidden="false" customHeight="false" outlineLevel="0" collapsed="false">
      <c r="A334" s="6" t="n">
        <v>329</v>
      </c>
      <c r="B334" s="5" t="s">
        <v>79</v>
      </c>
      <c r="C334" s="5" t="s">
        <v>1875</v>
      </c>
      <c r="D334" s="5" t="s">
        <v>1876</v>
      </c>
      <c r="E334" s="5" t="s">
        <v>86</v>
      </c>
      <c r="F334" s="11" t="n">
        <v>100</v>
      </c>
      <c r="G334" s="12" t="n">
        <v>4.583</v>
      </c>
      <c r="H334" s="12" t="n">
        <v>4.609</v>
      </c>
      <c r="J334" s="8" t="n">
        <v>-0.026</v>
      </c>
      <c r="K334" s="13" t="str">
        <f aca="false">IF(J334&gt;0,"прибыль",IF(J334&lt;0,"убыток","ноль"))</f>
        <v>убыток</v>
      </c>
      <c r="L334" s="13" t="n">
        <f aca="false">IF(C334="",L333,IF(J334&lt;0,L333+1,0))</f>
        <v>5</v>
      </c>
      <c r="M334" s="14" t="n">
        <v>-26</v>
      </c>
      <c r="N334" s="9" t="n">
        <v>-2.6</v>
      </c>
      <c r="O334" s="9" t="n">
        <v>617.1</v>
      </c>
      <c r="P334" s="8" t="n">
        <v>6.171</v>
      </c>
      <c r="Q334" s="8" t="n">
        <v>-0.027</v>
      </c>
    </row>
    <row r="335" customFormat="false" ht="15" hidden="false" customHeight="false" outlineLevel="0" collapsed="false">
      <c r="A335" s="6" t="n">
        <v>330</v>
      </c>
      <c r="B335" s="5" t="s">
        <v>79</v>
      </c>
      <c r="C335" s="5" t="s">
        <v>1877</v>
      </c>
      <c r="D335" s="5" t="s">
        <v>1878</v>
      </c>
      <c r="E335" s="5" t="s">
        <v>82</v>
      </c>
      <c r="F335" s="11" t="n">
        <v>100</v>
      </c>
      <c r="G335" s="12" t="n">
        <v>4.626</v>
      </c>
      <c r="H335" s="12" t="n">
        <v>4.62</v>
      </c>
      <c r="I335" s="5" t="s">
        <v>83</v>
      </c>
      <c r="J335" s="8" t="n">
        <v>-0.082</v>
      </c>
      <c r="K335" s="13" t="str">
        <f aca="false">IF(J335&gt;0,"прибыль",IF(J335&lt;0,"убыток","ноль"))</f>
        <v>убыток</v>
      </c>
      <c r="L335" s="13" t="n">
        <f aca="false">IF(C335="",L334,IF(J335&lt;0,L334+1,0))</f>
        <v>6</v>
      </c>
      <c r="M335" s="14" t="n">
        <v>-82</v>
      </c>
      <c r="N335" s="9" t="n">
        <v>-8.2</v>
      </c>
      <c r="O335" s="9" t="n">
        <v>608.9</v>
      </c>
      <c r="P335" s="8" t="n">
        <v>6.089</v>
      </c>
      <c r="Q335" s="8" t="n">
        <v>-0.083</v>
      </c>
    </row>
    <row r="336" customFormat="false" ht="15" hidden="false" customHeight="false" outlineLevel="0" collapsed="false">
      <c r="A336" s="6" t="n">
        <v>331</v>
      </c>
      <c r="B336" s="5" t="s">
        <v>79</v>
      </c>
      <c r="C336" s="5" t="s">
        <v>1879</v>
      </c>
      <c r="D336" s="5" t="s">
        <v>1880</v>
      </c>
      <c r="E336" s="5" t="s">
        <v>86</v>
      </c>
      <c r="F336" s="11" t="n">
        <v>100</v>
      </c>
      <c r="G336" s="12" t="n">
        <v>4.571</v>
      </c>
      <c r="H336" s="12" t="n">
        <v>4.68</v>
      </c>
      <c r="J336" s="8" t="n">
        <v>-0.109</v>
      </c>
      <c r="K336" s="13" t="str">
        <f aca="false">IF(J336&gt;0,"прибыль",IF(J336&lt;0,"убыток","ноль"))</f>
        <v>убыток</v>
      </c>
      <c r="L336" s="13" t="n">
        <f aca="false">IF(C336="",L335,IF(J336&lt;0,L335+1,0))</f>
        <v>7</v>
      </c>
      <c r="M336" s="14" t="n">
        <v>-109</v>
      </c>
      <c r="N336" s="9" t="n">
        <v>-10.9</v>
      </c>
      <c r="O336" s="9" t="n">
        <v>598</v>
      </c>
      <c r="P336" s="8" t="n">
        <v>5.98</v>
      </c>
      <c r="Q336" s="8" t="n">
        <v>-0.11</v>
      </c>
    </row>
    <row r="337" customFormat="false" ht="15" hidden="false" customHeight="false" outlineLevel="0" collapsed="false">
      <c r="A337" s="6" t="n">
        <v>332</v>
      </c>
      <c r="B337" s="5" t="s">
        <v>79</v>
      </c>
      <c r="C337" s="5" t="s">
        <v>1881</v>
      </c>
      <c r="D337" s="5" t="s">
        <v>1882</v>
      </c>
      <c r="E337" s="5" t="s">
        <v>82</v>
      </c>
      <c r="F337" s="11" t="n">
        <v>100</v>
      </c>
      <c r="G337" s="12" t="n">
        <v>4.79</v>
      </c>
      <c r="H337" s="12" t="n">
        <v>4.84</v>
      </c>
      <c r="J337" s="8" t="n">
        <v>0.05</v>
      </c>
      <c r="K337" s="13" t="str">
        <f aca="false">IF(J337&gt;0,"прибыль",IF(J337&lt;0,"убыток","ноль"))</f>
        <v>прибыль</v>
      </c>
      <c r="L337" s="13" t="n">
        <f aca="false">IF(C337="",L336,IF(J337&lt;0,L336+1,0))</f>
        <v>0</v>
      </c>
      <c r="M337" s="14" t="n">
        <v>50</v>
      </c>
      <c r="N337" s="9" t="n">
        <v>5</v>
      </c>
      <c r="O337" s="9" t="n">
        <v>603</v>
      </c>
      <c r="P337" s="8" t="n">
        <v>6.03</v>
      </c>
      <c r="Q337" s="8" t="n">
        <v>0.049</v>
      </c>
    </row>
    <row r="338" customFormat="false" ht="15" hidden="false" customHeight="false" outlineLevel="0" collapsed="false">
      <c r="A338" s="6" t="n">
        <v>333</v>
      </c>
      <c r="B338" s="5" t="s">
        <v>79</v>
      </c>
      <c r="C338" s="5" t="s">
        <v>1883</v>
      </c>
      <c r="D338" s="5" t="s">
        <v>1884</v>
      </c>
      <c r="E338" s="5" t="s">
        <v>86</v>
      </c>
      <c r="F338" s="11" t="n">
        <v>100</v>
      </c>
      <c r="G338" s="12" t="n">
        <v>4.837</v>
      </c>
      <c r="H338" s="12" t="n">
        <v>4.607</v>
      </c>
      <c r="J338" s="8" t="n">
        <v>0.23</v>
      </c>
      <c r="K338" s="13" t="str">
        <f aca="false">IF(J338&gt;0,"прибыль",IF(J338&lt;0,"убыток","ноль"))</f>
        <v>прибыль</v>
      </c>
      <c r="L338" s="13" t="n">
        <f aca="false">IF(C338="",L337,IF(J338&lt;0,L337+1,0))</f>
        <v>0</v>
      </c>
      <c r="M338" s="14" t="n">
        <v>230</v>
      </c>
      <c r="N338" s="9" t="n">
        <v>23</v>
      </c>
      <c r="O338" s="9" t="n">
        <v>626</v>
      </c>
      <c r="P338" s="8" t="n">
        <v>6.26</v>
      </c>
      <c r="Q338" s="8" t="n">
        <v>0.229</v>
      </c>
    </row>
    <row r="339" customFormat="false" ht="15" hidden="false" customHeight="false" outlineLevel="0" collapsed="false">
      <c r="A339" s="6" t="n">
        <v>334</v>
      </c>
      <c r="B339" s="5" t="s">
        <v>79</v>
      </c>
      <c r="C339" s="5" t="s">
        <v>1885</v>
      </c>
      <c r="D339" s="5" t="s">
        <v>1886</v>
      </c>
      <c r="E339" s="5" t="s">
        <v>82</v>
      </c>
      <c r="F339" s="11" t="n">
        <v>100</v>
      </c>
      <c r="G339" s="12" t="n">
        <v>4.527</v>
      </c>
      <c r="H339" s="12" t="n">
        <v>4.565</v>
      </c>
      <c r="J339" s="8" t="n">
        <v>0.038</v>
      </c>
      <c r="K339" s="13" t="str">
        <f aca="false">IF(J339&gt;0,"прибыль",IF(J339&lt;0,"убыток","ноль"))</f>
        <v>прибыль</v>
      </c>
      <c r="L339" s="13" t="n">
        <f aca="false">IF(C339="",L338,IF(J339&lt;0,L338+1,0))</f>
        <v>0</v>
      </c>
      <c r="M339" s="14" t="n">
        <v>38</v>
      </c>
      <c r="N339" s="9" t="n">
        <v>3.8</v>
      </c>
      <c r="O339" s="9" t="n">
        <v>629.8</v>
      </c>
      <c r="P339" s="8" t="n">
        <v>6.298</v>
      </c>
      <c r="Q339" s="8" t="n">
        <v>0.037</v>
      </c>
    </row>
    <row r="340" customFormat="false" ht="15" hidden="false" customHeight="false" outlineLevel="0" collapsed="false">
      <c r="A340" s="6" t="n">
        <v>335</v>
      </c>
      <c r="B340" s="5" t="s">
        <v>79</v>
      </c>
      <c r="C340" s="5" t="s">
        <v>1887</v>
      </c>
      <c r="D340" s="5" t="s">
        <v>1888</v>
      </c>
      <c r="E340" s="5" t="s">
        <v>86</v>
      </c>
      <c r="F340" s="11" t="n">
        <v>100</v>
      </c>
      <c r="G340" s="12" t="n">
        <v>4.663</v>
      </c>
      <c r="H340" s="12" t="n">
        <v>4.751</v>
      </c>
      <c r="J340" s="8" t="n">
        <v>-0.088</v>
      </c>
      <c r="K340" s="13" t="str">
        <f aca="false">IF(J340&gt;0,"прибыль",IF(J340&lt;0,"убыток","ноль"))</f>
        <v>убыток</v>
      </c>
      <c r="L340" s="13" t="n">
        <f aca="false">IF(C340="",L339,IF(J340&lt;0,L339+1,0))</f>
        <v>1</v>
      </c>
      <c r="M340" s="14" t="n">
        <v>-88</v>
      </c>
      <c r="N340" s="9" t="n">
        <v>-8.8</v>
      </c>
      <c r="O340" s="9" t="n">
        <v>621</v>
      </c>
      <c r="P340" s="8" t="n">
        <v>6.21</v>
      </c>
      <c r="Q340" s="8" t="n">
        <v>-0.089</v>
      </c>
    </row>
    <row r="341" customFormat="false" ht="15" hidden="false" customHeight="false" outlineLevel="0" collapsed="false">
      <c r="A341" s="6" t="n">
        <v>336</v>
      </c>
      <c r="B341" s="5" t="s">
        <v>79</v>
      </c>
      <c r="C341" s="5" t="s">
        <v>1889</v>
      </c>
      <c r="D341" s="5" t="s">
        <v>1890</v>
      </c>
      <c r="E341" s="5" t="s">
        <v>82</v>
      </c>
      <c r="F341" s="11" t="n">
        <v>100</v>
      </c>
      <c r="G341" s="12" t="n">
        <v>4.761</v>
      </c>
      <c r="H341" s="12" t="n">
        <v>6.897</v>
      </c>
      <c r="I341" s="5" t="s">
        <v>83</v>
      </c>
      <c r="J341" s="8" t="n">
        <v>2.473</v>
      </c>
      <c r="K341" s="13" t="str">
        <f aca="false">IF(J341&gt;0,"прибыль",IF(J341&lt;0,"убыток","ноль"))</f>
        <v>прибыль</v>
      </c>
      <c r="L341" s="13" t="n">
        <f aca="false">IF(C341="",L340,IF(J341&lt;0,L340+1,0))</f>
        <v>0</v>
      </c>
      <c r="M341" s="14" t="n">
        <v>2473</v>
      </c>
      <c r="N341" s="9" t="n">
        <v>247.3</v>
      </c>
      <c r="O341" s="9" t="n">
        <v>868.3</v>
      </c>
      <c r="P341" s="8" t="n">
        <v>8.683</v>
      </c>
      <c r="Q341" s="8" t="n">
        <v>2.472</v>
      </c>
    </row>
    <row r="342" customFormat="false" ht="15" hidden="false" customHeight="false" outlineLevel="0" collapsed="false">
      <c r="A342" s="6" t="n">
        <v>337</v>
      </c>
      <c r="B342" s="5" t="s">
        <v>79</v>
      </c>
      <c r="C342" s="5" t="s">
        <v>1891</v>
      </c>
      <c r="D342" s="5" t="s">
        <v>1892</v>
      </c>
      <c r="E342" s="5" t="s">
        <v>86</v>
      </c>
      <c r="F342" s="11" t="n">
        <v>100</v>
      </c>
      <c r="G342" s="12" t="n">
        <v>6.85</v>
      </c>
      <c r="H342" s="12" t="n">
        <v>7.153</v>
      </c>
      <c r="J342" s="8" t="n">
        <v>-0.303</v>
      </c>
      <c r="K342" s="13" t="str">
        <f aca="false">IF(J342&gt;0,"прибыль",IF(J342&lt;0,"убыток","ноль"))</f>
        <v>убыток</v>
      </c>
      <c r="L342" s="13" t="n">
        <f aca="false">IF(C342="",L341,IF(J342&lt;0,L341+1,0))</f>
        <v>1</v>
      </c>
      <c r="M342" s="14" t="n">
        <v>-303</v>
      </c>
      <c r="N342" s="9" t="n">
        <v>-30.3</v>
      </c>
      <c r="O342" s="9" t="n">
        <v>838</v>
      </c>
      <c r="P342" s="8" t="n">
        <v>8.38</v>
      </c>
      <c r="Q342" s="8" t="n">
        <v>-0.304</v>
      </c>
    </row>
    <row r="343" customFormat="false" ht="15" hidden="false" customHeight="false" outlineLevel="0" collapsed="false">
      <c r="A343" s="6" t="n">
        <v>338</v>
      </c>
      <c r="B343" s="5" t="s">
        <v>79</v>
      </c>
      <c r="C343" s="5" t="s">
        <v>1893</v>
      </c>
      <c r="D343" s="5" t="s">
        <v>1894</v>
      </c>
      <c r="E343" s="5" t="s">
        <v>82</v>
      </c>
      <c r="F343" s="11" t="n">
        <v>100</v>
      </c>
      <c r="G343" s="12" t="n">
        <v>7.054</v>
      </c>
      <c r="H343" s="12" t="n">
        <v>6.663</v>
      </c>
      <c r="J343" s="8" t="n">
        <v>-0.391</v>
      </c>
      <c r="K343" s="13" t="str">
        <f aca="false">IF(J343&gt;0,"прибыль",IF(J343&lt;0,"убыток","ноль"))</f>
        <v>убыток</v>
      </c>
      <c r="L343" s="13" t="n">
        <f aca="false">IF(C343="",L342,IF(J343&lt;0,L342+1,0))</f>
        <v>2</v>
      </c>
      <c r="M343" s="14" t="n">
        <v>-391</v>
      </c>
      <c r="N343" s="9" t="n">
        <v>-39.1</v>
      </c>
      <c r="O343" s="9" t="n">
        <v>798.9</v>
      </c>
      <c r="P343" s="8" t="n">
        <v>7.989</v>
      </c>
      <c r="Q343" s="8" t="n">
        <v>-0.392</v>
      </c>
    </row>
    <row r="344" customFormat="false" ht="15" hidden="false" customHeight="false" outlineLevel="0" collapsed="false">
      <c r="A344" s="6" t="n">
        <v>339</v>
      </c>
      <c r="B344" s="5" t="s">
        <v>79</v>
      </c>
      <c r="C344" s="5" t="s">
        <v>1895</v>
      </c>
      <c r="D344" s="5" t="s">
        <v>1896</v>
      </c>
      <c r="E344" s="5" t="s">
        <v>86</v>
      </c>
      <c r="F344" s="11" t="n">
        <v>100</v>
      </c>
      <c r="G344" s="12" t="n">
        <v>6.701</v>
      </c>
      <c r="H344" s="12" t="n">
        <v>6.971</v>
      </c>
      <c r="J344" s="8" t="n">
        <v>-0.27</v>
      </c>
      <c r="K344" s="13" t="str">
        <f aca="false">IF(J344&gt;0,"прибыль",IF(J344&lt;0,"убыток","ноль"))</f>
        <v>убыток</v>
      </c>
      <c r="L344" s="13" t="n">
        <f aca="false">IF(C344="",L343,IF(J344&lt;0,L343+1,0))</f>
        <v>3</v>
      </c>
      <c r="M344" s="14" t="n">
        <v>-270</v>
      </c>
      <c r="N344" s="9" t="n">
        <v>-27</v>
      </c>
      <c r="O344" s="9" t="n">
        <v>771.9</v>
      </c>
      <c r="P344" s="8" t="n">
        <v>7.719</v>
      </c>
      <c r="Q344" s="8" t="n">
        <v>-0.271</v>
      </c>
    </row>
    <row r="345" customFormat="false" ht="15" hidden="false" customHeight="false" outlineLevel="0" collapsed="false">
      <c r="A345" s="6" t="n">
        <v>340</v>
      </c>
      <c r="B345" s="5" t="s">
        <v>79</v>
      </c>
      <c r="C345" s="5" t="s">
        <v>1897</v>
      </c>
      <c r="D345" s="5" t="s">
        <v>1898</v>
      </c>
      <c r="E345" s="5" t="s">
        <v>82</v>
      </c>
      <c r="F345" s="11" t="n">
        <v>100</v>
      </c>
      <c r="G345" s="12" t="n">
        <v>6.78</v>
      </c>
      <c r="H345" s="12" t="n">
        <v>6.659</v>
      </c>
      <c r="J345" s="8" t="n">
        <v>-0.121</v>
      </c>
      <c r="K345" s="13" t="str">
        <f aca="false">IF(J345&gt;0,"прибыль",IF(J345&lt;0,"убыток","ноль"))</f>
        <v>убыток</v>
      </c>
      <c r="L345" s="13" t="n">
        <f aca="false">IF(C345="",L344,IF(J345&lt;0,L344+1,0))</f>
        <v>4</v>
      </c>
      <c r="M345" s="14" t="n">
        <v>-121</v>
      </c>
      <c r="N345" s="9" t="n">
        <v>-12.1</v>
      </c>
      <c r="O345" s="9" t="n">
        <v>759.8</v>
      </c>
      <c r="P345" s="8" t="n">
        <v>7.598</v>
      </c>
      <c r="Q345" s="8" t="n">
        <v>-0.122</v>
      </c>
    </row>
    <row r="346" customFormat="false" ht="15" hidden="false" customHeight="false" outlineLevel="0" collapsed="false">
      <c r="A346" s="6" t="n">
        <v>341</v>
      </c>
      <c r="B346" s="5" t="s">
        <v>79</v>
      </c>
      <c r="C346" s="5" t="s">
        <v>1899</v>
      </c>
      <c r="D346" s="5" t="s">
        <v>1900</v>
      </c>
      <c r="E346" s="5" t="s">
        <v>86</v>
      </c>
      <c r="F346" s="11" t="n">
        <v>100</v>
      </c>
      <c r="G346" s="12" t="n">
        <v>6.573</v>
      </c>
      <c r="H346" s="12" t="n">
        <v>6.759</v>
      </c>
      <c r="J346" s="8" t="n">
        <v>-0.186</v>
      </c>
      <c r="K346" s="13" t="str">
        <f aca="false">IF(J346&gt;0,"прибыль",IF(J346&lt;0,"убыток","ноль"))</f>
        <v>убыток</v>
      </c>
      <c r="L346" s="13" t="n">
        <f aca="false">IF(C346="",L345,IF(J346&lt;0,L345+1,0))</f>
        <v>5</v>
      </c>
      <c r="M346" s="14" t="n">
        <v>-186</v>
      </c>
      <c r="N346" s="9" t="n">
        <v>-18.6</v>
      </c>
      <c r="O346" s="9" t="n">
        <v>741.2</v>
      </c>
      <c r="P346" s="8" t="n">
        <v>7.412</v>
      </c>
      <c r="Q346" s="8" t="n">
        <v>-0.187</v>
      </c>
    </row>
    <row r="347" customFormat="false" ht="15" hidden="false" customHeight="false" outlineLevel="0" collapsed="false">
      <c r="A347" s="6" t="n">
        <v>342</v>
      </c>
      <c r="B347" s="5" t="s">
        <v>79</v>
      </c>
      <c r="C347" s="5" t="s">
        <v>1901</v>
      </c>
      <c r="D347" s="5" t="s">
        <v>1902</v>
      </c>
      <c r="E347" s="5" t="s">
        <v>82</v>
      </c>
      <c r="F347" s="11" t="n">
        <v>100</v>
      </c>
      <c r="G347" s="12" t="n">
        <v>6.851</v>
      </c>
      <c r="H347" s="12" t="n">
        <v>6.934</v>
      </c>
      <c r="I347" s="5" t="s">
        <v>83</v>
      </c>
      <c r="J347" s="8" t="n">
        <v>-0.167</v>
      </c>
      <c r="K347" s="13" t="str">
        <f aca="false">IF(J347&gt;0,"прибыль",IF(J347&lt;0,"убыток","ноль"))</f>
        <v>убыток</v>
      </c>
      <c r="L347" s="13" t="n">
        <f aca="false">IF(C347="",L346,IF(J347&lt;0,L346+1,0))</f>
        <v>6</v>
      </c>
      <c r="M347" s="14" t="n">
        <v>-167</v>
      </c>
      <c r="N347" s="9" t="n">
        <v>-16.7</v>
      </c>
      <c r="O347" s="9" t="n">
        <v>724.5</v>
      </c>
      <c r="P347" s="8" t="n">
        <v>7.245</v>
      </c>
      <c r="Q347" s="8" t="n">
        <v>-0.168</v>
      </c>
    </row>
    <row r="348" customFormat="false" ht="15" hidden="false" customHeight="false" outlineLevel="0" collapsed="false">
      <c r="A348" s="6" t="n">
        <v>343</v>
      </c>
      <c r="B348" s="5" t="s">
        <v>79</v>
      </c>
      <c r="C348" s="5" t="s">
        <v>1903</v>
      </c>
      <c r="D348" s="5" t="s">
        <v>1904</v>
      </c>
      <c r="E348" s="5" t="s">
        <v>86</v>
      </c>
      <c r="F348" s="11" t="n">
        <v>100</v>
      </c>
      <c r="G348" s="12" t="n">
        <v>6.709</v>
      </c>
      <c r="H348" s="12" t="n">
        <v>6.782</v>
      </c>
      <c r="J348" s="8" t="n">
        <v>-0.073</v>
      </c>
      <c r="K348" s="13" t="str">
        <f aca="false">IF(J348&gt;0,"прибыль",IF(J348&lt;0,"убыток","ноль"))</f>
        <v>убыток</v>
      </c>
      <c r="L348" s="13" t="n">
        <f aca="false">IF(C348="",L347,IF(J348&lt;0,L347+1,0))</f>
        <v>7</v>
      </c>
      <c r="M348" s="14" t="n">
        <v>-73</v>
      </c>
      <c r="N348" s="9" t="n">
        <v>-7.3</v>
      </c>
      <c r="O348" s="9" t="n">
        <v>717.2</v>
      </c>
      <c r="P348" s="8" t="n">
        <v>7.172</v>
      </c>
      <c r="Q348" s="8" t="n">
        <v>-0.074</v>
      </c>
    </row>
    <row r="349" customFormat="false" ht="15" hidden="false" customHeight="false" outlineLevel="0" collapsed="false">
      <c r="A349" s="6" t="n">
        <v>344</v>
      </c>
      <c r="B349" s="5" t="s">
        <v>79</v>
      </c>
      <c r="C349" s="5" t="s">
        <v>1905</v>
      </c>
      <c r="D349" s="5" t="s">
        <v>1906</v>
      </c>
      <c r="E349" s="5" t="s">
        <v>82</v>
      </c>
      <c r="F349" s="11" t="n">
        <v>100</v>
      </c>
      <c r="G349" s="12" t="n">
        <v>7.373</v>
      </c>
      <c r="H349" s="12" t="n">
        <v>7.488</v>
      </c>
      <c r="J349" s="8" t="n">
        <v>0.115</v>
      </c>
      <c r="K349" s="13" t="str">
        <f aca="false">IF(J349&gt;0,"прибыль",IF(J349&lt;0,"убыток","ноль"))</f>
        <v>прибыль</v>
      </c>
      <c r="L349" s="13" t="n">
        <f aca="false">IF(C349="",L348,IF(J349&lt;0,L348+1,0))</f>
        <v>0</v>
      </c>
      <c r="M349" s="14" t="n">
        <v>115</v>
      </c>
      <c r="N349" s="9" t="n">
        <v>11.5</v>
      </c>
      <c r="O349" s="9" t="n">
        <v>728.7</v>
      </c>
      <c r="P349" s="8" t="n">
        <v>7.287</v>
      </c>
      <c r="Q349" s="8" t="n">
        <v>0.114</v>
      </c>
    </row>
    <row r="350" customFormat="false" ht="15" hidden="false" customHeight="false" outlineLevel="0" collapsed="false">
      <c r="A350" s="6" t="n">
        <v>345</v>
      </c>
      <c r="B350" s="5" t="s">
        <v>79</v>
      </c>
      <c r="C350" s="5" t="s">
        <v>1907</v>
      </c>
      <c r="D350" s="5" t="s">
        <v>1908</v>
      </c>
      <c r="E350" s="5" t="s">
        <v>86</v>
      </c>
      <c r="F350" s="11" t="n">
        <v>100</v>
      </c>
      <c r="G350" s="12" t="n">
        <v>7.499</v>
      </c>
      <c r="H350" s="12" t="n">
        <v>7.717</v>
      </c>
      <c r="J350" s="8" t="n">
        <v>-0.218</v>
      </c>
      <c r="K350" s="13" t="str">
        <f aca="false">IF(J350&gt;0,"прибыль",IF(J350&lt;0,"убыток","ноль"))</f>
        <v>убыток</v>
      </c>
      <c r="L350" s="13" t="n">
        <f aca="false">IF(C350="",L349,IF(J350&lt;0,L349+1,0))</f>
        <v>1</v>
      </c>
      <c r="M350" s="14" t="n">
        <v>-218</v>
      </c>
      <c r="N350" s="9" t="n">
        <v>-21.8</v>
      </c>
      <c r="O350" s="9" t="n">
        <v>706.9</v>
      </c>
      <c r="P350" s="8" t="n">
        <v>7.069</v>
      </c>
      <c r="Q350" s="8" t="n">
        <v>-0.219</v>
      </c>
    </row>
    <row r="351" customFormat="false" ht="15" hidden="false" customHeight="false" outlineLevel="0" collapsed="false">
      <c r="A351" s="6" t="n">
        <v>346</v>
      </c>
      <c r="B351" s="5" t="s">
        <v>79</v>
      </c>
      <c r="C351" s="5" t="s">
        <v>1909</v>
      </c>
      <c r="D351" s="5" t="s">
        <v>1910</v>
      </c>
      <c r="E351" s="5" t="s">
        <v>82</v>
      </c>
      <c r="F351" s="11" t="n">
        <v>100</v>
      </c>
      <c r="G351" s="12" t="n">
        <v>7.757</v>
      </c>
      <c r="H351" s="12" t="n">
        <v>7.701</v>
      </c>
      <c r="J351" s="8" t="n">
        <v>-0.056</v>
      </c>
      <c r="K351" s="13" t="str">
        <f aca="false">IF(J351&gt;0,"прибыль",IF(J351&lt;0,"убыток","ноль"))</f>
        <v>убыток</v>
      </c>
      <c r="L351" s="13" t="n">
        <f aca="false">IF(C351="",L350,IF(J351&lt;0,L350+1,0))</f>
        <v>2</v>
      </c>
      <c r="M351" s="14" t="n">
        <v>-56</v>
      </c>
      <c r="N351" s="9" t="n">
        <v>-5.6</v>
      </c>
      <c r="O351" s="9" t="n">
        <v>701.3</v>
      </c>
      <c r="P351" s="8" t="n">
        <v>7.013</v>
      </c>
      <c r="Q351" s="8" t="n">
        <v>-0.057</v>
      </c>
    </row>
    <row r="352" customFormat="false" ht="15" hidden="false" customHeight="false" outlineLevel="0" collapsed="false">
      <c r="A352" s="6" t="n">
        <v>347</v>
      </c>
      <c r="B352" s="5" t="s">
        <v>79</v>
      </c>
      <c r="C352" s="5" t="s">
        <v>1911</v>
      </c>
      <c r="D352" s="5" t="s">
        <v>1912</v>
      </c>
      <c r="E352" s="5" t="s">
        <v>86</v>
      </c>
      <c r="F352" s="11" t="n">
        <v>100</v>
      </c>
      <c r="G352" s="12" t="n">
        <v>7.696</v>
      </c>
      <c r="H352" s="12" t="n">
        <v>7.837</v>
      </c>
      <c r="J352" s="8" t="n">
        <v>-0.141</v>
      </c>
      <c r="K352" s="13" t="str">
        <f aca="false">IF(J352&gt;0,"прибыль",IF(J352&lt;0,"убыток","ноль"))</f>
        <v>убыток</v>
      </c>
      <c r="L352" s="13" t="n">
        <f aca="false">IF(C352="",L351,IF(J352&lt;0,L351+1,0))</f>
        <v>3</v>
      </c>
      <c r="M352" s="14" t="n">
        <v>-141</v>
      </c>
      <c r="N352" s="9" t="n">
        <v>-14.1</v>
      </c>
      <c r="O352" s="9" t="n">
        <v>687.2</v>
      </c>
      <c r="P352" s="8" t="n">
        <v>6.872</v>
      </c>
      <c r="Q352" s="8" t="n">
        <v>-0.142</v>
      </c>
    </row>
    <row r="353" customFormat="false" ht="15" hidden="false" customHeight="false" outlineLevel="0" collapsed="false">
      <c r="A353" s="6" t="n">
        <v>348</v>
      </c>
      <c r="B353" s="5" t="s">
        <v>79</v>
      </c>
      <c r="C353" s="5" t="s">
        <v>1913</v>
      </c>
      <c r="D353" s="5" t="s">
        <v>1914</v>
      </c>
      <c r="E353" s="5" t="s">
        <v>82</v>
      </c>
      <c r="F353" s="11" t="n">
        <v>100</v>
      </c>
      <c r="G353" s="12" t="n">
        <v>7.86</v>
      </c>
      <c r="H353" s="12" t="n">
        <v>7.952</v>
      </c>
      <c r="J353" s="8" t="n">
        <v>0.092</v>
      </c>
      <c r="K353" s="13" t="str">
        <f aca="false">IF(J353&gt;0,"прибыль",IF(J353&lt;0,"убыток","ноль"))</f>
        <v>прибыль</v>
      </c>
      <c r="L353" s="13" t="n">
        <f aca="false">IF(C353="",L352,IF(J353&lt;0,L352+1,0))</f>
        <v>0</v>
      </c>
      <c r="M353" s="14" t="n">
        <v>92</v>
      </c>
      <c r="N353" s="9" t="n">
        <v>9.2</v>
      </c>
      <c r="O353" s="9" t="n">
        <v>696.4</v>
      </c>
      <c r="P353" s="8" t="n">
        <v>6.964</v>
      </c>
      <c r="Q353" s="8" t="n">
        <v>0.091</v>
      </c>
    </row>
    <row r="354" customFormat="false" ht="15" hidden="false" customHeight="false" outlineLevel="0" collapsed="false">
      <c r="A354" s="6" t="n">
        <v>349</v>
      </c>
      <c r="B354" s="5" t="s">
        <v>79</v>
      </c>
      <c r="C354" s="5" t="s">
        <v>1915</v>
      </c>
      <c r="D354" s="5" t="s">
        <v>1916</v>
      </c>
      <c r="E354" s="5" t="s">
        <v>86</v>
      </c>
      <c r="F354" s="11" t="n">
        <v>100</v>
      </c>
      <c r="G354" s="12" t="n">
        <v>7.884</v>
      </c>
      <c r="H354" s="12" t="n">
        <v>8.246</v>
      </c>
      <c r="J354" s="8" t="n">
        <v>-0.362</v>
      </c>
      <c r="K354" s="13" t="str">
        <f aca="false">IF(J354&gt;0,"прибыль",IF(J354&lt;0,"убыток","ноль"))</f>
        <v>убыток</v>
      </c>
      <c r="L354" s="13" t="n">
        <f aca="false">IF(C354="",L353,IF(J354&lt;0,L353+1,0))</f>
        <v>1</v>
      </c>
      <c r="M354" s="14" t="n">
        <v>-362</v>
      </c>
      <c r="N354" s="9" t="n">
        <v>-36.2</v>
      </c>
      <c r="O354" s="9" t="n">
        <v>660.2</v>
      </c>
      <c r="P354" s="8" t="n">
        <v>6.602</v>
      </c>
      <c r="Q354" s="8" t="n">
        <v>-0.363</v>
      </c>
    </row>
    <row r="355" customFormat="false" ht="15" hidden="false" customHeight="false" outlineLevel="0" collapsed="false">
      <c r="A355" s="6" t="n">
        <v>350</v>
      </c>
      <c r="B355" s="5" t="s">
        <v>79</v>
      </c>
      <c r="C355" s="5" t="s">
        <v>1917</v>
      </c>
      <c r="D355" s="5" t="s">
        <v>1918</v>
      </c>
      <c r="E355" s="5" t="s">
        <v>82</v>
      </c>
      <c r="F355" s="11" t="n">
        <v>100</v>
      </c>
      <c r="G355" s="12" t="n">
        <v>8.094</v>
      </c>
      <c r="H355" s="12" t="n">
        <v>7.89</v>
      </c>
      <c r="J355" s="8" t="n">
        <v>-0.204</v>
      </c>
      <c r="K355" s="13" t="str">
        <f aca="false">IF(J355&gt;0,"прибыль",IF(J355&lt;0,"убыток","ноль"))</f>
        <v>убыток</v>
      </c>
      <c r="L355" s="13" t="n">
        <f aca="false">IF(C355="",L354,IF(J355&lt;0,L354+1,0))</f>
        <v>2</v>
      </c>
      <c r="M355" s="14" t="n">
        <v>-204</v>
      </c>
      <c r="N355" s="9" t="n">
        <v>-20.4</v>
      </c>
      <c r="O355" s="9" t="n">
        <v>639.8</v>
      </c>
      <c r="P355" s="8" t="n">
        <v>6.398</v>
      </c>
      <c r="Q355" s="8" t="n">
        <v>-0.205</v>
      </c>
    </row>
    <row r="356" customFormat="false" ht="15" hidden="false" customHeight="false" outlineLevel="0" collapsed="false">
      <c r="A356" s="6" t="n">
        <v>351</v>
      </c>
      <c r="B356" s="5" t="s">
        <v>79</v>
      </c>
      <c r="C356" s="5" t="s">
        <v>1919</v>
      </c>
      <c r="D356" s="5" t="s">
        <v>1920</v>
      </c>
      <c r="E356" s="5" t="s">
        <v>86</v>
      </c>
      <c r="F356" s="11" t="n">
        <v>100</v>
      </c>
      <c r="G356" s="12" t="n">
        <v>7.934</v>
      </c>
      <c r="H356" s="12" t="n">
        <v>8.066</v>
      </c>
      <c r="J356" s="8" t="n">
        <v>-0.132</v>
      </c>
      <c r="K356" s="13" t="str">
        <f aca="false">IF(J356&gt;0,"прибыль",IF(J356&lt;0,"убыток","ноль"))</f>
        <v>убыток</v>
      </c>
      <c r="L356" s="13" t="n">
        <f aca="false">IF(C356="",L355,IF(J356&lt;0,L355+1,0))</f>
        <v>3</v>
      </c>
      <c r="M356" s="14" t="n">
        <v>-132</v>
      </c>
      <c r="N356" s="9" t="n">
        <v>-13.2</v>
      </c>
      <c r="O356" s="9" t="n">
        <v>626.6</v>
      </c>
      <c r="P356" s="8" t="n">
        <v>6.266</v>
      </c>
      <c r="Q356" s="8" t="n">
        <v>-0.133</v>
      </c>
    </row>
    <row r="357" customFormat="false" ht="15" hidden="false" customHeight="false" outlineLevel="0" collapsed="false">
      <c r="A357" s="6" t="n">
        <v>352</v>
      </c>
      <c r="B357" s="5" t="s">
        <v>79</v>
      </c>
      <c r="C357" s="5" t="s">
        <v>1921</v>
      </c>
      <c r="D357" s="5" t="s">
        <v>1922</v>
      </c>
      <c r="E357" s="5" t="s">
        <v>82</v>
      </c>
      <c r="F357" s="11" t="n">
        <v>100</v>
      </c>
      <c r="G357" s="12" t="n">
        <v>7.981</v>
      </c>
      <c r="H357" s="12" t="n">
        <v>8.74</v>
      </c>
      <c r="I357" s="5" t="s">
        <v>83</v>
      </c>
      <c r="J357" s="8" t="n">
        <v>0.885</v>
      </c>
      <c r="K357" s="13" t="str">
        <f aca="false">IF(J357&gt;0,"прибыль",IF(J357&lt;0,"убыток","ноль"))</f>
        <v>прибыль</v>
      </c>
      <c r="L357" s="13" t="n">
        <f aca="false">IF(C357="",L356,IF(J357&lt;0,L356+1,0))</f>
        <v>0</v>
      </c>
      <c r="M357" s="14" t="n">
        <v>885</v>
      </c>
      <c r="N357" s="9" t="n">
        <v>88.5</v>
      </c>
      <c r="O357" s="9" t="n">
        <v>715.1</v>
      </c>
      <c r="P357" s="8" t="n">
        <v>7.151</v>
      </c>
      <c r="Q357" s="8" t="n">
        <v>0.884</v>
      </c>
    </row>
    <row r="358" customFormat="false" ht="15" hidden="false" customHeight="false" outlineLevel="0" collapsed="false">
      <c r="A358" s="6" t="n">
        <v>353</v>
      </c>
      <c r="B358" s="5" t="s">
        <v>79</v>
      </c>
      <c r="C358" s="5" t="s">
        <v>1923</v>
      </c>
      <c r="D358" s="5" t="s">
        <v>1924</v>
      </c>
      <c r="E358" s="5" t="s">
        <v>86</v>
      </c>
      <c r="F358" s="11" t="n">
        <v>100</v>
      </c>
      <c r="G358" s="12" t="n">
        <v>8.731</v>
      </c>
      <c r="H358" s="12" t="n">
        <v>8.746</v>
      </c>
      <c r="J358" s="8" t="n">
        <v>-0.015</v>
      </c>
      <c r="K358" s="13" t="str">
        <f aca="false">IF(J358&gt;0,"прибыль",IF(J358&lt;0,"убыток","ноль"))</f>
        <v>убыток</v>
      </c>
      <c r="L358" s="13" t="n">
        <f aca="false">IF(C358="",L357,IF(J358&lt;0,L357+1,0))</f>
        <v>1</v>
      </c>
      <c r="M358" s="14" t="n">
        <v>-15</v>
      </c>
      <c r="N358" s="9" t="n">
        <v>-1.5</v>
      </c>
      <c r="O358" s="9" t="n">
        <v>713.6</v>
      </c>
      <c r="P358" s="8" t="n">
        <v>7.136</v>
      </c>
      <c r="Q358" s="8" t="n">
        <v>-0.016</v>
      </c>
    </row>
    <row r="359" customFormat="false" ht="15" hidden="false" customHeight="false" outlineLevel="0" collapsed="false">
      <c r="A359" s="6" t="n">
        <v>354</v>
      </c>
      <c r="B359" s="5" t="s">
        <v>79</v>
      </c>
      <c r="C359" s="5" t="s">
        <v>1925</v>
      </c>
      <c r="D359" s="5" t="s">
        <v>1926</v>
      </c>
      <c r="E359" s="5" t="s">
        <v>82</v>
      </c>
      <c r="F359" s="11" t="n">
        <v>100</v>
      </c>
      <c r="G359" s="12" t="n">
        <v>8.776</v>
      </c>
      <c r="H359" s="12" t="n">
        <v>8.534</v>
      </c>
      <c r="J359" s="8" t="n">
        <v>-0.242</v>
      </c>
      <c r="K359" s="13" t="str">
        <f aca="false">IF(J359&gt;0,"прибыль",IF(J359&lt;0,"убыток","ноль"))</f>
        <v>убыток</v>
      </c>
      <c r="L359" s="13" t="n">
        <f aca="false">IF(C359="",L358,IF(J359&lt;0,L358+1,0))</f>
        <v>2</v>
      </c>
      <c r="M359" s="14" t="n">
        <v>-242</v>
      </c>
      <c r="N359" s="9" t="n">
        <v>-24.2</v>
      </c>
      <c r="O359" s="9" t="n">
        <v>689.4</v>
      </c>
      <c r="P359" s="8" t="n">
        <v>6.894</v>
      </c>
      <c r="Q359" s="8" t="n">
        <v>-0.243</v>
      </c>
    </row>
    <row r="360" customFormat="false" ht="15" hidden="false" customHeight="false" outlineLevel="0" collapsed="false">
      <c r="A360" s="6" t="n">
        <v>355</v>
      </c>
      <c r="B360" s="5" t="s">
        <v>79</v>
      </c>
      <c r="C360" s="5" t="s">
        <v>1927</v>
      </c>
      <c r="D360" s="5" t="s">
        <v>1928</v>
      </c>
      <c r="E360" s="5" t="s">
        <v>86</v>
      </c>
      <c r="F360" s="11" t="n">
        <v>100</v>
      </c>
      <c r="G360" s="12" t="n">
        <v>8.49</v>
      </c>
      <c r="H360" s="12" t="n">
        <v>8.678</v>
      </c>
      <c r="J360" s="8" t="n">
        <v>-0.188</v>
      </c>
      <c r="K360" s="13" t="str">
        <f aca="false">IF(J360&gt;0,"прибыль",IF(J360&lt;0,"убыток","ноль"))</f>
        <v>убыток</v>
      </c>
      <c r="L360" s="13" t="n">
        <f aca="false">IF(C360="",L359,IF(J360&lt;0,L359+1,0))</f>
        <v>3</v>
      </c>
      <c r="M360" s="14" t="n">
        <v>-188</v>
      </c>
      <c r="N360" s="9" t="n">
        <v>-18.8</v>
      </c>
      <c r="O360" s="9" t="n">
        <v>670.6</v>
      </c>
      <c r="P360" s="8" t="n">
        <v>6.706</v>
      </c>
      <c r="Q360" s="8" t="n">
        <v>-0.189</v>
      </c>
    </row>
    <row r="361" customFormat="false" ht="15" hidden="false" customHeight="false" outlineLevel="0" collapsed="false">
      <c r="A361" s="6" t="n">
        <v>356</v>
      </c>
      <c r="B361" s="5" t="s">
        <v>79</v>
      </c>
      <c r="C361" s="5" t="s">
        <v>1929</v>
      </c>
      <c r="D361" s="5" t="s">
        <v>1930</v>
      </c>
      <c r="E361" s="5" t="s">
        <v>82</v>
      </c>
      <c r="F361" s="11" t="n">
        <v>100</v>
      </c>
      <c r="G361" s="12" t="n">
        <v>8.65</v>
      </c>
      <c r="H361" s="12" t="n">
        <v>8.342</v>
      </c>
      <c r="J361" s="8" t="n">
        <v>-0.308</v>
      </c>
      <c r="K361" s="13" t="str">
        <f aca="false">IF(J361&gt;0,"прибыль",IF(J361&lt;0,"убыток","ноль"))</f>
        <v>убыток</v>
      </c>
      <c r="L361" s="13" t="n">
        <f aca="false">IF(C361="",L360,IF(J361&lt;0,L360+1,0))</f>
        <v>4</v>
      </c>
      <c r="M361" s="14" t="n">
        <v>-308</v>
      </c>
      <c r="N361" s="9" t="n">
        <v>-30.8</v>
      </c>
      <c r="O361" s="9" t="n">
        <v>639.8</v>
      </c>
      <c r="P361" s="8" t="n">
        <v>6.398</v>
      </c>
      <c r="Q361" s="8" t="n">
        <v>-0.309</v>
      </c>
    </row>
    <row r="362" customFormat="false" ht="15" hidden="false" customHeight="false" outlineLevel="0" collapsed="false">
      <c r="A362" s="6" t="n">
        <v>357</v>
      </c>
      <c r="B362" s="5" t="s">
        <v>79</v>
      </c>
      <c r="C362" s="5" t="s">
        <v>1931</v>
      </c>
      <c r="D362" s="5" t="s">
        <v>1932</v>
      </c>
      <c r="E362" s="5" t="s">
        <v>86</v>
      </c>
      <c r="F362" s="11" t="n">
        <v>100</v>
      </c>
      <c r="G362" s="12" t="n">
        <v>8.381</v>
      </c>
      <c r="H362" s="12" t="n">
        <v>8.733</v>
      </c>
      <c r="J362" s="8" t="n">
        <v>-0.352</v>
      </c>
      <c r="K362" s="13" t="str">
        <f aca="false">IF(J362&gt;0,"прибыль",IF(J362&lt;0,"убыток","ноль"))</f>
        <v>убыток</v>
      </c>
      <c r="L362" s="13" t="n">
        <f aca="false">IF(C362="",L361,IF(J362&lt;0,L361+1,0))</f>
        <v>5</v>
      </c>
      <c r="M362" s="14" t="n">
        <v>-352</v>
      </c>
      <c r="N362" s="9" t="n">
        <v>-35.2</v>
      </c>
      <c r="O362" s="9" t="n">
        <v>604.6</v>
      </c>
      <c r="P362" s="8" t="n">
        <v>6.046</v>
      </c>
      <c r="Q362" s="8" t="n">
        <v>-0.353</v>
      </c>
    </row>
    <row r="363" customFormat="false" ht="15" hidden="false" customHeight="false" outlineLevel="0" collapsed="false">
      <c r="A363" s="6" t="n">
        <v>358</v>
      </c>
      <c r="B363" s="5" t="s">
        <v>79</v>
      </c>
      <c r="C363" s="5" t="s">
        <v>1933</v>
      </c>
      <c r="D363" s="5" t="s">
        <v>1934</v>
      </c>
      <c r="E363" s="5" t="s">
        <v>82</v>
      </c>
      <c r="F363" s="11" t="n">
        <v>100</v>
      </c>
      <c r="G363" s="12" t="n">
        <v>8.743</v>
      </c>
      <c r="H363" s="12" t="n">
        <v>8.231</v>
      </c>
      <c r="J363" s="8" t="n">
        <v>-0.512</v>
      </c>
      <c r="K363" s="13" t="str">
        <f aca="false">IF(J363&gt;0,"прибыль",IF(J363&lt;0,"убыток","ноль"))</f>
        <v>убыток</v>
      </c>
      <c r="L363" s="13" t="n">
        <f aca="false">IF(C363="",L362,IF(J363&lt;0,L362+1,0))</f>
        <v>6</v>
      </c>
      <c r="M363" s="14" t="n">
        <v>-512</v>
      </c>
      <c r="N363" s="9" t="n">
        <v>-51.2</v>
      </c>
      <c r="O363" s="9" t="n">
        <v>553.4</v>
      </c>
      <c r="P363" s="8" t="n">
        <v>5.534</v>
      </c>
      <c r="Q363" s="8" t="n">
        <v>-0.513</v>
      </c>
    </row>
    <row r="364" customFormat="false" ht="15" hidden="false" customHeight="false" outlineLevel="0" collapsed="false">
      <c r="A364" s="6" t="n">
        <v>359</v>
      </c>
      <c r="B364" s="5" t="s">
        <v>79</v>
      </c>
      <c r="C364" s="5" t="s">
        <v>1935</v>
      </c>
      <c r="D364" s="5" t="s">
        <v>1936</v>
      </c>
      <c r="E364" s="5" t="s">
        <v>86</v>
      </c>
      <c r="F364" s="11" t="n">
        <v>100</v>
      </c>
      <c r="G364" s="12" t="n">
        <v>8.369</v>
      </c>
      <c r="H364" s="12" t="n">
        <v>8.779</v>
      </c>
      <c r="J364" s="8" t="n">
        <v>-0.41</v>
      </c>
      <c r="K364" s="13" t="str">
        <f aca="false">IF(J364&gt;0,"прибыль",IF(J364&lt;0,"убыток","ноль"))</f>
        <v>убыток</v>
      </c>
      <c r="L364" s="13" t="n">
        <f aca="false">IF(C364="",L363,IF(J364&lt;0,L363+1,0))</f>
        <v>7</v>
      </c>
      <c r="M364" s="14" t="n">
        <v>-410</v>
      </c>
      <c r="N364" s="9" t="n">
        <v>-41</v>
      </c>
      <c r="O364" s="9" t="n">
        <v>512.4</v>
      </c>
      <c r="P364" s="8" t="n">
        <v>5.124</v>
      </c>
      <c r="Q364" s="8" t="n">
        <v>-0.411</v>
      </c>
    </row>
    <row r="365" customFormat="false" ht="15" hidden="false" customHeight="false" outlineLevel="0" collapsed="false">
      <c r="A365" s="6" t="n">
        <v>360</v>
      </c>
      <c r="B365" s="5" t="s">
        <v>79</v>
      </c>
      <c r="C365" s="5" t="s">
        <v>1937</v>
      </c>
      <c r="D365" s="5" t="s">
        <v>1938</v>
      </c>
      <c r="E365" s="5" t="s">
        <v>82</v>
      </c>
      <c r="F365" s="11" t="n">
        <v>100</v>
      </c>
      <c r="G365" s="12" t="n">
        <v>8.786</v>
      </c>
      <c r="H365" s="12" t="n">
        <v>8.598</v>
      </c>
      <c r="J365" s="8" t="n">
        <v>-0.188</v>
      </c>
      <c r="K365" s="13" t="str">
        <f aca="false">IF(J365&gt;0,"прибыль",IF(J365&lt;0,"убыток","ноль"))</f>
        <v>убыток</v>
      </c>
      <c r="L365" s="13" t="n">
        <f aca="false">IF(C365="",L364,IF(J365&lt;0,L364+1,0))</f>
        <v>8</v>
      </c>
      <c r="M365" s="14" t="n">
        <v>-188</v>
      </c>
      <c r="N365" s="9" t="n">
        <v>-18.8</v>
      </c>
      <c r="O365" s="9" t="n">
        <v>493.6</v>
      </c>
      <c r="P365" s="8" t="n">
        <v>4.936</v>
      </c>
      <c r="Q365" s="8" t="n">
        <v>-0.189</v>
      </c>
    </row>
    <row r="366" customFormat="false" ht="15" hidden="false" customHeight="false" outlineLevel="0" collapsed="false">
      <c r="A366" s="6" t="n">
        <v>361</v>
      </c>
      <c r="B366" s="5" t="s">
        <v>79</v>
      </c>
      <c r="C366" s="5" t="s">
        <v>1939</v>
      </c>
      <c r="D366" s="5" t="s">
        <v>1940</v>
      </c>
      <c r="E366" s="5" t="s">
        <v>86</v>
      </c>
      <c r="F366" s="11" t="n">
        <v>100</v>
      </c>
      <c r="G366" s="12" t="n">
        <v>8.572</v>
      </c>
      <c r="H366" s="12" t="n">
        <v>7.838</v>
      </c>
      <c r="J366" s="8" t="n">
        <v>0.734</v>
      </c>
      <c r="K366" s="13" t="str">
        <f aca="false">IF(J366&gt;0,"прибыль",IF(J366&lt;0,"убыток","ноль"))</f>
        <v>прибыль</v>
      </c>
      <c r="L366" s="13" t="n">
        <f aca="false">IF(C366="",L365,IF(J366&lt;0,L365+1,0))</f>
        <v>0</v>
      </c>
      <c r="M366" s="14" t="n">
        <v>734</v>
      </c>
      <c r="N366" s="9" t="n">
        <v>73.4</v>
      </c>
      <c r="O366" s="9" t="n">
        <v>567</v>
      </c>
      <c r="P366" s="8" t="n">
        <v>5.67</v>
      </c>
      <c r="Q366" s="8" t="n">
        <v>0.733</v>
      </c>
    </row>
    <row r="367" customFormat="false" ht="15" hidden="false" customHeight="false" outlineLevel="0" collapsed="false">
      <c r="A367" s="6" t="n">
        <v>362</v>
      </c>
      <c r="B367" s="5" t="s">
        <v>79</v>
      </c>
      <c r="C367" s="5" t="s">
        <v>1941</v>
      </c>
      <c r="D367" s="5" t="s">
        <v>1942</v>
      </c>
      <c r="E367" s="5" t="s">
        <v>82</v>
      </c>
      <c r="F367" s="11" t="n">
        <v>100</v>
      </c>
      <c r="G367" s="12" t="n">
        <v>7.83</v>
      </c>
      <c r="H367" s="12" t="n">
        <v>7.57</v>
      </c>
      <c r="J367" s="8" t="n">
        <v>-0.26</v>
      </c>
      <c r="K367" s="13" t="str">
        <f aca="false">IF(J367&gt;0,"прибыль",IF(J367&lt;0,"убыток","ноль"))</f>
        <v>убыток</v>
      </c>
      <c r="L367" s="13" t="n">
        <f aca="false">IF(C367="",L366,IF(J367&lt;0,L366+1,0))</f>
        <v>1</v>
      </c>
      <c r="M367" s="14" t="n">
        <v>-260</v>
      </c>
      <c r="N367" s="9" t="n">
        <v>-26</v>
      </c>
      <c r="O367" s="9" t="n">
        <v>541</v>
      </c>
      <c r="P367" s="8" t="n">
        <v>5.41</v>
      </c>
      <c r="Q367" s="8" t="n">
        <v>-0.261</v>
      </c>
    </row>
    <row r="368" customFormat="false" ht="15" hidden="false" customHeight="false" outlineLevel="0" collapsed="false">
      <c r="A368" s="6" t="n">
        <v>363</v>
      </c>
      <c r="B368" s="5" t="s">
        <v>79</v>
      </c>
      <c r="C368" s="5" t="s">
        <v>1943</v>
      </c>
      <c r="D368" s="5" t="s">
        <v>1944</v>
      </c>
      <c r="E368" s="5" t="s">
        <v>86</v>
      </c>
      <c r="F368" s="11" t="n">
        <v>100</v>
      </c>
      <c r="G368" s="12" t="n">
        <v>7.648</v>
      </c>
      <c r="H368" s="12" t="n">
        <v>6.499</v>
      </c>
      <c r="J368" s="8" t="n">
        <v>1.149</v>
      </c>
      <c r="K368" s="13" t="str">
        <f aca="false">IF(J368&gt;0,"прибыль",IF(J368&lt;0,"убыток","ноль"))</f>
        <v>прибыль</v>
      </c>
      <c r="L368" s="13" t="n">
        <f aca="false">IF(C368="",L367,IF(J368&lt;0,L367+1,0))</f>
        <v>0</v>
      </c>
      <c r="M368" s="14" t="n">
        <v>1149</v>
      </c>
      <c r="N368" s="9" t="n">
        <v>114.9</v>
      </c>
      <c r="O368" s="9" t="n">
        <v>655.9</v>
      </c>
      <c r="P368" s="8" t="n">
        <v>6.559</v>
      </c>
      <c r="Q368" s="8" t="n">
        <v>1.148</v>
      </c>
    </row>
    <row r="369" customFormat="false" ht="15" hidden="false" customHeight="false" outlineLevel="0" collapsed="false">
      <c r="A369" s="6" t="n">
        <v>364</v>
      </c>
      <c r="B369" s="5" t="s">
        <v>79</v>
      </c>
      <c r="C369" s="5" t="s">
        <v>1945</v>
      </c>
      <c r="D369" s="5" t="s">
        <v>1946</v>
      </c>
      <c r="E369" s="5" t="s">
        <v>82</v>
      </c>
      <c r="F369" s="11" t="n">
        <v>100</v>
      </c>
      <c r="G369" s="12" t="n">
        <v>6.797</v>
      </c>
      <c r="H369" s="12" t="n">
        <v>6.679</v>
      </c>
      <c r="J369" s="8" t="n">
        <v>-0.118</v>
      </c>
      <c r="K369" s="13" t="str">
        <f aca="false">IF(J369&gt;0,"прибыль",IF(J369&lt;0,"убыток","ноль"))</f>
        <v>убыток</v>
      </c>
      <c r="L369" s="13" t="n">
        <f aca="false">IF(C369="",L368,IF(J369&lt;0,L368+1,0))</f>
        <v>1</v>
      </c>
      <c r="M369" s="14" t="n">
        <v>-118</v>
      </c>
      <c r="N369" s="9" t="n">
        <v>-11.8</v>
      </c>
      <c r="O369" s="9" t="n">
        <v>644.1</v>
      </c>
      <c r="P369" s="8" t="n">
        <v>6.441</v>
      </c>
      <c r="Q369" s="8" t="n">
        <v>-0.119</v>
      </c>
    </row>
    <row r="370" customFormat="false" ht="15" hidden="false" customHeight="false" outlineLevel="0" collapsed="false">
      <c r="A370" s="6" t="n">
        <v>365</v>
      </c>
      <c r="B370" s="5" t="s">
        <v>79</v>
      </c>
      <c r="C370" s="5" t="s">
        <v>1947</v>
      </c>
      <c r="D370" s="5" t="s">
        <v>1948</v>
      </c>
      <c r="E370" s="5" t="s">
        <v>86</v>
      </c>
      <c r="F370" s="11" t="n">
        <v>100</v>
      </c>
      <c r="G370" s="12" t="n">
        <v>6.634</v>
      </c>
      <c r="H370" s="12" t="n">
        <v>5.902</v>
      </c>
      <c r="J370" s="8" t="n">
        <v>0.732</v>
      </c>
      <c r="K370" s="13" t="str">
        <f aca="false">IF(J370&gt;0,"прибыль",IF(J370&lt;0,"убыток","ноль"))</f>
        <v>прибыль</v>
      </c>
      <c r="L370" s="13" t="n">
        <f aca="false">IF(C370="",L369,IF(J370&lt;0,L369+1,0))</f>
        <v>0</v>
      </c>
      <c r="M370" s="14" t="n">
        <v>732</v>
      </c>
      <c r="N370" s="9" t="n">
        <v>73.2</v>
      </c>
      <c r="O370" s="9" t="n">
        <v>717.3</v>
      </c>
      <c r="P370" s="8" t="n">
        <v>7.173</v>
      </c>
      <c r="Q370" s="8" t="n">
        <v>0.731</v>
      </c>
    </row>
    <row r="371" customFormat="false" ht="15" hidden="false" customHeight="false" outlineLevel="0" collapsed="false">
      <c r="A371" s="6" t="n">
        <v>366</v>
      </c>
      <c r="B371" s="5" t="s">
        <v>79</v>
      </c>
      <c r="C371" s="5" t="s">
        <v>1949</v>
      </c>
      <c r="D371" s="5" t="s">
        <v>1950</v>
      </c>
      <c r="E371" s="5" t="s">
        <v>82</v>
      </c>
      <c r="F371" s="11" t="n">
        <v>100</v>
      </c>
      <c r="G371" s="12" t="n">
        <v>5.815</v>
      </c>
      <c r="H371" s="12" t="n">
        <v>5.622</v>
      </c>
      <c r="J371" s="8" t="n">
        <v>-0.193</v>
      </c>
      <c r="K371" s="13" t="str">
        <f aca="false">IF(J371&gt;0,"прибыль",IF(J371&lt;0,"убыток","ноль"))</f>
        <v>убыток</v>
      </c>
      <c r="L371" s="13" t="n">
        <f aca="false">IF(C371="",L370,IF(J371&lt;0,L370+1,0))</f>
        <v>1</v>
      </c>
      <c r="M371" s="14" t="n">
        <v>-193</v>
      </c>
      <c r="N371" s="9" t="n">
        <v>-19.3</v>
      </c>
      <c r="O371" s="9" t="n">
        <v>698</v>
      </c>
      <c r="P371" s="8" t="n">
        <v>6.98</v>
      </c>
      <c r="Q371" s="8" t="n">
        <v>-0.194</v>
      </c>
    </row>
    <row r="372" customFormat="false" ht="15" hidden="false" customHeight="false" outlineLevel="0" collapsed="false">
      <c r="A372" s="6" t="n">
        <v>367</v>
      </c>
      <c r="B372" s="5" t="s">
        <v>79</v>
      </c>
      <c r="C372" s="5" t="s">
        <v>1951</v>
      </c>
      <c r="D372" s="5" t="s">
        <v>1952</v>
      </c>
      <c r="E372" s="5" t="s">
        <v>86</v>
      </c>
      <c r="F372" s="11" t="n">
        <v>100</v>
      </c>
      <c r="G372" s="12" t="n">
        <v>5.62</v>
      </c>
      <c r="H372" s="12" t="n">
        <v>5.765</v>
      </c>
      <c r="J372" s="8" t="n">
        <v>-0.145</v>
      </c>
      <c r="K372" s="13" t="str">
        <f aca="false">IF(J372&gt;0,"прибыль",IF(J372&lt;0,"убыток","ноль"))</f>
        <v>убыток</v>
      </c>
      <c r="L372" s="13" t="n">
        <f aca="false">IF(C372="",L371,IF(J372&lt;0,L371+1,0))</f>
        <v>2</v>
      </c>
      <c r="M372" s="14" t="n">
        <v>-145</v>
      </c>
      <c r="N372" s="9" t="n">
        <v>-14.5</v>
      </c>
      <c r="O372" s="9" t="n">
        <v>683.5</v>
      </c>
      <c r="P372" s="8" t="n">
        <v>6.835</v>
      </c>
      <c r="Q372" s="8" t="n">
        <v>-0.146</v>
      </c>
    </row>
    <row r="373" customFormat="false" ht="15" hidden="false" customHeight="false" outlineLevel="0" collapsed="false">
      <c r="A373" s="6" t="n">
        <v>368</v>
      </c>
      <c r="B373" s="5" t="s">
        <v>79</v>
      </c>
      <c r="C373" s="5" t="s">
        <v>1953</v>
      </c>
      <c r="D373" s="5" t="s">
        <v>1954</v>
      </c>
      <c r="E373" s="5" t="s">
        <v>82</v>
      </c>
      <c r="F373" s="11" t="n">
        <v>100</v>
      </c>
      <c r="G373" s="12" t="n">
        <v>5.768</v>
      </c>
      <c r="H373" s="12" t="n">
        <v>6.245</v>
      </c>
      <c r="J373" s="8" t="n">
        <v>0.477</v>
      </c>
      <c r="K373" s="13" t="str">
        <f aca="false">IF(J373&gt;0,"прибыль",IF(J373&lt;0,"убыток","ноль"))</f>
        <v>прибыль</v>
      </c>
      <c r="L373" s="13" t="n">
        <f aca="false">IF(C373="",L372,IF(J373&lt;0,L372+1,0))</f>
        <v>0</v>
      </c>
      <c r="M373" s="14" t="n">
        <v>477</v>
      </c>
      <c r="N373" s="9" t="n">
        <v>47.7</v>
      </c>
      <c r="O373" s="9" t="n">
        <v>731.2</v>
      </c>
      <c r="P373" s="8" t="n">
        <v>7.312</v>
      </c>
      <c r="Q373" s="8" t="n">
        <v>0.476</v>
      </c>
    </row>
    <row r="374" customFormat="false" ht="15" hidden="false" customHeight="false" outlineLevel="0" collapsed="false">
      <c r="A374" s="6" t="n">
        <v>369</v>
      </c>
      <c r="B374" s="5" t="s">
        <v>79</v>
      </c>
      <c r="C374" s="5" t="s">
        <v>1955</v>
      </c>
      <c r="D374" s="5" t="s">
        <v>1956</v>
      </c>
      <c r="E374" s="5" t="s">
        <v>86</v>
      </c>
      <c r="F374" s="11" t="n">
        <v>100</v>
      </c>
      <c r="G374" s="12" t="n">
        <v>6.18</v>
      </c>
      <c r="H374" s="12" t="n">
        <v>6.44</v>
      </c>
      <c r="J374" s="8" t="n">
        <v>-0.26</v>
      </c>
      <c r="K374" s="13" t="str">
        <f aca="false">IF(J374&gt;0,"прибыль",IF(J374&lt;0,"убыток","ноль"))</f>
        <v>убыток</v>
      </c>
      <c r="L374" s="13" t="n">
        <f aca="false">IF(C374="",L373,IF(J374&lt;0,L373+1,0))</f>
        <v>1</v>
      </c>
      <c r="M374" s="14" t="n">
        <v>-260</v>
      </c>
      <c r="N374" s="9" t="n">
        <v>-26</v>
      </c>
      <c r="O374" s="9" t="n">
        <v>705.2</v>
      </c>
      <c r="P374" s="8" t="n">
        <v>7.052</v>
      </c>
      <c r="Q374" s="8" t="n">
        <v>-0.261</v>
      </c>
    </row>
    <row r="375" customFormat="false" ht="15" hidden="false" customHeight="false" outlineLevel="0" collapsed="false">
      <c r="A375" s="6" t="n">
        <v>370</v>
      </c>
      <c r="B375" s="5" t="s">
        <v>79</v>
      </c>
      <c r="C375" s="5" t="s">
        <v>1957</v>
      </c>
      <c r="D375" s="5" t="s">
        <v>1958</v>
      </c>
      <c r="E375" s="5" t="s">
        <v>82</v>
      </c>
      <c r="F375" s="11" t="n">
        <v>100</v>
      </c>
      <c r="G375" s="12" t="n">
        <v>6.45</v>
      </c>
      <c r="H375" s="12" t="n">
        <v>6.633</v>
      </c>
      <c r="J375" s="8" t="n">
        <v>0.183</v>
      </c>
      <c r="K375" s="13" t="str">
        <f aca="false">IF(J375&gt;0,"прибыль",IF(J375&lt;0,"убыток","ноль"))</f>
        <v>прибыль</v>
      </c>
      <c r="L375" s="13" t="n">
        <f aca="false">IF(C375="",L374,IF(J375&lt;0,L374+1,0))</f>
        <v>0</v>
      </c>
      <c r="M375" s="14" t="n">
        <v>183</v>
      </c>
      <c r="N375" s="9" t="n">
        <v>18.3</v>
      </c>
      <c r="O375" s="9" t="n">
        <v>723.5</v>
      </c>
      <c r="P375" s="8" t="n">
        <v>7.235</v>
      </c>
      <c r="Q375" s="8" t="n">
        <v>0.182</v>
      </c>
    </row>
    <row r="376" customFormat="false" ht="15" hidden="false" customHeight="false" outlineLevel="0" collapsed="false">
      <c r="A376" s="6" t="n">
        <v>371</v>
      </c>
      <c r="B376" s="5" t="s">
        <v>79</v>
      </c>
      <c r="C376" s="5" t="s">
        <v>1959</v>
      </c>
      <c r="D376" s="5" t="s">
        <v>1960</v>
      </c>
      <c r="E376" s="5" t="s">
        <v>86</v>
      </c>
      <c r="F376" s="11" t="n">
        <v>100</v>
      </c>
      <c r="G376" s="12" t="n">
        <v>6.7</v>
      </c>
      <c r="H376" s="12" t="n">
        <v>6.783</v>
      </c>
      <c r="J376" s="8" t="n">
        <v>-0.083</v>
      </c>
      <c r="K376" s="13" t="str">
        <f aca="false">IF(J376&gt;0,"прибыль",IF(J376&lt;0,"убыток","ноль"))</f>
        <v>убыток</v>
      </c>
      <c r="L376" s="13" t="n">
        <f aca="false">IF(C376="",L375,IF(J376&lt;0,L375+1,0))</f>
        <v>1</v>
      </c>
      <c r="M376" s="14" t="n">
        <v>-83</v>
      </c>
      <c r="N376" s="9" t="n">
        <v>-8.3</v>
      </c>
      <c r="O376" s="9" t="n">
        <v>715.2</v>
      </c>
      <c r="P376" s="8" t="n">
        <v>7.152</v>
      </c>
      <c r="Q376" s="8" t="n">
        <v>-0.084</v>
      </c>
    </row>
    <row r="377" customFormat="false" ht="15" hidden="false" customHeight="false" outlineLevel="0" collapsed="false">
      <c r="A377" s="6" t="n">
        <v>372</v>
      </c>
      <c r="B377" s="5" t="s">
        <v>79</v>
      </c>
      <c r="C377" s="5" t="s">
        <v>1961</v>
      </c>
      <c r="D377" s="5" t="s">
        <v>1962</v>
      </c>
      <c r="E377" s="5" t="s">
        <v>82</v>
      </c>
      <c r="F377" s="11" t="n">
        <v>100</v>
      </c>
      <c r="G377" s="12" t="n">
        <v>6.972</v>
      </c>
      <c r="H377" s="12" t="n">
        <v>7.229</v>
      </c>
      <c r="J377" s="8" t="n">
        <v>0.257</v>
      </c>
      <c r="K377" s="13" t="str">
        <f aca="false">IF(J377&gt;0,"прибыль",IF(J377&lt;0,"убыток","ноль"))</f>
        <v>прибыль</v>
      </c>
      <c r="L377" s="13" t="n">
        <f aca="false">IF(C377="",L376,IF(J377&lt;0,L376+1,0))</f>
        <v>0</v>
      </c>
      <c r="M377" s="14" t="n">
        <v>257</v>
      </c>
      <c r="N377" s="9" t="n">
        <v>25.7</v>
      </c>
      <c r="O377" s="9" t="n">
        <v>740.9</v>
      </c>
      <c r="P377" s="8" t="n">
        <v>7.409</v>
      </c>
      <c r="Q377" s="8" t="n">
        <v>0.256</v>
      </c>
    </row>
    <row r="378" customFormat="false" ht="15" hidden="false" customHeight="false" outlineLevel="0" collapsed="false">
      <c r="A378" s="6" t="n">
        <v>373</v>
      </c>
      <c r="B378" s="5" t="s">
        <v>79</v>
      </c>
      <c r="C378" s="5" t="s">
        <v>1963</v>
      </c>
      <c r="D378" s="5" t="s">
        <v>1964</v>
      </c>
      <c r="E378" s="5" t="s">
        <v>86</v>
      </c>
      <c r="F378" s="11" t="n">
        <v>100</v>
      </c>
      <c r="G378" s="12" t="n">
        <v>7.24</v>
      </c>
      <c r="H378" s="12" t="n">
        <v>7.393</v>
      </c>
      <c r="J378" s="8" t="n">
        <v>-0.153</v>
      </c>
      <c r="K378" s="13" t="str">
        <f aca="false">IF(J378&gt;0,"прибыль",IF(J378&lt;0,"убыток","ноль"))</f>
        <v>убыток</v>
      </c>
      <c r="L378" s="13" t="n">
        <f aca="false">IF(C378="",L377,IF(J378&lt;0,L377+1,0))</f>
        <v>1</v>
      </c>
      <c r="M378" s="14" t="n">
        <v>-153</v>
      </c>
      <c r="N378" s="9" t="n">
        <v>-15.3</v>
      </c>
      <c r="O378" s="9" t="n">
        <v>725.6</v>
      </c>
      <c r="P378" s="8" t="n">
        <v>7.256</v>
      </c>
      <c r="Q378" s="8" t="n">
        <v>-0.154</v>
      </c>
    </row>
    <row r="379" customFormat="false" ht="15" hidden="false" customHeight="false" outlineLevel="0" collapsed="false">
      <c r="A379" s="6" t="n">
        <v>374</v>
      </c>
      <c r="B379" s="5" t="s">
        <v>79</v>
      </c>
      <c r="C379" s="5" t="s">
        <v>1965</v>
      </c>
      <c r="D379" s="5" t="s">
        <v>1966</v>
      </c>
      <c r="E379" s="5" t="s">
        <v>82</v>
      </c>
      <c r="F379" s="11" t="n">
        <v>100</v>
      </c>
      <c r="G379" s="12" t="n">
        <v>7.366</v>
      </c>
      <c r="H379" s="12" t="n">
        <v>8.993</v>
      </c>
      <c r="J379" s="8" t="n">
        <v>1.627</v>
      </c>
      <c r="K379" s="13" t="str">
        <f aca="false">IF(J379&gt;0,"прибыль",IF(J379&lt;0,"убыток","ноль"))</f>
        <v>прибыль</v>
      </c>
      <c r="L379" s="13" t="n">
        <f aca="false">IF(C379="",L378,IF(J379&lt;0,L378+1,0))</f>
        <v>0</v>
      </c>
      <c r="M379" s="14" t="n">
        <v>1627</v>
      </c>
      <c r="N379" s="9" t="n">
        <v>162.7</v>
      </c>
      <c r="O379" s="9" t="n">
        <v>888.3</v>
      </c>
      <c r="P379" s="8" t="n">
        <v>8.883</v>
      </c>
      <c r="Q379" s="8" t="n">
        <v>1.626</v>
      </c>
    </row>
    <row r="380" customFormat="false" ht="15" hidden="false" customHeight="false" outlineLevel="0" collapsed="false">
      <c r="A380" s="6" t="n">
        <v>375</v>
      </c>
      <c r="B380" s="5" t="s">
        <v>79</v>
      </c>
      <c r="C380" s="5" t="s">
        <v>1967</v>
      </c>
      <c r="D380" s="5" t="s">
        <v>1968</v>
      </c>
      <c r="E380" s="5" t="s">
        <v>86</v>
      </c>
      <c r="F380" s="11" t="n">
        <v>100</v>
      </c>
      <c r="G380" s="12" t="n">
        <v>8.993</v>
      </c>
      <c r="H380" s="12" t="n">
        <v>8.113</v>
      </c>
      <c r="I380" s="5" t="s">
        <v>83</v>
      </c>
      <c r="J380" s="8" t="n">
        <v>0.44</v>
      </c>
      <c r="K380" s="13" t="str">
        <f aca="false">IF(J380&gt;0,"прибыль",IF(J380&lt;0,"убыток","ноль"))</f>
        <v>прибыль</v>
      </c>
      <c r="L380" s="13" t="n">
        <f aca="false">IF(C380="",L379,IF(J380&lt;0,L379+1,0))</f>
        <v>0</v>
      </c>
      <c r="M380" s="14" t="n">
        <v>440</v>
      </c>
      <c r="N380" s="9" t="n">
        <v>44</v>
      </c>
      <c r="O380" s="9" t="n">
        <v>932.3</v>
      </c>
      <c r="P380" s="8" t="n">
        <v>9.323</v>
      </c>
      <c r="Q380" s="8" t="n">
        <v>0.439</v>
      </c>
    </row>
    <row r="381" customFormat="false" ht="15" hidden="false" customHeight="false" outlineLevel="0" collapsed="false">
      <c r="A381" s="6" t="n">
        <v>376</v>
      </c>
      <c r="B381" s="5" t="s">
        <v>79</v>
      </c>
      <c r="C381" s="5" t="s">
        <v>1969</v>
      </c>
      <c r="D381" s="5" t="s">
        <v>1970</v>
      </c>
      <c r="E381" s="5" t="s">
        <v>82</v>
      </c>
      <c r="F381" s="11" t="n">
        <v>100</v>
      </c>
      <c r="G381" s="12" t="n">
        <v>8.177</v>
      </c>
      <c r="H381" s="12" t="n">
        <v>8.005</v>
      </c>
      <c r="J381" s="8" t="n">
        <v>-0.172</v>
      </c>
      <c r="K381" s="13" t="str">
        <f aca="false">IF(J381&gt;0,"прибыль",IF(J381&lt;0,"убыток","ноль"))</f>
        <v>убыток</v>
      </c>
      <c r="L381" s="13" t="n">
        <f aca="false">IF(C381="",L380,IF(J381&lt;0,L380+1,0))</f>
        <v>1</v>
      </c>
      <c r="M381" s="14" t="n">
        <v>-172</v>
      </c>
      <c r="N381" s="9" t="n">
        <v>-17.2</v>
      </c>
      <c r="O381" s="9" t="n">
        <v>915.1</v>
      </c>
      <c r="P381" s="8" t="n">
        <v>9.151</v>
      </c>
      <c r="Q381" s="8" t="n">
        <v>-0.173</v>
      </c>
    </row>
    <row r="382" customFormat="false" ht="15" hidden="false" customHeight="false" outlineLevel="0" collapsed="false">
      <c r="A382" s="6" t="n">
        <v>377</v>
      </c>
      <c r="B382" s="5" t="s">
        <v>79</v>
      </c>
      <c r="C382" s="5" t="s">
        <v>1971</v>
      </c>
      <c r="D382" s="5" t="s">
        <v>1972</v>
      </c>
      <c r="E382" s="5" t="s">
        <v>86</v>
      </c>
      <c r="F382" s="11" t="n">
        <v>100</v>
      </c>
      <c r="G382" s="12" t="n">
        <v>8.001</v>
      </c>
      <c r="H382" s="12" t="n">
        <v>8.16</v>
      </c>
      <c r="J382" s="8" t="n">
        <v>-0.159</v>
      </c>
      <c r="K382" s="13" t="str">
        <f aca="false">IF(J382&gt;0,"прибыль",IF(J382&lt;0,"убыток","ноль"))</f>
        <v>убыток</v>
      </c>
      <c r="L382" s="13" t="n">
        <f aca="false">IF(C382="",L381,IF(J382&lt;0,L381+1,0))</f>
        <v>2</v>
      </c>
      <c r="M382" s="14" t="n">
        <v>-159</v>
      </c>
      <c r="N382" s="9" t="n">
        <v>-15.9</v>
      </c>
      <c r="O382" s="9" t="n">
        <v>899.2</v>
      </c>
      <c r="P382" s="8" t="n">
        <v>8.992</v>
      </c>
      <c r="Q382" s="8" t="n">
        <v>-0.16</v>
      </c>
    </row>
    <row r="383" customFormat="false" ht="15" hidden="false" customHeight="false" outlineLevel="0" collapsed="false">
      <c r="A383" s="6" t="n">
        <v>378</v>
      </c>
      <c r="B383" s="5" t="s">
        <v>79</v>
      </c>
      <c r="C383" s="5" t="s">
        <v>1973</v>
      </c>
      <c r="D383" s="5" t="s">
        <v>1974</v>
      </c>
      <c r="E383" s="5" t="s">
        <v>82</v>
      </c>
      <c r="F383" s="11" t="n">
        <v>100</v>
      </c>
      <c r="G383" s="12" t="n">
        <v>8.091</v>
      </c>
      <c r="H383" s="12" t="n">
        <v>8.237</v>
      </c>
      <c r="J383" s="8" t="n">
        <v>0.146</v>
      </c>
      <c r="K383" s="13" t="str">
        <f aca="false">IF(J383&gt;0,"прибыль",IF(J383&lt;0,"убыток","ноль"))</f>
        <v>прибыль</v>
      </c>
      <c r="L383" s="13" t="n">
        <f aca="false">IF(C383="",L382,IF(J383&lt;0,L382+1,0))</f>
        <v>0</v>
      </c>
      <c r="M383" s="14" t="n">
        <v>146</v>
      </c>
      <c r="N383" s="9" t="n">
        <v>14.6</v>
      </c>
      <c r="O383" s="9" t="n">
        <v>913.8</v>
      </c>
      <c r="P383" s="8" t="n">
        <v>9.138</v>
      </c>
      <c r="Q383" s="8" t="n">
        <v>0.145</v>
      </c>
    </row>
    <row r="384" customFormat="false" ht="15" hidden="false" customHeight="false" outlineLevel="0" collapsed="false">
      <c r="A384" s="6" t="n">
        <v>379</v>
      </c>
      <c r="B384" s="5" t="s">
        <v>79</v>
      </c>
      <c r="C384" s="5" t="s">
        <v>1975</v>
      </c>
      <c r="D384" s="5" t="s">
        <v>1976</v>
      </c>
      <c r="E384" s="5" t="s">
        <v>86</v>
      </c>
      <c r="F384" s="11" t="n">
        <v>100</v>
      </c>
      <c r="G384" s="12" t="n">
        <v>8.179</v>
      </c>
      <c r="H384" s="12" t="n">
        <v>7.862</v>
      </c>
      <c r="J384" s="8" t="n">
        <v>0.317</v>
      </c>
      <c r="K384" s="13" t="str">
        <f aca="false">IF(J384&gt;0,"прибыль",IF(J384&lt;0,"убыток","ноль"))</f>
        <v>прибыль</v>
      </c>
      <c r="L384" s="13" t="n">
        <f aca="false">IF(C384="",L383,IF(J384&lt;0,L383+1,0))</f>
        <v>0</v>
      </c>
      <c r="M384" s="14" t="n">
        <v>317</v>
      </c>
      <c r="N384" s="9" t="n">
        <v>31.7</v>
      </c>
      <c r="O384" s="9" t="n">
        <v>945.5</v>
      </c>
      <c r="P384" s="8" t="n">
        <v>9.455</v>
      </c>
      <c r="Q384" s="8" t="n">
        <v>0.316</v>
      </c>
    </row>
    <row r="385" customFormat="false" ht="15" hidden="false" customHeight="false" outlineLevel="0" collapsed="false">
      <c r="A385" s="6" t="n">
        <v>380</v>
      </c>
      <c r="B385" s="5" t="s">
        <v>79</v>
      </c>
      <c r="C385" s="5" t="s">
        <v>1977</v>
      </c>
      <c r="D385" s="5" t="s">
        <v>1978</v>
      </c>
      <c r="E385" s="5" t="s">
        <v>82</v>
      </c>
      <c r="F385" s="11" t="n">
        <v>100</v>
      </c>
      <c r="G385" s="12" t="n">
        <v>7.875</v>
      </c>
      <c r="H385" s="12" t="n">
        <v>8.575</v>
      </c>
      <c r="J385" s="8" t="n">
        <v>0.7</v>
      </c>
      <c r="K385" s="13" t="str">
        <f aca="false">IF(J385&gt;0,"прибыль",IF(J385&lt;0,"убыток","ноль"))</f>
        <v>прибыль</v>
      </c>
      <c r="L385" s="13" t="n">
        <f aca="false">IF(C385="",L384,IF(J385&lt;0,L384+1,0))</f>
        <v>0</v>
      </c>
      <c r="M385" s="14" t="n">
        <v>700</v>
      </c>
      <c r="N385" s="9" t="n">
        <v>70</v>
      </c>
      <c r="O385" s="9" t="n">
        <v>1015.5</v>
      </c>
      <c r="P385" s="8" t="n">
        <v>10.155</v>
      </c>
      <c r="Q385" s="8" t="n">
        <v>0.699</v>
      </c>
    </row>
    <row r="386" customFormat="false" ht="15" hidden="false" customHeight="false" outlineLevel="0" collapsed="false">
      <c r="A386" s="6" t="n">
        <v>381</v>
      </c>
      <c r="B386" s="5" t="s">
        <v>79</v>
      </c>
      <c r="C386" s="5" t="s">
        <v>1979</v>
      </c>
      <c r="D386" s="5" t="s">
        <v>1980</v>
      </c>
      <c r="E386" s="5" t="s">
        <v>86</v>
      </c>
      <c r="F386" s="11" t="n">
        <v>100</v>
      </c>
      <c r="G386" s="12" t="n">
        <v>8.561</v>
      </c>
      <c r="H386" s="12" t="n">
        <v>8.74</v>
      </c>
      <c r="J386" s="8" t="n">
        <v>-0.179</v>
      </c>
      <c r="K386" s="13" t="str">
        <f aca="false">IF(J386&gt;0,"прибыль",IF(J386&lt;0,"убыток","ноль"))</f>
        <v>убыток</v>
      </c>
      <c r="L386" s="13" t="n">
        <f aca="false">IF(C386="",L385,IF(J386&lt;0,L385+1,0))</f>
        <v>1</v>
      </c>
      <c r="M386" s="14" t="n">
        <v>-179</v>
      </c>
      <c r="N386" s="9" t="n">
        <v>-17.9</v>
      </c>
      <c r="O386" s="9" t="n">
        <v>997.6</v>
      </c>
      <c r="P386" s="8" t="n">
        <v>9.976</v>
      </c>
      <c r="Q386" s="8" t="n">
        <v>-0.18</v>
      </c>
    </row>
    <row r="387" customFormat="false" ht="15" hidden="false" customHeight="false" outlineLevel="0" collapsed="false">
      <c r="A387" s="6" t="n">
        <v>382</v>
      </c>
      <c r="B387" s="5" t="s">
        <v>79</v>
      </c>
      <c r="C387" s="5" t="s">
        <v>1981</v>
      </c>
      <c r="D387" s="5" t="s">
        <v>1982</v>
      </c>
      <c r="E387" s="5" t="s">
        <v>82</v>
      </c>
      <c r="F387" s="11" t="n">
        <v>100</v>
      </c>
      <c r="G387" s="12" t="n">
        <v>8.658</v>
      </c>
      <c r="H387" s="12" t="n">
        <v>9.195</v>
      </c>
      <c r="J387" s="8" t="n">
        <v>0.537</v>
      </c>
      <c r="K387" s="13" t="str">
        <f aca="false">IF(J387&gt;0,"прибыль",IF(J387&lt;0,"убыток","ноль"))</f>
        <v>прибыль</v>
      </c>
      <c r="L387" s="13" t="n">
        <f aca="false">IF(C387="",L386,IF(J387&lt;0,L386+1,0))</f>
        <v>0</v>
      </c>
      <c r="M387" s="14" t="n">
        <v>537</v>
      </c>
      <c r="N387" s="9" t="n">
        <v>53.7</v>
      </c>
      <c r="O387" s="9" t="n">
        <v>1051.3</v>
      </c>
      <c r="P387" s="8" t="n">
        <v>10.513</v>
      </c>
      <c r="Q387" s="8" t="n">
        <v>0.536</v>
      </c>
    </row>
    <row r="388" customFormat="false" ht="15" hidden="false" customHeight="false" outlineLevel="0" collapsed="false">
      <c r="A388" s="6" t="n">
        <v>383</v>
      </c>
      <c r="B388" s="5" t="s">
        <v>79</v>
      </c>
      <c r="C388" s="5" t="s">
        <v>1983</v>
      </c>
      <c r="D388" s="5" t="s">
        <v>1984</v>
      </c>
      <c r="E388" s="5" t="s">
        <v>86</v>
      </c>
      <c r="F388" s="11" t="n">
        <v>100</v>
      </c>
      <c r="G388" s="12" t="n">
        <v>9.156</v>
      </c>
      <c r="H388" s="12" t="n">
        <v>9.238</v>
      </c>
      <c r="J388" s="8" t="n">
        <v>-0.082</v>
      </c>
      <c r="K388" s="13" t="str">
        <f aca="false">IF(J388&gt;0,"прибыль",IF(J388&lt;0,"убыток","ноль"))</f>
        <v>убыток</v>
      </c>
      <c r="L388" s="13" t="n">
        <f aca="false">IF(C388="",L387,IF(J388&lt;0,L387+1,0))</f>
        <v>1</v>
      </c>
      <c r="M388" s="14" t="n">
        <v>-82</v>
      </c>
      <c r="N388" s="9" t="n">
        <v>-8.2</v>
      </c>
      <c r="O388" s="9" t="n">
        <v>1043.1</v>
      </c>
      <c r="P388" s="8" t="n">
        <v>10.431</v>
      </c>
      <c r="Q388" s="8" t="n">
        <v>-0.083</v>
      </c>
    </row>
    <row r="389" customFormat="false" ht="15" hidden="false" customHeight="false" outlineLevel="0" collapsed="false">
      <c r="A389" s="6" t="n">
        <v>384</v>
      </c>
      <c r="B389" s="5" t="s">
        <v>79</v>
      </c>
      <c r="C389" s="5" t="s">
        <v>1985</v>
      </c>
      <c r="D389" s="5" t="s">
        <v>1986</v>
      </c>
      <c r="E389" s="5" t="s">
        <v>82</v>
      </c>
      <c r="F389" s="11" t="n">
        <v>100</v>
      </c>
      <c r="G389" s="12" t="n">
        <v>9.24</v>
      </c>
      <c r="H389" s="12" t="n">
        <v>9.325</v>
      </c>
      <c r="J389" s="8" t="n">
        <v>0.085</v>
      </c>
      <c r="K389" s="13" t="str">
        <f aca="false">IF(J389&gt;0,"прибыль",IF(J389&lt;0,"убыток","ноль"))</f>
        <v>прибыль</v>
      </c>
      <c r="L389" s="13" t="n">
        <f aca="false">IF(C389="",L388,IF(J389&lt;0,L388+1,0))</f>
        <v>0</v>
      </c>
      <c r="M389" s="14" t="n">
        <v>85</v>
      </c>
      <c r="N389" s="9" t="n">
        <v>8.5</v>
      </c>
      <c r="O389" s="9" t="n">
        <v>1051.6</v>
      </c>
      <c r="P389" s="8" t="n">
        <v>10.516</v>
      </c>
      <c r="Q389" s="8" t="n">
        <v>0.084</v>
      </c>
    </row>
    <row r="390" customFormat="false" ht="15" hidden="false" customHeight="false" outlineLevel="0" collapsed="false">
      <c r="A390" s="6" t="n">
        <v>385</v>
      </c>
      <c r="B390" s="5" t="s">
        <v>79</v>
      </c>
      <c r="C390" s="5" t="s">
        <v>1987</v>
      </c>
      <c r="D390" s="5" t="s">
        <v>1988</v>
      </c>
      <c r="E390" s="5" t="s">
        <v>86</v>
      </c>
      <c r="F390" s="11" t="n">
        <v>100</v>
      </c>
      <c r="G390" s="12" t="n">
        <v>9.338</v>
      </c>
      <c r="H390" s="12" t="n">
        <v>9.519</v>
      </c>
      <c r="J390" s="8" t="n">
        <v>-0.181</v>
      </c>
      <c r="K390" s="13" t="str">
        <f aca="false">IF(J390&gt;0,"прибыль",IF(J390&lt;0,"убыток","ноль"))</f>
        <v>убыток</v>
      </c>
      <c r="L390" s="13" t="n">
        <f aca="false">IF(C390="",L389,IF(J390&lt;0,L389+1,0))</f>
        <v>1</v>
      </c>
      <c r="M390" s="14" t="n">
        <v>-181</v>
      </c>
      <c r="N390" s="9" t="n">
        <v>-18.1</v>
      </c>
      <c r="O390" s="9" t="n">
        <v>1033.5</v>
      </c>
      <c r="P390" s="8" t="n">
        <v>10.335</v>
      </c>
      <c r="Q390" s="8" t="n">
        <v>-0.182</v>
      </c>
    </row>
    <row r="391" customFormat="false" ht="15" hidden="false" customHeight="false" outlineLevel="0" collapsed="false">
      <c r="A391" s="6" t="n">
        <v>386</v>
      </c>
      <c r="B391" s="5" t="s">
        <v>79</v>
      </c>
      <c r="C391" s="5" t="s">
        <v>1989</v>
      </c>
      <c r="D391" s="5" t="s">
        <v>1990</v>
      </c>
      <c r="E391" s="5" t="s">
        <v>82</v>
      </c>
      <c r="F391" s="11" t="n">
        <v>100</v>
      </c>
      <c r="G391" s="12" t="n">
        <v>9.516</v>
      </c>
      <c r="H391" s="12" t="n">
        <v>9.298</v>
      </c>
      <c r="J391" s="8" t="n">
        <v>-0.218</v>
      </c>
      <c r="K391" s="13" t="str">
        <f aca="false">IF(J391&gt;0,"прибыль",IF(J391&lt;0,"убыток","ноль"))</f>
        <v>убыток</v>
      </c>
      <c r="L391" s="13" t="n">
        <f aca="false">IF(C391="",L390,IF(J391&lt;0,L390+1,0))</f>
        <v>2</v>
      </c>
      <c r="M391" s="14" t="n">
        <v>-218</v>
      </c>
      <c r="N391" s="9" t="n">
        <v>-21.8</v>
      </c>
      <c r="O391" s="9" t="n">
        <v>1011.7</v>
      </c>
      <c r="P391" s="8" t="n">
        <v>10.117</v>
      </c>
      <c r="Q391" s="8" t="n">
        <v>-0.219</v>
      </c>
    </row>
    <row r="392" customFormat="false" ht="15" hidden="false" customHeight="false" outlineLevel="0" collapsed="false">
      <c r="A392" s="6" t="n">
        <v>387</v>
      </c>
      <c r="B392" s="5" t="s">
        <v>79</v>
      </c>
      <c r="C392" s="5" t="s">
        <v>1991</v>
      </c>
      <c r="D392" s="5" t="s">
        <v>1992</v>
      </c>
      <c r="E392" s="5" t="s">
        <v>86</v>
      </c>
      <c r="F392" s="11" t="n">
        <v>100</v>
      </c>
      <c r="G392" s="12" t="n">
        <v>9.295</v>
      </c>
      <c r="H392" s="12" t="n">
        <v>9.244</v>
      </c>
      <c r="I392" s="5" t="s">
        <v>83</v>
      </c>
      <c r="J392" s="8" t="n">
        <v>-0.016</v>
      </c>
      <c r="K392" s="13" t="str">
        <f aca="false">IF(J392&gt;0,"прибыль",IF(J392&lt;0,"убыток","ноль"))</f>
        <v>убыток</v>
      </c>
      <c r="L392" s="13" t="n">
        <f aca="false">IF(C392="",L391,IF(J392&lt;0,L391+1,0))</f>
        <v>3</v>
      </c>
      <c r="M392" s="14" t="n">
        <v>-16</v>
      </c>
      <c r="N392" s="9" t="n">
        <v>-1.6</v>
      </c>
      <c r="O392" s="9" t="n">
        <v>1010.1</v>
      </c>
      <c r="P392" s="8" t="n">
        <v>10.101</v>
      </c>
      <c r="Q392" s="8" t="n">
        <v>-0.017</v>
      </c>
    </row>
    <row r="393" customFormat="false" ht="15" hidden="false" customHeight="false" outlineLevel="0" collapsed="false">
      <c r="A393" s="6" t="n">
        <v>388</v>
      </c>
      <c r="B393" s="5" t="s">
        <v>79</v>
      </c>
      <c r="C393" s="5" t="s">
        <v>1993</v>
      </c>
      <c r="D393" s="5" t="s">
        <v>1994</v>
      </c>
      <c r="E393" s="5" t="s">
        <v>82</v>
      </c>
      <c r="F393" s="11" t="n">
        <v>100</v>
      </c>
      <c r="G393" s="12" t="n">
        <v>9.203</v>
      </c>
      <c r="H393" s="12" t="n">
        <v>9.031</v>
      </c>
      <c r="J393" s="8" t="n">
        <v>-0.172</v>
      </c>
      <c r="K393" s="13" t="str">
        <f aca="false">IF(J393&gt;0,"прибыль",IF(J393&lt;0,"убыток","ноль"))</f>
        <v>убыток</v>
      </c>
      <c r="L393" s="13" t="n">
        <f aca="false">IF(C393="",L392,IF(J393&lt;0,L392+1,0))</f>
        <v>4</v>
      </c>
      <c r="M393" s="14" t="n">
        <v>-172</v>
      </c>
      <c r="N393" s="9" t="n">
        <v>-17.2</v>
      </c>
      <c r="O393" s="9" t="n">
        <v>992.9</v>
      </c>
      <c r="P393" s="8" t="n">
        <v>9.929</v>
      </c>
      <c r="Q393" s="8" t="n">
        <v>-0.173</v>
      </c>
    </row>
    <row r="394" customFormat="false" ht="15" hidden="false" customHeight="false" outlineLevel="0" collapsed="false">
      <c r="A394" s="6" t="n">
        <v>389</v>
      </c>
      <c r="B394" s="5" t="s">
        <v>79</v>
      </c>
      <c r="C394" s="5" t="s">
        <v>1995</v>
      </c>
      <c r="D394" s="5" t="s">
        <v>1996</v>
      </c>
      <c r="E394" s="5" t="s">
        <v>86</v>
      </c>
      <c r="F394" s="11" t="n">
        <v>100</v>
      </c>
      <c r="G394" s="12" t="n">
        <v>9.077</v>
      </c>
      <c r="H394" s="12" t="n">
        <v>9.046</v>
      </c>
      <c r="J394" s="8" t="n">
        <v>0.031</v>
      </c>
      <c r="K394" s="13" t="str">
        <f aca="false">IF(J394&gt;0,"прибыль",IF(J394&lt;0,"убыток","ноль"))</f>
        <v>прибыль</v>
      </c>
      <c r="L394" s="13" t="n">
        <f aca="false">IF(C394="",L393,IF(J394&lt;0,L393+1,0))</f>
        <v>0</v>
      </c>
      <c r="M394" s="14" t="n">
        <v>31</v>
      </c>
      <c r="N394" s="9" t="n">
        <v>3.1</v>
      </c>
      <c r="O394" s="9" t="n">
        <v>996</v>
      </c>
      <c r="P394" s="8" t="n">
        <v>9.96</v>
      </c>
      <c r="Q394" s="8" t="n">
        <v>0.03</v>
      </c>
    </row>
    <row r="395" customFormat="false" ht="15" hidden="false" customHeight="false" outlineLevel="0" collapsed="false">
      <c r="A395" s="6" t="n">
        <v>390</v>
      </c>
      <c r="B395" s="5" t="s">
        <v>79</v>
      </c>
      <c r="C395" s="5" t="s">
        <v>1997</v>
      </c>
      <c r="D395" s="5" t="s">
        <v>1998</v>
      </c>
      <c r="E395" s="5" t="s">
        <v>82</v>
      </c>
      <c r="F395" s="11" t="n">
        <v>100</v>
      </c>
      <c r="G395" s="12" t="n">
        <v>9.083</v>
      </c>
      <c r="H395" s="12" t="n">
        <v>8.881</v>
      </c>
      <c r="J395" s="8" t="n">
        <v>-0.202</v>
      </c>
      <c r="K395" s="13" t="str">
        <f aca="false">IF(J395&gt;0,"прибыль",IF(J395&lt;0,"убыток","ноль"))</f>
        <v>убыток</v>
      </c>
      <c r="L395" s="13" t="n">
        <f aca="false">IF(C395="",L394,IF(J395&lt;0,L394+1,0))</f>
        <v>1</v>
      </c>
      <c r="M395" s="14" t="n">
        <v>-202</v>
      </c>
      <c r="N395" s="9" t="n">
        <v>-20.2</v>
      </c>
      <c r="O395" s="9" t="n">
        <v>975.8</v>
      </c>
      <c r="P395" s="8" t="n">
        <v>9.758</v>
      </c>
      <c r="Q395" s="8" t="n">
        <v>-0.203</v>
      </c>
    </row>
    <row r="396" customFormat="false" ht="15" hidden="false" customHeight="false" outlineLevel="0" collapsed="false">
      <c r="A396" s="6" t="n">
        <v>391</v>
      </c>
      <c r="B396" s="5" t="s">
        <v>79</v>
      </c>
      <c r="C396" s="5" t="s">
        <v>1999</v>
      </c>
      <c r="D396" s="5" t="s">
        <v>2000</v>
      </c>
      <c r="E396" s="5" t="s">
        <v>86</v>
      </c>
      <c r="F396" s="11" t="n">
        <v>100</v>
      </c>
      <c r="G396" s="12" t="n">
        <v>8.889</v>
      </c>
      <c r="H396" s="12" t="n">
        <v>8.108</v>
      </c>
      <c r="J396" s="8" t="n">
        <v>0.781</v>
      </c>
      <c r="K396" s="13" t="str">
        <f aca="false">IF(J396&gt;0,"прибыль",IF(J396&lt;0,"убыток","ноль"))</f>
        <v>прибыль</v>
      </c>
      <c r="L396" s="13" t="n">
        <f aca="false">IF(C396="",L395,IF(J396&lt;0,L395+1,0))</f>
        <v>0</v>
      </c>
      <c r="M396" s="14" t="n">
        <v>781</v>
      </c>
      <c r="N396" s="9" t="n">
        <v>78.1</v>
      </c>
      <c r="O396" s="9" t="n">
        <v>1053.9</v>
      </c>
      <c r="P396" s="8" t="n">
        <v>10.539</v>
      </c>
      <c r="Q396" s="8" t="n">
        <v>0.78</v>
      </c>
    </row>
    <row r="397" customFormat="false" ht="15" hidden="false" customHeight="false" outlineLevel="0" collapsed="false">
      <c r="A397" s="6" t="n">
        <v>392</v>
      </c>
      <c r="B397" s="5" t="s">
        <v>79</v>
      </c>
      <c r="C397" s="5" t="s">
        <v>2001</v>
      </c>
      <c r="D397" s="5" t="s">
        <v>2002</v>
      </c>
      <c r="E397" s="5" t="s">
        <v>82</v>
      </c>
      <c r="F397" s="11" t="n">
        <v>100</v>
      </c>
      <c r="G397" s="12" t="n">
        <v>8.098</v>
      </c>
      <c r="H397" s="12" t="n">
        <v>8.709</v>
      </c>
      <c r="J397" s="8" t="n">
        <v>0.611</v>
      </c>
      <c r="K397" s="13" t="str">
        <f aca="false">IF(J397&gt;0,"прибыль",IF(J397&lt;0,"убыток","ноль"))</f>
        <v>прибыль</v>
      </c>
      <c r="L397" s="13" t="n">
        <f aca="false">IF(C397="",L396,IF(J397&lt;0,L396+1,0))</f>
        <v>0</v>
      </c>
      <c r="M397" s="14" t="n">
        <v>611</v>
      </c>
      <c r="N397" s="9" t="n">
        <v>61.1</v>
      </c>
      <c r="O397" s="9" t="n">
        <v>1115</v>
      </c>
      <c r="P397" s="8" t="n">
        <v>11.15</v>
      </c>
      <c r="Q397" s="8" t="n">
        <v>0.61</v>
      </c>
    </row>
    <row r="398" customFormat="false" ht="15" hidden="false" customHeight="false" outlineLevel="0" collapsed="false">
      <c r="A398" s="6" t="n">
        <v>393</v>
      </c>
      <c r="B398" s="5" t="s">
        <v>79</v>
      </c>
      <c r="C398" s="5" t="s">
        <v>2003</v>
      </c>
      <c r="D398" s="5" t="s">
        <v>2004</v>
      </c>
      <c r="E398" s="5" t="s">
        <v>86</v>
      </c>
      <c r="F398" s="11" t="n">
        <v>100</v>
      </c>
      <c r="G398" s="12" t="n">
        <v>8.718</v>
      </c>
      <c r="H398" s="12" t="n">
        <v>7.884</v>
      </c>
      <c r="J398" s="8" t="n">
        <v>0.834</v>
      </c>
      <c r="K398" s="13" t="str">
        <f aca="false">IF(J398&gt;0,"прибыль",IF(J398&lt;0,"убыток","ноль"))</f>
        <v>прибыль</v>
      </c>
      <c r="L398" s="13" t="n">
        <f aca="false">IF(C398="",L397,IF(J398&lt;0,L397+1,0))</f>
        <v>0</v>
      </c>
      <c r="M398" s="14" t="n">
        <v>834</v>
      </c>
      <c r="N398" s="9" t="n">
        <v>83.4</v>
      </c>
      <c r="O398" s="9" t="n">
        <v>1198.4</v>
      </c>
      <c r="P398" s="8" t="n">
        <v>11.984</v>
      </c>
      <c r="Q398" s="8" t="n">
        <v>0.833</v>
      </c>
    </row>
    <row r="399" customFormat="false" ht="15" hidden="false" customHeight="false" outlineLevel="0" collapsed="false">
      <c r="A399" s="6" t="n">
        <v>394</v>
      </c>
      <c r="B399" s="5" t="s">
        <v>79</v>
      </c>
      <c r="C399" s="5" t="s">
        <v>2005</v>
      </c>
      <c r="D399" s="5" t="s">
        <v>2006</v>
      </c>
      <c r="E399" s="5" t="s">
        <v>82</v>
      </c>
      <c r="F399" s="11" t="n">
        <v>100</v>
      </c>
      <c r="G399" s="12" t="n">
        <v>7.869</v>
      </c>
      <c r="H399" s="12" t="n">
        <v>7.758</v>
      </c>
      <c r="J399" s="8" t="n">
        <v>-0.111</v>
      </c>
      <c r="K399" s="13" t="str">
        <f aca="false">IF(J399&gt;0,"прибыль",IF(J399&lt;0,"убыток","ноль"))</f>
        <v>убыток</v>
      </c>
      <c r="L399" s="13" t="n">
        <f aca="false">IF(C399="",L398,IF(J399&lt;0,L398+1,0))</f>
        <v>1</v>
      </c>
      <c r="M399" s="14" t="n">
        <v>-111</v>
      </c>
      <c r="N399" s="9" t="n">
        <v>-11.1</v>
      </c>
      <c r="O399" s="9" t="n">
        <v>1187.3</v>
      </c>
      <c r="P399" s="8" t="n">
        <v>11.873</v>
      </c>
      <c r="Q399" s="8" t="n">
        <v>-0.112</v>
      </c>
    </row>
    <row r="400" customFormat="false" ht="15" hidden="false" customHeight="false" outlineLevel="0" collapsed="false">
      <c r="A400" s="6" t="n">
        <v>395</v>
      </c>
      <c r="B400" s="5" t="s">
        <v>79</v>
      </c>
      <c r="C400" s="5" t="s">
        <v>2007</v>
      </c>
      <c r="D400" s="5" t="s">
        <v>2008</v>
      </c>
      <c r="E400" s="5" t="s">
        <v>86</v>
      </c>
      <c r="F400" s="11" t="n">
        <v>100</v>
      </c>
      <c r="G400" s="12" t="n">
        <v>7.756</v>
      </c>
      <c r="H400" s="12" t="n">
        <v>6.958</v>
      </c>
      <c r="J400" s="8" t="n">
        <v>0.798</v>
      </c>
      <c r="K400" s="13" t="str">
        <f aca="false">IF(J400&gt;0,"прибыль",IF(J400&lt;0,"убыток","ноль"))</f>
        <v>прибыль</v>
      </c>
      <c r="L400" s="13" t="n">
        <f aca="false">IF(C400="",L399,IF(J400&lt;0,L399+1,0))</f>
        <v>0</v>
      </c>
      <c r="M400" s="14" t="n">
        <v>798</v>
      </c>
      <c r="N400" s="9" t="n">
        <v>79.8</v>
      </c>
      <c r="O400" s="9" t="n">
        <v>1267.1</v>
      </c>
      <c r="P400" s="8" t="n">
        <v>12.671</v>
      </c>
      <c r="Q400" s="8" t="n">
        <v>0.797</v>
      </c>
    </row>
    <row r="401" customFormat="false" ht="15" hidden="false" customHeight="false" outlineLevel="0" collapsed="false">
      <c r="A401" s="6" t="n">
        <v>396</v>
      </c>
      <c r="B401" s="5" t="s">
        <v>79</v>
      </c>
      <c r="C401" s="5" t="s">
        <v>2009</v>
      </c>
      <c r="D401" s="5" t="s">
        <v>2010</v>
      </c>
      <c r="E401" s="5" t="s">
        <v>82</v>
      </c>
      <c r="F401" s="11" t="n">
        <v>100</v>
      </c>
      <c r="G401" s="12" t="n">
        <v>6.944</v>
      </c>
      <c r="H401" s="12" t="n">
        <v>6.875</v>
      </c>
      <c r="J401" s="8" t="n">
        <v>-0.069</v>
      </c>
      <c r="K401" s="13" t="str">
        <f aca="false">IF(J401&gt;0,"прибыль",IF(J401&lt;0,"убыток","ноль"))</f>
        <v>убыток</v>
      </c>
      <c r="L401" s="13" t="n">
        <f aca="false">IF(C401="",L400,IF(J401&lt;0,L400+1,0))</f>
        <v>1</v>
      </c>
      <c r="M401" s="14" t="n">
        <v>-69</v>
      </c>
      <c r="N401" s="9" t="n">
        <v>-6.9</v>
      </c>
      <c r="O401" s="9" t="n">
        <v>1260.2</v>
      </c>
      <c r="P401" s="8" t="n">
        <v>12.602</v>
      </c>
      <c r="Q401" s="8" t="n">
        <v>-0.07</v>
      </c>
    </row>
    <row r="402" customFormat="false" ht="15" hidden="false" customHeight="false" outlineLevel="0" collapsed="false">
      <c r="A402" s="6" t="n">
        <v>397</v>
      </c>
      <c r="B402" s="5" t="s">
        <v>79</v>
      </c>
      <c r="C402" s="5" t="s">
        <v>2011</v>
      </c>
      <c r="D402" s="5" t="s">
        <v>2012</v>
      </c>
      <c r="E402" s="5" t="s">
        <v>86</v>
      </c>
      <c r="F402" s="11" t="n">
        <v>100</v>
      </c>
      <c r="G402" s="12" t="n">
        <v>6.866</v>
      </c>
      <c r="H402" s="12" t="n">
        <v>6.816</v>
      </c>
      <c r="I402" s="5" t="s">
        <v>83</v>
      </c>
      <c r="J402" s="8" t="n">
        <v>0.584</v>
      </c>
      <c r="K402" s="13" t="str">
        <f aca="false">IF(J402&gt;0,"прибыль",IF(J402&lt;0,"убыток","ноль"))</f>
        <v>прибыль</v>
      </c>
      <c r="L402" s="13" t="n">
        <f aca="false">IF(C402="",L401,IF(J402&lt;0,L401+1,0))</f>
        <v>0</v>
      </c>
      <c r="M402" s="14" t="n">
        <v>584</v>
      </c>
      <c r="N402" s="9" t="n">
        <v>58.4</v>
      </c>
      <c r="O402" s="9" t="n">
        <v>1318.6</v>
      </c>
      <c r="P402" s="8" t="n">
        <v>13.186</v>
      </c>
      <c r="Q402" s="8" t="n">
        <v>0.583</v>
      </c>
    </row>
    <row r="403" customFormat="false" ht="15" hidden="false" customHeight="false" outlineLevel="0" collapsed="false">
      <c r="A403" s="6" t="n">
        <v>398</v>
      </c>
      <c r="B403" s="5" t="s">
        <v>79</v>
      </c>
      <c r="C403" s="5" t="s">
        <v>2013</v>
      </c>
      <c r="D403" s="5" t="s">
        <v>2014</v>
      </c>
      <c r="E403" s="5" t="s">
        <v>82</v>
      </c>
      <c r="F403" s="11" t="n">
        <v>100</v>
      </c>
      <c r="G403" s="12" t="n">
        <v>6.8</v>
      </c>
      <c r="H403" s="12" t="n">
        <v>7.001</v>
      </c>
      <c r="J403" s="8" t="n">
        <v>0.201</v>
      </c>
      <c r="K403" s="13" t="str">
        <f aca="false">IF(J403&gt;0,"прибыль",IF(J403&lt;0,"убыток","ноль"))</f>
        <v>прибыль</v>
      </c>
      <c r="L403" s="13" t="n">
        <f aca="false">IF(C403="",L402,IF(J403&lt;0,L402+1,0))</f>
        <v>0</v>
      </c>
      <c r="M403" s="14" t="n">
        <v>201</v>
      </c>
      <c r="N403" s="9" t="n">
        <v>20.1</v>
      </c>
      <c r="O403" s="9" t="n">
        <v>1338.7</v>
      </c>
      <c r="P403" s="8" t="n">
        <v>13.387</v>
      </c>
      <c r="Q403" s="8" t="n">
        <v>0.2</v>
      </c>
    </row>
    <row r="404" customFormat="false" ht="15" hidden="false" customHeight="false" outlineLevel="0" collapsed="false">
      <c r="A404" s="6" t="n">
        <v>399</v>
      </c>
      <c r="B404" s="5" t="s">
        <v>79</v>
      </c>
      <c r="C404" s="5" t="s">
        <v>2015</v>
      </c>
      <c r="D404" s="5" t="s">
        <v>2016</v>
      </c>
      <c r="E404" s="5" t="s">
        <v>86</v>
      </c>
      <c r="F404" s="11" t="n">
        <v>100</v>
      </c>
      <c r="G404" s="12" t="n">
        <v>6.855</v>
      </c>
      <c r="H404" s="12" t="n">
        <v>6.894</v>
      </c>
      <c r="J404" s="8" t="n">
        <v>-0.039</v>
      </c>
      <c r="K404" s="13" t="str">
        <f aca="false">IF(J404&gt;0,"прибыль",IF(J404&lt;0,"убыток","ноль"))</f>
        <v>убыток</v>
      </c>
      <c r="L404" s="13" t="n">
        <f aca="false">IF(C404="",L403,IF(J404&lt;0,L403+1,0))</f>
        <v>1</v>
      </c>
      <c r="M404" s="14" t="n">
        <v>-39</v>
      </c>
      <c r="N404" s="9" t="n">
        <v>-3.9</v>
      </c>
      <c r="O404" s="9" t="n">
        <v>1334.8</v>
      </c>
      <c r="P404" s="8" t="n">
        <v>13.348</v>
      </c>
      <c r="Q404" s="8" t="n">
        <v>-0.04</v>
      </c>
    </row>
    <row r="405" customFormat="false" ht="15" hidden="false" customHeight="false" outlineLevel="0" collapsed="false">
      <c r="A405" s="6" t="n">
        <v>400</v>
      </c>
      <c r="B405" s="5" t="s">
        <v>79</v>
      </c>
      <c r="C405" s="5" t="s">
        <v>2017</v>
      </c>
      <c r="D405" s="5" t="s">
        <v>2018</v>
      </c>
      <c r="E405" s="5" t="s">
        <v>82</v>
      </c>
      <c r="F405" s="11" t="n">
        <v>100</v>
      </c>
      <c r="G405" s="12" t="n">
        <v>6.896</v>
      </c>
      <c r="H405" s="12" t="n">
        <v>6.614</v>
      </c>
      <c r="J405" s="8" t="n">
        <v>-0.282</v>
      </c>
      <c r="K405" s="13" t="str">
        <f aca="false">IF(J405&gt;0,"прибыль",IF(J405&lt;0,"убыток","ноль"))</f>
        <v>убыток</v>
      </c>
      <c r="L405" s="13" t="n">
        <f aca="false">IF(C405="",L404,IF(J405&lt;0,L404+1,0))</f>
        <v>2</v>
      </c>
      <c r="M405" s="14" t="n">
        <v>-282</v>
      </c>
      <c r="N405" s="9" t="n">
        <v>-28.2</v>
      </c>
      <c r="O405" s="9" t="n">
        <v>1306.6</v>
      </c>
      <c r="P405" s="8" t="n">
        <v>13.066</v>
      </c>
      <c r="Q405" s="8" t="n">
        <v>-0.283</v>
      </c>
    </row>
    <row r="406" customFormat="false" ht="15" hidden="false" customHeight="false" outlineLevel="0" collapsed="false">
      <c r="A406" s="6" t="n">
        <v>401</v>
      </c>
      <c r="B406" s="5" t="s">
        <v>79</v>
      </c>
      <c r="C406" s="5" t="s">
        <v>2019</v>
      </c>
      <c r="D406" s="5" t="s">
        <v>2020</v>
      </c>
      <c r="E406" s="5" t="s">
        <v>86</v>
      </c>
      <c r="F406" s="11" t="n">
        <v>100</v>
      </c>
      <c r="G406" s="12" t="n">
        <v>6.635</v>
      </c>
      <c r="H406" s="12" t="n">
        <v>6.721</v>
      </c>
      <c r="J406" s="8" t="n">
        <v>-0.086</v>
      </c>
      <c r="K406" s="13" t="str">
        <f aca="false">IF(J406&gt;0,"прибыль",IF(J406&lt;0,"убыток","ноль"))</f>
        <v>убыток</v>
      </c>
      <c r="L406" s="13" t="n">
        <f aca="false">IF(C406="",L405,IF(J406&lt;0,L405+1,0))</f>
        <v>3</v>
      </c>
      <c r="M406" s="14" t="n">
        <v>-86</v>
      </c>
      <c r="N406" s="9" t="n">
        <v>-8.6</v>
      </c>
      <c r="O406" s="9" t="n">
        <v>1298</v>
      </c>
      <c r="P406" s="8" t="n">
        <v>12.98</v>
      </c>
      <c r="Q406" s="8" t="n">
        <v>-0.087</v>
      </c>
    </row>
    <row r="407" customFormat="false" ht="15" hidden="false" customHeight="false" outlineLevel="0" collapsed="false">
      <c r="A407" s="6" t="n">
        <v>402</v>
      </c>
      <c r="B407" s="5" t="s">
        <v>79</v>
      </c>
      <c r="C407" s="5" t="s">
        <v>2021</v>
      </c>
      <c r="D407" s="5" t="s">
        <v>2022</v>
      </c>
      <c r="E407" s="5" t="s">
        <v>82</v>
      </c>
      <c r="F407" s="11" t="n">
        <v>100</v>
      </c>
      <c r="G407" s="12" t="n">
        <v>6.706</v>
      </c>
      <c r="H407" s="12" t="n">
        <v>6.575</v>
      </c>
      <c r="J407" s="8" t="n">
        <v>-0.131</v>
      </c>
      <c r="K407" s="13" t="str">
        <f aca="false">IF(J407&gt;0,"прибыль",IF(J407&lt;0,"убыток","ноль"))</f>
        <v>убыток</v>
      </c>
      <c r="L407" s="13" t="n">
        <f aca="false">IF(C407="",L406,IF(J407&lt;0,L406+1,0))</f>
        <v>4</v>
      </c>
      <c r="M407" s="14" t="n">
        <v>-131</v>
      </c>
      <c r="N407" s="9" t="n">
        <v>-13.1</v>
      </c>
      <c r="O407" s="9" t="n">
        <v>1284.9</v>
      </c>
      <c r="P407" s="8" t="n">
        <v>12.849</v>
      </c>
      <c r="Q407" s="8" t="n">
        <v>-0.132</v>
      </c>
    </row>
    <row r="408" customFormat="false" ht="15" hidden="false" customHeight="false" outlineLevel="0" collapsed="false">
      <c r="A408" s="6" t="n">
        <v>403</v>
      </c>
      <c r="B408" s="5" t="s">
        <v>79</v>
      </c>
      <c r="C408" s="5" t="s">
        <v>2023</v>
      </c>
      <c r="D408" s="5" t="s">
        <v>2024</v>
      </c>
      <c r="E408" s="5" t="s">
        <v>86</v>
      </c>
      <c r="F408" s="11" t="n">
        <v>100</v>
      </c>
      <c r="G408" s="12" t="n">
        <v>6.56</v>
      </c>
      <c r="H408" s="12" t="n">
        <v>6.755</v>
      </c>
      <c r="J408" s="8" t="n">
        <v>-0.195</v>
      </c>
      <c r="K408" s="13" t="str">
        <f aca="false">IF(J408&gt;0,"прибыль",IF(J408&lt;0,"убыток","ноль"))</f>
        <v>убыток</v>
      </c>
      <c r="L408" s="13" t="n">
        <f aca="false">IF(C408="",L407,IF(J408&lt;0,L407+1,0))</f>
        <v>5</v>
      </c>
      <c r="M408" s="14" t="n">
        <v>-195</v>
      </c>
      <c r="N408" s="9" t="n">
        <v>-19.5</v>
      </c>
      <c r="O408" s="9" t="n">
        <v>1265.4</v>
      </c>
      <c r="P408" s="8" t="n">
        <v>12.654</v>
      </c>
      <c r="Q408" s="8" t="n">
        <v>-0.196</v>
      </c>
    </row>
    <row r="409" customFormat="false" ht="15" hidden="false" customHeight="false" outlineLevel="0" collapsed="false">
      <c r="A409" s="6" t="n">
        <v>404</v>
      </c>
      <c r="B409" s="5" t="s">
        <v>79</v>
      </c>
      <c r="C409" s="5" t="s">
        <v>2025</v>
      </c>
      <c r="D409" s="5" t="s">
        <v>2026</v>
      </c>
      <c r="E409" s="5" t="s">
        <v>82</v>
      </c>
      <c r="F409" s="11" t="n">
        <v>100</v>
      </c>
      <c r="G409" s="12" t="n">
        <v>6.725</v>
      </c>
      <c r="H409" s="12" t="n">
        <v>6.591</v>
      </c>
      <c r="J409" s="8" t="n">
        <v>-0.134</v>
      </c>
      <c r="K409" s="13" t="str">
        <f aca="false">IF(J409&gt;0,"прибыль",IF(J409&lt;0,"убыток","ноль"))</f>
        <v>убыток</v>
      </c>
      <c r="L409" s="13" t="n">
        <f aca="false">IF(C409="",L408,IF(J409&lt;0,L408+1,0))</f>
        <v>6</v>
      </c>
      <c r="M409" s="14" t="n">
        <v>-134</v>
      </c>
      <c r="N409" s="9" t="n">
        <v>-13.4</v>
      </c>
      <c r="O409" s="9" t="n">
        <v>1252</v>
      </c>
      <c r="P409" s="8" t="n">
        <v>12.52</v>
      </c>
      <c r="Q409" s="8" t="n">
        <v>-0.135</v>
      </c>
    </row>
    <row r="410" customFormat="false" ht="15" hidden="false" customHeight="false" outlineLevel="0" collapsed="false">
      <c r="A410" s="6" t="n">
        <v>405</v>
      </c>
      <c r="B410" s="5" t="s">
        <v>79</v>
      </c>
      <c r="C410" s="5" t="s">
        <v>2027</v>
      </c>
      <c r="D410" s="5" t="s">
        <v>2028</v>
      </c>
      <c r="E410" s="5" t="s">
        <v>86</v>
      </c>
      <c r="F410" s="11" t="n">
        <v>100</v>
      </c>
      <c r="G410" s="12" t="n">
        <v>6.594</v>
      </c>
      <c r="H410" s="12" t="n">
        <v>5.199</v>
      </c>
      <c r="J410" s="8" t="n">
        <v>1.395</v>
      </c>
      <c r="K410" s="13" t="str">
        <f aca="false">IF(J410&gt;0,"прибыль",IF(J410&lt;0,"убыток","ноль"))</f>
        <v>прибыль</v>
      </c>
      <c r="L410" s="13" t="n">
        <f aca="false">IF(C410="",L409,IF(J410&lt;0,L409+1,0))</f>
        <v>0</v>
      </c>
      <c r="M410" s="14" t="n">
        <v>1395</v>
      </c>
      <c r="N410" s="9" t="n">
        <v>139.5</v>
      </c>
      <c r="O410" s="9" t="n">
        <v>1391.5</v>
      </c>
      <c r="P410" s="8" t="n">
        <v>13.915</v>
      </c>
      <c r="Q410" s="8" t="n">
        <v>1.394</v>
      </c>
    </row>
    <row r="411" customFormat="false" ht="15" hidden="false" customHeight="false" outlineLevel="0" collapsed="false">
      <c r="A411" s="6" t="n">
        <v>406</v>
      </c>
      <c r="B411" s="5" t="s">
        <v>79</v>
      </c>
      <c r="C411" s="5" t="s">
        <v>2029</v>
      </c>
      <c r="D411" s="5" t="s">
        <v>2030</v>
      </c>
      <c r="E411" s="5" t="s">
        <v>82</v>
      </c>
      <c r="F411" s="11" t="n">
        <v>100</v>
      </c>
      <c r="G411" s="12" t="n">
        <v>5.219</v>
      </c>
      <c r="H411" s="12" t="n">
        <v>5.404</v>
      </c>
      <c r="J411" s="8" t="n">
        <v>0.185</v>
      </c>
      <c r="K411" s="13" t="str">
        <f aca="false">IF(J411&gt;0,"прибыль",IF(J411&lt;0,"убыток","ноль"))</f>
        <v>прибыль</v>
      </c>
      <c r="L411" s="13" t="n">
        <f aca="false">IF(C411="",L410,IF(J411&lt;0,L410+1,0))</f>
        <v>0</v>
      </c>
      <c r="M411" s="14" t="n">
        <v>185</v>
      </c>
      <c r="N411" s="9" t="n">
        <v>18.5</v>
      </c>
      <c r="O411" s="9" t="n">
        <v>1410</v>
      </c>
      <c r="P411" s="8" t="n">
        <v>14.1</v>
      </c>
      <c r="Q411" s="8" t="n">
        <v>0.184</v>
      </c>
    </row>
    <row r="412" customFormat="false" ht="15" hidden="false" customHeight="false" outlineLevel="0" collapsed="false">
      <c r="A412" s="6" t="n">
        <v>407</v>
      </c>
      <c r="B412" s="5" t="s">
        <v>79</v>
      </c>
      <c r="C412" s="5" t="s">
        <v>2031</v>
      </c>
      <c r="D412" s="5" t="s">
        <v>2032</v>
      </c>
      <c r="E412" s="5" t="s">
        <v>86</v>
      </c>
      <c r="F412" s="11" t="n">
        <v>100</v>
      </c>
      <c r="G412" s="12" t="n">
        <v>5.559</v>
      </c>
      <c r="H412" s="12" t="n">
        <v>5.604</v>
      </c>
      <c r="J412" s="8" t="n">
        <v>-0.045</v>
      </c>
      <c r="K412" s="13" t="str">
        <f aca="false">IF(J412&gt;0,"прибыль",IF(J412&lt;0,"убыток","ноль"))</f>
        <v>убыток</v>
      </c>
      <c r="L412" s="13" t="n">
        <f aca="false">IF(C412="",L411,IF(J412&lt;0,L411+1,0))</f>
        <v>1</v>
      </c>
      <c r="M412" s="14" t="n">
        <v>-45</v>
      </c>
      <c r="N412" s="9" t="n">
        <v>-4.5</v>
      </c>
      <c r="O412" s="9" t="n">
        <v>1405.5</v>
      </c>
      <c r="P412" s="8" t="n">
        <v>14.055</v>
      </c>
      <c r="Q412" s="8" t="n">
        <v>-0.046</v>
      </c>
    </row>
    <row r="413" customFormat="false" ht="15" hidden="false" customHeight="false" outlineLevel="0" collapsed="false">
      <c r="A413" s="6" t="n">
        <v>408</v>
      </c>
      <c r="B413" s="5" t="s">
        <v>79</v>
      </c>
      <c r="C413" s="5" t="s">
        <v>2033</v>
      </c>
      <c r="D413" s="5" t="s">
        <v>2034</v>
      </c>
      <c r="E413" s="5" t="s">
        <v>82</v>
      </c>
      <c r="F413" s="11" t="n">
        <v>100</v>
      </c>
      <c r="G413" s="12" t="n">
        <v>5.604</v>
      </c>
      <c r="H413" s="12" t="n">
        <v>5.863</v>
      </c>
      <c r="I413" s="5" t="s">
        <v>83</v>
      </c>
      <c r="J413" s="8" t="n">
        <v>-0.122</v>
      </c>
      <c r="K413" s="13" t="str">
        <f aca="false">IF(J413&gt;0,"прибыль",IF(J413&lt;0,"убыток","ноль"))</f>
        <v>убыток</v>
      </c>
      <c r="L413" s="13" t="n">
        <f aca="false">IF(C413="",L412,IF(J413&lt;0,L412+1,0))</f>
        <v>2</v>
      </c>
      <c r="M413" s="14" t="n">
        <v>-122</v>
      </c>
      <c r="N413" s="9" t="n">
        <v>-12.2</v>
      </c>
      <c r="O413" s="9" t="n">
        <v>1393.3</v>
      </c>
      <c r="P413" s="8" t="n">
        <v>13.933</v>
      </c>
      <c r="Q413" s="8" t="n">
        <v>-0.123</v>
      </c>
    </row>
    <row r="414" customFormat="false" ht="15" hidden="false" customHeight="false" outlineLevel="0" collapsed="false">
      <c r="A414" s="6" t="n">
        <v>409</v>
      </c>
      <c r="B414" s="5" t="s">
        <v>79</v>
      </c>
      <c r="C414" s="5" t="s">
        <v>2035</v>
      </c>
      <c r="D414" s="5" t="s">
        <v>2036</v>
      </c>
      <c r="E414" s="5" t="s">
        <v>86</v>
      </c>
      <c r="F414" s="11" t="n">
        <v>100</v>
      </c>
      <c r="G414" s="12" t="n">
        <v>5.843</v>
      </c>
      <c r="H414" s="12" t="n">
        <v>6.055</v>
      </c>
      <c r="J414" s="8" t="n">
        <v>-0.212</v>
      </c>
      <c r="K414" s="13" t="str">
        <f aca="false">IF(J414&gt;0,"прибыль",IF(J414&lt;0,"убыток","ноль"))</f>
        <v>убыток</v>
      </c>
      <c r="L414" s="13" t="n">
        <f aca="false">IF(C414="",L413,IF(J414&lt;0,L413+1,0))</f>
        <v>3</v>
      </c>
      <c r="M414" s="14" t="n">
        <v>-212</v>
      </c>
      <c r="N414" s="9" t="n">
        <v>-21.2</v>
      </c>
      <c r="O414" s="9" t="n">
        <v>1372.1</v>
      </c>
      <c r="P414" s="8" t="n">
        <v>13.721</v>
      </c>
      <c r="Q414" s="8" t="n">
        <v>-0.213</v>
      </c>
    </row>
    <row r="415" customFormat="false" ht="15" hidden="false" customHeight="false" outlineLevel="0" collapsed="false">
      <c r="A415" s="6" t="n">
        <v>410</v>
      </c>
      <c r="B415" s="5" t="s">
        <v>79</v>
      </c>
      <c r="C415" s="5" t="s">
        <v>2037</v>
      </c>
      <c r="D415" s="5" t="s">
        <v>2038</v>
      </c>
      <c r="E415" s="5" t="s">
        <v>82</v>
      </c>
      <c r="F415" s="11" t="n">
        <v>100</v>
      </c>
      <c r="G415" s="12" t="n">
        <v>6.145</v>
      </c>
      <c r="H415" s="12" t="n">
        <v>6.176</v>
      </c>
      <c r="J415" s="8" t="n">
        <v>0.031</v>
      </c>
      <c r="K415" s="13" t="str">
        <f aca="false">IF(J415&gt;0,"прибыль",IF(J415&lt;0,"убыток","ноль"))</f>
        <v>прибыль</v>
      </c>
      <c r="L415" s="13" t="n">
        <f aca="false">IF(C415="",L414,IF(J415&lt;0,L414+1,0))</f>
        <v>0</v>
      </c>
      <c r="M415" s="14" t="n">
        <v>31</v>
      </c>
      <c r="N415" s="9" t="n">
        <v>3.1</v>
      </c>
      <c r="O415" s="9" t="n">
        <v>1375.2</v>
      </c>
      <c r="P415" s="8" t="n">
        <v>13.752</v>
      </c>
      <c r="Q415" s="8" t="n">
        <v>0.03</v>
      </c>
    </row>
    <row r="416" customFormat="false" ht="15" hidden="false" customHeight="false" outlineLevel="0" collapsed="false">
      <c r="A416" s="6" t="n">
        <v>411</v>
      </c>
      <c r="B416" s="5" t="s">
        <v>79</v>
      </c>
      <c r="C416" s="5" t="s">
        <v>2039</v>
      </c>
      <c r="D416" s="5" t="s">
        <v>2040</v>
      </c>
      <c r="E416" s="5" t="s">
        <v>86</v>
      </c>
      <c r="F416" s="11" t="n">
        <v>100</v>
      </c>
      <c r="G416" s="12" t="n">
        <v>6.19</v>
      </c>
      <c r="H416" s="12" t="n">
        <v>6.058</v>
      </c>
      <c r="J416" s="8" t="n">
        <v>0.132</v>
      </c>
      <c r="K416" s="13" t="str">
        <f aca="false">IF(J416&gt;0,"прибыль",IF(J416&lt;0,"убыток","ноль"))</f>
        <v>прибыль</v>
      </c>
      <c r="L416" s="13" t="n">
        <f aca="false">IF(C416="",L415,IF(J416&lt;0,L415+1,0))</f>
        <v>0</v>
      </c>
      <c r="M416" s="14" t="n">
        <v>132</v>
      </c>
      <c r="N416" s="9" t="n">
        <v>13.2</v>
      </c>
      <c r="O416" s="9" t="n">
        <v>1388.4</v>
      </c>
      <c r="P416" s="8" t="n">
        <v>13.884</v>
      </c>
      <c r="Q416" s="8" t="n">
        <v>0.131</v>
      </c>
    </row>
    <row r="417" customFormat="false" ht="15" hidden="false" customHeight="false" outlineLevel="0" collapsed="false">
      <c r="A417" s="6" t="n">
        <v>412</v>
      </c>
      <c r="B417" s="5" t="s">
        <v>79</v>
      </c>
      <c r="C417" s="5" t="s">
        <v>2041</v>
      </c>
      <c r="D417" s="5" t="s">
        <v>2042</v>
      </c>
      <c r="E417" s="5" t="s">
        <v>82</v>
      </c>
      <c r="F417" s="11" t="n">
        <v>100</v>
      </c>
      <c r="G417" s="12" t="n">
        <v>6.04</v>
      </c>
      <c r="H417" s="12" t="n">
        <v>6.066</v>
      </c>
      <c r="J417" s="8" t="n">
        <v>0.026</v>
      </c>
      <c r="K417" s="13" t="str">
        <f aca="false">IF(J417&gt;0,"прибыль",IF(J417&lt;0,"убыток","ноль"))</f>
        <v>прибыль</v>
      </c>
      <c r="L417" s="13" t="n">
        <f aca="false">IF(C417="",L416,IF(J417&lt;0,L416+1,0))</f>
        <v>0</v>
      </c>
      <c r="M417" s="14" t="n">
        <v>26</v>
      </c>
      <c r="N417" s="9" t="n">
        <v>2.6</v>
      </c>
      <c r="O417" s="9" t="n">
        <v>1391</v>
      </c>
      <c r="P417" s="8" t="n">
        <v>13.91</v>
      </c>
      <c r="Q417" s="8" t="n">
        <v>0.025</v>
      </c>
    </row>
    <row r="418" customFormat="false" ht="15" hidden="false" customHeight="false" outlineLevel="0" collapsed="false">
      <c r="A418" s="6" t="n">
        <v>413</v>
      </c>
      <c r="B418" s="5" t="s">
        <v>79</v>
      </c>
      <c r="C418" s="5" t="s">
        <v>2043</v>
      </c>
      <c r="D418" s="5" t="s">
        <v>2044</v>
      </c>
      <c r="E418" s="5" t="s">
        <v>86</v>
      </c>
      <c r="F418" s="11" t="n">
        <v>100</v>
      </c>
      <c r="G418" s="12" t="n">
        <v>6.06</v>
      </c>
      <c r="H418" s="12" t="n">
        <v>6.781</v>
      </c>
      <c r="J418" s="8" t="n">
        <v>-0.721</v>
      </c>
      <c r="K418" s="13" t="str">
        <f aca="false">IF(J418&gt;0,"прибыль",IF(J418&lt;0,"убыток","ноль"))</f>
        <v>убыток</v>
      </c>
      <c r="L418" s="13" t="n">
        <f aca="false">IF(C418="",L417,IF(J418&lt;0,L417+1,0))</f>
        <v>1</v>
      </c>
      <c r="M418" s="14" t="n">
        <v>-721</v>
      </c>
      <c r="N418" s="9" t="n">
        <v>-72.1</v>
      </c>
      <c r="O418" s="9" t="n">
        <v>1318.9</v>
      </c>
      <c r="P418" s="8" t="n">
        <v>13.189</v>
      </c>
      <c r="Q418" s="8" t="n">
        <v>-0.722</v>
      </c>
    </row>
    <row r="419" customFormat="false" ht="15" hidden="false" customHeight="false" outlineLevel="0" collapsed="false">
      <c r="A419" s="6" t="n">
        <v>414</v>
      </c>
      <c r="B419" s="5" t="s">
        <v>79</v>
      </c>
      <c r="C419" s="5" t="s">
        <v>2045</v>
      </c>
      <c r="D419" s="5" t="s">
        <v>2046</v>
      </c>
      <c r="E419" s="5" t="s">
        <v>82</v>
      </c>
      <c r="F419" s="11" t="n">
        <v>100</v>
      </c>
      <c r="G419" s="12" t="n">
        <v>6.807</v>
      </c>
      <c r="H419" s="12" t="n">
        <v>6.63</v>
      </c>
      <c r="J419" s="8" t="n">
        <v>-0.177</v>
      </c>
      <c r="K419" s="13" t="str">
        <f aca="false">IF(J419&gt;0,"прибыль",IF(J419&lt;0,"убыток","ноль"))</f>
        <v>убыток</v>
      </c>
      <c r="L419" s="13" t="n">
        <f aca="false">IF(C419="",L418,IF(J419&lt;0,L418+1,0))</f>
        <v>2</v>
      </c>
      <c r="M419" s="14" t="n">
        <v>-177</v>
      </c>
      <c r="N419" s="9" t="n">
        <v>-17.7</v>
      </c>
      <c r="O419" s="9" t="n">
        <v>1301.2</v>
      </c>
      <c r="P419" s="8" t="n">
        <v>13.012</v>
      </c>
      <c r="Q419" s="8" t="n">
        <v>-0.178</v>
      </c>
    </row>
    <row r="420" customFormat="false" ht="15" hidden="false" customHeight="false" outlineLevel="0" collapsed="false">
      <c r="A420" s="6" t="n">
        <v>415</v>
      </c>
      <c r="B420" s="5" t="s">
        <v>79</v>
      </c>
      <c r="C420" s="5" t="s">
        <v>2047</v>
      </c>
      <c r="D420" s="5" t="s">
        <v>2048</v>
      </c>
      <c r="E420" s="5" t="s">
        <v>86</v>
      </c>
      <c r="F420" s="11" t="n">
        <v>100</v>
      </c>
      <c r="G420" s="12" t="n">
        <v>6.695</v>
      </c>
      <c r="H420" s="12" t="n">
        <v>6.15</v>
      </c>
      <c r="J420" s="8" t="n">
        <v>0.545</v>
      </c>
      <c r="K420" s="13" t="str">
        <f aca="false">IF(J420&gt;0,"прибыль",IF(J420&lt;0,"убыток","ноль"))</f>
        <v>прибыль</v>
      </c>
      <c r="L420" s="13" t="n">
        <f aca="false">IF(C420="",L419,IF(J420&lt;0,L419+1,0))</f>
        <v>0</v>
      </c>
      <c r="M420" s="14" t="n">
        <v>545</v>
      </c>
      <c r="N420" s="9" t="n">
        <v>54.5</v>
      </c>
      <c r="O420" s="9" t="n">
        <v>1355.7</v>
      </c>
      <c r="P420" s="8" t="n">
        <v>13.557</v>
      </c>
      <c r="Q420" s="8" t="n">
        <v>0.544</v>
      </c>
    </row>
    <row r="421" customFormat="false" ht="15" hidden="false" customHeight="false" outlineLevel="0" collapsed="false">
      <c r="A421" s="6" t="n">
        <v>416</v>
      </c>
      <c r="B421" s="5" t="s">
        <v>79</v>
      </c>
      <c r="C421" s="5" t="s">
        <v>2049</v>
      </c>
      <c r="D421" s="5" t="s">
        <v>2050</v>
      </c>
      <c r="E421" s="5" t="s">
        <v>82</v>
      </c>
      <c r="F421" s="11" t="n">
        <v>100</v>
      </c>
      <c r="G421" s="12" t="n">
        <v>6.084</v>
      </c>
      <c r="H421" s="12" t="n">
        <v>6.076</v>
      </c>
      <c r="J421" s="8" t="n">
        <v>-0.008</v>
      </c>
      <c r="K421" s="13" t="str">
        <f aca="false">IF(J421&gt;0,"прибыль",IF(J421&lt;0,"убыток","ноль"))</f>
        <v>убыток</v>
      </c>
      <c r="L421" s="13" t="n">
        <f aca="false">IF(C421="",L420,IF(J421&lt;0,L420+1,0))</f>
        <v>1</v>
      </c>
      <c r="M421" s="14" t="n">
        <v>-8</v>
      </c>
      <c r="N421" s="9" t="n">
        <v>-0.8</v>
      </c>
      <c r="O421" s="9" t="n">
        <v>1354.9</v>
      </c>
      <c r="P421" s="8" t="n">
        <v>13.549</v>
      </c>
      <c r="Q421" s="8" t="n">
        <v>-0.009</v>
      </c>
    </row>
    <row r="422" customFormat="false" ht="15" hidden="false" customHeight="false" outlineLevel="0" collapsed="false">
      <c r="A422" s="6" t="n">
        <v>417</v>
      </c>
      <c r="B422" s="5" t="s">
        <v>79</v>
      </c>
      <c r="C422" s="5" t="s">
        <v>2051</v>
      </c>
      <c r="D422" s="5" t="s">
        <v>2052</v>
      </c>
      <c r="E422" s="5" t="s">
        <v>86</v>
      </c>
      <c r="F422" s="11" t="n">
        <v>100</v>
      </c>
      <c r="G422" s="12" t="n">
        <v>6.03</v>
      </c>
      <c r="H422" s="12" t="n">
        <v>6.226</v>
      </c>
      <c r="J422" s="8" t="n">
        <v>-0.196</v>
      </c>
      <c r="K422" s="13" t="str">
        <f aca="false">IF(J422&gt;0,"прибыль",IF(J422&lt;0,"убыток","ноль"))</f>
        <v>убыток</v>
      </c>
      <c r="L422" s="13" t="n">
        <f aca="false">IF(C422="",L421,IF(J422&lt;0,L421+1,0))</f>
        <v>2</v>
      </c>
      <c r="M422" s="14" t="n">
        <v>-196</v>
      </c>
      <c r="N422" s="9" t="n">
        <v>-19.6</v>
      </c>
      <c r="O422" s="9" t="n">
        <v>1335.3</v>
      </c>
      <c r="P422" s="8" t="n">
        <v>13.353</v>
      </c>
      <c r="Q422" s="8" t="n">
        <v>-0.197</v>
      </c>
    </row>
    <row r="423" customFormat="false" ht="15" hidden="false" customHeight="false" outlineLevel="0" collapsed="false">
      <c r="A423" s="6" t="n">
        <v>418</v>
      </c>
      <c r="B423" s="5" t="s">
        <v>79</v>
      </c>
      <c r="C423" s="5" t="s">
        <v>2053</v>
      </c>
      <c r="D423" s="5" t="s">
        <v>2054</v>
      </c>
      <c r="E423" s="5" t="s">
        <v>82</v>
      </c>
      <c r="F423" s="11" t="n">
        <v>100</v>
      </c>
      <c r="G423" s="12" t="n">
        <v>6.212</v>
      </c>
      <c r="H423" s="12" t="n">
        <v>6.081</v>
      </c>
      <c r="J423" s="8" t="n">
        <v>-0.131</v>
      </c>
      <c r="K423" s="13" t="str">
        <f aca="false">IF(J423&gt;0,"прибыль",IF(J423&lt;0,"убыток","ноль"))</f>
        <v>убыток</v>
      </c>
      <c r="L423" s="13" t="n">
        <f aca="false">IF(C423="",L422,IF(J423&lt;0,L422+1,0))</f>
        <v>3</v>
      </c>
      <c r="M423" s="14" t="n">
        <v>-131</v>
      </c>
      <c r="N423" s="9" t="n">
        <v>-13.1</v>
      </c>
      <c r="O423" s="9" t="n">
        <v>1322.2</v>
      </c>
      <c r="P423" s="8" t="n">
        <v>13.222</v>
      </c>
      <c r="Q423" s="8" t="n">
        <v>-0.132</v>
      </c>
    </row>
    <row r="424" customFormat="false" ht="15" hidden="false" customHeight="false" outlineLevel="0" collapsed="false">
      <c r="A424" s="6" t="n">
        <v>419</v>
      </c>
      <c r="B424" s="5" t="s">
        <v>79</v>
      </c>
      <c r="C424" s="5" t="s">
        <v>2055</v>
      </c>
      <c r="D424" s="5" t="s">
        <v>2056</v>
      </c>
      <c r="E424" s="5" t="s">
        <v>86</v>
      </c>
      <c r="F424" s="11" t="n">
        <v>100</v>
      </c>
      <c r="G424" s="12" t="n">
        <v>6.205</v>
      </c>
      <c r="H424" s="12" t="n">
        <v>6.127</v>
      </c>
      <c r="J424" s="8" t="n">
        <v>0.078</v>
      </c>
      <c r="K424" s="13" t="str">
        <f aca="false">IF(J424&gt;0,"прибыль",IF(J424&lt;0,"убыток","ноль"))</f>
        <v>прибыль</v>
      </c>
      <c r="L424" s="13" t="n">
        <f aca="false">IF(C424="",L423,IF(J424&lt;0,L423+1,0))</f>
        <v>0</v>
      </c>
      <c r="M424" s="14" t="n">
        <v>78</v>
      </c>
      <c r="N424" s="9" t="n">
        <v>7.8</v>
      </c>
      <c r="O424" s="9" t="n">
        <v>1330</v>
      </c>
      <c r="P424" s="8" t="n">
        <v>13.3</v>
      </c>
      <c r="Q424" s="8" t="n">
        <v>0.077</v>
      </c>
    </row>
    <row r="425" customFormat="false" ht="15" hidden="false" customHeight="false" outlineLevel="0" collapsed="false">
      <c r="A425" s="6" t="n">
        <v>420</v>
      </c>
      <c r="B425" s="5" t="s">
        <v>79</v>
      </c>
      <c r="C425" s="5" t="s">
        <v>2057</v>
      </c>
      <c r="D425" s="5" t="s">
        <v>2058</v>
      </c>
      <c r="E425" s="5" t="s">
        <v>82</v>
      </c>
      <c r="F425" s="11" t="n">
        <v>100</v>
      </c>
      <c r="G425" s="12" t="n">
        <v>6.106</v>
      </c>
      <c r="H425" s="12" t="n">
        <v>6.021</v>
      </c>
      <c r="J425" s="8" t="n">
        <v>-0.085</v>
      </c>
      <c r="K425" s="13" t="str">
        <f aca="false">IF(J425&gt;0,"прибыль",IF(J425&lt;0,"убыток","ноль"))</f>
        <v>убыток</v>
      </c>
      <c r="L425" s="13" t="n">
        <f aca="false">IF(C425="",L424,IF(J425&lt;0,L424+1,0))</f>
        <v>1</v>
      </c>
      <c r="M425" s="14" t="n">
        <v>-85</v>
      </c>
      <c r="N425" s="9" t="n">
        <v>-8.5</v>
      </c>
      <c r="O425" s="9" t="n">
        <v>1321.5</v>
      </c>
      <c r="P425" s="8" t="n">
        <v>13.215</v>
      </c>
      <c r="Q425" s="8" t="n">
        <v>-0.086</v>
      </c>
    </row>
    <row r="426" customFormat="false" ht="15" hidden="false" customHeight="false" outlineLevel="0" collapsed="false">
      <c r="A426" s="6" t="n">
        <v>421</v>
      </c>
      <c r="B426" s="5" t="s">
        <v>79</v>
      </c>
      <c r="C426" s="5" t="s">
        <v>2059</v>
      </c>
      <c r="D426" s="5" t="s">
        <v>2060</v>
      </c>
      <c r="E426" s="5" t="s">
        <v>86</v>
      </c>
      <c r="F426" s="11" t="n">
        <v>100</v>
      </c>
      <c r="G426" s="12" t="n">
        <v>6.011</v>
      </c>
      <c r="H426" s="12" t="n">
        <v>6.186</v>
      </c>
      <c r="J426" s="8" t="n">
        <v>-0.175</v>
      </c>
      <c r="K426" s="13" t="str">
        <f aca="false">IF(J426&gt;0,"прибыль",IF(J426&lt;0,"убыток","ноль"))</f>
        <v>убыток</v>
      </c>
      <c r="L426" s="13" t="n">
        <f aca="false">IF(C426="",L425,IF(J426&lt;0,L425+1,0))</f>
        <v>2</v>
      </c>
      <c r="M426" s="14" t="n">
        <v>-175</v>
      </c>
      <c r="N426" s="9" t="n">
        <v>-17.5</v>
      </c>
      <c r="O426" s="9" t="n">
        <v>1304</v>
      </c>
      <c r="P426" s="8" t="n">
        <v>13.04</v>
      </c>
      <c r="Q426" s="8" t="n">
        <v>-0.176</v>
      </c>
    </row>
    <row r="427" customFormat="false" ht="15" hidden="false" customHeight="false" outlineLevel="0" collapsed="false">
      <c r="A427" s="6" t="n">
        <v>422</v>
      </c>
      <c r="B427" s="5" t="s">
        <v>79</v>
      </c>
      <c r="C427" s="5" t="s">
        <v>2061</v>
      </c>
      <c r="D427" s="5" t="s">
        <v>2062</v>
      </c>
      <c r="E427" s="5" t="s">
        <v>82</v>
      </c>
      <c r="F427" s="11" t="n">
        <v>100</v>
      </c>
      <c r="G427" s="12" t="n">
        <v>6.168</v>
      </c>
      <c r="H427" s="12" t="n">
        <v>6.244</v>
      </c>
      <c r="J427" s="8" t="n">
        <v>0.076</v>
      </c>
      <c r="K427" s="13" t="str">
        <f aca="false">IF(J427&gt;0,"прибыль",IF(J427&lt;0,"убыток","ноль"))</f>
        <v>прибыль</v>
      </c>
      <c r="L427" s="13" t="n">
        <f aca="false">IF(C427="",L426,IF(J427&lt;0,L426+1,0))</f>
        <v>0</v>
      </c>
      <c r="M427" s="14" t="n">
        <v>76</v>
      </c>
      <c r="N427" s="9" t="n">
        <v>7.6</v>
      </c>
      <c r="O427" s="9" t="n">
        <v>1311.6</v>
      </c>
      <c r="P427" s="8" t="n">
        <v>13.116</v>
      </c>
      <c r="Q427" s="8" t="n">
        <v>0.075</v>
      </c>
    </row>
    <row r="428" customFormat="false" ht="15" hidden="false" customHeight="false" outlineLevel="0" collapsed="false">
      <c r="A428" s="6" t="n">
        <v>423</v>
      </c>
      <c r="B428" s="5" t="s">
        <v>79</v>
      </c>
      <c r="C428" s="5" t="s">
        <v>2063</v>
      </c>
      <c r="D428" s="5" t="s">
        <v>2064</v>
      </c>
      <c r="E428" s="5" t="s">
        <v>86</v>
      </c>
      <c r="F428" s="11" t="n">
        <v>100</v>
      </c>
      <c r="G428" s="12" t="n">
        <v>6.233</v>
      </c>
      <c r="H428" s="12" t="n">
        <v>6.316</v>
      </c>
      <c r="J428" s="8" t="n">
        <v>-0.083</v>
      </c>
      <c r="K428" s="13" t="str">
        <f aca="false">IF(J428&gt;0,"прибыль",IF(J428&lt;0,"убыток","ноль"))</f>
        <v>убыток</v>
      </c>
      <c r="L428" s="13" t="n">
        <f aca="false">IF(C428="",L427,IF(J428&lt;0,L427+1,0))</f>
        <v>1</v>
      </c>
      <c r="M428" s="14" t="n">
        <v>-83</v>
      </c>
      <c r="N428" s="9" t="n">
        <v>-8.3</v>
      </c>
      <c r="O428" s="9" t="n">
        <v>1303.3</v>
      </c>
      <c r="P428" s="8" t="n">
        <v>13.033</v>
      </c>
      <c r="Q428" s="8" t="n">
        <v>-0.084</v>
      </c>
    </row>
    <row r="429" customFormat="false" ht="15" hidden="false" customHeight="false" outlineLevel="0" collapsed="false">
      <c r="A429" s="6" t="n">
        <v>424</v>
      </c>
      <c r="B429" s="5" t="s">
        <v>79</v>
      </c>
      <c r="C429" s="5" t="s">
        <v>2065</v>
      </c>
      <c r="D429" s="5" t="s">
        <v>2066</v>
      </c>
      <c r="E429" s="5" t="s">
        <v>82</v>
      </c>
      <c r="F429" s="11" t="n">
        <v>100</v>
      </c>
      <c r="G429" s="12" t="n">
        <v>6.326</v>
      </c>
      <c r="H429" s="12" t="n">
        <v>6.514</v>
      </c>
      <c r="J429" s="8" t="n">
        <v>0.188</v>
      </c>
      <c r="K429" s="13" t="str">
        <f aca="false">IF(J429&gt;0,"прибыль",IF(J429&lt;0,"убыток","ноль"))</f>
        <v>прибыль</v>
      </c>
      <c r="L429" s="13" t="n">
        <f aca="false">IF(C429="",L428,IF(J429&lt;0,L428+1,0))</f>
        <v>0</v>
      </c>
      <c r="M429" s="14" t="n">
        <v>188</v>
      </c>
      <c r="N429" s="9" t="n">
        <v>18.8</v>
      </c>
      <c r="O429" s="9" t="n">
        <v>1322.1</v>
      </c>
      <c r="P429" s="8" t="n">
        <v>13.221</v>
      </c>
      <c r="Q429" s="8" t="n">
        <v>0.187</v>
      </c>
    </row>
    <row r="430" customFormat="false" ht="15" hidden="false" customHeight="false" outlineLevel="0" collapsed="false">
      <c r="A430" s="6" t="n">
        <v>425</v>
      </c>
      <c r="B430" s="5" t="s">
        <v>79</v>
      </c>
      <c r="C430" s="5" t="s">
        <v>2067</v>
      </c>
      <c r="D430" s="5" t="s">
        <v>2068</v>
      </c>
      <c r="E430" s="5" t="s">
        <v>86</v>
      </c>
      <c r="F430" s="11" t="n">
        <v>100</v>
      </c>
      <c r="G430" s="12" t="n">
        <v>6.507</v>
      </c>
      <c r="H430" s="12" t="n">
        <v>6.831</v>
      </c>
      <c r="J430" s="8" t="n">
        <v>-0.324</v>
      </c>
      <c r="K430" s="13" t="str">
        <f aca="false">IF(J430&gt;0,"прибыль",IF(J430&lt;0,"убыток","ноль"))</f>
        <v>убыток</v>
      </c>
      <c r="L430" s="13" t="n">
        <f aca="false">IF(C430="",L429,IF(J430&lt;0,L429+1,0))</f>
        <v>1</v>
      </c>
      <c r="M430" s="14" t="n">
        <v>-324</v>
      </c>
      <c r="N430" s="9" t="n">
        <v>-32.4</v>
      </c>
      <c r="O430" s="9" t="n">
        <v>1289.7</v>
      </c>
      <c r="P430" s="8" t="n">
        <v>12.897</v>
      </c>
      <c r="Q430" s="8" t="n">
        <v>-0.325</v>
      </c>
    </row>
    <row r="431" customFormat="false" ht="15" hidden="false" customHeight="false" outlineLevel="0" collapsed="false">
      <c r="A431" s="6" t="n">
        <v>426</v>
      </c>
      <c r="B431" s="5" t="s">
        <v>79</v>
      </c>
      <c r="C431" s="5" t="s">
        <v>2069</v>
      </c>
      <c r="D431" s="5" t="s">
        <v>2070</v>
      </c>
      <c r="E431" s="5" t="s">
        <v>82</v>
      </c>
      <c r="F431" s="11" t="n">
        <v>100</v>
      </c>
      <c r="G431" s="12" t="n">
        <v>6.839</v>
      </c>
      <c r="H431" s="12" t="n">
        <v>7.092</v>
      </c>
      <c r="J431" s="8" t="n">
        <v>0.253</v>
      </c>
      <c r="K431" s="13" t="str">
        <f aca="false">IF(J431&gt;0,"прибыль",IF(J431&lt;0,"убыток","ноль"))</f>
        <v>прибыль</v>
      </c>
      <c r="L431" s="13" t="n">
        <f aca="false">IF(C431="",L430,IF(J431&lt;0,L430+1,0))</f>
        <v>0</v>
      </c>
      <c r="M431" s="14" t="n">
        <v>253</v>
      </c>
      <c r="N431" s="9" t="n">
        <v>25.3</v>
      </c>
      <c r="O431" s="9" t="n">
        <v>1315</v>
      </c>
      <c r="P431" s="8" t="n">
        <v>13.15</v>
      </c>
      <c r="Q431" s="8" t="n">
        <v>0.252</v>
      </c>
    </row>
    <row r="432" customFormat="false" ht="15" hidden="false" customHeight="false" outlineLevel="0" collapsed="false">
      <c r="A432" s="6" t="n">
        <v>427</v>
      </c>
      <c r="B432" s="5" t="s">
        <v>79</v>
      </c>
      <c r="C432" s="5" t="s">
        <v>2071</v>
      </c>
      <c r="D432" s="5" t="s">
        <v>2072</v>
      </c>
      <c r="E432" s="5" t="s">
        <v>86</v>
      </c>
      <c r="F432" s="11" t="n">
        <v>100</v>
      </c>
      <c r="G432" s="12" t="n">
        <v>7.089</v>
      </c>
      <c r="H432" s="12" t="n">
        <v>7.22</v>
      </c>
      <c r="J432" s="8" t="n">
        <v>-0.131</v>
      </c>
      <c r="K432" s="13" t="str">
        <f aca="false">IF(J432&gt;0,"прибыль",IF(J432&lt;0,"убыток","ноль"))</f>
        <v>убыток</v>
      </c>
      <c r="L432" s="13" t="n">
        <f aca="false">IF(C432="",L431,IF(J432&lt;0,L431+1,0))</f>
        <v>1</v>
      </c>
      <c r="M432" s="14" t="n">
        <v>-131</v>
      </c>
      <c r="N432" s="9" t="n">
        <v>-13.1</v>
      </c>
      <c r="O432" s="9" t="n">
        <v>1301.9</v>
      </c>
      <c r="P432" s="8" t="n">
        <v>13.019</v>
      </c>
      <c r="Q432" s="8" t="n">
        <v>-0.132</v>
      </c>
    </row>
    <row r="433" customFormat="false" ht="15" hidden="false" customHeight="false" outlineLevel="0" collapsed="false">
      <c r="A433" s="6" t="n">
        <v>428</v>
      </c>
      <c r="B433" s="5" t="s">
        <v>79</v>
      </c>
      <c r="C433" s="5" t="s">
        <v>2073</v>
      </c>
      <c r="D433" s="5" t="s">
        <v>2074</v>
      </c>
      <c r="E433" s="5" t="s">
        <v>82</v>
      </c>
      <c r="F433" s="11" t="n">
        <v>100</v>
      </c>
      <c r="G433" s="12" t="n">
        <v>7.196</v>
      </c>
      <c r="H433" s="12" t="n">
        <v>7.077</v>
      </c>
      <c r="J433" s="8" t="n">
        <v>-0.119</v>
      </c>
      <c r="K433" s="13" t="str">
        <f aca="false">IF(J433&gt;0,"прибыль",IF(J433&lt;0,"убыток","ноль"))</f>
        <v>убыток</v>
      </c>
      <c r="L433" s="13" t="n">
        <f aca="false">IF(C433="",L432,IF(J433&lt;0,L432+1,0))</f>
        <v>2</v>
      </c>
      <c r="M433" s="14" t="n">
        <v>-119</v>
      </c>
      <c r="N433" s="9" t="n">
        <v>-11.9</v>
      </c>
      <c r="O433" s="9" t="n">
        <v>1290</v>
      </c>
      <c r="P433" s="8" t="n">
        <v>12.9</v>
      </c>
      <c r="Q433" s="8" t="n">
        <v>-0.12</v>
      </c>
    </row>
    <row r="434" customFormat="false" ht="15" hidden="false" customHeight="false" outlineLevel="0" collapsed="false">
      <c r="A434" s="6" t="n">
        <v>429</v>
      </c>
      <c r="B434" s="5" t="s">
        <v>79</v>
      </c>
      <c r="C434" s="5" t="s">
        <v>2075</v>
      </c>
      <c r="D434" s="5" t="s">
        <v>2076</v>
      </c>
      <c r="E434" s="5" t="s">
        <v>86</v>
      </c>
      <c r="F434" s="11" t="n">
        <v>100</v>
      </c>
      <c r="G434" s="12" t="n">
        <v>7.085</v>
      </c>
      <c r="H434" s="12" t="n">
        <v>7.218</v>
      </c>
      <c r="I434" s="5" t="s">
        <v>83</v>
      </c>
      <c r="J434" s="8" t="n">
        <v>0.191</v>
      </c>
      <c r="K434" s="13" t="str">
        <f aca="false">IF(J434&gt;0,"прибыль",IF(J434&lt;0,"убыток","ноль"))</f>
        <v>прибыль</v>
      </c>
      <c r="L434" s="13" t="n">
        <f aca="false">IF(C434="",L433,IF(J434&lt;0,L433+1,0))</f>
        <v>0</v>
      </c>
      <c r="M434" s="14" t="n">
        <v>191</v>
      </c>
      <c r="N434" s="9" t="n">
        <v>19.1</v>
      </c>
      <c r="O434" s="9" t="n">
        <v>1309.1</v>
      </c>
      <c r="P434" s="8" t="n">
        <v>13.091</v>
      </c>
      <c r="Q434" s="8" t="n">
        <v>0.19</v>
      </c>
    </row>
    <row r="435" customFormat="false" ht="15" hidden="false" customHeight="false" outlineLevel="0" collapsed="false">
      <c r="A435" s="6" t="n">
        <v>430</v>
      </c>
      <c r="B435" s="5" t="s">
        <v>79</v>
      </c>
      <c r="C435" s="5" t="s">
        <v>2077</v>
      </c>
      <c r="D435" s="5" t="s">
        <v>2078</v>
      </c>
      <c r="E435" s="5" t="s">
        <v>82</v>
      </c>
      <c r="F435" s="11" t="n">
        <v>100</v>
      </c>
      <c r="G435" s="12" t="n">
        <v>7.2</v>
      </c>
      <c r="H435" s="12" t="n">
        <v>6.989</v>
      </c>
      <c r="J435" s="8" t="n">
        <v>-0.211</v>
      </c>
      <c r="K435" s="13" t="str">
        <f aca="false">IF(J435&gt;0,"прибыль",IF(J435&lt;0,"убыток","ноль"))</f>
        <v>убыток</v>
      </c>
      <c r="L435" s="13" t="n">
        <f aca="false">IF(C435="",L434,IF(J435&lt;0,L434+1,0))</f>
        <v>1</v>
      </c>
      <c r="M435" s="14" t="n">
        <v>-211</v>
      </c>
      <c r="N435" s="9" t="n">
        <v>-21.1</v>
      </c>
      <c r="O435" s="9" t="n">
        <v>1288</v>
      </c>
      <c r="P435" s="8" t="n">
        <v>12.88</v>
      </c>
      <c r="Q435" s="8" t="n">
        <v>-0.212</v>
      </c>
    </row>
    <row r="436" customFormat="false" ht="15" hidden="false" customHeight="false" outlineLevel="0" collapsed="false">
      <c r="A436" s="6" t="n">
        <v>431</v>
      </c>
      <c r="B436" s="5" t="s">
        <v>79</v>
      </c>
      <c r="C436" s="5" t="s">
        <v>2079</v>
      </c>
      <c r="D436" s="5" t="s">
        <v>2080</v>
      </c>
      <c r="E436" s="5" t="s">
        <v>86</v>
      </c>
      <c r="F436" s="11" t="n">
        <v>100</v>
      </c>
      <c r="G436" s="12" t="n">
        <v>6.985</v>
      </c>
      <c r="H436" s="12" t="n">
        <v>5.965</v>
      </c>
      <c r="J436" s="8" t="n">
        <v>1.02</v>
      </c>
      <c r="K436" s="13" t="str">
        <f aca="false">IF(J436&gt;0,"прибыль",IF(J436&lt;0,"убыток","ноль"))</f>
        <v>прибыль</v>
      </c>
      <c r="L436" s="13" t="n">
        <f aca="false">IF(C436="",L435,IF(J436&lt;0,L435+1,0))</f>
        <v>0</v>
      </c>
      <c r="M436" s="14" t="n">
        <v>1020</v>
      </c>
      <c r="N436" s="9" t="n">
        <v>102</v>
      </c>
      <c r="O436" s="9" t="n">
        <v>1390</v>
      </c>
      <c r="P436" s="8" t="n">
        <v>13.9</v>
      </c>
      <c r="Q436" s="8" t="n">
        <v>1.019</v>
      </c>
    </row>
    <row r="437" customFormat="false" ht="15" hidden="false" customHeight="false" outlineLevel="0" collapsed="false">
      <c r="A437" s="6" t="n">
        <v>432</v>
      </c>
      <c r="B437" s="5" t="s">
        <v>79</v>
      </c>
      <c r="C437" s="5" t="s">
        <v>2081</v>
      </c>
      <c r="D437" s="5" t="s">
        <v>2082</v>
      </c>
      <c r="E437" s="5" t="s">
        <v>82</v>
      </c>
      <c r="F437" s="11" t="n">
        <v>100</v>
      </c>
      <c r="G437" s="12" t="n">
        <v>5.977</v>
      </c>
      <c r="H437" s="12" t="n">
        <v>5.828</v>
      </c>
      <c r="J437" s="8" t="n">
        <v>-0.149</v>
      </c>
      <c r="K437" s="13" t="str">
        <f aca="false">IF(J437&gt;0,"прибыль",IF(J437&lt;0,"убыток","ноль"))</f>
        <v>убыток</v>
      </c>
      <c r="L437" s="13" t="n">
        <f aca="false">IF(C437="",L436,IF(J437&lt;0,L436+1,0))</f>
        <v>1</v>
      </c>
      <c r="M437" s="14" t="n">
        <v>-149</v>
      </c>
      <c r="N437" s="9" t="n">
        <v>-14.9</v>
      </c>
      <c r="O437" s="9" t="n">
        <v>1375.1</v>
      </c>
      <c r="P437" s="8" t="n">
        <v>13.751</v>
      </c>
      <c r="Q437" s="8" t="n">
        <v>-0.15</v>
      </c>
    </row>
    <row r="438" customFormat="false" ht="15" hidden="false" customHeight="false" outlineLevel="0" collapsed="false">
      <c r="A438" s="6" t="n">
        <v>433</v>
      </c>
      <c r="B438" s="5" t="s">
        <v>79</v>
      </c>
      <c r="C438" s="5" t="s">
        <v>2083</v>
      </c>
      <c r="D438" s="5" t="s">
        <v>2084</v>
      </c>
      <c r="E438" s="5" t="s">
        <v>86</v>
      </c>
      <c r="F438" s="11" t="n">
        <v>100</v>
      </c>
      <c r="G438" s="12" t="n">
        <v>5.915</v>
      </c>
      <c r="H438" s="12" t="n">
        <v>6.049</v>
      </c>
      <c r="J438" s="8" t="n">
        <v>-0.134</v>
      </c>
      <c r="K438" s="13" t="str">
        <f aca="false">IF(J438&gt;0,"прибыль",IF(J438&lt;0,"убыток","ноль"))</f>
        <v>убыток</v>
      </c>
      <c r="L438" s="13" t="n">
        <f aca="false">IF(C438="",L437,IF(J438&lt;0,L437+1,0))</f>
        <v>2</v>
      </c>
      <c r="M438" s="14" t="n">
        <v>-134</v>
      </c>
      <c r="N438" s="9" t="n">
        <v>-13.4</v>
      </c>
      <c r="O438" s="9" t="n">
        <v>1361.7</v>
      </c>
      <c r="P438" s="8" t="n">
        <v>13.617</v>
      </c>
      <c r="Q438" s="8" t="n">
        <v>-0.135</v>
      </c>
    </row>
    <row r="439" customFormat="false" ht="15" hidden="false" customHeight="false" outlineLevel="0" collapsed="false">
      <c r="A439" s="6" t="n">
        <v>434</v>
      </c>
      <c r="B439" s="5" t="s">
        <v>79</v>
      </c>
      <c r="C439" s="5" t="s">
        <v>2085</v>
      </c>
      <c r="D439" s="5" t="s">
        <v>2086</v>
      </c>
      <c r="E439" s="5" t="s">
        <v>82</v>
      </c>
      <c r="F439" s="11" t="n">
        <v>100</v>
      </c>
      <c r="G439" s="12" t="n">
        <v>6.051</v>
      </c>
      <c r="H439" s="12" t="n">
        <v>6.68</v>
      </c>
      <c r="J439" s="8" t="n">
        <v>0.629</v>
      </c>
      <c r="K439" s="13" t="str">
        <f aca="false">IF(J439&gt;0,"прибыль",IF(J439&lt;0,"убыток","ноль"))</f>
        <v>прибыль</v>
      </c>
      <c r="L439" s="13" t="n">
        <f aca="false">IF(C439="",L438,IF(J439&lt;0,L438+1,0))</f>
        <v>0</v>
      </c>
      <c r="M439" s="14" t="n">
        <v>629</v>
      </c>
      <c r="N439" s="9" t="n">
        <v>62.9</v>
      </c>
      <c r="O439" s="9" t="n">
        <v>1424.6</v>
      </c>
      <c r="P439" s="8" t="n">
        <v>14.246</v>
      </c>
      <c r="Q439" s="8" t="n">
        <v>0.628</v>
      </c>
    </row>
    <row r="440" customFormat="false" ht="15" hidden="false" customHeight="false" outlineLevel="0" collapsed="false">
      <c r="A440" s="6" t="n">
        <v>435</v>
      </c>
      <c r="B440" s="5" t="s">
        <v>79</v>
      </c>
      <c r="C440" s="5" t="s">
        <v>2087</v>
      </c>
      <c r="D440" s="5" t="s">
        <v>2088</v>
      </c>
      <c r="E440" s="5" t="s">
        <v>86</v>
      </c>
      <c r="F440" s="11" t="n">
        <v>100</v>
      </c>
      <c r="G440" s="12" t="n">
        <v>6.777</v>
      </c>
      <c r="H440" s="12" t="n">
        <v>6.955</v>
      </c>
      <c r="J440" s="8" t="n">
        <v>-0.178</v>
      </c>
      <c r="K440" s="13" t="str">
        <f aca="false">IF(J440&gt;0,"прибыль",IF(J440&lt;0,"убыток","ноль"))</f>
        <v>убыток</v>
      </c>
      <c r="L440" s="13" t="n">
        <f aca="false">IF(C440="",L439,IF(J440&lt;0,L439+1,0))</f>
        <v>1</v>
      </c>
      <c r="M440" s="14" t="n">
        <v>-178</v>
      </c>
      <c r="N440" s="9" t="n">
        <v>-17.8</v>
      </c>
      <c r="O440" s="9" t="n">
        <v>1406.8</v>
      </c>
      <c r="P440" s="8" t="n">
        <v>14.068</v>
      </c>
      <c r="Q440" s="8" t="n">
        <v>-0.179</v>
      </c>
    </row>
    <row r="441" customFormat="false" ht="15" hidden="false" customHeight="false" outlineLevel="0" collapsed="false">
      <c r="A441" s="6" t="n">
        <v>436</v>
      </c>
      <c r="B441" s="5" t="s">
        <v>79</v>
      </c>
      <c r="C441" s="5" t="s">
        <v>2089</v>
      </c>
      <c r="D441" s="5" t="s">
        <v>2090</v>
      </c>
      <c r="E441" s="5" t="s">
        <v>82</v>
      </c>
      <c r="F441" s="11" t="n">
        <v>100</v>
      </c>
      <c r="G441" s="12" t="n">
        <v>6.95</v>
      </c>
      <c r="H441" s="12" t="n">
        <v>6.71</v>
      </c>
      <c r="J441" s="8" t="n">
        <v>-0.24</v>
      </c>
      <c r="K441" s="13" t="str">
        <f aca="false">IF(J441&gt;0,"прибыль",IF(J441&lt;0,"убыток","ноль"))</f>
        <v>убыток</v>
      </c>
      <c r="L441" s="13" t="n">
        <f aca="false">IF(C441="",L440,IF(J441&lt;0,L440+1,0))</f>
        <v>2</v>
      </c>
      <c r="M441" s="14" t="n">
        <v>-240</v>
      </c>
      <c r="N441" s="9" t="n">
        <v>-24</v>
      </c>
      <c r="O441" s="9" t="n">
        <v>1382.8</v>
      </c>
      <c r="P441" s="8" t="n">
        <v>13.828</v>
      </c>
      <c r="Q441" s="8" t="n">
        <v>-0.241</v>
      </c>
    </row>
    <row r="442" customFormat="false" ht="15" hidden="false" customHeight="false" outlineLevel="0" collapsed="false">
      <c r="A442" s="6" t="n">
        <v>437</v>
      </c>
      <c r="B442" s="5" t="s">
        <v>79</v>
      </c>
      <c r="C442" s="5" t="s">
        <v>2091</v>
      </c>
      <c r="D442" s="5" t="s">
        <v>2092</v>
      </c>
      <c r="E442" s="5" t="s">
        <v>86</v>
      </c>
      <c r="F442" s="11" t="n">
        <v>100</v>
      </c>
      <c r="G442" s="12" t="n">
        <v>6.697</v>
      </c>
      <c r="H442" s="12" t="n">
        <v>6.566</v>
      </c>
      <c r="J442" s="8" t="n">
        <v>0.131</v>
      </c>
      <c r="K442" s="13" t="str">
        <f aca="false">IF(J442&gt;0,"прибыль",IF(J442&lt;0,"убыток","ноль"))</f>
        <v>прибыль</v>
      </c>
      <c r="L442" s="13" t="n">
        <f aca="false">IF(C442="",L441,IF(J442&lt;0,L441+1,0))</f>
        <v>0</v>
      </c>
      <c r="M442" s="14" t="n">
        <v>131</v>
      </c>
      <c r="N442" s="9" t="n">
        <v>13.1</v>
      </c>
      <c r="O442" s="9" t="n">
        <v>1395.9</v>
      </c>
      <c r="P442" s="8" t="n">
        <v>13.959</v>
      </c>
      <c r="Q442" s="8" t="n">
        <v>0.13</v>
      </c>
    </row>
    <row r="443" customFormat="false" ht="15" hidden="false" customHeight="false" outlineLevel="0" collapsed="false">
      <c r="A443" s="6" t="n">
        <v>438</v>
      </c>
      <c r="B443" s="5" t="s">
        <v>79</v>
      </c>
      <c r="C443" s="5" t="s">
        <v>2093</v>
      </c>
      <c r="D443" s="5" t="s">
        <v>2094</v>
      </c>
      <c r="E443" s="5" t="s">
        <v>82</v>
      </c>
      <c r="F443" s="11" t="n">
        <v>100</v>
      </c>
      <c r="G443" s="12" t="n">
        <v>6.607</v>
      </c>
      <c r="H443" s="12" t="n">
        <v>6.611</v>
      </c>
      <c r="J443" s="8" t="n">
        <v>0.004</v>
      </c>
      <c r="K443" s="13" t="str">
        <f aca="false">IF(J443&gt;0,"прибыль",IF(J443&lt;0,"убыток","ноль"))</f>
        <v>прибыль</v>
      </c>
      <c r="L443" s="13" t="n">
        <f aca="false">IF(C443="",L442,IF(J443&lt;0,L442+1,0))</f>
        <v>0</v>
      </c>
      <c r="M443" s="14" t="n">
        <v>4</v>
      </c>
      <c r="N443" s="9" t="n">
        <v>0.4</v>
      </c>
      <c r="O443" s="9" t="n">
        <v>1396.3</v>
      </c>
      <c r="P443" s="8" t="n">
        <v>13.963</v>
      </c>
      <c r="Q443" s="8" t="n">
        <v>0.003</v>
      </c>
    </row>
    <row r="444" customFormat="false" ht="15" hidden="false" customHeight="false" outlineLevel="0" collapsed="false">
      <c r="A444" s="6" t="n">
        <v>439</v>
      </c>
      <c r="B444" s="5" t="s">
        <v>79</v>
      </c>
      <c r="C444" s="5" t="s">
        <v>2095</v>
      </c>
      <c r="D444" s="5" t="s">
        <v>2096</v>
      </c>
      <c r="E444" s="5" t="s">
        <v>86</v>
      </c>
      <c r="F444" s="11" t="n">
        <v>100</v>
      </c>
      <c r="G444" s="12" t="n">
        <v>6.633</v>
      </c>
      <c r="H444" s="12" t="n">
        <v>5.674</v>
      </c>
      <c r="J444" s="8" t="n">
        <v>0.959</v>
      </c>
      <c r="K444" s="13" t="str">
        <f aca="false">IF(J444&gt;0,"прибыль",IF(J444&lt;0,"убыток","ноль"))</f>
        <v>прибыль</v>
      </c>
      <c r="L444" s="13" t="n">
        <f aca="false">IF(C444="",L443,IF(J444&lt;0,L443+1,0))</f>
        <v>0</v>
      </c>
      <c r="M444" s="14" t="n">
        <v>959</v>
      </c>
      <c r="N444" s="9" t="n">
        <v>95.9</v>
      </c>
      <c r="O444" s="9" t="n">
        <v>1492.2</v>
      </c>
      <c r="P444" s="8" t="n">
        <v>14.922</v>
      </c>
      <c r="Q444" s="8" t="n">
        <v>0.958</v>
      </c>
    </row>
    <row r="445" customFormat="false" ht="15" hidden="false" customHeight="false" outlineLevel="0" collapsed="false">
      <c r="A445" s="6" t="n">
        <v>440</v>
      </c>
      <c r="B445" s="5" t="s">
        <v>79</v>
      </c>
      <c r="C445" s="5" t="s">
        <v>2097</v>
      </c>
      <c r="D445" s="5" t="s">
        <v>2098</v>
      </c>
      <c r="E445" s="5" t="s">
        <v>82</v>
      </c>
      <c r="F445" s="11" t="n">
        <v>100</v>
      </c>
      <c r="G445" s="12" t="n">
        <v>5.655</v>
      </c>
      <c r="H445" s="12" t="n">
        <v>5.548</v>
      </c>
      <c r="J445" s="8" t="n">
        <v>-0.107</v>
      </c>
      <c r="K445" s="13" t="str">
        <f aca="false">IF(J445&gt;0,"прибыль",IF(J445&lt;0,"убыток","ноль"))</f>
        <v>убыток</v>
      </c>
      <c r="L445" s="13" t="n">
        <f aca="false">IF(C445="",L444,IF(J445&lt;0,L444+1,0))</f>
        <v>1</v>
      </c>
      <c r="M445" s="14" t="n">
        <v>-107</v>
      </c>
      <c r="N445" s="9" t="n">
        <v>-10.7</v>
      </c>
      <c r="O445" s="9" t="n">
        <v>1481.5</v>
      </c>
      <c r="P445" s="8" t="n">
        <v>14.815</v>
      </c>
      <c r="Q445" s="8" t="n">
        <v>-0.108</v>
      </c>
    </row>
    <row r="446" customFormat="false" ht="15" hidden="false" customHeight="false" outlineLevel="0" collapsed="false">
      <c r="A446" s="6" t="n">
        <v>441</v>
      </c>
      <c r="B446" s="5" t="s">
        <v>79</v>
      </c>
      <c r="C446" s="5" t="s">
        <v>2099</v>
      </c>
      <c r="D446" s="5" t="s">
        <v>2100</v>
      </c>
      <c r="E446" s="5" t="s">
        <v>86</v>
      </c>
      <c r="F446" s="11" t="n">
        <v>100</v>
      </c>
      <c r="G446" s="12" t="n">
        <v>5.569</v>
      </c>
      <c r="H446" s="12" t="n">
        <v>5.201</v>
      </c>
      <c r="J446" s="8" t="n">
        <v>0.368</v>
      </c>
      <c r="K446" s="13" t="str">
        <f aca="false">IF(J446&gt;0,"прибыль",IF(J446&lt;0,"убыток","ноль"))</f>
        <v>прибыль</v>
      </c>
      <c r="L446" s="13" t="n">
        <f aca="false">IF(C446="",L445,IF(J446&lt;0,L445+1,0))</f>
        <v>0</v>
      </c>
      <c r="M446" s="14" t="n">
        <v>368</v>
      </c>
      <c r="N446" s="9" t="n">
        <v>36.8</v>
      </c>
      <c r="O446" s="9" t="n">
        <v>1518.3</v>
      </c>
      <c r="P446" s="8" t="n">
        <v>15.183</v>
      </c>
      <c r="Q446" s="8" t="n">
        <v>0.367</v>
      </c>
    </row>
    <row r="447" customFormat="false" ht="15" hidden="false" customHeight="false" outlineLevel="0" collapsed="false">
      <c r="A447" s="6" t="n">
        <v>442</v>
      </c>
      <c r="B447" s="5" t="s">
        <v>79</v>
      </c>
      <c r="C447" s="5" t="s">
        <v>2101</v>
      </c>
      <c r="D447" s="5" t="s">
        <v>2102</v>
      </c>
      <c r="E447" s="5" t="s">
        <v>82</v>
      </c>
      <c r="F447" s="11" t="n">
        <v>100</v>
      </c>
      <c r="G447" s="12" t="n">
        <v>5.226</v>
      </c>
      <c r="H447" s="12" t="n">
        <v>5.239</v>
      </c>
      <c r="J447" s="8" t="n">
        <v>0.013</v>
      </c>
      <c r="K447" s="13" t="str">
        <f aca="false">IF(J447&gt;0,"прибыль",IF(J447&lt;0,"убыток","ноль"))</f>
        <v>прибыль</v>
      </c>
      <c r="L447" s="13" t="n">
        <f aca="false">IF(C447="",L446,IF(J447&lt;0,L446+1,0))</f>
        <v>0</v>
      </c>
      <c r="M447" s="14" t="n">
        <v>13</v>
      </c>
      <c r="N447" s="9" t="n">
        <v>1.3</v>
      </c>
      <c r="O447" s="9" t="n">
        <v>1519.6</v>
      </c>
      <c r="P447" s="8" t="n">
        <v>15.196</v>
      </c>
      <c r="Q447" s="8" t="n">
        <v>0.012</v>
      </c>
    </row>
    <row r="448" customFormat="false" ht="15" hidden="false" customHeight="false" outlineLevel="0" collapsed="false">
      <c r="A448" s="6" t="n">
        <v>443</v>
      </c>
      <c r="B448" s="5" t="s">
        <v>79</v>
      </c>
      <c r="C448" s="5" t="s">
        <v>2103</v>
      </c>
      <c r="D448" s="5" t="s">
        <v>2104</v>
      </c>
      <c r="E448" s="5" t="s">
        <v>86</v>
      </c>
      <c r="F448" s="11" t="n">
        <v>100</v>
      </c>
      <c r="G448" s="12" t="n">
        <v>5.2</v>
      </c>
      <c r="H448" s="12" t="n">
        <v>5.28</v>
      </c>
      <c r="J448" s="8" t="n">
        <v>-0.08</v>
      </c>
      <c r="K448" s="13" t="str">
        <f aca="false">IF(J448&gt;0,"прибыль",IF(J448&lt;0,"убыток","ноль"))</f>
        <v>убыток</v>
      </c>
      <c r="L448" s="13" t="n">
        <f aca="false">IF(C448="",L447,IF(J448&lt;0,L447+1,0))</f>
        <v>1</v>
      </c>
      <c r="M448" s="14" t="n">
        <v>-80</v>
      </c>
      <c r="N448" s="9" t="n">
        <v>-8</v>
      </c>
      <c r="O448" s="9" t="n">
        <v>1511.6</v>
      </c>
      <c r="P448" s="8" t="n">
        <v>15.116</v>
      </c>
      <c r="Q448" s="8" t="n">
        <v>-0.081</v>
      </c>
    </row>
    <row r="449" customFormat="false" ht="15" hidden="false" customHeight="false" outlineLevel="0" collapsed="false">
      <c r="A449" s="6" t="n">
        <v>444</v>
      </c>
      <c r="B449" s="5" t="s">
        <v>79</v>
      </c>
      <c r="C449" s="5" t="s">
        <v>2105</v>
      </c>
      <c r="D449" s="5" t="s">
        <v>2106</v>
      </c>
      <c r="E449" s="5" t="s">
        <v>82</v>
      </c>
      <c r="F449" s="11" t="n">
        <v>100</v>
      </c>
      <c r="G449" s="12" t="n">
        <v>5.279</v>
      </c>
      <c r="H449" s="12" t="n">
        <v>4.978</v>
      </c>
      <c r="I449" s="5" t="s">
        <v>83</v>
      </c>
      <c r="J449" s="8" t="n">
        <v>-0.086</v>
      </c>
      <c r="K449" s="13" t="str">
        <f aca="false">IF(J449&gt;0,"прибыль",IF(J449&lt;0,"убыток","ноль"))</f>
        <v>убыток</v>
      </c>
      <c r="L449" s="13" t="n">
        <f aca="false">IF(C449="",L448,IF(J449&lt;0,L448+1,0))</f>
        <v>2</v>
      </c>
      <c r="M449" s="14" t="n">
        <v>-86</v>
      </c>
      <c r="N449" s="9" t="n">
        <v>-8.6</v>
      </c>
      <c r="O449" s="9" t="n">
        <v>1503</v>
      </c>
      <c r="P449" s="8" t="n">
        <v>15.03</v>
      </c>
      <c r="Q449" s="8" t="n">
        <v>-0.087</v>
      </c>
    </row>
    <row r="450" customFormat="false" ht="15" hidden="false" customHeight="false" outlineLevel="0" collapsed="false">
      <c r="A450" s="6" t="n">
        <v>445</v>
      </c>
      <c r="B450" s="5" t="s">
        <v>79</v>
      </c>
      <c r="C450" s="5" t="s">
        <v>2107</v>
      </c>
      <c r="D450" s="5" t="s">
        <v>2108</v>
      </c>
      <c r="E450" s="5" t="s">
        <v>86</v>
      </c>
      <c r="F450" s="11" t="n">
        <v>100</v>
      </c>
      <c r="G450" s="12" t="n">
        <v>4.938</v>
      </c>
      <c r="H450" s="12" t="n">
        <v>4.294</v>
      </c>
      <c r="J450" s="8" t="n">
        <v>0.644</v>
      </c>
      <c r="K450" s="13" t="str">
        <f aca="false">IF(J450&gt;0,"прибыль",IF(J450&lt;0,"убыток","ноль"))</f>
        <v>прибыль</v>
      </c>
      <c r="L450" s="13" t="n">
        <f aca="false">IF(C450="",L449,IF(J450&lt;0,L449+1,0))</f>
        <v>0</v>
      </c>
      <c r="M450" s="14" t="n">
        <v>644</v>
      </c>
      <c r="N450" s="9" t="n">
        <v>64.4</v>
      </c>
      <c r="O450" s="9" t="n">
        <v>1567.4</v>
      </c>
      <c r="P450" s="8" t="n">
        <v>15.674</v>
      </c>
      <c r="Q450" s="8" t="n">
        <v>0.643</v>
      </c>
    </row>
    <row r="451" customFormat="false" ht="15" hidden="false" customHeight="false" outlineLevel="0" collapsed="false">
      <c r="A451" s="6" t="n">
        <v>446</v>
      </c>
      <c r="B451" s="5" t="s">
        <v>79</v>
      </c>
      <c r="C451" s="5" t="s">
        <v>2109</v>
      </c>
      <c r="D451" s="5" t="s">
        <v>2110</v>
      </c>
      <c r="E451" s="5" t="s">
        <v>82</v>
      </c>
      <c r="F451" s="11" t="n">
        <v>100</v>
      </c>
      <c r="G451" s="12" t="n">
        <v>4.354</v>
      </c>
      <c r="H451" s="12" t="n">
        <v>4.27</v>
      </c>
      <c r="J451" s="8" t="n">
        <v>-0.084</v>
      </c>
      <c r="K451" s="13" t="str">
        <f aca="false">IF(J451&gt;0,"прибыль",IF(J451&lt;0,"убыток","ноль"))</f>
        <v>убыток</v>
      </c>
      <c r="L451" s="13" t="n">
        <f aca="false">IF(C451="",L450,IF(J451&lt;0,L450+1,0))</f>
        <v>1</v>
      </c>
      <c r="M451" s="14" t="n">
        <v>-84</v>
      </c>
      <c r="N451" s="9" t="n">
        <v>-8.4</v>
      </c>
      <c r="O451" s="9" t="n">
        <v>1559</v>
      </c>
      <c r="P451" s="8" t="n">
        <v>15.59</v>
      </c>
      <c r="Q451" s="8" t="n">
        <v>-0.085</v>
      </c>
    </row>
    <row r="452" customFormat="false" ht="15" hidden="false" customHeight="false" outlineLevel="0" collapsed="false">
      <c r="A452" s="6" t="n">
        <v>447</v>
      </c>
      <c r="B452" s="5" t="s">
        <v>79</v>
      </c>
      <c r="C452" s="5" t="s">
        <v>2111</v>
      </c>
      <c r="D452" s="5" t="s">
        <v>2112</v>
      </c>
      <c r="E452" s="5" t="s">
        <v>86</v>
      </c>
      <c r="F452" s="11" t="n">
        <v>100</v>
      </c>
      <c r="G452" s="12" t="n">
        <v>4.202</v>
      </c>
      <c r="H452" s="12" t="n">
        <v>4.064</v>
      </c>
      <c r="J452" s="8" t="n">
        <v>0.138</v>
      </c>
      <c r="K452" s="13" t="str">
        <f aca="false">IF(J452&gt;0,"прибыль",IF(J452&lt;0,"убыток","ноль"))</f>
        <v>прибыль</v>
      </c>
      <c r="L452" s="13" t="n">
        <f aca="false">IF(C452="",L451,IF(J452&lt;0,L451+1,0))</f>
        <v>0</v>
      </c>
      <c r="M452" s="14" t="n">
        <v>138</v>
      </c>
      <c r="N452" s="9" t="n">
        <v>13.8</v>
      </c>
      <c r="O452" s="9" t="n">
        <v>1572.8</v>
      </c>
      <c r="P452" s="8" t="n">
        <v>15.728</v>
      </c>
      <c r="Q452" s="8" t="n">
        <v>0.137</v>
      </c>
    </row>
    <row r="453" customFormat="false" ht="15" hidden="false" customHeight="false" outlineLevel="0" collapsed="false">
      <c r="A453" s="6" t="n">
        <v>448</v>
      </c>
      <c r="B453" s="5" t="s">
        <v>79</v>
      </c>
      <c r="C453" s="5" t="s">
        <v>2113</v>
      </c>
      <c r="D453" s="5" t="s">
        <v>2114</v>
      </c>
      <c r="E453" s="5" t="s">
        <v>82</v>
      </c>
      <c r="F453" s="11" t="n">
        <v>100</v>
      </c>
      <c r="G453" s="12" t="n">
        <v>4.061</v>
      </c>
      <c r="H453" s="12" t="n">
        <v>4.03</v>
      </c>
      <c r="J453" s="8" t="n">
        <v>-0.031</v>
      </c>
      <c r="K453" s="13" t="str">
        <f aca="false">IF(J453&gt;0,"прибыль",IF(J453&lt;0,"убыток","ноль"))</f>
        <v>убыток</v>
      </c>
      <c r="L453" s="13" t="n">
        <f aca="false">IF(C453="",L452,IF(J453&lt;0,L452+1,0))</f>
        <v>1</v>
      </c>
      <c r="M453" s="14" t="n">
        <v>-31</v>
      </c>
      <c r="N453" s="9" t="n">
        <v>-3.1</v>
      </c>
      <c r="O453" s="9" t="n">
        <v>1569.7</v>
      </c>
      <c r="P453" s="8" t="n">
        <v>15.697</v>
      </c>
      <c r="Q453" s="8" t="n">
        <v>-0.032</v>
      </c>
    </row>
    <row r="454" customFormat="false" ht="15" hidden="false" customHeight="false" outlineLevel="0" collapsed="false">
      <c r="A454" s="6" t="n">
        <v>449</v>
      </c>
      <c r="B454" s="5" t="s">
        <v>79</v>
      </c>
      <c r="C454" s="5" t="s">
        <v>2115</v>
      </c>
      <c r="D454" s="5" t="s">
        <v>2116</v>
      </c>
      <c r="E454" s="5" t="s">
        <v>86</v>
      </c>
      <c r="F454" s="11" t="n">
        <v>100</v>
      </c>
      <c r="G454" s="12" t="n">
        <v>4.022</v>
      </c>
      <c r="H454" s="12" t="n">
        <v>3.981</v>
      </c>
      <c r="J454" s="8" t="n">
        <v>0.041</v>
      </c>
      <c r="K454" s="13" t="str">
        <f aca="false">IF(J454&gt;0,"прибыль",IF(J454&lt;0,"убыток","ноль"))</f>
        <v>прибыль</v>
      </c>
      <c r="L454" s="13" t="n">
        <f aca="false">IF(C454="",L453,IF(J454&lt;0,L453+1,0))</f>
        <v>0</v>
      </c>
      <c r="M454" s="14" t="n">
        <v>41</v>
      </c>
      <c r="N454" s="9" t="n">
        <v>4.1</v>
      </c>
      <c r="O454" s="9" t="n">
        <v>1573.8</v>
      </c>
      <c r="P454" s="8" t="n">
        <v>15.738</v>
      </c>
      <c r="Q454" s="8" t="n">
        <v>0.04</v>
      </c>
    </row>
    <row r="455" customFormat="false" ht="15" hidden="false" customHeight="false" outlineLevel="0" collapsed="false">
      <c r="A455" s="6" t="n">
        <v>450</v>
      </c>
      <c r="B455" s="5" t="s">
        <v>79</v>
      </c>
      <c r="C455" s="5" t="s">
        <v>2117</v>
      </c>
      <c r="D455" s="5" t="s">
        <v>2118</v>
      </c>
      <c r="E455" s="5" t="s">
        <v>82</v>
      </c>
      <c r="F455" s="11" t="n">
        <v>100</v>
      </c>
      <c r="G455" s="12" t="n">
        <v>3.975</v>
      </c>
      <c r="H455" s="12" t="n">
        <v>3.917</v>
      </c>
      <c r="J455" s="8" t="n">
        <v>-0.058</v>
      </c>
      <c r="K455" s="13" t="str">
        <f aca="false">IF(J455&gt;0,"прибыль",IF(J455&lt;0,"убыток","ноль"))</f>
        <v>убыток</v>
      </c>
      <c r="L455" s="13" t="n">
        <f aca="false">IF(C455="",L454,IF(J455&lt;0,L454+1,0))</f>
        <v>1</v>
      </c>
      <c r="M455" s="14" t="n">
        <v>-58</v>
      </c>
      <c r="N455" s="9" t="n">
        <v>-5.8</v>
      </c>
      <c r="O455" s="9" t="n">
        <v>1568</v>
      </c>
      <c r="P455" s="8" t="n">
        <v>15.68</v>
      </c>
      <c r="Q455" s="8" t="n">
        <v>-0.059</v>
      </c>
    </row>
    <row r="456" customFormat="false" ht="15" hidden="false" customHeight="false" outlineLevel="0" collapsed="false">
      <c r="A456" s="6" t="n">
        <v>451</v>
      </c>
      <c r="B456" s="5" t="s">
        <v>79</v>
      </c>
      <c r="C456" s="5" t="s">
        <v>2119</v>
      </c>
      <c r="D456" s="5" t="s">
        <v>2120</v>
      </c>
      <c r="E456" s="5" t="s">
        <v>86</v>
      </c>
      <c r="F456" s="11" t="n">
        <v>100</v>
      </c>
      <c r="G456" s="12" t="n">
        <v>3.909</v>
      </c>
      <c r="H456" s="12" t="n">
        <v>3.82</v>
      </c>
      <c r="J456" s="8" t="n">
        <v>0.089</v>
      </c>
      <c r="K456" s="13" t="str">
        <f aca="false">IF(J456&gt;0,"прибыль",IF(J456&lt;0,"убыток","ноль"))</f>
        <v>прибыль</v>
      </c>
      <c r="L456" s="13" t="n">
        <f aca="false">IF(C456="",L455,IF(J456&lt;0,L455+1,0))</f>
        <v>0</v>
      </c>
      <c r="M456" s="14" t="n">
        <v>89</v>
      </c>
      <c r="N456" s="9" t="n">
        <v>8.9</v>
      </c>
      <c r="O456" s="9" t="n">
        <v>1576.9</v>
      </c>
      <c r="P456" s="8" t="n">
        <v>15.769</v>
      </c>
      <c r="Q456" s="8" t="n">
        <v>0.088</v>
      </c>
    </row>
    <row r="457" customFormat="false" ht="15" hidden="false" customHeight="false" outlineLevel="0" collapsed="false">
      <c r="A457" s="6" t="n">
        <v>452</v>
      </c>
      <c r="B457" s="5" t="s">
        <v>79</v>
      </c>
      <c r="C457" s="5" t="s">
        <v>2121</v>
      </c>
      <c r="D457" s="5" t="s">
        <v>2122</v>
      </c>
      <c r="E457" s="5" t="s">
        <v>82</v>
      </c>
      <c r="F457" s="11" t="n">
        <v>100</v>
      </c>
      <c r="G457" s="12" t="n">
        <v>3.823</v>
      </c>
      <c r="H457" s="12" t="n">
        <v>3.737</v>
      </c>
      <c r="J457" s="8" t="n">
        <v>-0.086</v>
      </c>
      <c r="K457" s="13" t="str">
        <f aca="false">IF(J457&gt;0,"прибыль",IF(J457&lt;0,"убыток","ноль"))</f>
        <v>убыток</v>
      </c>
      <c r="L457" s="13" t="n">
        <f aca="false">IF(C457="",L456,IF(J457&lt;0,L456+1,0))</f>
        <v>1</v>
      </c>
      <c r="M457" s="14" t="n">
        <v>-86</v>
      </c>
      <c r="N457" s="9" t="n">
        <v>-8.6</v>
      </c>
      <c r="O457" s="9" t="n">
        <v>1568.3</v>
      </c>
      <c r="P457" s="8" t="n">
        <v>15.683</v>
      </c>
      <c r="Q457" s="8" t="n">
        <v>-0.087</v>
      </c>
    </row>
    <row r="458" customFormat="false" ht="15" hidden="false" customHeight="false" outlineLevel="0" collapsed="false">
      <c r="A458" s="6" t="n">
        <v>453</v>
      </c>
      <c r="B458" s="5" t="s">
        <v>79</v>
      </c>
      <c r="C458" s="5" t="s">
        <v>2123</v>
      </c>
      <c r="D458" s="5" t="s">
        <v>2124</v>
      </c>
      <c r="E458" s="5" t="s">
        <v>86</v>
      </c>
      <c r="F458" s="11" t="n">
        <v>100</v>
      </c>
      <c r="G458" s="12" t="n">
        <v>3.747</v>
      </c>
      <c r="H458" s="12" t="n">
        <v>3.419</v>
      </c>
      <c r="J458" s="8" t="n">
        <v>0.328</v>
      </c>
      <c r="K458" s="13" t="str">
        <f aca="false">IF(J458&gt;0,"прибыль",IF(J458&lt;0,"убыток","ноль"))</f>
        <v>прибыль</v>
      </c>
      <c r="L458" s="13" t="n">
        <f aca="false">IF(C458="",L457,IF(J458&lt;0,L457+1,0))</f>
        <v>0</v>
      </c>
      <c r="M458" s="14" t="n">
        <v>328</v>
      </c>
      <c r="N458" s="9" t="n">
        <v>32.8</v>
      </c>
      <c r="O458" s="9" t="n">
        <v>1601.1</v>
      </c>
      <c r="P458" s="8" t="n">
        <v>16.011</v>
      </c>
      <c r="Q458" s="8" t="n">
        <v>0.327</v>
      </c>
    </row>
    <row r="459" customFormat="false" ht="15" hidden="false" customHeight="false" outlineLevel="0" collapsed="false">
      <c r="A459" s="6" t="n">
        <v>454</v>
      </c>
      <c r="B459" s="5" t="s">
        <v>79</v>
      </c>
      <c r="C459" s="5" t="s">
        <v>2125</v>
      </c>
      <c r="D459" s="5" t="s">
        <v>2126</v>
      </c>
      <c r="E459" s="5" t="s">
        <v>82</v>
      </c>
      <c r="F459" s="11" t="n">
        <v>100</v>
      </c>
      <c r="G459" s="12" t="n">
        <v>3.393</v>
      </c>
      <c r="H459" s="12" t="n">
        <v>3.216</v>
      </c>
      <c r="J459" s="8" t="n">
        <v>-0.177</v>
      </c>
      <c r="K459" s="13" t="str">
        <f aca="false">IF(J459&gt;0,"прибыль",IF(J459&lt;0,"убыток","ноль"))</f>
        <v>убыток</v>
      </c>
      <c r="L459" s="13" t="n">
        <f aca="false">IF(C459="",L458,IF(J459&lt;0,L458+1,0))</f>
        <v>1</v>
      </c>
      <c r="M459" s="14" t="n">
        <v>-177</v>
      </c>
      <c r="N459" s="9" t="n">
        <v>-17.7</v>
      </c>
      <c r="O459" s="9" t="n">
        <v>1583.4</v>
      </c>
      <c r="P459" s="8" t="n">
        <v>15.834</v>
      </c>
      <c r="Q459" s="8" t="n">
        <v>-0.178</v>
      </c>
    </row>
    <row r="460" customFormat="false" ht="15" hidden="false" customHeight="false" outlineLevel="0" collapsed="false">
      <c r="A460" s="6" t="n">
        <v>455</v>
      </c>
      <c r="B460" s="5" t="s">
        <v>79</v>
      </c>
      <c r="C460" s="5" t="s">
        <v>2127</v>
      </c>
      <c r="D460" s="5" t="s">
        <v>2128</v>
      </c>
      <c r="E460" s="5" t="s">
        <v>86</v>
      </c>
      <c r="F460" s="11" t="n">
        <v>100</v>
      </c>
      <c r="G460" s="12" t="n">
        <v>3.43</v>
      </c>
      <c r="H460" s="12" t="n">
        <v>3.433</v>
      </c>
      <c r="J460" s="8" t="n">
        <v>-0.003</v>
      </c>
      <c r="K460" s="13" t="str">
        <f aca="false">IF(J460&gt;0,"прибыль",IF(J460&lt;0,"убыток","ноль"))</f>
        <v>убыток</v>
      </c>
      <c r="L460" s="13" t="n">
        <f aca="false">IF(C460="",L459,IF(J460&lt;0,L459+1,0))</f>
        <v>2</v>
      </c>
      <c r="M460" s="14" t="n">
        <v>-3</v>
      </c>
      <c r="N460" s="9" t="n">
        <v>-0.3</v>
      </c>
      <c r="O460" s="9" t="n">
        <v>1583.1</v>
      </c>
      <c r="P460" s="8" t="n">
        <v>15.831</v>
      </c>
      <c r="Q460" s="8" t="n">
        <v>-0.004</v>
      </c>
    </row>
    <row r="461" customFormat="false" ht="15" hidden="false" customHeight="false" outlineLevel="0" collapsed="false">
      <c r="A461" s="6" t="n">
        <v>456</v>
      </c>
      <c r="B461" s="5" t="s">
        <v>79</v>
      </c>
      <c r="C461" s="5" t="s">
        <v>2129</v>
      </c>
      <c r="D461" s="5" t="s">
        <v>2130</v>
      </c>
      <c r="E461" s="5" t="s">
        <v>82</v>
      </c>
      <c r="F461" s="11" t="n">
        <v>100</v>
      </c>
      <c r="G461" s="12" t="n">
        <v>3.467</v>
      </c>
      <c r="H461" s="12" t="n">
        <v>3.403</v>
      </c>
      <c r="J461" s="8" t="n">
        <v>-0.064</v>
      </c>
      <c r="K461" s="13" t="str">
        <f aca="false">IF(J461&gt;0,"прибыль",IF(J461&lt;0,"убыток","ноль"))</f>
        <v>убыток</v>
      </c>
      <c r="L461" s="13" t="n">
        <f aca="false">IF(C461="",L460,IF(J461&lt;0,L460+1,0))</f>
        <v>3</v>
      </c>
      <c r="M461" s="14" t="n">
        <v>-64</v>
      </c>
      <c r="N461" s="9" t="n">
        <v>-6.4</v>
      </c>
      <c r="O461" s="9" t="n">
        <v>1576.7</v>
      </c>
      <c r="P461" s="8" t="n">
        <v>15.767</v>
      </c>
      <c r="Q461" s="8" t="n">
        <v>-0.065</v>
      </c>
    </row>
    <row r="462" customFormat="false" ht="15" hidden="false" customHeight="false" outlineLevel="0" collapsed="false">
      <c r="A462" s="6" t="n">
        <v>457</v>
      </c>
      <c r="B462" s="5" t="s">
        <v>79</v>
      </c>
      <c r="C462" s="5" t="s">
        <v>2131</v>
      </c>
      <c r="D462" s="5" t="s">
        <v>2132</v>
      </c>
      <c r="E462" s="5" t="s">
        <v>86</v>
      </c>
      <c r="F462" s="11" t="n">
        <v>100</v>
      </c>
      <c r="G462" s="12" t="n">
        <v>3.389</v>
      </c>
      <c r="H462" s="12" t="n">
        <v>3.546</v>
      </c>
      <c r="J462" s="8" t="n">
        <v>-0.157</v>
      </c>
      <c r="K462" s="13" t="str">
        <f aca="false">IF(J462&gt;0,"прибыль",IF(J462&lt;0,"убыток","ноль"))</f>
        <v>убыток</v>
      </c>
      <c r="L462" s="13" t="n">
        <f aca="false">IF(C462="",L461,IF(J462&lt;0,L461+1,0))</f>
        <v>4</v>
      </c>
      <c r="M462" s="14" t="n">
        <v>-157</v>
      </c>
      <c r="N462" s="9" t="n">
        <v>-15.7</v>
      </c>
      <c r="O462" s="9" t="n">
        <v>1561</v>
      </c>
      <c r="P462" s="8" t="n">
        <v>15.61</v>
      </c>
      <c r="Q462" s="8" t="n">
        <v>-0.158</v>
      </c>
    </row>
    <row r="463" customFormat="false" ht="15" hidden="false" customHeight="false" outlineLevel="0" collapsed="false">
      <c r="A463" s="6" t="n">
        <v>458</v>
      </c>
      <c r="B463" s="5" t="s">
        <v>79</v>
      </c>
      <c r="C463" s="5" t="s">
        <v>2133</v>
      </c>
      <c r="D463" s="5" t="s">
        <v>2134</v>
      </c>
      <c r="E463" s="5" t="s">
        <v>82</v>
      </c>
      <c r="F463" s="11" t="n">
        <v>100</v>
      </c>
      <c r="G463" s="12" t="n">
        <v>3.566</v>
      </c>
      <c r="H463" s="12" t="n">
        <v>3.447</v>
      </c>
      <c r="J463" s="8" t="n">
        <v>-0.119</v>
      </c>
      <c r="K463" s="13" t="str">
        <f aca="false">IF(J463&gt;0,"прибыль",IF(J463&lt;0,"убыток","ноль"))</f>
        <v>убыток</v>
      </c>
      <c r="L463" s="13" t="n">
        <f aca="false">IF(C463="",L462,IF(J463&lt;0,L462+1,0))</f>
        <v>5</v>
      </c>
      <c r="M463" s="14" t="n">
        <v>-119</v>
      </c>
      <c r="N463" s="9" t="n">
        <v>-11.9</v>
      </c>
      <c r="O463" s="9" t="n">
        <v>1549.1</v>
      </c>
      <c r="P463" s="8" t="n">
        <v>15.491</v>
      </c>
      <c r="Q463" s="8" t="n">
        <v>-0.12</v>
      </c>
    </row>
    <row r="464" customFormat="false" ht="15" hidden="false" customHeight="false" outlineLevel="0" collapsed="false">
      <c r="A464" s="6" t="n">
        <v>459</v>
      </c>
      <c r="B464" s="5" t="s">
        <v>79</v>
      </c>
      <c r="C464" s="5" t="s">
        <v>2135</v>
      </c>
      <c r="D464" s="5" t="s">
        <v>2136</v>
      </c>
      <c r="E464" s="5" t="s">
        <v>86</v>
      </c>
      <c r="F464" s="11" t="n">
        <v>100</v>
      </c>
      <c r="G464" s="12" t="n">
        <v>3.365</v>
      </c>
      <c r="H464" s="12" t="n">
        <v>2.943</v>
      </c>
      <c r="J464" s="8" t="n">
        <v>0.422</v>
      </c>
      <c r="K464" s="13" t="str">
        <f aca="false">IF(J464&gt;0,"прибыль",IF(J464&lt;0,"убыток","ноль"))</f>
        <v>прибыль</v>
      </c>
      <c r="L464" s="13" t="n">
        <f aca="false">IF(C464="",L463,IF(J464&lt;0,L463+1,0))</f>
        <v>0</v>
      </c>
      <c r="M464" s="14" t="n">
        <v>422</v>
      </c>
      <c r="N464" s="9" t="n">
        <v>42.2</v>
      </c>
      <c r="O464" s="9" t="n">
        <v>1591.3</v>
      </c>
      <c r="P464" s="8" t="n">
        <v>15.913</v>
      </c>
      <c r="Q464" s="8" t="n">
        <v>0.421</v>
      </c>
    </row>
    <row r="465" customFormat="false" ht="15" hidden="false" customHeight="false" outlineLevel="0" collapsed="false">
      <c r="A465" s="6" t="n">
        <v>460</v>
      </c>
      <c r="B465" s="5" t="s">
        <v>79</v>
      </c>
      <c r="C465" s="5" t="s">
        <v>2137</v>
      </c>
      <c r="D465" s="5" t="s">
        <v>2138</v>
      </c>
      <c r="E465" s="5" t="s">
        <v>82</v>
      </c>
      <c r="F465" s="11" t="n">
        <v>100</v>
      </c>
      <c r="G465" s="12" t="n">
        <v>2.944</v>
      </c>
      <c r="H465" s="12" t="n">
        <v>2.885</v>
      </c>
      <c r="I465" s="5" t="s">
        <v>83</v>
      </c>
      <c r="J465" s="8" t="n">
        <v>-0.222</v>
      </c>
      <c r="K465" s="13" t="str">
        <f aca="false">IF(J465&gt;0,"прибыль",IF(J465&lt;0,"убыток","ноль"))</f>
        <v>убыток</v>
      </c>
      <c r="L465" s="13" t="n">
        <f aca="false">IF(C465="",L464,IF(J465&lt;0,L464+1,0))</f>
        <v>1</v>
      </c>
      <c r="M465" s="14" t="n">
        <v>-222</v>
      </c>
      <c r="N465" s="9" t="n">
        <v>-22.2</v>
      </c>
      <c r="O465" s="9" t="n">
        <v>1569.1</v>
      </c>
      <c r="P465" s="8" t="n">
        <v>15.691</v>
      </c>
      <c r="Q465" s="8" t="n">
        <v>-0.223</v>
      </c>
    </row>
    <row r="466" customFormat="false" ht="15" hidden="false" customHeight="false" outlineLevel="0" collapsed="false">
      <c r="A466" s="6" t="n">
        <v>461</v>
      </c>
      <c r="B466" s="5" t="s">
        <v>79</v>
      </c>
      <c r="C466" s="5" t="s">
        <v>2139</v>
      </c>
      <c r="D466" s="5" t="s">
        <v>2140</v>
      </c>
      <c r="E466" s="5" t="s">
        <v>86</v>
      </c>
      <c r="F466" s="11" t="n">
        <v>100</v>
      </c>
      <c r="G466" s="12" t="n">
        <v>2.906</v>
      </c>
      <c r="H466" s="12" t="n">
        <v>2.89</v>
      </c>
      <c r="J466" s="8" t="n">
        <v>0.016</v>
      </c>
      <c r="K466" s="13" t="str">
        <f aca="false">IF(J466&gt;0,"прибыль",IF(J466&lt;0,"убыток","ноль"))</f>
        <v>прибыль</v>
      </c>
      <c r="L466" s="13" t="n">
        <f aca="false">IF(C466="",L465,IF(J466&lt;0,L465+1,0))</f>
        <v>0</v>
      </c>
      <c r="M466" s="14" t="n">
        <v>16</v>
      </c>
      <c r="N466" s="9" t="n">
        <v>1.6</v>
      </c>
      <c r="O466" s="9" t="n">
        <v>1570.7</v>
      </c>
      <c r="P466" s="8" t="n">
        <v>15.707</v>
      </c>
      <c r="Q466" s="8" t="n">
        <v>0.015</v>
      </c>
    </row>
    <row r="467" customFormat="false" ht="15" hidden="false" customHeight="false" outlineLevel="0" collapsed="false">
      <c r="A467" s="6" t="n">
        <v>462</v>
      </c>
      <c r="B467" s="5" t="s">
        <v>79</v>
      </c>
      <c r="C467" s="5" t="s">
        <v>2141</v>
      </c>
      <c r="D467" s="5" t="s">
        <v>2142</v>
      </c>
      <c r="E467" s="5" t="s">
        <v>82</v>
      </c>
      <c r="F467" s="11" t="n">
        <v>100</v>
      </c>
      <c r="G467" s="12" t="n">
        <v>2.866</v>
      </c>
      <c r="H467" s="12" t="n">
        <v>2.797</v>
      </c>
      <c r="J467" s="8" t="n">
        <v>-0.069</v>
      </c>
      <c r="K467" s="13" t="str">
        <f aca="false">IF(J467&gt;0,"прибыль",IF(J467&lt;0,"убыток","ноль"))</f>
        <v>убыток</v>
      </c>
      <c r="L467" s="13" t="n">
        <f aca="false">IF(C467="",L466,IF(J467&lt;0,L466+1,0))</f>
        <v>1</v>
      </c>
      <c r="M467" s="14" t="n">
        <v>-69</v>
      </c>
      <c r="N467" s="9" t="n">
        <v>-6.9</v>
      </c>
      <c r="O467" s="9" t="n">
        <v>1563.8</v>
      </c>
      <c r="P467" s="8" t="n">
        <v>15.638</v>
      </c>
      <c r="Q467" s="8" t="n">
        <v>-0.07</v>
      </c>
    </row>
    <row r="468" customFormat="false" ht="15" hidden="false" customHeight="false" outlineLevel="0" collapsed="false">
      <c r="A468" s="6" t="n">
        <v>463</v>
      </c>
      <c r="B468" s="5" t="s">
        <v>79</v>
      </c>
      <c r="C468" s="5" t="s">
        <v>2143</v>
      </c>
      <c r="D468" s="5" t="s">
        <v>2144</v>
      </c>
      <c r="E468" s="5" t="s">
        <v>86</v>
      </c>
      <c r="F468" s="11" t="n">
        <v>100</v>
      </c>
      <c r="G468" s="12" t="n">
        <v>2.811</v>
      </c>
      <c r="H468" s="12" t="n">
        <v>2.576</v>
      </c>
      <c r="J468" s="8" t="n">
        <v>0.235</v>
      </c>
      <c r="K468" s="13" t="str">
        <f aca="false">IF(J468&gt;0,"прибыль",IF(J468&lt;0,"убыток","ноль"))</f>
        <v>прибыль</v>
      </c>
      <c r="L468" s="13" t="n">
        <f aca="false">IF(C468="",L467,IF(J468&lt;0,L467+1,0))</f>
        <v>0</v>
      </c>
      <c r="M468" s="14" t="n">
        <v>235</v>
      </c>
      <c r="N468" s="9" t="n">
        <v>23.5</v>
      </c>
      <c r="O468" s="9" t="n">
        <v>1587.3</v>
      </c>
      <c r="P468" s="8" t="n">
        <v>15.873</v>
      </c>
      <c r="Q468" s="8" t="n">
        <v>0.234</v>
      </c>
    </row>
    <row r="469" customFormat="false" ht="15" hidden="false" customHeight="false" outlineLevel="0" collapsed="false">
      <c r="A469" s="6" t="n">
        <v>464</v>
      </c>
      <c r="B469" s="5" t="s">
        <v>79</v>
      </c>
      <c r="C469" s="5" t="s">
        <v>2145</v>
      </c>
      <c r="D469" s="5" t="s">
        <v>2146</v>
      </c>
      <c r="E469" s="5" t="s">
        <v>82</v>
      </c>
      <c r="F469" s="11" t="n">
        <v>100</v>
      </c>
      <c r="G469" s="12" t="n">
        <v>2.579</v>
      </c>
      <c r="H469" s="12" t="n">
        <v>2.667</v>
      </c>
      <c r="J469" s="8" t="n">
        <v>0.088</v>
      </c>
      <c r="K469" s="13" t="str">
        <f aca="false">IF(J469&gt;0,"прибыль",IF(J469&lt;0,"убыток","ноль"))</f>
        <v>прибыль</v>
      </c>
      <c r="L469" s="13" t="n">
        <f aca="false">IF(C469="",L468,IF(J469&lt;0,L468+1,0))</f>
        <v>0</v>
      </c>
      <c r="M469" s="14" t="n">
        <v>88</v>
      </c>
      <c r="N469" s="9" t="n">
        <v>8.8</v>
      </c>
      <c r="O469" s="9" t="n">
        <v>1596.1</v>
      </c>
      <c r="P469" s="8" t="n">
        <v>15.961</v>
      </c>
      <c r="Q469" s="8" t="n">
        <v>0.087</v>
      </c>
    </row>
    <row r="470" customFormat="false" ht="15" hidden="false" customHeight="false" outlineLevel="0" collapsed="false">
      <c r="A470" s="6" t="n">
        <v>465</v>
      </c>
      <c r="B470" s="5" t="s">
        <v>79</v>
      </c>
      <c r="C470" s="5" t="s">
        <v>2147</v>
      </c>
      <c r="D470" s="5" t="s">
        <v>2148</v>
      </c>
      <c r="E470" s="5" t="s">
        <v>86</v>
      </c>
      <c r="F470" s="11" t="n">
        <v>100</v>
      </c>
      <c r="G470" s="12" t="n">
        <v>2.667</v>
      </c>
      <c r="H470" s="12" t="n">
        <v>2.539</v>
      </c>
      <c r="J470" s="8" t="n">
        <v>0.128</v>
      </c>
      <c r="K470" s="13" t="str">
        <f aca="false">IF(J470&gt;0,"прибыль",IF(J470&lt;0,"убыток","ноль"))</f>
        <v>прибыль</v>
      </c>
      <c r="L470" s="13" t="n">
        <f aca="false">IF(C470="",L469,IF(J470&lt;0,L469+1,0))</f>
        <v>0</v>
      </c>
      <c r="M470" s="14" t="n">
        <v>128</v>
      </c>
      <c r="N470" s="9" t="n">
        <v>12.8</v>
      </c>
      <c r="O470" s="9" t="n">
        <v>1608.9</v>
      </c>
      <c r="P470" s="8" t="n">
        <v>16.089</v>
      </c>
      <c r="Q470" s="8" t="n">
        <v>0.127</v>
      </c>
    </row>
    <row r="471" customFormat="false" ht="15" hidden="false" customHeight="false" outlineLevel="0" collapsed="false">
      <c r="A471" s="6" t="n">
        <v>466</v>
      </c>
      <c r="B471" s="5" t="s">
        <v>79</v>
      </c>
      <c r="C471" s="5" t="s">
        <v>2149</v>
      </c>
      <c r="D471" s="5" t="s">
        <v>2150</v>
      </c>
      <c r="E471" s="5" t="s">
        <v>82</v>
      </c>
      <c r="F471" s="11" t="n">
        <v>100</v>
      </c>
      <c r="G471" s="12" t="n">
        <v>2.575</v>
      </c>
      <c r="H471" s="12" t="n">
        <v>2.556</v>
      </c>
      <c r="J471" s="8" t="n">
        <v>-0.019</v>
      </c>
      <c r="K471" s="13" t="str">
        <f aca="false">IF(J471&gt;0,"прибыль",IF(J471&lt;0,"убыток","ноль"))</f>
        <v>убыток</v>
      </c>
      <c r="L471" s="13" t="n">
        <f aca="false">IF(C471="",L470,IF(J471&lt;0,L470+1,0))</f>
        <v>1</v>
      </c>
      <c r="M471" s="14" t="n">
        <v>-19</v>
      </c>
      <c r="N471" s="9" t="n">
        <v>-1.9</v>
      </c>
      <c r="O471" s="9" t="n">
        <v>1607</v>
      </c>
      <c r="P471" s="8" t="n">
        <v>16.07</v>
      </c>
      <c r="Q471" s="8" t="n">
        <v>-0.02</v>
      </c>
    </row>
    <row r="472" customFormat="false" ht="15" hidden="false" customHeight="false" outlineLevel="0" collapsed="false">
      <c r="A472" s="6" t="n">
        <v>467</v>
      </c>
      <c r="B472" s="5" t="s">
        <v>79</v>
      </c>
      <c r="C472" s="5" t="s">
        <v>2151</v>
      </c>
      <c r="D472" s="5" t="s">
        <v>2152</v>
      </c>
      <c r="E472" s="5" t="s">
        <v>86</v>
      </c>
      <c r="F472" s="11" t="n">
        <v>100</v>
      </c>
      <c r="G472" s="12" t="n">
        <v>2.544</v>
      </c>
      <c r="H472" s="12" t="n">
        <v>2.565</v>
      </c>
      <c r="J472" s="8" t="n">
        <v>-0.021</v>
      </c>
      <c r="K472" s="13" t="str">
        <f aca="false">IF(J472&gt;0,"прибыль",IF(J472&lt;0,"убыток","ноль"))</f>
        <v>убыток</v>
      </c>
      <c r="L472" s="13" t="n">
        <f aca="false">IF(C472="",L471,IF(J472&lt;0,L471+1,0))</f>
        <v>2</v>
      </c>
      <c r="M472" s="14" t="n">
        <v>-21</v>
      </c>
      <c r="N472" s="9" t="n">
        <v>-2.1</v>
      </c>
      <c r="O472" s="9" t="n">
        <v>1604.9</v>
      </c>
      <c r="P472" s="8" t="n">
        <v>16.049</v>
      </c>
      <c r="Q472" s="8" t="n">
        <v>-0.022</v>
      </c>
    </row>
    <row r="473" customFormat="false" ht="15" hidden="false" customHeight="false" outlineLevel="0" collapsed="false">
      <c r="A473" s="6" t="n">
        <v>468</v>
      </c>
      <c r="B473" s="5" t="s">
        <v>79</v>
      </c>
      <c r="C473" s="5" t="s">
        <v>2153</v>
      </c>
      <c r="D473" s="5" t="s">
        <v>2154</v>
      </c>
      <c r="E473" s="5" t="s">
        <v>82</v>
      </c>
      <c r="F473" s="11" t="n">
        <v>100</v>
      </c>
      <c r="G473" s="12" t="n">
        <v>2.603</v>
      </c>
      <c r="H473" s="12" t="n">
        <v>2.608</v>
      </c>
      <c r="J473" s="8" t="n">
        <v>0.005</v>
      </c>
      <c r="K473" s="13" t="str">
        <f aca="false">IF(J473&gt;0,"прибыль",IF(J473&lt;0,"убыток","ноль"))</f>
        <v>прибыль</v>
      </c>
      <c r="L473" s="13" t="n">
        <f aca="false">IF(C473="",L472,IF(J473&lt;0,L472+1,0))</f>
        <v>0</v>
      </c>
      <c r="M473" s="14" t="n">
        <v>5</v>
      </c>
      <c r="N473" s="9" t="n">
        <v>0.5</v>
      </c>
      <c r="O473" s="9" t="n">
        <v>1605.4</v>
      </c>
      <c r="P473" s="8" t="n">
        <v>16.054</v>
      </c>
      <c r="Q473" s="8" t="n">
        <v>0.004</v>
      </c>
    </row>
    <row r="474" customFormat="false" ht="15" hidden="false" customHeight="false" outlineLevel="0" collapsed="false">
      <c r="A474" s="6" t="n">
        <v>469</v>
      </c>
      <c r="B474" s="5" t="s">
        <v>79</v>
      </c>
      <c r="C474" s="5" t="s">
        <v>2155</v>
      </c>
      <c r="D474" s="5" t="s">
        <v>2156</v>
      </c>
      <c r="E474" s="5" t="s">
        <v>86</v>
      </c>
      <c r="F474" s="11" t="n">
        <v>100</v>
      </c>
      <c r="G474" s="12" t="n">
        <v>2.604</v>
      </c>
      <c r="H474" s="12" t="n">
        <v>2.091</v>
      </c>
      <c r="J474" s="8" t="n">
        <v>0.513</v>
      </c>
      <c r="K474" s="13" t="str">
        <f aca="false">IF(J474&gt;0,"прибыль",IF(J474&lt;0,"убыток","ноль"))</f>
        <v>прибыль</v>
      </c>
      <c r="L474" s="13" t="n">
        <f aca="false">IF(C474="",L473,IF(J474&lt;0,L473+1,0))</f>
        <v>0</v>
      </c>
      <c r="M474" s="14" t="n">
        <v>513</v>
      </c>
      <c r="N474" s="9" t="n">
        <v>51.3</v>
      </c>
      <c r="O474" s="9" t="n">
        <v>1656.7</v>
      </c>
      <c r="P474" s="8" t="n">
        <v>16.567</v>
      </c>
      <c r="Q474" s="8" t="n">
        <v>0.512</v>
      </c>
    </row>
    <row r="475" customFormat="false" ht="15" hidden="false" customHeight="false" outlineLevel="0" collapsed="false">
      <c r="A475" s="6" t="n">
        <v>470</v>
      </c>
      <c r="B475" s="5" t="s">
        <v>79</v>
      </c>
      <c r="C475" s="5" t="s">
        <v>2157</v>
      </c>
      <c r="D475" s="5" t="s">
        <v>2158</v>
      </c>
      <c r="E475" s="5" t="s">
        <v>82</v>
      </c>
      <c r="F475" s="11" t="n">
        <v>100</v>
      </c>
      <c r="G475" s="12" t="n">
        <v>2.089</v>
      </c>
      <c r="H475" s="12" t="n">
        <v>2.732</v>
      </c>
      <c r="I475" s="5" t="s">
        <v>83</v>
      </c>
      <c r="J475" s="8" t="n">
        <v>0.289</v>
      </c>
      <c r="K475" s="13" t="str">
        <f aca="false">IF(J475&gt;0,"прибыль",IF(J475&lt;0,"убыток","ноль"))</f>
        <v>прибыль</v>
      </c>
      <c r="L475" s="13" t="n">
        <f aca="false">IF(C475="",L474,IF(J475&lt;0,L474+1,0))</f>
        <v>0</v>
      </c>
      <c r="M475" s="14" t="n">
        <v>289</v>
      </c>
      <c r="N475" s="9" t="n">
        <v>28.9</v>
      </c>
      <c r="O475" s="9" t="n">
        <v>1685.6</v>
      </c>
      <c r="P475" s="8" t="n">
        <v>16.856</v>
      </c>
      <c r="Q475" s="8" t="n">
        <v>0.288</v>
      </c>
    </row>
    <row r="476" customFormat="false" ht="15" hidden="false" customHeight="false" outlineLevel="0" collapsed="false">
      <c r="A476" s="6" t="n">
        <v>471</v>
      </c>
      <c r="B476" s="5" t="s">
        <v>79</v>
      </c>
      <c r="C476" s="5" t="s">
        <v>2159</v>
      </c>
      <c r="D476" s="5" t="s">
        <v>2160</v>
      </c>
      <c r="E476" s="5" t="s">
        <v>86</v>
      </c>
      <c r="F476" s="11" t="n">
        <v>100</v>
      </c>
      <c r="G476" s="12" t="n">
        <v>2.725</v>
      </c>
      <c r="H476" s="12" t="n">
        <v>2.837</v>
      </c>
      <c r="J476" s="8" t="n">
        <v>-0.112</v>
      </c>
      <c r="K476" s="13" t="str">
        <f aca="false">IF(J476&gt;0,"прибыль",IF(J476&lt;0,"убыток","ноль"))</f>
        <v>убыток</v>
      </c>
      <c r="L476" s="13" t="n">
        <f aca="false">IF(C476="",L475,IF(J476&lt;0,L475+1,0))</f>
        <v>1</v>
      </c>
      <c r="M476" s="14" t="n">
        <v>-112</v>
      </c>
      <c r="N476" s="9" t="n">
        <v>-11.2</v>
      </c>
      <c r="O476" s="9" t="n">
        <v>1674.4</v>
      </c>
      <c r="P476" s="8" t="n">
        <v>16.744</v>
      </c>
      <c r="Q476" s="8" t="n">
        <v>-0.113</v>
      </c>
    </row>
    <row r="477" customFormat="false" ht="15" hidden="false" customHeight="false" outlineLevel="0" collapsed="false">
      <c r="A477" s="6" t="n">
        <v>472</v>
      </c>
      <c r="B477" s="5" t="s">
        <v>79</v>
      </c>
      <c r="C477" s="5" t="s">
        <v>2161</v>
      </c>
      <c r="D477" s="5" t="s">
        <v>2162</v>
      </c>
      <c r="E477" s="5" t="s">
        <v>82</v>
      </c>
      <c r="F477" s="11" t="n">
        <v>100</v>
      </c>
      <c r="G477" s="12" t="n">
        <v>2.818</v>
      </c>
      <c r="H477" s="12" t="n">
        <v>2.793</v>
      </c>
      <c r="J477" s="8" t="n">
        <v>-0.025</v>
      </c>
      <c r="K477" s="13" t="str">
        <f aca="false">IF(J477&gt;0,"прибыль",IF(J477&lt;0,"убыток","ноль"))</f>
        <v>убыток</v>
      </c>
      <c r="L477" s="13" t="n">
        <f aca="false">IF(C477="",L476,IF(J477&lt;0,L476+1,0))</f>
        <v>2</v>
      </c>
      <c r="M477" s="14" t="n">
        <v>-25</v>
      </c>
      <c r="N477" s="9" t="n">
        <v>-2.5</v>
      </c>
      <c r="O477" s="9" t="n">
        <v>1671.9</v>
      </c>
      <c r="P477" s="8" t="n">
        <v>16.719</v>
      </c>
      <c r="Q477" s="8" t="n">
        <v>-0.026</v>
      </c>
    </row>
    <row r="478" customFormat="false" ht="15" hidden="false" customHeight="false" outlineLevel="0" collapsed="false">
      <c r="A478" s="6" t="n">
        <v>473</v>
      </c>
      <c r="B478" s="5" t="s">
        <v>79</v>
      </c>
      <c r="C478" s="5" t="s">
        <v>2163</v>
      </c>
      <c r="D478" s="5" t="s">
        <v>2164</v>
      </c>
      <c r="E478" s="5" t="s">
        <v>86</v>
      </c>
      <c r="F478" s="11" t="n">
        <v>100</v>
      </c>
      <c r="G478" s="12" t="n">
        <v>2.786</v>
      </c>
      <c r="H478" s="12" t="n">
        <v>2.865</v>
      </c>
      <c r="J478" s="8" t="n">
        <v>-0.079</v>
      </c>
      <c r="K478" s="13" t="str">
        <f aca="false">IF(J478&gt;0,"прибыль",IF(J478&lt;0,"убыток","ноль"))</f>
        <v>убыток</v>
      </c>
      <c r="L478" s="13" t="n">
        <f aca="false">IF(C478="",L477,IF(J478&lt;0,L477+1,0))</f>
        <v>3</v>
      </c>
      <c r="M478" s="14" t="n">
        <v>-79</v>
      </c>
      <c r="N478" s="9" t="n">
        <v>-7.9</v>
      </c>
      <c r="O478" s="9" t="n">
        <v>1664</v>
      </c>
      <c r="P478" s="8" t="n">
        <v>16.64</v>
      </c>
      <c r="Q478" s="8" t="n">
        <v>-0.08</v>
      </c>
    </row>
    <row r="479" customFormat="false" ht="15" hidden="false" customHeight="false" outlineLevel="0" collapsed="false">
      <c r="A479" s="6" t="n">
        <v>474</v>
      </c>
      <c r="B479" s="5" t="s">
        <v>79</v>
      </c>
      <c r="C479" s="5" t="s">
        <v>2165</v>
      </c>
      <c r="D479" s="5" t="s">
        <v>2166</v>
      </c>
      <c r="E479" s="5" t="s">
        <v>82</v>
      </c>
      <c r="F479" s="11" t="n">
        <v>100</v>
      </c>
      <c r="G479" s="12" t="n">
        <v>2.867</v>
      </c>
      <c r="H479" s="12" t="n">
        <v>2.783</v>
      </c>
      <c r="J479" s="8" t="n">
        <v>-0.084</v>
      </c>
      <c r="K479" s="13" t="str">
        <f aca="false">IF(J479&gt;0,"прибыль",IF(J479&lt;0,"убыток","ноль"))</f>
        <v>убыток</v>
      </c>
      <c r="L479" s="13" t="n">
        <f aca="false">IF(C479="",L478,IF(J479&lt;0,L478+1,0))</f>
        <v>4</v>
      </c>
      <c r="M479" s="14" t="n">
        <v>-84</v>
      </c>
      <c r="N479" s="9" t="n">
        <v>-8.4</v>
      </c>
      <c r="O479" s="9" t="n">
        <v>1655.6</v>
      </c>
      <c r="P479" s="8" t="n">
        <v>16.556</v>
      </c>
      <c r="Q479" s="8" t="n">
        <v>-0.085</v>
      </c>
    </row>
    <row r="480" customFormat="false" ht="15" hidden="false" customHeight="false" outlineLevel="0" collapsed="false">
      <c r="A480" s="6" t="n">
        <v>475</v>
      </c>
      <c r="B480" s="5" t="s">
        <v>79</v>
      </c>
      <c r="C480" s="5" t="s">
        <v>2167</v>
      </c>
      <c r="D480" s="5" t="s">
        <v>2168</v>
      </c>
      <c r="E480" s="5" t="s">
        <v>86</v>
      </c>
      <c r="F480" s="11" t="n">
        <v>100</v>
      </c>
      <c r="G480" s="12" t="n">
        <v>2.778</v>
      </c>
      <c r="H480" s="12" t="n">
        <v>2.741</v>
      </c>
      <c r="J480" s="8" t="n">
        <v>0.037</v>
      </c>
      <c r="K480" s="13" t="str">
        <f aca="false">IF(J480&gt;0,"прибыль",IF(J480&lt;0,"убыток","ноль"))</f>
        <v>прибыль</v>
      </c>
      <c r="L480" s="13" t="n">
        <f aca="false">IF(C480="",L479,IF(J480&lt;0,L479+1,0))</f>
        <v>0</v>
      </c>
      <c r="M480" s="14" t="n">
        <v>37</v>
      </c>
      <c r="N480" s="9" t="n">
        <v>3.7</v>
      </c>
      <c r="O480" s="9" t="n">
        <v>1659.3</v>
      </c>
      <c r="P480" s="8" t="n">
        <v>16.593</v>
      </c>
      <c r="Q480" s="8" t="n">
        <v>0.036</v>
      </c>
    </row>
    <row r="481" customFormat="false" ht="15" hidden="false" customHeight="false" outlineLevel="0" collapsed="false">
      <c r="A481" s="6" t="n">
        <v>476</v>
      </c>
      <c r="B481" s="5" t="s">
        <v>79</v>
      </c>
      <c r="C481" s="5" t="s">
        <v>2169</v>
      </c>
      <c r="D481" s="5" t="s">
        <v>2170</v>
      </c>
      <c r="E481" s="5" t="s">
        <v>82</v>
      </c>
      <c r="F481" s="11" t="n">
        <v>100</v>
      </c>
      <c r="G481" s="12" t="n">
        <v>2.747</v>
      </c>
      <c r="H481" s="12" t="n">
        <v>2.699</v>
      </c>
      <c r="J481" s="8" t="n">
        <v>-0.048</v>
      </c>
      <c r="K481" s="13" t="str">
        <f aca="false">IF(J481&gt;0,"прибыль",IF(J481&lt;0,"убыток","ноль"))</f>
        <v>убыток</v>
      </c>
      <c r="L481" s="13" t="n">
        <f aca="false">IF(C481="",L480,IF(J481&lt;0,L480+1,0))</f>
        <v>1</v>
      </c>
      <c r="M481" s="14" t="n">
        <v>-48</v>
      </c>
      <c r="N481" s="9" t="n">
        <v>-4.8</v>
      </c>
      <c r="O481" s="9" t="n">
        <v>1654.5</v>
      </c>
      <c r="P481" s="8" t="n">
        <v>16.545</v>
      </c>
      <c r="Q481" s="8" t="n">
        <v>-0.049</v>
      </c>
    </row>
    <row r="482" customFormat="false" ht="15" hidden="false" customHeight="false" outlineLevel="0" collapsed="false">
      <c r="A482" s="6" t="n">
        <v>477</v>
      </c>
      <c r="B482" s="5" t="s">
        <v>79</v>
      </c>
      <c r="C482" s="5" t="s">
        <v>2171</v>
      </c>
      <c r="D482" s="5" t="s">
        <v>2172</v>
      </c>
      <c r="E482" s="5" t="s">
        <v>86</v>
      </c>
      <c r="F482" s="11" t="n">
        <v>100</v>
      </c>
      <c r="G482" s="12" t="n">
        <v>2.699</v>
      </c>
      <c r="H482" s="12" t="n">
        <v>2.653</v>
      </c>
      <c r="J482" s="8" t="n">
        <v>0.046</v>
      </c>
      <c r="K482" s="13" t="str">
        <f aca="false">IF(J482&gt;0,"прибыль",IF(J482&lt;0,"убыток","ноль"))</f>
        <v>прибыль</v>
      </c>
      <c r="L482" s="13" t="n">
        <f aca="false">IF(C482="",L481,IF(J482&lt;0,L481+1,0))</f>
        <v>0</v>
      </c>
      <c r="M482" s="14" t="n">
        <v>46</v>
      </c>
      <c r="N482" s="9" t="n">
        <v>4.6</v>
      </c>
      <c r="O482" s="9" t="n">
        <v>1659.1</v>
      </c>
      <c r="P482" s="8" t="n">
        <v>16.591</v>
      </c>
      <c r="Q482" s="8" t="n">
        <v>0.045</v>
      </c>
    </row>
    <row r="483" customFormat="false" ht="15" hidden="false" customHeight="false" outlineLevel="0" collapsed="false">
      <c r="A483" s="6" t="n">
        <v>478</v>
      </c>
      <c r="B483" s="5" t="s">
        <v>79</v>
      </c>
      <c r="C483" s="5" t="s">
        <v>2173</v>
      </c>
      <c r="D483" s="5" t="s">
        <v>2174</v>
      </c>
      <c r="E483" s="5" t="s">
        <v>82</v>
      </c>
      <c r="F483" s="11" t="n">
        <v>100</v>
      </c>
      <c r="G483" s="12" t="n">
        <v>2.644</v>
      </c>
      <c r="H483" s="12" t="n">
        <v>2.637</v>
      </c>
      <c r="J483" s="8" t="n">
        <v>-0.007</v>
      </c>
      <c r="K483" s="13" t="str">
        <f aca="false">IF(J483&gt;0,"прибыль",IF(J483&lt;0,"убыток","ноль"))</f>
        <v>убыток</v>
      </c>
      <c r="L483" s="13" t="n">
        <f aca="false">IF(C483="",L482,IF(J483&lt;0,L482+1,0))</f>
        <v>1</v>
      </c>
      <c r="M483" s="14" t="n">
        <v>-7</v>
      </c>
      <c r="N483" s="9" t="n">
        <v>-0.7</v>
      </c>
      <c r="O483" s="9" t="n">
        <v>1658.4</v>
      </c>
      <c r="P483" s="8" t="n">
        <v>16.584</v>
      </c>
      <c r="Q483" s="8" t="n">
        <v>-0.008</v>
      </c>
    </row>
    <row r="484" customFormat="false" ht="15" hidden="false" customHeight="false" outlineLevel="0" collapsed="false">
      <c r="A484" s="6" t="n">
        <v>479</v>
      </c>
      <c r="B484" s="5" t="s">
        <v>79</v>
      </c>
      <c r="C484" s="5" t="s">
        <v>2175</v>
      </c>
      <c r="D484" s="5" t="s">
        <v>2176</v>
      </c>
      <c r="E484" s="5" t="s">
        <v>86</v>
      </c>
      <c r="F484" s="11" t="n">
        <v>100</v>
      </c>
      <c r="G484" s="12" t="n">
        <v>2.629</v>
      </c>
      <c r="H484" s="12" t="n">
        <v>2.57</v>
      </c>
      <c r="J484" s="8" t="n">
        <v>0.059</v>
      </c>
      <c r="K484" s="13" t="str">
        <f aca="false">IF(J484&gt;0,"прибыль",IF(J484&lt;0,"убыток","ноль"))</f>
        <v>прибыль</v>
      </c>
      <c r="L484" s="13" t="n">
        <f aca="false">IF(C484="",L483,IF(J484&lt;0,L483+1,0))</f>
        <v>0</v>
      </c>
      <c r="M484" s="14" t="n">
        <v>59</v>
      </c>
      <c r="N484" s="9" t="n">
        <v>5.9</v>
      </c>
      <c r="O484" s="9" t="n">
        <v>1664.3</v>
      </c>
      <c r="P484" s="8" t="n">
        <v>16.643</v>
      </c>
      <c r="Q484" s="8" t="n">
        <v>0.058</v>
      </c>
    </row>
    <row r="485" customFormat="false" ht="15" hidden="false" customHeight="false" outlineLevel="0" collapsed="false">
      <c r="A485" s="6" t="n">
        <v>480</v>
      </c>
      <c r="B485" s="5" t="s">
        <v>79</v>
      </c>
      <c r="C485" s="5" t="s">
        <v>2177</v>
      </c>
      <c r="D485" s="5" t="s">
        <v>2178</v>
      </c>
      <c r="E485" s="5" t="s">
        <v>82</v>
      </c>
      <c r="F485" s="11" t="n">
        <v>100</v>
      </c>
      <c r="G485" s="12" t="n">
        <v>2.566</v>
      </c>
      <c r="H485" s="12" t="n">
        <v>2.51</v>
      </c>
      <c r="J485" s="8" t="n">
        <v>-0.056</v>
      </c>
      <c r="K485" s="13" t="str">
        <f aca="false">IF(J485&gt;0,"прибыль",IF(J485&lt;0,"убыток","ноль"))</f>
        <v>убыток</v>
      </c>
      <c r="L485" s="13" t="n">
        <f aca="false">IF(C485="",L484,IF(J485&lt;0,L484+1,0))</f>
        <v>1</v>
      </c>
      <c r="M485" s="14" t="n">
        <v>-56</v>
      </c>
      <c r="N485" s="9" t="n">
        <v>-5.6</v>
      </c>
      <c r="O485" s="9" t="n">
        <v>1658.7</v>
      </c>
      <c r="P485" s="8" t="n">
        <v>16.587</v>
      </c>
      <c r="Q485" s="8" t="n">
        <v>-0.057</v>
      </c>
    </row>
    <row r="486" customFormat="false" ht="15" hidden="false" customHeight="false" outlineLevel="0" collapsed="false">
      <c r="A486" s="6" t="n">
        <v>481</v>
      </c>
      <c r="B486" s="5" t="s">
        <v>79</v>
      </c>
      <c r="C486" s="5" t="s">
        <v>2179</v>
      </c>
      <c r="D486" s="5" t="s">
        <v>2180</v>
      </c>
      <c r="E486" s="5" t="s">
        <v>86</v>
      </c>
      <c r="F486" s="11" t="n">
        <v>100</v>
      </c>
      <c r="G486" s="12" t="n">
        <v>2.478</v>
      </c>
      <c r="H486" s="12" t="n">
        <v>2.32</v>
      </c>
      <c r="J486" s="8" t="n">
        <v>0.158</v>
      </c>
      <c r="K486" s="13" t="str">
        <f aca="false">IF(J486&gt;0,"прибыль",IF(J486&lt;0,"убыток","ноль"))</f>
        <v>прибыль</v>
      </c>
      <c r="L486" s="13" t="n">
        <f aca="false">IF(C486="",L485,IF(J486&lt;0,L485+1,0))</f>
        <v>0</v>
      </c>
      <c r="M486" s="14" t="n">
        <v>158</v>
      </c>
      <c r="N486" s="9" t="n">
        <v>15.8</v>
      </c>
      <c r="O486" s="9" t="n">
        <v>1674.5</v>
      </c>
      <c r="P486" s="8" t="n">
        <v>16.745</v>
      </c>
      <c r="Q486" s="8" t="n">
        <v>0.157</v>
      </c>
    </row>
    <row r="487" customFormat="false" ht="15" hidden="false" customHeight="false" outlineLevel="0" collapsed="false">
      <c r="A487" s="6" t="n">
        <v>482</v>
      </c>
      <c r="B487" s="5" t="s">
        <v>79</v>
      </c>
      <c r="C487" s="5" t="s">
        <v>2181</v>
      </c>
      <c r="D487" s="5" t="s">
        <v>2182</v>
      </c>
      <c r="E487" s="5" t="s">
        <v>82</v>
      </c>
      <c r="F487" s="11" t="n">
        <v>100</v>
      </c>
      <c r="G487" s="12" t="n">
        <v>2.322</v>
      </c>
      <c r="H487" s="12" t="n">
        <v>2.254</v>
      </c>
      <c r="J487" s="8" t="n">
        <v>-0.068</v>
      </c>
      <c r="K487" s="13" t="str">
        <f aca="false">IF(J487&gt;0,"прибыль",IF(J487&lt;0,"убыток","ноль"))</f>
        <v>убыток</v>
      </c>
      <c r="L487" s="13" t="n">
        <f aca="false">IF(C487="",L486,IF(J487&lt;0,L486+1,0))</f>
        <v>1</v>
      </c>
      <c r="M487" s="14" t="n">
        <v>-68</v>
      </c>
      <c r="N487" s="9" t="n">
        <v>-6.8</v>
      </c>
      <c r="O487" s="9" t="n">
        <v>1667.7</v>
      </c>
      <c r="P487" s="8" t="n">
        <v>16.677</v>
      </c>
      <c r="Q487" s="8" t="n">
        <v>-0.069</v>
      </c>
    </row>
    <row r="488" customFormat="false" ht="15" hidden="false" customHeight="false" outlineLevel="0" collapsed="false">
      <c r="A488" s="6" t="n">
        <v>483</v>
      </c>
      <c r="B488" s="5" t="s">
        <v>79</v>
      </c>
      <c r="C488" s="5" t="s">
        <v>2183</v>
      </c>
      <c r="D488" s="5" t="s">
        <v>2184</v>
      </c>
      <c r="E488" s="5" t="s">
        <v>86</v>
      </c>
      <c r="F488" s="11" t="n">
        <v>100</v>
      </c>
      <c r="G488" s="12" t="n">
        <v>2.289</v>
      </c>
      <c r="H488" s="12" t="n">
        <v>2.236</v>
      </c>
      <c r="J488" s="8" t="n">
        <v>0.053</v>
      </c>
      <c r="K488" s="13" t="str">
        <f aca="false">IF(J488&gt;0,"прибыль",IF(J488&lt;0,"убыток","ноль"))</f>
        <v>прибыль</v>
      </c>
      <c r="L488" s="13" t="n">
        <f aca="false">IF(C488="",L487,IF(J488&lt;0,L487+1,0))</f>
        <v>0</v>
      </c>
      <c r="M488" s="14" t="n">
        <v>53</v>
      </c>
      <c r="N488" s="9" t="n">
        <v>5.3</v>
      </c>
      <c r="O488" s="9" t="n">
        <v>1673</v>
      </c>
      <c r="P488" s="8" t="n">
        <v>16.73</v>
      </c>
      <c r="Q488" s="8" t="n">
        <v>0.052</v>
      </c>
    </row>
    <row r="489" customFormat="false" ht="15" hidden="false" customHeight="false" outlineLevel="0" collapsed="false">
      <c r="A489" s="6" t="n">
        <v>484</v>
      </c>
      <c r="B489" s="5" t="s">
        <v>79</v>
      </c>
      <c r="C489" s="5" t="s">
        <v>2185</v>
      </c>
      <c r="D489" s="5" t="s">
        <v>2186</v>
      </c>
      <c r="E489" s="5" t="s">
        <v>82</v>
      </c>
      <c r="F489" s="11" t="n">
        <v>100</v>
      </c>
      <c r="G489" s="12" t="n">
        <v>2.248</v>
      </c>
      <c r="H489" s="12" t="n">
        <v>2.161</v>
      </c>
      <c r="J489" s="8" t="n">
        <v>-0.087</v>
      </c>
      <c r="K489" s="13" t="str">
        <f aca="false">IF(J489&gt;0,"прибыль",IF(J489&lt;0,"убыток","ноль"))</f>
        <v>убыток</v>
      </c>
      <c r="L489" s="13" t="n">
        <f aca="false">IF(C489="",L488,IF(J489&lt;0,L488+1,0))</f>
        <v>1</v>
      </c>
      <c r="M489" s="14" t="n">
        <v>-87</v>
      </c>
      <c r="N489" s="9" t="n">
        <v>-8.7</v>
      </c>
      <c r="O489" s="9" t="n">
        <v>1664.3</v>
      </c>
      <c r="P489" s="8" t="n">
        <v>16.643</v>
      </c>
      <c r="Q489" s="8" t="n">
        <v>-0.088</v>
      </c>
    </row>
    <row r="490" customFormat="false" ht="15" hidden="false" customHeight="false" outlineLevel="0" collapsed="false">
      <c r="A490" s="6" t="n">
        <v>485</v>
      </c>
      <c r="B490" s="5" t="s">
        <v>79</v>
      </c>
      <c r="C490" s="5" t="s">
        <v>2187</v>
      </c>
      <c r="D490" s="5" t="s">
        <v>2188</v>
      </c>
      <c r="E490" s="5" t="s">
        <v>86</v>
      </c>
      <c r="F490" s="11" t="n">
        <v>100</v>
      </c>
      <c r="G490" s="12" t="n">
        <v>2.132</v>
      </c>
      <c r="H490" s="12" t="n">
        <v>2.26</v>
      </c>
      <c r="I490" s="5" t="s">
        <v>83</v>
      </c>
      <c r="J490" s="8" t="n">
        <v>0.125</v>
      </c>
      <c r="K490" s="13" t="str">
        <f aca="false">IF(J490&gt;0,"прибыль",IF(J490&lt;0,"убыток","ноль"))</f>
        <v>прибыль</v>
      </c>
      <c r="L490" s="13" t="n">
        <f aca="false">IF(C490="",L489,IF(J490&lt;0,L489+1,0))</f>
        <v>0</v>
      </c>
      <c r="M490" s="14" t="n">
        <v>125</v>
      </c>
      <c r="N490" s="9" t="n">
        <v>12.5</v>
      </c>
      <c r="O490" s="9" t="n">
        <v>1676.8</v>
      </c>
      <c r="P490" s="8" t="n">
        <v>16.768</v>
      </c>
      <c r="Q490" s="8" t="n">
        <v>0.124</v>
      </c>
    </row>
    <row r="491" customFormat="false" ht="15" hidden="false" customHeight="false" outlineLevel="0" collapsed="false">
      <c r="A491" s="6" t="n">
        <v>486</v>
      </c>
      <c r="B491" s="5" t="s">
        <v>79</v>
      </c>
      <c r="C491" s="5" t="s">
        <v>2189</v>
      </c>
      <c r="D491" s="5" t="s">
        <v>2190</v>
      </c>
      <c r="E491" s="5" t="s">
        <v>82</v>
      </c>
      <c r="F491" s="11" t="n">
        <v>100</v>
      </c>
      <c r="G491" s="12" t="n">
        <v>2.255</v>
      </c>
      <c r="H491" s="12" t="n">
        <v>2.196</v>
      </c>
      <c r="J491" s="8" t="n">
        <v>-0.059</v>
      </c>
      <c r="K491" s="13" t="str">
        <f aca="false">IF(J491&gt;0,"прибыль",IF(J491&lt;0,"убыток","ноль"))</f>
        <v>убыток</v>
      </c>
      <c r="L491" s="13" t="n">
        <f aca="false">IF(C491="",L490,IF(J491&lt;0,L490+1,0))</f>
        <v>1</v>
      </c>
      <c r="M491" s="14" t="n">
        <v>-59</v>
      </c>
      <c r="N491" s="9" t="n">
        <v>-5.9</v>
      </c>
      <c r="O491" s="9" t="n">
        <v>1670.9</v>
      </c>
      <c r="P491" s="8" t="n">
        <v>16.709</v>
      </c>
      <c r="Q491" s="8" t="n">
        <v>-0.06</v>
      </c>
    </row>
    <row r="492" customFormat="false" ht="15" hidden="false" customHeight="false" outlineLevel="0" collapsed="false">
      <c r="A492" s="6" t="n">
        <v>487</v>
      </c>
      <c r="B492" s="5" t="s">
        <v>79</v>
      </c>
      <c r="C492" s="5" t="s">
        <v>2191</v>
      </c>
      <c r="D492" s="5" t="s">
        <v>2192</v>
      </c>
      <c r="E492" s="5" t="s">
        <v>86</v>
      </c>
      <c r="F492" s="11" t="n">
        <v>100</v>
      </c>
      <c r="G492" s="12" t="n">
        <v>2.189</v>
      </c>
      <c r="H492" s="12" t="n">
        <v>2.232</v>
      </c>
      <c r="J492" s="8" t="n">
        <v>-0.043</v>
      </c>
      <c r="K492" s="13" t="str">
        <f aca="false">IF(J492&gt;0,"прибыль",IF(J492&lt;0,"убыток","ноль"))</f>
        <v>убыток</v>
      </c>
      <c r="L492" s="13" t="n">
        <f aca="false">IF(C492="",L491,IF(J492&lt;0,L491+1,0))</f>
        <v>2</v>
      </c>
      <c r="M492" s="14" t="n">
        <v>-43</v>
      </c>
      <c r="N492" s="9" t="n">
        <v>-4.3</v>
      </c>
      <c r="O492" s="9" t="n">
        <v>1666.6</v>
      </c>
      <c r="P492" s="8" t="n">
        <v>16.666</v>
      </c>
      <c r="Q492" s="8" t="n">
        <v>-0.044</v>
      </c>
    </row>
    <row r="493" customFormat="false" ht="15" hidden="false" customHeight="false" outlineLevel="0" collapsed="false">
      <c r="A493" s="6" t="n">
        <v>488</v>
      </c>
      <c r="B493" s="5" t="s">
        <v>79</v>
      </c>
      <c r="C493" s="5" t="s">
        <v>2193</v>
      </c>
      <c r="D493" s="5" t="s">
        <v>2194</v>
      </c>
      <c r="E493" s="5" t="s">
        <v>82</v>
      </c>
      <c r="F493" s="11" t="n">
        <v>100</v>
      </c>
      <c r="G493" s="12" t="n">
        <v>2.222</v>
      </c>
      <c r="H493" s="12" t="n">
        <v>2.169</v>
      </c>
      <c r="J493" s="8" t="n">
        <v>-0.053</v>
      </c>
      <c r="K493" s="13" t="str">
        <f aca="false">IF(J493&gt;0,"прибыль",IF(J493&lt;0,"убыток","ноль"))</f>
        <v>убыток</v>
      </c>
      <c r="L493" s="13" t="n">
        <f aca="false">IF(C493="",L492,IF(J493&lt;0,L492+1,0))</f>
        <v>3</v>
      </c>
      <c r="M493" s="14" t="n">
        <v>-53</v>
      </c>
      <c r="N493" s="9" t="n">
        <v>-5.3</v>
      </c>
      <c r="O493" s="9" t="n">
        <v>1661.3</v>
      </c>
      <c r="P493" s="8" t="n">
        <v>16.613</v>
      </c>
      <c r="Q493" s="8" t="n">
        <v>-0.054</v>
      </c>
    </row>
    <row r="494" customFormat="false" ht="15" hidden="false" customHeight="false" outlineLevel="0" collapsed="false">
      <c r="A494" s="6" t="n">
        <v>489</v>
      </c>
      <c r="B494" s="5" t="s">
        <v>79</v>
      </c>
      <c r="C494" s="5" t="s">
        <v>2195</v>
      </c>
      <c r="D494" s="5" t="s">
        <v>2196</v>
      </c>
      <c r="E494" s="5" t="s">
        <v>86</v>
      </c>
      <c r="F494" s="11" t="n">
        <v>100</v>
      </c>
      <c r="G494" s="12" t="n">
        <v>2.14</v>
      </c>
      <c r="H494" s="12" t="n">
        <v>2.203</v>
      </c>
      <c r="J494" s="8" t="n">
        <v>-0.063</v>
      </c>
      <c r="K494" s="13" t="str">
        <f aca="false">IF(J494&gt;0,"прибыль",IF(J494&lt;0,"убыток","ноль"))</f>
        <v>убыток</v>
      </c>
      <c r="L494" s="13" t="n">
        <f aca="false">IF(C494="",L493,IF(J494&lt;0,L493+1,0))</f>
        <v>4</v>
      </c>
      <c r="M494" s="14" t="n">
        <v>-63</v>
      </c>
      <c r="N494" s="9" t="n">
        <v>-6.3</v>
      </c>
      <c r="O494" s="9" t="n">
        <v>1655</v>
      </c>
      <c r="P494" s="8" t="n">
        <v>16.55</v>
      </c>
      <c r="Q494" s="8" t="n">
        <v>-0.064</v>
      </c>
    </row>
    <row r="495" customFormat="false" ht="15" hidden="false" customHeight="false" outlineLevel="0" collapsed="false">
      <c r="A495" s="6" t="n">
        <v>490</v>
      </c>
      <c r="B495" s="5" t="s">
        <v>79</v>
      </c>
      <c r="C495" s="5" t="s">
        <v>2197</v>
      </c>
      <c r="D495" s="5" t="s">
        <v>2198</v>
      </c>
      <c r="E495" s="5" t="s">
        <v>82</v>
      </c>
      <c r="F495" s="11" t="n">
        <v>100</v>
      </c>
      <c r="G495" s="12" t="n">
        <v>2.198</v>
      </c>
      <c r="H495" s="12" t="n">
        <v>2.206</v>
      </c>
      <c r="J495" s="8" t="n">
        <v>0.008</v>
      </c>
      <c r="K495" s="13" t="str">
        <f aca="false">IF(J495&gt;0,"прибыль",IF(J495&lt;0,"убыток","ноль"))</f>
        <v>прибыль</v>
      </c>
      <c r="L495" s="13" t="n">
        <f aca="false">IF(C495="",L494,IF(J495&lt;0,L494+1,0))</f>
        <v>0</v>
      </c>
      <c r="M495" s="14" t="n">
        <v>8</v>
      </c>
      <c r="N495" s="9" t="n">
        <v>0.8</v>
      </c>
      <c r="O495" s="9" t="n">
        <v>1655.8</v>
      </c>
      <c r="P495" s="8" t="n">
        <v>16.558</v>
      </c>
      <c r="Q495" s="8" t="n">
        <v>0.007</v>
      </c>
    </row>
    <row r="496" customFormat="false" ht="15" hidden="false" customHeight="false" outlineLevel="0" collapsed="false">
      <c r="A496" s="6" t="n">
        <v>491</v>
      </c>
      <c r="B496" s="5" t="s">
        <v>79</v>
      </c>
      <c r="C496" s="5" t="s">
        <v>2199</v>
      </c>
      <c r="D496" s="5" t="s">
        <v>2200</v>
      </c>
      <c r="E496" s="5" t="s">
        <v>86</v>
      </c>
      <c r="F496" s="11" t="n">
        <v>100</v>
      </c>
      <c r="G496" s="12" t="n">
        <v>2.186</v>
      </c>
      <c r="H496" s="12" t="n">
        <v>2.137</v>
      </c>
      <c r="J496" s="8" t="n">
        <v>0.049</v>
      </c>
      <c r="K496" s="13" t="str">
        <f aca="false">IF(J496&gt;0,"прибыль",IF(J496&lt;0,"убыток","ноль"))</f>
        <v>прибыль</v>
      </c>
      <c r="L496" s="13" t="n">
        <f aca="false">IF(C496="",L495,IF(J496&lt;0,L495+1,0))</f>
        <v>0</v>
      </c>
      <c r="M496" s="14" t="n">
        <v>49</v>
      </c>
      <c r="N496" s="9" t="n">
        <v>4.9</v>
      </c>
      <c r="O496" s="9" t="n">
        <v>1660.7</v>
      </c>
      <c r="P496" s="8" t="n">
        <v>16.607</v>
      </c>
      <c r="Q496" s="8" t="n">
        <v>0.048</v>
      </c>
    </row>
    <row r="497" customFormat="false" ht="15" hidden="false" customHeight="false" outlineLevel="0" collapsed="false">
      <c r="A497" s="6" t="n">
        <v>492</v>
      </c>
      <c r="B497" s="5" t="s">
        <v>79</v>
      </c>
      <c r="C497" s="5" t="s">
        <v>2201</v>
      </c>
      <c r="D497" s="5" t="s">
        <v>2202</v>
      </c>
      <c r="E497" s="5" t="s">
        <v>82</v>
      </c>
      <c r="F497" s="11" t="n">
        <v>100</v>
      </c>
      <c r="G497" s="12" t="n">
        <v>2.142</v>
      </c>
      <c r="H497" s="12" t="n">
        <v>2.336</v>
      </c>
      <c r="J497" s="8" t="n">
        <v>0.194</v>
      </c>
      <c r="K497" s="13" t="str">
        <f aca="false">IF(J497&gt;0,"прибыль",IF(J497&lt;0,"убыток","ноль"))</f>
        <v>прибыль</v>
      </c>
      <c r="L497" s="13" t="n">
        <f aca="false">IF(C497="",L496,IF(J497&lt;0,L496+1,0))</f>
        <v>0</v>
      </c>
      <c r="M497" s="14" t="n">
        <v>194</v>
      </c>
      <c r="N497" s="9" t="n">
        <v>19.4</v>
      </c>
      <c r="O497" s="9" t="n">
        <v>1680.1</v>
      </c>
      <c r="P497" s="8" t="n">
        <v>16.801</v>
      </c>
      <c r="Q497" s="8" t="n">
        <v>0.193</v>
      </c>
    </row>
    <row r="498" customFormat="false" ht="15" hidden="false" customHeight="false" outlineLevel="0" collapsed="false">
      <c r="A498" s="6" t="n">
        <v>493</v>
      </c>
      <c r="B498" s="5" t="s">
        <v>79</v>
      </c>
      <c r="C498" s="5" t="s">
        <v>2203</v>
      </c>
      <c r="D498" s="5" t="s">
        <v>2204</v>
      </c>
      <c r="E498" s="5" t="s">
        <v>86</v>
      </c>
      <c r="F498" s="11" t="n">
        <v>100</v>
      </c>
      <c r="G498" s="12" t="n">
        <v>2.3</v>
      </c>
      <c r="H498" s="12" t="n">
        <v>2.248</v>
      </c>
      <c r="J498" s="8" t="n">
        <v>0.052</v>
      </c>
      <c r="K498" s="13" t="str">
        <f aca="false">IF(J498&gt;0,"прибыль",IF(J498&lt;0,"убыток","ноль"))</f>
        <v>прибыль</v>
      </c>
      <c r="L498" s="13" t="n">
        <f aca="false">IF(C498="",L497,IF(J498&lt;0,L497+1,0))</f>
        <v>0</v>
      </c>
      <c r="M498" s="14" t="n">
        <v>52</v>
      </c>
      <c r="N498" s="9" t="n">
        <v>5.2</v>
      </c>
      <c r="O498" s="9" t="n">
        <v>1685.3</v>
      </c>
      <c r="P498" s="8" t="n">
        <v>16.853</v>
      </c>
      <c r="Q498" s="8" t="n">
        <v>0.051</v>
      </c>
    </row>
    <row r="499" customFormat="false" ht="15" hidden="false" customHeight="false" outlineLevel="0" collapsed="false">
      <c r="A499" s="6" t="n">
        <v>494</v>
      </c>
      <c r="B499" s="5" t="s">
        <v>79</v>
      </c>
      <c r="C499" s="5" t="s">
        <v>2205</v>
      </c>
      <c r="D499" s="5" t="s">
        <v>2206</v>
      </c>
      <c r="E499" s="5" t="s">
        <v>82</v>
      </c>
      <c r="F499" s="11" t="n">
        <v>100</v>
      </c>
      <c r="G499" s="12" t="n">
        <v>2.258</v>
      </c>
      <c r="H499" s="12" t="n">
        <v>2.223</v>
      </c>
      <c r="J499" s="8" t="n">
        <v>-0.035</v>
      </c>
      <c r="K499" s="13" t="str">
        <f aca="false">IF(J499&gt;0,"прибыль",IF(J499&lt;0,"убыток","ноль"))</f>
        <v>убыток</v>
      </c>
      <c r="L499" s="13" t="n">
        <f aca="false">IF(C499="",L498,IF(J499&lt;0,L498+1,0))</f>
        <v>1</v>
      </c>
      <c r="M499" s="14" t="n">
        <v>-35</v>
      </c>
      <c r="N499" s="9" t="n">
        <v>-3.5</v>
      </c>
      <c r="O499" s="9" t="n">
        <v>1681.8</v>
      </c>
      <c r="P499" s="8" t="n">
        <v>16.818</v>
      </c>
      <c r="Q499" s="8" t="n">
        <v>-0.036</v>
      </c>
    </row>
    <row r="500" customFormat="false" ht="15" hidden="false" customHeight="false" outlineLevel="0" collapsed="false">
      <c r="A500" s="6" t="n">
        <v>495</v>
      </c>
      <c r="B500" s="5" t="s">
        <v>79</v>
      </c>
      <c r="C500" s="5" t="s">
        <v>2207</v>
      </c>
      <c r="D500" s="5" t="s">
        <v>2208</v>
      </c>
      <c r="E500" s="5" t="s">
        <v>86</v>
      </c>
      <c r="F500" s="11" t="n">
        <v>100</v>
      </c>
      <c r="G500" s="12" t="n">
        <v>2.23</v>
      </c>
      <c r="H500" s="12" t="n">
        <v>2.288</v>
      </c>
      <c r="J500" s="8" t="n">
        <v>-0.058</v>
      </c>
      <c r="K500" s="13" t="str">
        <f aca="false">IF(J500&gt;0,"прибыль",IF(J500&lt;0,"убыток","ноль"))</f>
        <v>убыток</v>
      </c>
      <c r="L500" s="13" t="n">
        <f aca="false">IF(C500="",L499,IF(J500&lt;0,L499+1,0))</f>
        <v>2</v>
      </c>
      <c r="M500" s="14" t="n">
        <v>-58</v>
      </c>
      <c r="N500" s="9" t="n">
        <v>-5.8</v>
      </c>
      <c r="O500" s="9" t="n">
        <v>1676</v>
      </c>
      <c r="P500" s="8" t="n">
        <v>16.76</v>
      </c>
      <c r="Q500" s="8" t="n">
        <v>-0.059</v>
      </c>
    </row>
    <row r="501" customFormat="false" ht="15" hidden="false" customHeight="false" outlineLevel="0" collapsed="false">
      <c r="A501" s="6" t="n">
        <v>496</v>
      </c>
      <c r="B501" s="5" t="s">
        <v>79</v>
      </c>
      <c r="C501" s="5" t="s">
        <v>2209</v>
      </c>
      <c r="D501" s="5" t="s">
        <v>2210</v>
      </c>
      <c r="E501" s="5" t="s">
        <v>82</v>
      </c>
      <c r="F501" s="11" t="n">
        <v>100</v>
      </c>
      <c r="G501" s="12" t="n">
        <v>2.307</v>
      </c>
      <c r="H501" s="12" t="n">
        <v>2.383</v>
      </c>
      <c r="I501" s="5" t="s">
        <v>83</v>
      </c>
      <c r="J501" s="8" t="n">
        <v>-0.021</v>
      </c>
      <c r="K501" s="13" t="str">
        <f aca="false">IF(J501&gt;0,"прибыль",IF(J501&lt;0,"убыток","ноль"))</f>
        <v>убыток</v>
      </c>
      <c r="L501" s="13" t="n">
        <f aca="false">IF(C501="",L500,IF(J501&lt;0,L500+1,0))</f>
        <v>3</v>
      </c>
      <c r="M501" s="14" t="n">
        <v>-21</v>
      </c>
      <c r="N501" s="9" t="n">
        <v>-2.1</v>
      </c>
      <c r="O501" s="9" t="n">
        <v>1673.9</v>
      </c>
      <c r="P501" s="8" t="n">
        <v>16.739</v>
      </c>
      <c r="Q501" s="8" t="n">
        <v>-0.022</v>
      </c>
    </row>
    <row r="502" customFormat="false" ht="15" hidden="false" customHeight="false" outlineLevel="0" collapsed="false">
      <c r="A502" s="6" t="n">
        <v>497</v>
      </c>
      <c r="B502" s="5" t="s">
        <v>79</v>
      </c>
      <c r="C502" s="5" t="s">
        <v>2211</v>
      </c>
      <c r="D502" s="5" t="s">
        <v>2212</v>
      </c>
      <c r="E502" s="5" t="s">
        <v>86</v>
      </c>
      <c r="F502" s="11" t="n">
        <v>100</v>
      </c>
      <c r="G502" s="12" t="n">
        <v>2.383</v>
      </c>
      <c r="H502" s="12" t="n">
        <v>2.454</v>
      </c>
      <c r="J502" s="8" t="n">
        <v>-0.071</v>
      </c>
      <c r="K502" s="13" t="str">
        <f aca="false">IF(J502&gt;0,"прибыль",IF(J502&lt;0,"убыток","ноль"))</f>
        <v>убыток</v>
      </c>
      <c r="L502" s="13" t="n">
        <f aca="false">IF(C502="",L501,IF(J502&lt;0,L501+1,0))</f>
        <v>4</v>
      </c>
      <c r="M502" s="14" t="n">
        <v>-71</v>
      </c>
      <c r="N502" s="9" t="n">
        <v>-7.1</v>
      </c>
      <c r="O502" s="9" t="n">
        <v>1666.8</v>
      </c>
      <c r="P502" s="8" t="n">
        <v>16.668</v>
      </c>
      <c r="Q502" s="8" t="n">
        <v>-0.072</v>
      </c>
    </row>
    <row r="503" customFormat="false" ht="15" hidden="false" customHeight="false" outlineLevel="0" collapsed="false">
      <c r="A503" s="6" t="n">
        <v>498</v>
      </c>
      <c r="B503" s="5" t="s">
        <v>79</v>
      </c>
      <c r="C503" s="5" t="s">
        <v>2213</v>
      </c>
      <c r="D503" s="5" t="s">
        <v>2214</v>
      </c>
      <c r="E503" s="5" t="s">
        <v>82</v>
      </c>
      <c r="F503" s="11" t="n">
        <v>100</v>
      </c>
      <c r="G503" s="12" t="n">
        <v>2.469</v>
      </c>
      <c r="H503" s="12" t="n">
        <v>2.402</v>
      </c>
      <c r="J503" s="8" t="n">
        <v>-0.067</v>
      </c>
      <c r="K503" s="13" t="str">
        <f aca="false">IF(J503&gt;0,"прибыль",IF(J503&lt;0,"убыток","ноль"))</f>
        <v>убыток</v>
      </c>
      <c r="L503" s="13" t="n">
        <f aca="false">IF(C503="",L502,IF(J503&lt;0,L502+1,0))</f>
        <v>5</v>
      </c>
      <c r="M503" s="14" t="n">
        <v>-67</v>
      </c>
      <c r="N503" s="9" t="n">
        <v>-6.7</v>
      </c>
      <c r="O503" s="9" t="n">
        <v>1660.1</v>
      </c>
      <c r="P503" s="8" t="n">
        <v>16.601</v>
      </c>
      <c r="Q503" s="8" t="n">
        <v>-0.068</v>
      </c>
    </row>
    <row r="504" customFormat="false" ht="15" hidden="false" customHeight="false" outlineLevel="0" collapsed="false">
      <c r="A504" s="6" t="n">
        <v>499</v>
      </c>
      <c r="B504" s="5" t="s">
        <v>79</v>
      </c>
      <c r="C504" s="5" t="s">
        <v>2215</v>
      </c>
      <c r="D504" s="5" t="s">
        <v>2216</v>
      </c>
      <c r="E504" s="5" t="s">
        <v>86</v>
      </c>
      <c r="F504" s="11" t="n">
        <v>100</v>
      </c>
      <c r="G504" s="12" t="n">
        <v>2.404</v>
      </c>
      <c r="H504" s="12" t="n">
        <v>2.203</v>
      </c>
      <c r="J504" s="8" t="n">
        <v>0.201</v>
      </c>
      <c r="K504" s="13" t="str">
        <f aca="false">IF(J504&gt;0,"прибыль",IF(J504&lt;0,"убыток","ноль"))</f>
        <v>прибыль</v>
      </c>
      <c r="L504" s="13" t="n">
        <f aca="false">IF(C504="",L503,IF(J504&lt;0,L503+1,0))</f>
        <v>0</v>
      </c>
      <c r="M504" s="14" t="n">
        <v>201</v>
      </c>
      <c r="N504" s="9" t="n">
        <v>20.1</v>
      </c>
      <c r="O504" s="9" t="n">
        <v>1680.2</v>
      </c>
      <c r="P504" s="8" t="n">
        <v>16.802</v>
      </c>
      <c r="Q504" s="8" t="n">
        <v>0.2</v>
      </c>
    </row>
    <row r="505" customFormat="false" ht="15" hidden="false" customHeight="false" outlineLevel="0" collapsed="false">
      <c r="A505" s="6" t="n">
        <v>500</v>
      </c>
      <c r="B505" s="5" t="s">
        <v>79</v>
      </c>
      <c r="C505" s="5" t="s">
        <v>2217</v>
      </c>
      <c r="D505" s="5" t="s">
        <v>2218</v>
      </c>
      <c r="E505" s="5" t="s">
        <v>82</v>
      </c>
      <c r="F505" s="11" t="n">
        <v>100</v>
      </c>
      <c r="G505" s="12" t="n">
        <v>2.198</v>
      </c>
      <c r="H505" s="12" t="n">
        <v>2.233</v>
      </c>
      <c r="J505" s="8" t="n">
        <v>0.035</v>
      </c>
      <c r="K505" s="13" t="str">
        <f aca="false">IF(J505&gt;0,"прибыль",IF(J505&lt;0,"убыток","ноль"))</f>
        <v>прибыль</v>
      </c>
      <c r="L505" s="13" t="n">
        <f aca="false">IF(C505="",L504,IF(J505&lt;0,L504+1,0))</f>
        <v>0</v>
      </c>
      <c r="M505" s="14" t="n">
        <v>35</v>
      </c>
      <c r="N505" s="9" t="n">
        <v>3.5</v>
      </c>
      <c r="O505" s="9" t="n">
        <v>1683.7</v>
      </c>
      <c r="P505" s="8" t="n">
        <v>16.837</v>
      </c>
      <c r="Q505" s="8" t="n">
        <v>0.034</v>
      </c>
    </row>
    <row r="506" customFormat="false" ht="15" hidden="false" customHeight="false" outlineLevel="0" collapsed="false">
      <c r="A506" s="6" t="n">
        <v>501</v>
      </c>
      <c r="B506" s="5" t="s">
        <v>79</v>
      </c>
      <c r="C506" s="5" t="s">
        <v>2219</v>
      </c>
      <c r="D506" s="5" t="s">
        <v>2220</v>
      </c>
      <c r="E506" s="5" t="s">
        <v>86</v>
      </c>
      <c r="F506" s="11" t="n">
        <v>100</v>
      </c>
      <c r="G506" s="12" t="n">
        <v>2.234</v>
      </c>
      <c r="H506" s="12" t="n">
        <v>2.262</v>
      </c>
      <c r="J506" s="8" t="n">
        <v>-0.028</v>
      </c>
      <c r="K506" s="13" t="str">
        <f aca="false">IF(J506&gt;0,"прибыль",IF(J506&lt;0,"убыток","ноль"))</f>
        <v>убыток</v>
      </c>
      <c r="L506" s="13" t="n">
        <f aca="false">IF(C506="",L505,IF(J506&lt;0,L505+1,0))</f>
        <v>1</v>
      </c>
      <c r="M506" s="14" t="n">
        <v>-28</v>
      </c>
      <c r="N506" s="9" t="n">
        <v>-2.8</v>
      </c>
      <c r="O506" s="9" t="n">
        <v>1680.9</v>
      </c>
      <c r="P506" s="8" t="n">
        <v>16.809</v>
      </c>
      <c r="Q506" s="8" t="n">
        <v>-0.029</v>
      </c>
    </row>
    <row r="507" customFormat="false" ht="15" hidden="false" customHeight="false" outlineLevel="0" collapsed="false">
      <c r="A507" s="6" t="n">
        <v>502</v>
      </c>
      <c r="B507" s="5" t="s">
        <v>79</v>
      </c>
      <c r="C507" s="5" t="s">
        <v>2221</v>
      </c>
      <c r="D507" s="5" t="s">
        <v>2222</v>
      </c>
      <c r="E507" s="5" t="s">
        <v>82</v>
      </c>
      <c r="F507" s="11" t="n">
        <v>100</v>
      </c>
      <c r="G507" s="12" t="n">
        <v>2.26</v>
      </c>
      <c r="H507" s="12" t="n">
        <v>2.197</v>
      </c>
      <c r="J507" s="8" t="n">
        <v>-0.063</v>
      </c>
      <c r="K507" s="13" t="str">
        <f aca="false">IF(J507&gt;0,"прибыль",IF(J507&lt;0,"убыток","ноль"))</f>
        <v>убыток</v>
      </c>
      <c r="L507" s="13" t="n">
        <f aca="false">IF(C507="",L506,IF(J507&lt;0,L506+1,0))</f>
        <v>2</v>
      </c>
      <c r="M507" s="14" t="n">
        <v>-63</v>
      </c>
      <c r="N507" s="9" t="n">
        <v>-6.3</v>
      </c>
      <c r="O507" s="9" t="n">
        <v>1674.6</v>
      </c>
      <c r="P507" s="8" t="n">
        <v>16.746</v>
      </c>
      <c r="Q507" s="8" t="n">
        <v>-0.064</v>
      </c>
    </row>
    <row r="508" customFormat="false" ht="15" hidden="false" customHeight="false" outlineLevel="0" collapsed="false">
      <c r="A508" s="6" t="n">
        <v>503</v>
      </c>
      <c r="B508" s="5" t="s">
        <v>79</v>
      </c>
      <c r="C508" s="5" t="s">
        <v>2223</v>
      </c>
      <c r="D508" s="5" t="s">
        <v>2224</v>
      </c>
      <c r="E508" s="5" t="s">
        <v>86</v>
      </c>
      <c r="F508" s="11" t="n">
        <v>100</v>
      </c>
      <c r="G508" s="12" t="n">
        <v>2.2</v>
      </c>
      <c r="H508" s="12" t="n">
        <v>2.239</v>
      </c>
      <c r="J508" s="8" t="n">
        <v>-0.039</v>
      </c>
      <c r="K508" s="13" t="str">
        <f aca="false">IF(J508&gt;0,"прибыль",IF(J508&lt;0,"убыток","ноль"))</f>
        <v>убыток</v>
      </c>
      <c r="L508" s="13" t="n">
        <f aca="false">IF(C508="",L507,IF(J508&lt;0,L507+1,0))</f>
        <v>3</v>
      </c>
      <c r="M508" s="14" t="n">
        <v>-39</v>
      </c>
      <c r="N508" s="9" t="n">
        <v>-3.9</v>
      </c>
      <c r="O508" s="9" t="n">
        <v>1670.7</v>
      </c>
      <c r="P508" s="8" t="n">
        <v>16.707</v>
      </c>
      <c r="Q508" s="8" t="n">
        <v>-0.04</v>
      </c>
    </row>
    <row r="509" customFormat="false" ht="15" hidden="false" customHeight="false" outlineLevel="0" collapsed="false">
      <c r="A509" s="6" t="n">
        <v>504</v>
      </c>
      <c r="B509" s="5" t="s">
        <v>79</v>
      </c>
      <c r="C509" s="5" t="s">
        <v>2225</v>
      </c>
      <c r="D509" s="5" t="s">
        <v>2226</v>
      </c>
      <c r="E509" s="5" t="s">
        <v>82</v>
      </c>
      <c r="F509" s="11" t="n">
        <v>100</v>
      </c>
      <c r="G509" s="12" t="n">
        <v>2.243</v>
      </c>
      <c r="H509" s="12" t="n">
        <v>2.368</v>
      </c>
      <c r="J509" s="8" t="n">
        <v>0.125</v>
      </c>
      <c r="K509" s="13" t="str">
        <f aca="false">IF(J509&gt;0,"прибыль",IF(J509&lt;0,"убыток","ноль"))</f>
        <v>прибыль</v>
      </c>
      <c r="L509" s="13" t="n">
        <f aca="false">IF(C509="",L508,IF(J509&lt;0,L508+1,0))</f>
        <v>0</v>
      </c>
      <c r="M509" s="14" t="n">
        <v>125</v>
      </c>
      <c r="N509" s="9" t="n">
        <v>12.5</v>
      </c>
      <c r="O509" s="9" t="n">
        <v>1683.2</v>
      </c>
      <c r="P509" s="8" t="n">
        <v>16.832</v>
      </c>
      <c r="Q509" s="8" t="n">
        <v>0.124</v>
      </c>
    </row>
    <row r="510" customFormat="false" ht="15" hidden="false" customHeight="false" outlineLevel="0" collapsed="false">
      <c r="A510" s="6" t="n">
        <v>505</v>
      </c>
      <c r="B510" s="5" t="s">
        <v>79</v>
      </c>
      <c r="C510" s="5" t="s">
        <v>2227</v>
      </c>
      <c r="D510" s="5" t="s">
        <v>2228</v>
      </c>
      <c r="E510" s="5" t="s">
        <v>86</v>
      </c>
      <c r="F510" s="11" t="n">
        <v>100</v>
      </c>
      <c r="G510" s="12" t="n">
        <v>2.391</v>
      </c>
      <c r="H510" s="12" t="n">
        <v>2.492</v>
      </c>
      <c r="J510" s="8" t="n">
        <v>-0.101</v>
      </c>
      <c r="K510" s="13" t="str">
        <f aca="false">IF(J510&gt;0,"прибыль",IF(J510&lt;0,"убыток","ноль"))</f>
        <v>убыток</v>
      </c>
      <c r="L510" s="13" t="n">
        <f aca="false">IF(C510="",L509,IF(J510&lt;0,L509+1,0))</f>
        <v>1</v>
      </c>
      <c r="M510" s="14" t="n">
        <v>-101</v>
      </c>
      <c r="N510" s="9" t="n">
        <v>-10.1</v>
      </c>
      <c r="O510" s="9" t="n">
        <v>1673.1</v>
      </c>
      <c r="P510" s="8" t="n">
        <v>16.731</v>
      </c>
      <c r="Q510" s="8" t="n">
        <v>-0.102</v>
      </c>
    </row>
    <row r="511" customFormat="false" ht="15" hidden="false" customHeight="false" outlineLevel="0" collapsed="false">
      <c r="A511" s="6" t="n">
        <v>506</v>
      </c>
      <c r="B511" s="5" t="s">
        <v>79</v>
      </c>
      <c r="C511" s="5" t="s">
        <v>2229</v>
      </c>
      <c r="D511" s="5" t="s">
        <v>2230</v>
      </c>
      <c r="E511" s="5" t="s">
        <v>82</v>
      </c>
      <c r="F511" s="11" t="n">
        <v>100</v>
      </c>
      <c r="G511" s="12" t="n">
        <v>2.545</v>
      </c>
      <c r="H511" s="12" t="n">
        <v>2.56</v>
      </c>
      <c r="J511" s="8" t="n">
        <v>0.015</v>
      </c>
      <c r="K511" s="13" t="str">
        <f aca="false">IF(J511&gt;0,"прибыль",IF(J511&lt;0,"убыток","ноль"))</f>
        <v>прибыль</v>
      </c>
      <c r="L511" s="13" t="n">
        <f aca="false">IF(C511="",L510,IF(J511&lt;0,L510+1,0))</f>
        <v>0</v>
      </c>
      <c r="M511" s="14" t="n">
        <v>15</v>
      </c>
      <c r="N511" s="9" t="n">
        <v>1.5</v>
      </c>
      <c r="O511" s="9" t="n">
        <v>1674.6</v>
      </c>
      <c r="P511" s="8" t="n">
        <v>16.746</v>
      </c>
      <c r="Q511" s="8" t="n">
        <v>0.014</v>
      </c>
    </row>
    <row r="512" customFormat="false" ht="15" hidden="false" customHeight="false" outlineLevel="0" collapsed="false">
      <c r="A512" s="6" t="n">
        <v>507</v>
      </c>
      <c r="B512" s="5" t="s">
        <v>79</v>
      </c>
      <c r="C512" s="5" t="s">
        <v>2231</v>
      </c>
      <c r="D512" s="5" t="s">
        <v>2232</v>
      </c>
      <c r="E512" s="5" t="s">
        <v>86</v>
      </c>
      <c r="F512" s="11" t="n">
        <v>100</v>
      </c>
      <c r="G512" s="12" t="n">
        <v>2.565</v>
      </c>
      <c r="H512" s="12" t="n">
        <v>2.399</v>
      </c>
      <c r="J512" s="8" t="n">
        <v>0.166</v>
      </c>
      <c r="K512" s="13" t="str">
        <f aca="false">IF(J512&gt;0,"прибыль",IF(J512&lt;0,"убыток","ноль"))</f>
        <v>прибыль</v>
      </c>
      <c r="L512" s="13" t="n">
        <f aca="false">IF(C512="",L511,IF(J512&lt;0,L511+1,0))</f>
        <v>0</v>
      </c>
      <c r="M512" s="14" t="n">
        <v>166</v>
      </c>
      <c r="N512" s="9" t="n">
        <v>16.6</v>
      </c>
      <c r="O512" s="9" t="n">
        <v>1691.2</v>
      </c>
      <c r="P512" s="8" t="n">
        <v>16.912</v>
      </c>
      <c r="Q512" s="8" t="n">
        <v>0.165</v>
      </c>
    </row>
    <row r="513" customFormat="false" ht="15" hidden="false" customHeight="false" outlineLevel="0" collapsed="false">
      <c r="A513" s="6" t="n">
        <v>508</v>
      </c>
      <c r="B513" s="5" t="s">
        <v>79</v>
      </c>
      <c r="C513" s="5" t="s">
        <v>2233</v>
      </c>
      <c r="D513" s="5" t="s">
        <v>2234</v>
      </c>
      <c r="E513" s="5" t="s">
        <v>82</v>
      </c>
      <c r="F513" s="11" t="n">
        <v>100</v>
      </c>
      <c r="G513" s="12" t="n">
        <v>2.396</v>
      </c>
      <c r="H513" s="12" t="n">
        <v>2.345</v>
      </c>
      <c r="J513" s="8" t="n">
        <v>-0.051</v>
      </c>
      <c r="K513" s="13" t="str">
        <f aca="false">IF(J513&gt;0,"прибыль",IF(J513&lt;0,"убыток","ноль"))</f>
        <v>убыток</v>
      </c>
      <c r="L513" s="13" t="n">
        <f aca="false">IF(C513="",L512,IF(J513&lt;0,L512+1,0))</f>
        <v>1</v>
      </c>
      <c r="M513" s="14" t="n">
        <v>-51</v>
      </c>
      <c r="N513" s="9" t="n">
        <v>-5.1</v>
      </c>
      <c r="O513" s="9" t="n">
        <v>1686.1</v>
      </c>
      <c r="P513" s="8" t="n">
        <v>16.861</v>
      </c>
      <c r="Q513" s="8" t="n">
        <v>-0.052</v>
      </c>
    </row>
    <row r="514" customFormat="false" ht="15" hidden="false" customHeight="false" outlineLevel="0" collapsed="false">
      <c r="A514" s="6" t="n">
        <v>509</v>
      </c>
      <c r="B514" s="5" t="s">
        <v>79</v>
      </c>
      <c r="C514" s="5" t="s">
        <v>2235</v>
      </c>
      <c r="D514" s="5" t="s">
        <v>2236</v>
      </c>
      <c r="E514" s="5" t="s">
        <v>86</v>
      </c>
      <c r="F514" s="11" t="n">
        <v>100</v>
      </c>
      <c r="G514" s="12" t="n">
        <v>2.386</v>
      </c>
      <c r="H514" s="12" t="n">
        <v>2.405</v>
      </c>
      <c r="I514" s="5" t="s">
        <v>83</v>
      </c>
      <c r="J514" s="8" t="n">
        <v>0.14</v>
      </c>
      <c r="K514" s="13" t="str">
        <f aca="false">IF(J514&gt;0,"прибыль",IF(J514&lt;0,"убыток","ноль"))</f>
        <v>прибыль</v>
      </c>
      <c r="L514" s="13" t="n">
        <f aca="false">IF(C514="",L513,IF(J514&lt;0,L513+1,0))</f>
        <v>0</v>
      </c>
      <c r="M514" s="14" t="n">
        <v>140</v>
      </c>
      <c r="N514" s="9" t="n">
        <v>14</v>
      </c>
      <c r="O514" s="9" t="n">
        <v>1700.1</v>
      </c>
      <c r="P514" s="8" t="n">
        <v>17.001</v>
      </c>
      <c r="Q514" s="8" t="n">
        <v>0.139</v>
      </c>
    </row>
    <row r="515" customFormat="false" ht="15" hidden="false" customHeight="false" outlineLevel="0" collapsed="false">
      <c r="A515" s="6" t="n">
        <v>510</v>
      </c>
      <c r="B515" s="5" t="s">
        <v>79</v>
      </c>
      <c r="C515" s="5" t="s">
        <v>2237</v>
      </c>
      <c r="D515" s="5" t="s">
        <v>2238</v>
      </c>
      <c r="E515" s="5" t="s">
        <v>82</v>
      </c>
      <c r="F515" s="11" t="n">
        <v>100</v>
      </c>
      <c r="G515" s="12" t="n">
        <v>2.395</v>
      </c>
      <c r="H515" s="12" t="n">
        <v>2.309</v>
      </c>
      <c r="J515" s="8" t="n">
        <v>-0.086</v>
      </c>
      <c r="K515" s="13" t="str">
        <f aca="false">IF(J515&gt;0,"прибыль",IF(J515&lt;0,"убыток","ноль"))</f>
        <v>убыток</v>
      </c>
      <c r="L515" s="13" t="n">
        <f aca="false">IF(C515="",L514,IF(J515&lt;0,L514+1,0))</f>
        <v>1</v>
      </c>
      <c r="M515" s="14" t="n">
        <v>-86</v>
      </c>
      <c r="N515" s="9" t="n">
        <v>-8.6</v>
      </c>
      <c r="O515" s="9" t="n">
        <v>1691.5</v>
      </c>
      <c r="P515" s="8" t="n">
        <v>16.915</v>
      </c>
      <c r="Q515" s="8" t="n">
        <v>-0.087</v>
      </c>
    </row>
    <row r="516" customFormat="false" ht="15" hidden="false" customHeight="false" outlineLevel="0" collapsed="false">
      <c r="A516" s="6" t="n">
        <v>511</v>
      </c>
      <c r="B516" s="5" t="s">
        <v>79</v>
      </c>
      <c r="C516" s="5" t="s">
        <v>2239</v>
      </c>
      <c r="D516" s="5" t="s">
        <v>2240</v>
      </c>
      <c r="E516" s="5" t="s">
        <v>86</v>
      </c>
      <c r="F516" s="11" t="n">
        <v>100</v>
      </c>
      <c r="G516" s="12" t="n">
        <v>2.313</v>
      </c>
      <c r="H516" s="12" t="n">
        <v>2.256</v>
      </c>
      <c r="J516" s="8" t="n">
        <v>0.057</v>
      </c>
      <c r="K516" s="13" t="str">
        <f aca="false">IF(J516&gt;0,"прибыль",IF(J516&lt;0,"убыток","ноль"))</f>
        <v>прибыль</v>
      </c>
      <c r="L516" s="13" t="n">
        <f aca="false">IF(C516="",L515,IF(J516&lt;0,L515+1,0))</f>
        <v>0</v>
      </c>
      <c r="M516" s="14" t="n">
        <v>57</v>
      </c>
      <c r="N516" s="9" t="n">
        <v>5.7</v>
      </c>
      <c r="O516" s="9" t="n">
        <v>1697.2</v>
      </c>
      <c r="P516" s="8" t="n">
        <v>16.972</v>
      </c>
      <c r="Q516" s="8" t="n">
        <v>0.056</v>
      </c>
    </row>
    <row r="517" customFormat="false" ht="15" hidden="false" customHeight="false" outlineLevel="0" collapsed="false">
      <c r="A517" s="6" t="n">
        <v>512</v>
      </c>
      <c r="B517" s="5" t="s">
        <v>79</v>
      </c>
      <c r="C517" s="5" t="s">
        <v>2241</v>
      </c>
      <c r="D517" s="5" t="s">
        <v>2242</v>
      </c>
      <c r="E517" s="5" t="s">
        <v>82</v>
      </c>
      <c r="F517" s="11" t="n">
        <v>100</v>
      </c>
      <c r="G517" s="12" t="n">
        <v>2.258</v>
      </c>
      <c r="H517" s="12" t="n">
        <v>2.278</v>
      </c>
      <c r="J517" s="8" t="n">
        <v>0.02</v>
      </c>
      <c r="K517" s="13" t="str">
        <f aca="false">IF(J517&gt;0,"прибыль",IF(J517&lt;0,"убыток","ноль"))</f>
        <v>прибыль</v>
      </c>
      <c r="L517" s="13" t="n">
        <f aca="false">IF(C517="",L516,IF(J517&lt;0,L516+1,0))</f>
        <v>0</v>
      </c>
      <c r="M517" s="14" t="n">
        <v>20</v>
      </c>
      <c r="N517" s="9" t="n">
        <v>2</v>
      </c>
      <c r="O517" s="9" t="n">
        <v>1699.2</v>
      </c>
      <c r="P517" s="8" t="n">
        <v>16.992</v>
      </c>
      <c r="Q517" s="8" t="n">
        <v>0.019</v>
      </c>
    </row>
    <row r="518" customFormat="false" ht="15" hidden="false" customHeight="false" outlineLevel="0" collapsed="false">
      <c r="A518" s="6" t="n">
        <v>513</v>
      </c>
      <c r="B518" s="5" t="s">
        <v>79</v>
      </c>
      <c r="C518" s="5" t="s">
        <v>2243</v>
      </c>
      <c r="D518" s="5" t="s">
        <v>2244</v>
      </c>
      <c r="E518" s="5" t="s">
        <v>86</v>
      </c>
      <c r="F518" s="11" t="n">
        <v>100</v>
      </c>
      <c r="G518" s="12" t="n">
        <v>2.271</v>
      </c>
      <c r="H518" s="12" t="n">
        <v>2.298</v>
      </c>
      <c r="J518" s="8" t="n">
        <v>-0.027</v>
      </c>
      <c r="K518" s="13" t="str">
        <f aca="false">IF(J518&gt;0,"прибыль",IF(J518&lt;0,"убыток","ноль"))</f>
        <v>убыток</v>
      </c>
      <c r="L518" s="13" t="n">
        <f aca="false">IF(C518="",L517,IF(J518&lt;0,L517+1,0))</f>
        <v>1</v>
      </c>
      <c r="M518" s="14" t="n">
        <v>-27</v>
      </c>
      <c r="N518" s="9" t="n">
        <v>-2.7</v>
      </c>
      <c r="O518" s="9" t="n">
        <v>1696.5</v>
      </c>
      <c r="P518" s="8" t="n">
        <v>16.965</v>
      </c>
      <c r="Q518" s="8" t="n">
        <v>-0.028</v>
      </c>
    </row>
    <row r="519" customFormat="false" ht="15" hidden="false" customHeight="false" outlineLevel="0" collapsed="false">
      <c r="A519" s="6" t="n">
        <v>514</v>
      </c>
      <c r="B519" s="5" t="s">
        <v>79</v>
      </c>
      <c r="C519" s="5" t="s">
        <v>2245</v>
      </c>
      <c r="D519" s="5" t="s">
        <v>2246</v>
      </c>
      <c r="E519" s="5" t="s">
        <v>82</v>
      </c>
      <c r="F519" s="11" t="n">
        <v>100</v>
      </c>
      <c r="G519" s="12" t="n">
        <v>2.299</v>
      </c>
      <c r="H519" s="12" t="n">
        <v>2.308</v>
      </c>
      <c r="J519" s="8" t="n">
        <v>0.009</v>
      </c>
      <c r="K519" s="13" t="str">
        <f aca="false">IF(J519&gt;0,"прибыль",IF(J519&lt;0,"убыток","ноль"))</f>
        <v>прибыль</v>
      </c>
      <c r="L519" s="13" t="n">
        <f aca="false">IF(C519="",L518,IF(J519&lt;0,L518+1,0))</f>
        <v>0</v>
      </c>
      <c r="M519" s="14" t="n">
        <v>9</v>
      </c>
      <c r="N519" s="9" t="n">
        <v>0.9</v>
      </c>
      <c r="O519" s="9" t="n">
        <v>1697.4</v>
      </c>
      <c r="P519" s="8" t="n">
        <v>16.974</v>
      </c>
      <c r="Q519" s="8" t="n">
        <v>0.008</v>
      </c>
    </row>
    <row r="520" customFormat="false" ht="15" hidden="false" customHeight="false" outlineLevel="0" collapsed="false">
      <c r="A520" s="6" t="n">
        <v>515</v>
      </c>
      <c r="B520" s="5" t="s">
        <v>79</v>
      </c>
      <c r="C520" s="5" t="s">
        <v>2247</v>
      </c>
      <c r="D520" s="5" t="s">
        <v>2248</v>
      </c>
      <c r="E520" s="5" t="s">
        <v>86</v>
      </c>
      <c r="F520" s="11" t="n">
        <v>100</v>
      </c>
      <c r="G520" s="12" t="n">
        <v>2.31</v>
      </c>
      <c r="H520" s="12" t="n">
        <v>2.332</v>
      </c>
      <c r="J520" s="8" t="n">
        <v>-0.022</v>
      </c>
      <c r="K520" s="13" t="str">
        <f aca="false">IF(J520&gt;0,"прибыль",IF(J520&lt;0,"убыток","ноль"))</f>
        <v>убыток</v>
      </c>
      <c r="L520" s="13" t="n">
        <f aca="false">IF(C520="",L519,IF(J520&lt;0,L519+1,0))</f>
        <v>1</v>
      </c>
      <c r="M520" s="14" t="n">
        <v>-22</v>
      </c>
      <c r="N520" s="9" t="n">
        <v>-2.2</v>
      </c>
      <c r="O520" s="9" t="n">
        <v>1695.2</v>
      </c>
      <c r="P520" s="8" t="n">
        <v>16.952</v>
      </c>
      <c r="Q520" s="8" t="n">
        <v>-0.023</v>
      </c>
    </row>
    <row r="521" customFormat="false" ht="15" hidden="false" customHeight="false" outlineLevel="0" collapsed="false">
      <c r="A521" s="6" t="n">
        <v>516</v>
      </c>
      <c r="B521" s="5" t="s">
        <v>79</v>
      </c>
      <c r="C521" s="5" t="s">
        <v>2249</v>
      </c>
      <c r="D521" s="5" t="s">
        <v>2250</v>
      </c>
      <c r="E521" s="5" t="s">
        <v>82</v>
      </c>
      <c r="F521" s="11" t="n">
        <v>100</v>
      </c>
      <c r="G521" s="12" t="n">
        <v>2.332</v>
      </c>
      <c r="H521" s="12" t="n">
        <v>2.588</v>
      </c>
      <c r="J521" s="8" t="n">
        <v>0.256</v>
      </c>
      <c r="K521" s="13" t="str">
        <f aca="false">IF(J521&gt;0,"прибыль",IF(J521&lt;0,"убыток","ноль"))</f>
        <v>прибыль</v>
      </c>
      <c r="L521" s="13" t="n">
        <f aca="false">IF(C521="",L520,IF(J521&lt;0,L520+1,0))</f>
        <v>0</v>
      </c>
      <c r="M521" s="14" t="n">
        <v>256</v>
      </c>
      <c r="N521" s="9" t="n">
        <v>25.6</v>
      </c>
      <c r="O521" s="9" t="n">
        <v>1720.8</v>
      </c>
      <c r="P521" s="8" t="n">
        <v>17.208</v>
      </c>
      <c r="Q521" s="8" t="n">
        <v>0.255</v>
      </c>
    </row>
    <row r="522" customFormat="false" ht="15" hidden="false" customHeight="false" outlineLevel="0" collapsed="false">
      <c r="A522" s="6" t="n">
        <v>517</v>
      </c>
      <c r="B522" s="5" t="s">
        <v>79</v>
      </c>
      <c r="C522" s="5" t="s">
        <v>2251</v>
      </c>
      <c r="D522" s="5" t="s">
        <v>2252</v>
      </c>
      <c r="E522" s="5" t="s">
        <v>86</v>
      </c>
      <c r="F522" s="11" t="n">
        <v>100</v>
      </c>
      <c r="G522" s="12" t="n">
        <v>2.56</v>
      </c>
      <c r="H522" s="12" t="n">
        <v>2.569</v>
      </c>
      <c r="J522" s="8" t="n">
        <v>-0.009</v>
      </c>
      <c r="K522" s="13" t="str">
        <f aca="false">IF(J522&gt;0,"прибыль",IF(J522&lt;0,"убыток","ноль"))</f>
        <v>убыток</v>
      </c>
      <c r="L522" s="13" t="n">
        <f aca="false">IF(C522="",L521,IF(J522&lt;0,L521+1,0))</f>
        <v>1</v>
      </c>
      <c r="M522" s="14" t="n">
        <v>-9</v>
      </c>
      <c r="N522" s="9" t="n">
        <v>-0.9</v>
      </c>
      <c r="O522" s="9" t="n">
        <v>1719.9</v>
      </c>
      <c r="P522" s="8" t="n">
        <v>17.199</v>
      </c>
      <c r="Q522" s="8" t="n">
        <v>-0.01</v>
      </c>
    </row>
    <row r="523" customFormat="false" ht="15" hidden="false" customHeight="false" outlineLevel="0" collapsed="false">
      <c r="A523" s="6" t="n">
        <v>518</v>
      </c>
      <c r="B523" s="5" t="s">
        <v>79</v>
      </c>
      <c r="C523" s="5" t="s">
        <v>2253</v>
      </c>
      <c r="D523" s="5" t="s">
        <v>2254</v>
      </c>
      <c r="E523" s="5" t="s">
        <v>82</v>
      </c>
      <c r="F523" s="11" t="n">
        <v>100</v>
      </c>
      <c r="G523" s="12" t="n">
        <v>2.577</v>
      </c>
      <c r="H523" s="12" t="n">
        <v>2.567</v>
      </c>
      <c r="J523" s="8" t="n">
        <v>-0.01</v>
      </c>
      <c r="K523" s="13" t="str">
        <f aca="false">IF(J523&gt;0,"прибыль",IF(J523&lt;0,"убыток","ноль"))</f>
        <v>убыток</v>
      </c>
      <c r="L523" s="13" t="n">
        <f aca="false">IF(C523="",L522,IF(J523&lt;0,L522+1,0))</f>
        <v>2</v>
      </c>
      <c r="M523" s="14" t="n">
        <v>-10</v>
      </c>
      <c r="N523" s="9" t="n">
        <v>-1</v>
      </c>
      <c r="O523" s="9" t="n">
        <v>1718.9</v>
      </c>
      <c r="P523" s="8" t="n">
        <v>17.189</v>
      </c>
      <c r="Q523" s="8" t="n">
        <v>-0.011</v>
      </c>
    </row>
    <row r="524" customFormat="false" ht="15" hidden="false" customHeight="false" outlineLevel="0" collapsed="false">
      <c r="A524" s="6" t="n">
        <v>519</v>
      </c>
      <c r="B524" s="5" t="s">
        <v>79</v>
      </c>
      <c r="C524" s="5" t="s">
        <v>2255</v>
      </c>
      <c r="D524" s="5" t="s">
        <v>2256</v>
      </c>
      <c r="E524" s="5" t="s">
        <v>86</v>
      </c>
      <c r="F524" s="11" t="n">
        <v>100</v>
      </c>
      <c r="G524" s="12" t="n">
        <v>2.567</v>
      </c>
      <c r="H524" s="12" t="n">
        <v>2.661</v>
      </c>
      <c r="J524" s="8" t="n">
        <v>-0.094</v>
      </c>
      <c r="K524" s="13" t="str">
        <f aca="false">IF(J524&gt;0,"прибыль",IF(J524&lt;0,"убыток","ноль"))</f>
        <v>убыток</v>
      </c>
      <c r="L524" s="13" t="n">
        <f aca="false">IF(C524="",L523,IF(J524&lt;0,L523+1,0))</f>
        <v>3</v>
      </c>
      <c r="M524" s="14" t="n">
        <v>-94</v>
      </c>
      <c r="N524" s="9" t="n">
        <v>-9.4</v>
      </c>
      <c r="O524" s="9" t="n">
        <v>1709.5</v>
      </c>
      <c r="P524" s="8" t="n">
        <v>17.095</v>
      </c>
      <c r="Q524" s="8" t="n">
        <v>-0.095</v>
      </c>
    </row>
    <row r="525" customFormat="false" ht="15" hidden="false" customHeight="false" outlineLevel="0" collapsed="false">
      <c r="A525" s="6" t="n">
        <v>520</v>
      </c>
      <c r="B525" s="5" t="s">
        <v>79</v>
      </c>
      <c r="C525" s="5" t="s">
        <v>2257</v>
      </c>
      <c r="D525" s="5" t="s">
        <v>2258</v>
      </c>
      <c r="E525" s="5" t="s">
        <v>82</v>
      </c>
      <c r="F525" s="11" t="n">
        <v>100</v>
      </c>
      <c r="G525" s="12" t="n">
        <v>2.723</v>
      </c>
      <c r="H525" s="12" t="n">
        <v>2.712</v>
      </c>
      <c r="I525" s="5" t="s">
        <v>83</v>
      </c>
      <c r="J525" s="8" t="n">
        <v>0.06</v>
      </c>
      <c r="K525" s="13" t="str">
        <f aca="false">IF(J525&gt;0,"прибыль",IF(J525&lt;0,"убыток","ноль"))</f>
        <v>прибыль</v>
      </c>
      <c r="L525" s="13" t="n">
        <f aca="false">IF(C525="",L524,IF(J525&lt;0,L524+1,0))</f>
        <v>0</v>
      </c>
      <c r="M525" s="14" t="n">
        <v>60</v>
      </c>
      <c r="N525" s="9" t="n">
        <v>6</v>
      </c>
      <c r="O525" s="9" t="n">
        <v>1715.5</v>
      </c>
      <c r="P525" s="8" t="n">
        <v>17.155</v>
      </c>
      <c r="Q525" s="8" t="n">
        <v>0.059</v>
      </c>
    </row>
    <row r="526" customFormat="false" ht="15" hidden="false" customHeight="false" outlineLevel="0" collapsed="false">
      <c r="A526" s="6" t="n">
        <v>521</v>
      </c>
      <c r="B526" s="5" t="s">
        <v>79</v>
      </c>
      <c r="C526" s="5" t="s">
        <v>2259</v>
      </c>
      <c r="D526" s="5" t="s">
        <v>2260</v>
      </c>
      <c r="E526" s="5" t="s">
        <v>82</v>
      </c>
      <c r="F526" s="11" t="n">
        <v>100</v>
      </c>
      <c r="G526" s="12" t="n">
        <v>2.796</v>
      </c>
      <c r="H526" s="12" t="n">
        <v>2.74</v>
      </c>
      <c r="J526" s="8" t="n">
        <v>-0.056</v>
      </c>
      <c r="K526" s="13" t="str">
        <f aca="false">IF(J526&gt;0,"прибыль",IF(J526&lt;0,"убыток","ноль"))</f>
        <v>убыток</v>
      </c>
      <c r="L526" s="13" t="n">
        <f aca="false">IF(C526="",L525,IF(J526&lt;0,L525+1,0))</f>
        <v>1</v>
      </c>
      <c r="M526" s="14" t="n">
        <v>-56</v>
      </c>
      <c r="N526" s="9" t="n">
        <v>-5.6</v>
      </c>
      <c r="O526" s="9" t="n">
        <v>1709.9</v>
      </c>
      <c r="P526" s="8" t="n">
        <v>17.099</v>
      </c>
      <c r="Q526" s="8" t="n">
        <v>-0.057</v>
      </c>
    </row>
    <row r="527" customFormat="false" ht="15" hidden="false" customHeight="false" outlineLevel="0" collapsed="false">
      <c r="A527" s="6" t="n">
        <v>522</v>
      </c>
      <c r="B527" s="5" t="s">
        <v>79</v>
      </c>
      <c r="C527" s="5" t="s">
        <v>2261</v>
      </c>
      <c r="D527" s="5" t="s">
        <v>2262</v>
      </c>
      <c r="E527" s="5" t="s">
        <v>86</v>
      </c>
      <c r="F527" s="11" t="n">
        <v>100</v>
      </c>
      <c r="G527" s="12" t="n">
        <v>2.737</v>
      </c>
      <c r="H527" s="12" t="n">
        <v>2.766</v>
      </c>
      <c r="J527" s="8" t="n">
        <v>-0.029</v>
      </c>
      <c r="K527" s="13" t="str">
        <f aca="false">IF(J527&gt;0,"прибыль",IF(J527&lt;0,"убыток","ноль"))</f>
        <v>убыток</v>
      </c>
      <c r="L527" s="13" t="n">
        <f aca="false">IF(C527="",L526,IF(J527&lt;0,L526+1,0))</f>
        <v>2</v>
      </c>
      <c r="M527" s="14" t="n">
        <v>-29</v>
      </c>
      <c r="N527" s="9" t="n">
        <v>-2.9</v>
      </c>
      <c r="O527" s="9" t="n">
        <v>1707</v>
      </c>
      <c r="P527" s="8" t="n">
        <v>17.07</v>
      </c>
      <c r="Q527" s="8" t="n">
        <v>-0.03</v>
      </c>
    </row>
    <row r="528" customFormat="false" ht="15" hidden="false" customHeight="false" outlineLevel="0" collapsed="false">
      <c r="A528" s="6" t="n">
        <v>523</v>
      </c>
      <c r="B528" s="5" t="s">
        <v>79</v>
      </c>
      <c r="C528" s="5" t="s">
        <v>2263</v>
      </c>
      <c r="D528" s="5" t="s">
        <v>2264</v>
      </c>
      <c r="E528" s="5" t="s">
        <v>82</v>
      </c>
      <c r="F528" s="11" t="n">
        <v>100</v>
      </c>
      <c r="G528" s="12" t="n">
        <v>2.772</v>
      </c>
      <c r="H528" s="12" t="n">
        <v>2.725</v>
      </c>
      <c r="J528" s="8" t="n">
        <v>-0.047</v>
      </c>
      <c r="K528" s="13" t="str">
        <f aca="false">IF(J528&gt;0,"прибыль",IF(J528&lt;0,"убыток","ноль"))</f>
        <v>убыток</v>
      </c>
      <c r="L528" s="13" t="n">
        <f aca="false">IF(C528="",L527,IF(J528&lt;0,L527+1,0))</f>
        <v>3</v>
      </c>
      <c r="M528" s="14" t="n">
        <v>-47</v>
      </c>
      <c r="N528" s="9" t="n">
        <v>-4.7</v>
      </c>
      <c r="O528" s="9" t="n">
        <v>1702.3</v>
      </c>
      <c r="P528" s="8" t="n">
        <v>17.023</v>
      </c>
      <c r="Q528" s="8" t="n">
        <v>-0.048</v>
      </c>
    </row>
    <row r="529" customFormat="false" ht="15" hidden="false" customHeight="false" outlineLevel="0" collapsed="false">
      <c r="A529" s="6" t="n">
        <v>524</v>
      </c>
      <c r="B529" s="5" t="s">
        <v>79</v>
      </c>
      <c r="C529" s="5" t="s">
        <v>2265</v>
      </c>
      <c r="D529" s="5" t="s">
        <v>2266</v>
      </c>
      <c r="E529" s="5" t="s">
        <v>86</v>
      </c>
      <c r="F529" s="11" t="n">
        <v>100</v>
      </c>
      <c r="G529" s="12" t="n">
        <v>2.707</v>
      </c>
      <c r="H529" s="12" t="n">
        <v>2.671</v>
      </c>
      <c r="J529" s="8" t="n">
        <v>0.036</v>
      </c>
      <c r="K529" s="13" t="str">
        <f aca="false">IF(J529&gt;0,"прибыль",IF(J529&lt;0,"убыток","ноль"))</f>
        <v>прибыль</v>
      </c>
      <c r="L529" s="13" t="n">
        <f aca="false">IF(C529="",L528,IF(J529&lt;0,L528+1,0))</f>
        <v>0</v>
      </c>
      <c r="M529" s="14" t="n">
        <v>36</v>
      </c>
      <c r="N529" s="9" t="n">
        <v>3.6</v>
      </c>
      <c r="O529" s="9" t="n">
        <v>1705.9</v>
      </c>
      <c r="P529" s="8" t="n">
        <v>17.059</v>
      </c>
      <c r="Q529" s="8" t="n">
        <v>0.035</v>
      </c>
    </row>
    <row r="530" customFormat="false" ht="15" hidden="false" customHeight="false" outlineLevel="0" collapsed="false">
      <c r="A530" s="6" t="n">
        <v>525</v>
      </c>
      <c r="B530" s="5" t="s">
        <v>79</v>
      </c>
      <c r="C530" s="5" t="s">
        <v>2267</v>
      </c>
      <c r="D530" s="5" t="s">
        <v>2268</v>
      </c>
      <c r="E530" s="5" t="s">
        <v>82</v>
      </c>
      <c r="F530" s="11" t="n">
        <v>100</v>
      </c>
      <c r="G530" s="12" t="n">
        <v>2.684</v>
      </c>
      <c r="H530" s="12" t="n">
        <v>2.672</v>
      </c>
      <c r="J530" s="8" t="n">
        <v>-0.012</v>
      </c>
      <c r="K530" s="13" t="str">
        <f aca="false">IF(J530&gt;0,"прибыль",IF(J530&lt;0,"убыток","ноль"))</f>
        <v>убыток</v>
      </c>
      <c r="L530" s="13" t="n">
        <f aca="false">IF(C530="",L529,IF(J530&lt;0,L529+1,0))</f>
        <v>1</v>
      </c>
      <c r="M530" s="14" t="n">
        <v>-12</v>
      </c>
      <c r="N530" s="9" t="n">
        <v>-1.2</v>
      </c>
      <c r="O530" s="9" t="n">
        <v>1704.7</v>
      </c>
      <c r="P530" s="8" t="n">
        <v>17.047</v>
      </c>
      <c r="Q530" s="8" t="n">
        <v>-0.013</v>
      </c>
    </row>
    <row r="531" customFormat="false" ht="15" hidden="false" customHeight="false" outlineLevel="0" collapsed="false">
      <c r="A531" s="6" t="n">
        <v>526</v>
      </c>
      <c r="B531" s="5" t="s">
        <v>79</v>
      </c>
      <c r="C531" s="5" t="s">
        <v>2269</v>
      </c>
      <c r="D531" s="5" t="s">
        <v>2270</v>
      </c>
      <c r="E531" s="5" t="s">
        <v>86</v>
      </c>
      <c r="F531" s="11" t="n">
        <v>100</v>
      </c>
      <c r="G531" s="12" t="n">
        <v>2.68</v>
      </c>
      <c r="H531" s="12" t="n">
        <v>2.584</v>
      </c>
      <c r="J531" s="8" t="n">
        <v>0.096</v>
      </c>
      <c r="K531" s="13" t="str">
        <f aca="false">IF(J531&gt;0,"прибыль",IF(J531&lt;0,"убыток","ноль"))</f>
        <v>прибыль</v>
      </c>
      <c r="L531" s="13" t="n">
        <f aca="false">IF(C531="",L530,IF(J531&lt;0,L530+1,0))</f>
        <v>0</v>
      </c>
      <c r="M531" s="14" t="n">
        <v>96</v>
      </c>
      <c r="N531" s="9" t="n">
        <v>9.6</v>
      </c>
      <c r="O531" s="9" t="n">
        <v>1714.3</v>
      </c>
      <c r="P531" s="8" t="n">
        <v>17.143</v>
      </c>
      <c r="Q531" s="8" t="n">
        <v>0.095</v>
      </c>
    </row>
    <row r="532" customFormat="false" ht="15" hidden="false" customHeight="false" outlineLevel="0" collapsed="false">
      <c r="A532" s="6" t="n">
        <v>527</v>
      </c>
      <c r="B532" s="5" t="s">
        <v>79</v>
      </c>
      <c r="C532" s="5" t="s">
        <v>2271</v>
      </c>
      <c r="D532" s="5" t="s">
        <v>2272</v>
      </c>
      <c r="E532" s="5" t="s">
        <v>82</v>
      </c>
      <c r="F532" s="11" t="n">
        <v>100</v>
      </c>
      <c r="G532" s="12" t="n">
        <v>2.586</v>
      </c>
      <c r="H532" s="12" t="n">
        <v>2.557</v>
      </c>
      <c r="J532" s="8" t="n">
        <v>-0.029</v>
      </c>
      <c r="K532" s="13" t="str">
        <f aca="false">IF(J532&gt;0,"прибыль",IF(J532&lt;0,"убыток","ноль"))</f>
        <v>убыток</v>
      </c>
      <c r="L532" s="13" t="n">
        <f aca="false">IF(C532="",L531,IF(J532&lt;0,L531+1,0))</f>
        <v>1</v>
      </c>
      <c r="M532" s="14" t="n">
        <v>-29</v>
      </c>
      <c r="N532" s="9" t="n">
        <v>-2.9</v>
      </c>
      <c r="O532" s="9" t="n">
        <v>1711.4</v>
      </c>
      <c r="P532" s="8" t="n">
        <v>17.114</v>
      </c>
      <c r="Q532" s="8" t="n">
        <v>-0.03</v>
      </c>
    </row>
    <row r="533" customFormat="false" ht="15" hidden="false" customHeight="false" outlineLevel="0" collapsed="false">
      <c r="A533" s="6" t="n">
        <v>528</v>
      </c>
      <c r="B533" s="5" t="s">
        <v>79</v>
      </c>
      <c r="C533" s="5" t="s">
        <v>2273</v>
      </c>
      <c r="D533" s="5" t="s">
        <v>2274</v>
      </c>
      <c r="E533" s="5" t="s">
        <v>86</v>
      </c>
      <c r="F533" s="11" t="n">
        <v>100</v>
      </c>
      <c r="G533" s="12" t="n">
        <v>2.552</v>
      </c>
      <c r="H533" s="12" t="n">
        <v>2.576</v>
      </c>
      <c r="J533" s="8" t="n">
        <v>-0.024</v>
      </c>
      <c r="K533" s="13" t="str">
        <f aca="false">IF(J533&gt;0,"прибыль",IF(J533&lt;0,"убыток","ноль"))</f>
        <v>убыток</v>
      </c>
      <c r="L533" s="13" t="n">
        <f aca="false">IF(C533="",L532,IF(J533&lt;0,L532+1,0))</f>
        <v>2</v>
      </c>
      <c r="M533" s="14" t="n">
        <v>-24</v>
      </c>
      <c r="N533" s="9" t="n">
        <v>-2.4</v>
      </c>
      <c r="O533" s="9" t="n">
        <v>1709</v>
      </c>
      <c r="P533" s="8" t="n">
        <v>17.09</v>
      </c>
      <c r="Q533" s="8" t="n">
        <v>-0.025</v>
      </c>
    </row>
    <row r="534" customFormat="false" ht="15" hidden="false" customHeight="false" outlineLevel="0" collapsed="false">
      <c r="A534" s="6" t="n">
        <v>529</v>
      </c>
      <c r="B534" s="5" t="s">
        <v>79</v>
      </c>
      <c r="C534" s="5" t="s">
        <v>2275</v>
      </c>
      <c r="D534" s="5" t="s">
        <v>2276</v>
      </c>
      <c r="E534" s="5" t="s">
        <v>82</v>
      </c>
      <c r="F534" s="11" t="n">
        <v>100</v>
      </c>
      <c r="G534" s="12" t="n">
        <v>2.577</v>
      </c>
      <c r="H534" s="12" t="n">
        <v>2.742</v>
      </c>
      <c r="J534" s="8" t="n">
        <v>0.165</v>
      </c>
      <c r="K534" s="13" t="str">
        <f aca="false">IF(J534&gt;0,"прибыль",IF(J534&lt;0,"убыток","ноль"))</f>
        <v>прибыль</v>
      </c>
      <c r="L534" s="13" t="n">
        <f aca="false">IF(C534="",L533,IF(J534&lt;0,L533+1,0))</f>
        <v>0</v>
      </c>
      <c r="M534" s="14" t="n">
        <v>165</v>
      </c>
      <c r="N534" s="9" t="n">
        <v>16.5</v>
      </c>
      <c r="O534" s="9" t="n">
        <v>1725.5</v>
      </c>
      <c r="P534" s="8" t="n">
        <v>17.255</v>
      </c>
      <c r="Q534" s="8" t="n">
        <v>0.164</v>
      </c>
    </row>
    <row r="535" customFormat="false" ht="15" hidden="false" customHeight="false" outlineLevel="0" collapsed="false">
      <c r="A535" s="6" t="n">
        <v>530</v>
      </c>
      <c r="B535" s="5" t="s">
        <v>79</v>
      </c>
      <c r="C535" s="5" t="s">
        <v>2277</v>
      </c>
      <c r="D535" s="5" t="s">
        <v>2278</v>
      </c>
      <c r="E535" s="5" t="s">
        <v>86</v>
      </c>
      <c r="F535" s="11" t="n">
        <v>100</v>
      </c>
      <c r="G535" s="12" t="n">
        <v>2.738</v>
      </c>
      <c r="H535" s="12" t="n">
        <v>2.738</v>
      </c>
      <c r="J535" s="8" t="n">
        <v>0</v>
      </c>
      <c r="K535" s="13" t="str">
        <f aca="false">IF(J535&gt;0,"прибыль",IF(J535&lt;0,"убыток","ноль"))</f>
        <v>ноль</v>
      </c>
      <c r="L535" s="13" t="n">
        <f aca="false">IF(C535="",L534,IF(J535&lt;0,L534+1,0))</f>
        <v>0</v>
      </c>
      <c r="M535" s="14" t="n">
        <v>0</v>
      </c>
      <c r="N535" s="9" t="n">
        <v>0</v>
      </c>
      <c r="O535" s="9" t="n">
        <v>1725.5</v>
      </c>
      <c r="P535" s="8" t="n">
        <v>17.255</v>
      </c>
      <c r="Q535" s="8" t="n">
        <v>-0.001</v>
      </c>
    </row>
    <row r="536" customFormat="false" ht="15" hidden="false" customHeight="false" outlineLevel="0" collapsed="false">
      <c r="A536" s="6" t="n">
        <v>531</v>
      </c>
      <c r="B536" s="5" t="s">
        <v>79</v>
      </c>
      <c r="C536" s="5" t="s">
        <v>2279</v>
      </c>
      <c r="D536" s="5" t="s">
        <v>2280</v>
      </c>
      <c r="E536" s="5" t="s">
        <v>82</v>
      </c>
      <c r="F536" s="11" t="n">
        <v>100</v>
      </c>
      <c r="G536" s="12" t="n">
        <v>2.734</v>
      </c>
      <c r="H536" s="12" t="n">
        <v>2.663</v>
      </c>
      <c r="J536" s="8" t="n">
        <v>-0.071</v>
      </c>
      <c r="K536" s="13" t="str">
        <f aca="false">IF(J536&gt;0,"прибыль",IF(J536&lt;0,"убыток","ноль"))</f>
        <v>убыток</v>
      </c>
      <c r="L536" s="13" t="n">
        <f aca="false">IF(C536="",L535,IF(J536&lt;0,L535+1,0))</f>
        <v>1</v>
      </c>
      <c r="M536" s="14" t="n">
        <v>-71</v>
      </c>
      <c r="N536" s="9" t="n">
        <v>-7.1</v>
      </c>
      <c r="O536" s="9" t="n">
        <v>1718.4</v>
      </c>
      <c r="P536" s="8" t="n">
        <v>17.184</v>
      </c>
      <c r="Q536" s="8" t="n">
        <v>-0.072</v>
      </c>
    </row>
    <row r="537" customFormat="false" ht="15" hidden="false" customHeight="false" outlineLevel="0" collapsed="false">
      <c r="A537" s="6" t="n">
        <v>532</v>
      </c>
      <c r="B537" s="5" t="s">
        <v>79</v>
      </c>
      <c r="C537" s="5" t="s">
        <v>2281</v>
      </c>
      <c r="D537" s="5" t="s">
        <v>2282</v>
      </c>
      <c r="E537" s="5" t="s">
        <v>86</v>
      </c>
      <c r="F537" s="11" t="n">
        <v>100</v>
      </c>
      <c r="G537" s="12" t="n">
        <v>2.652</v>
      </c>
      <c r="H537" s="12" t="n">
        <v>2.665</v>
      </c>
      <c r="I537" s="5" t="s">
        <v>83</v>
      </c>
      <c r="J537" s="8" t="n">
        <v>-0.049</v>
      </c>
      <c r="K537" s="13" t="str">
        <f aca="false">IF(J537&gt;0,"прибыль",IF(J537&lt;0,"убыток","ноль"))</f>
        <v>убыток</v>
      </c>
      <c r="L537" s="13" t="n">
        <f aca="false">IF(C537="",L536,IF(J537&lt;0,L536+1,0))</f>
        <v>2</v>
      </c>
      <c r="M537" s="14" t="n">
        <v>-49</v>
      </c>
      <c r="N537" s="9" t="n">
        <v>-4.9</v>
      </c>
      <c r="O537" s="9" t="n">
        <v>1713.5</v>
      </c>
      <c r="P537" s="8" t="n">
        <v>17.135</v>
      </c>
      <c r="Q537" s="8" t="n">
        <v>-0.05</v>
      </c>
    </row>
    <row r="538" customFormat="false" ht="15" hidden="false" customHeight="false" outlineLevel="0" collapsed="false">
      <c r="A538" s="6" t="n">
        <v>533</v>
      </c>
      <c r="B538" s="5" t="s">
        <v>79</v>
      </c>
      <c r="C538" s="5" t="s">
        <v>2283</v>
      </c>
      <c r="D538" s="5" t="s">
        <v>2284</v>
      </c>
      <c r="E538" s="5" t="s">
        <v>82</v>
      </c>
      <c r="F538" s="11" t="n">
        <v>100</v>
      </c>
      <c r="G538" s="12" t="n">
        <v>2.663</v>
      </c>
      <c r="H538" s="12" t="n">
        <v>2.649</v>
      </c>
      <c r="J538" s="8" t="n">
        <v>-0.014</v>
      </c>
      <c r="K538" s="13" t="str">
        <f aca="false">IF(J538&gt;0,"прибыль",IF(J538&lt;0,"убыток","ноль"))</f>
        <v>убыток</v>
      </c>
      <c r="L538" s="13" t="n">
        <f aca="false">IF(C538="",L537,IF(J538&lt;0,L537+1,0))</f>
        <v>3</v>
      </c>
      <c r="M538" s="14" t="n">
        <v>-14</v>
      </c>
      <c r="N538" s="9" t="n">
        <v>-1.4</v>
      </c>
      <c r="O538" s="9" t="n">
        <v>1712.1</v>
      </c>
      <c r="P538" s="8" t="n">
        <v>17.121</v>
      </c>
      <c r="Q538" s="8" t="n">
        <v>-0.015</v>
      </c>
    </row>
    <row r="539" customFormat="false" ht="15" hidden="false" customHeight="false" outlineLevel="0" collapsed="false">
      <c r="A539" s="6" t="n">
        <v>534</v>
      </c>
      <c r="B539" s="5" t="s">
        <v>79</v>
      </c>
      <c r="C539" s="5" t="s">
        <v>2285</v>
      </c>
      <c r="D539" s="5" t="s">
        <v>2286</v>
      </c>
      <c r="E539" s="5" t="s">
        <v>86</v>
      </c>
      <c r="F539" s="11" t="n">
        <v>100</v>
      </c>
      <c r="G539" s="12" t="n">
        <v>2.651</v>
      </c>
      <c r="H539" s="12" t="n">
        <v>2.572</v>
      </c>
      <c r="J539" s="8" t="n">
        <v>0.079</v>
      </c>
      <c r="K539" s="13" t="str">
        <f aca="false">IF(J539&gt;0,"прибыль",IF(J539&lt;0,"убыток","ноль"))</f>
        <v>прибыль</v>
      </c>
      <c r="L539" s="13" t="n">
        <f aca="false">IF(C539="",L538,IF(J539&lt;0,L538+1,0))</f>
        <v>0</v>
      </c>
      <c r="M539" s="14" t="n">
        <v>79</v>
      </c>
      <c r="N539" s="9" t="n">
        <v>7.9</v>
      </c>
      <c r="O539" s="9" t="n">
        <v>1720</v>
      </c>
      <c r="P539" s="8" t="n">
        <v>17.2</v>
      </c>
      <c r="Q539" s="8" t="n">
        <v>0.078</v>
      </c>
    </row>
    <row r="540" customFormat="false" ht="15" hidden="false" customHeight="false" outlineLevel="0" collapsed="false">
      <c r="A540" s="6" t="n">
        <v>535</v>
      </c>
      <c r="B540" s="5" t="s">
        <v>79</v>
      </c>
      <c r="C540" s="5" t="s">
        <v>2287</v>
      </c>
      <c r="D540" s="5" t="s">
        <v>2288</v>
      </c>
      <c r="E540" s="5" t="s">
        <v>82</v>
      </c>
      <c r="F540" s="11" t="n">
        <v>100</v>
      </c>
      <c r="G540" s="12" t="n">
        <v>2.557</v>
      </c>
      <c r="H540" s="12" t="n">
        <v>2.878</v>
      </c>
      <c r="J540" s="8" t="n">
        <v>0.321</v>
      </c>
      <c r="K540" s="13" t="str">
        <f aca="false">IF(J540&gt;0,"прибыль",IF(J540&lt;0,"убыток","ноль"))</f>
        <v>прибыль</v>
      </c>
      <c r="L540" s="13" t="n">
        <f aca="false">IF(C540="",L539,IF(J540&lt;0,L539+1,0))</f>
        <v>0</v>
      </c>
      <c r="M540" s="14" t="n">
        <v>321</v>
      </c>
      <c r="N540" s="9" t="n">
        <v>32.1</v>
      </c>
      <c r="O540" s="9" t="n">
        <v>1752.1</v>
      </c>
      <c r="P540" s="8" t="n">
        <v>17.521</v>
      </c>
      <c r="Q540" s="8" t="n">
        <v>0.32</v>
      </c>
    </row>
    <row r="541" customFormat="false" ht="15" hidden="false" customHeight="false" outlineLevel="0" collapsed="false">
      <c r="A541" s="6" t="n">
        <v>536</v>
      </c>
      <c r="B541" s="5" t="s">
        <v>79</v>
      </c>
      <c r="C541" s="5" t="s">
        <v>2289</v>
      </c>
      <c r="D541" s="5" t="s">
        <v>2290</v>
      </c>
      <c r="E541" s="5" t="s">
        <v>86</v>
      </c>
      <c r="F541" s="11" t="n">
        <v>100</v>
      </c>
      <c r="G541" s="12" t="n">
        <v>2.889</v>
      </c>
      <c r="H541" s="12" t="n">
        <v>2.817</v>
      </c>
      <c r="J541" s="8" t="n">
        <v>0.072</v>
      </c>
      <c r="K541" s="13" t="str">
        <f aca="false">IF(J541&gt;0,"прибыль",IF(J541&lt;0,"убыток","ноль"))</f>
        <v>прибыль</v>
      </c>
      <c r="L541" s="13" t="n">
        <f aca="false">IF(C541="",L540,IF(J541&lt;0,L540+1,0))</f>
        <v>0</v>
      </c>
      <c r="M541" s="14" t="n">
        <v>72</v>
      </c>
      <c r="N541" s="9" t="n">
        <v>7.2</v>
      </c>
      <c r="O541" s="9" t="n">
        <v>1759.3</v>
      </c>
      <c r="P541" s="8" t="n">
        <v>17.593</v>
      </c>
      <c r="Q541" s="8" t="n">
        <v>0.071</v>
      </c>
    </row>
    <row r="542" customFormat="false" ht="15" hidden="false" customHeight="false" outlineLevel="0" collapsed="false">
      <c r="A542" s="6" t="n">
        <v>537</v>
      </c>
      <c r="B542" s="5" t="s">
        <v>79</v>
      </c>
      <c r="C542" s="5" t="s">
        <v>2291</v>
      </c>
      <c r="D542" s="5" t="s">
        <v>2292</v>
      </c>
      <c r="E542" s="5" t="s">
        <v>82</v>
      </c>
      <c r="F542" s="11" t="n">
        <v>100</v>
      </c>
      <c r="G542" s="12" t="n">
        <v>2.813</v>
      </c>
      <c r="H542" s="12" t="n">
        <v>2.747</v>
      </c>
      <c r="J542" s="8" t="n">
        <v>-0.066</v>
      </c>
      <c r="K542" s="13" t="str">
        <f aca="false">IF(J542&gt;0,"прибыль",IF(J542&lt;0,"убыток","ноль"))</f>
        <v>убыток</v>
      </c>
      <c r="L542" s="13" t="n">
        <f aca="false">IF(C542="",L541,IF(J542&lt;0,L541+1,0))</f>
        <v>1</v>
      </c>
      <c r="M542" s="14" t="n">
        <v>-66</v>
      </c>
      <c r="N542" s="9" t="n">
        <v>-6.6</v>
      </c>
      <c r="O542" s="9" t="n">
        <v>1752.7</v>
      </c>
      <c r="P542" s="8" t="n">
        <v>17.527</v>
      </c>
      <c r="Q542" s="8" t="n">
        <v>-0.067</v>
      </c>
    </row>
    <row r="543" customFormat="false" ht="15" hidden="false" customHeight="false" outlineLevel="0" collapsed="false">
      <c r="A543" s="6" t="n">
        <v>538</v>
      </c>
      <c r="B543" s="5" t="s">
        <v>79</v>
      </c>
      <c r="C543" s="5" t="s">
        <v>2293</v>
      </c>
      <c r="D543" s="5" t="s">
        <v>2294</v>
      </c>
      <c r="E543" s="5" t="s">
        <v>86</v>
      </c>
      <c r="F543" s="11" t="n">
        <v>100</v>
      </c>
      <c r="G543" s="12" t="n">
        <v>2.687</v>
      </c>
      <c r="H543" s="12" t="n">
        <v>2.675</v>
      </c>
      <c r="J543" s="8" t="n">
        <v>0.012</v>
      </c>
      <c r="K543" s="13" t="str">
        <f aca="false">IF(J543&gt;0,"прибыль",IF(J543&lt;0,"убыток","ноль"))</f>
        <v>прибыль</v>
      </c>
      <c r="L543" s="13" t="n">
        <f aca="false">IF(C543="",L542,IF(J543&lt;0,L542+1,0))</f>
        <v>0</v>
      </c>
      <c r="M543" s="14" t="n">
        <v>12</v>
      </c>
      <c r="N543" s="9" t="n">
        <v>1.2</v>
      </c>
      <c r="O543" s="9" t="n">
        <v>1753.9</v>
      </c>
      <c r="P543" s="8" t="n">
        <v>17.539</v>
      </c>
      <c r="Q543" s="8" t="n">
        <v>0.011</v>
      </c>
    </row>
    <row r="544" customFormat="false" ht="15" hidden="false" customHeight="false" outlineLevel="0" collapsed="false">
      <c r="A544" s="6" t="n">
        <v>539</v>
      </c>
      <c r="B544" s="5" t="s">
        <v>79</v>
      </c>
      <c r="C544" s="5" t="s">
        <v>2295</v>
      </c>
      <c r="D544" s="5" t="s">
        <v>2296</v>
      </c>
      <c r="E544" s="5" t="s">
        <v>82</v>
      </c>
      <c r="F544" s="11" t="n">
        <v>100</v>
      </c>
      <c r="G544" s="12" t="n">
        <v>2.662</v>
      </c>
      <c r="H544" s="12" t="n">
        <v>2.591</v>
      </c>
      <c r="J544" s="8" t="n">
        <v>-0.071</v>
      </c>
      <c r="K544" s="13" t="str">
        <f aca="false">IF(J544&gt;0,"прибыль",IF(J544&lt;0,"убыток","ноль"))</f>
        <v>убыток</v>
      </c>
      <c r="L544" s="13" t="n">
        <f aca="false">IF(C544="",L543,IF(J544&lt;0,L543+1,0))</f>
        <v>1</v>
      </c>
      <c r="M544" s="14" t="n">
        <v>-71</v>
      </c>
      <c r="N544" s="9" t="n">
        <v>-7.1</v>
      </c>
      <c r="O544" s="9" t="n">
        <v>1746.8</v>
      </c>
      <c r="P544" s="8" t="n">
        <v>17.468</v>
      </c>
      <c r="Q544" s="8" t="n">
        <v>-0.072</v>
      </c>
    </row>
    <row r="545" customFormat="false" ht="15" hidden="false" customHeight="false" outlineLevel="0" collapsed="false">
      <c r="A545" s="6" t="n">
        <v>540</v>
      </c>
      <c r="B545" s="5" t="s">
        <v>79</v>
      </c>
      <c r="C545" s="5" t="s">
        <v>2297</v>
      </c>
      <c r="D545" s="5" t="s">
        <v>2298</v>
      </c>
      <c r="E545" s="5" t="s">
        <v>86</v>
      </c>
      <c r="F545" s="11" t="n">
        <v>100</v>
      </c>
      <c r="G545" s="12" t="n">
        <v>2.587</v>
      </c>
      <c r="H545" s="12" t="n">
        <v>2.631</v>
      </c>
      <c r="J545" s="8" t="n">
        <v>-0.044</v>
      </c>
      <c r="K545" s="13" t="str">
        <f aca="false">IF(J545&gt;0,"прибыль",IF(J545&lt;0,"убыток","ноль"))</f>
        <v>убыток</v>
      </c>
      <c r="L545" s="13" t="n">
        <f aca="false">IF(C545="",L544,IF(J545&lt;0,L544+1,0))</f>
        <v>2</v>
      </c>
      <c r="M545" s="14" t="n">
        <v>-44</v>
      </c>
      <c r="N545" s="9" t="n">
        <v>-4.4</v>
      </c>
      <c r="O545" s="9" t="n">
        <v>1742.4</v>
      </c>
      <c r="P545" s="8" t="n">
        <v>17.424</v>
      </c>
      <c r="Q545" s="8" t="n">
        <v>-0.045</v>
      </c>
    </row>
    <row r="546" customFormat="false" ht="15" hidden="false" customHeight="false" outlineLevel="0" collapsed="false">
      <c r="A546" s="6" t="n">
        <v>541</v>
      </c>
      <c r="B546" s="5" t="s">
        <v>79</v>
      </c>
      <c r="C546" s="5" t="s">
        <v>2299</v>
      </c>
      <c r="D546" s="5" t="s">
        <v>2300</v>
      </c>
      <c r="E546" s="5" t="s">
        <v>82</v>
      </c>
      <c r="F546" s="11" t="n">
        <v>100</v>
      </c>
      <c r="G546" s="12" t="n">
        <v>2.623</v>
      </c>
      <c r="H546" s="12" t="n">
        <v>2.593</v>
      </c>
      <c r="J546" s="8" t="n">
        <v>-0.03</v>
      </c>
      <c r="K546" s="13" t="str">
        <f aca="false">IF(J546&gt;0,"прибыль",IF(J546&lt;0,"убыток","ноль"))</f>
        <v>убыток</v>
      </c>
      <c r="L546" s="13" t="n">
        <f aca="false">IF(C546="",L545,IF(J546&lt;0,L545+1,0))</f>
        <v>3</v>
      </c>
      <c r="M546" s="14" t="n">
        <v>-30</v>
      </c>
      <c r="N546" s="9" t="n">
        <v>-3</v>
      </c>
      <c r="O546" s="9" t="n">
        <v>1739.4</v>
      </c>
      <c r="P546" s="8" t="n">
        <v>17.394</v>
      </c>
      <c r="Q546" s="8" t="n">
        <v>-0.031</v>
      </c>
    </row>
    <row r="547" customFormat="false" ht="15" hidden="false" customHeight="false" outlineLevel="0" collapsed="false">
      <c r="A547" s="6" t="n">
        <v>542</v>
      </c>
      <c r="B547" s="5" t="s">
        <v>79</v>
      </c>
      <c r="C547" s="5" t="s">
        <v>2301</v>
      </c>
      <c r="D547" s="5" t="s">
        <v>2302</v>
      </c>
      <c r="E547" s="5" t="s">
        <v>86</v>
      </c>
      <c r="F547" s="11" t="n">
        <v>100</v>
      </c>
      <c r="G547" s="12" t="n">
        <v>2.59</v>
      </c>
      <c r="H547" s="12" t="n">
        <v>2.57</v>
      </c>
      <c r="J547" s="8" t="n">
        <v>0.02</v>
      </c>
      <c r="K547" s="13" t="str">
        <f aca="false">IF(J547&gt;0,"прибыль",IF(J547&lt;0,"убыток","ноль"))</f>
        <v>прибыль</v>
      </c>
      <c r="L547" s="13" t="n">
        <f aca="false">IF(C547="",L546,IF(J547&lt;0,L546+1,0))</f>
        <v>0</v>
      </c>
      <c r="M547" s="14" t="n">
        <v>20</v>
      </c>
      <c r="N547" s="9" t="n">
        <v>2</v>
      </c>
      <c r="O547" s="9" t="n">
        <v>1741.4</v>
      </c>
      <c r="P547" s="8" t="n">
        <v>17.414</v>
      </c>
      <c r="Q547" s="8" t="n">
        <v>0.019</v>
      </c>
    </row>
    <row r="548" customFormat="false" ht="15" hidden="false" customHeight="false" outlineLevel="0" collapsed="false">
      <c r="A548" s="6" t="n">
        <v>543</v>
      </c>
      <c r="B548" s="5" t="s">
        <v>79</v>
      </c>
      <c r="C548" s="5" t="s">
        <v>2303</v>
      </c>
      <c r="D548" s="5" t="s">
        <v>2304</v>
      </c>
      <c r="E548" s="5" t="s">
        <v>82</v>
      </c>
      <c r="F548" s="11" t="n">
        <v>100</v>
      </c>
      <c r="G548" s="12" t="n">
        <v>2.56</v>
      </c>
      <c r="H548" s="12" t="n">
        <v>2.488</v>
      </c>
      <c r="J548" s="8" t="n">
        <v>-0.072</v>
      </c>
      <c r="K548" s="13" t="str">
        <f aca="false">IF(J548&gt;0,"прибыль",IF(J548&lt;0,"убыток","ноль"))</f>
        <v>убыток</v>
      </c>
      <c r="L548" s="13" t="n">
        <f aca="false">IF(C548="",L547,IF(J548&lt;0,L547+1,0))</f>
        <v>1</v>
      </c>
      <c r="M548" s="14" t="n">
        <v>-72</v>
      </c>
      <c r="N548" s="9" t="n">
        <v>-7.2</v>
      </c>
      <c r="O548" s="9" t="n">
        <v>1734.2</v>
      </c>
      <c r="P548" s="8" t="n">
        <v>17.342</v>
      </c>
      <c r="Q548" s="8" t="n">
        <v>-0.073</v>
      </c>
    </row>
    <row r="549" customFormat="false" ht="15" hidden="false" customHeight="false" outlineLevel="0" collapsed="false">
      <c r="A549" s="6" t="n">
        <v>544</v>
      </c>
      <c r="B549" s="5" t="s">
        <v>79</v>
      </c>
      <c r="C549" s="5" t="s">
        <v>2305</v>
      </c>
      <c r="D549" s="5" t="s">
        <v>2306</v>
      </c>
      <c r="E549" s="5" t="s">
        <v>86</v>
      </c>
      <c r="F549" s="11" t="n">
        <v>100</v>
      </c>
      <c r="G549" s="12" t="n">
        <v>2.495</v>
      </c>
      <c r="H549" s="12" t="n">
        <v>2.559</v>
      </c>
      <c r="J549" s="8" t="n">
        <v>-0.064</v>
      </c>
      <c r="K549" s="13" t="str">
        <f aca="false">IF(J549&gt;0,"прибыль",IF(J549&lt;0,"убыток","ноль"))</f>
        <v>убыток</v>
      </c>
      <c r="L549" s="13" t="n">
        <f aca="false">IF(C549="",L548,IF(J549&lt;0,L548+1,0))</f>
        <v>2</v>
      </c>
      <c r="M549" s="14" t="n">
        <v>-64</v>
      </c>
      <c r="N549" s="9" t="n">
        <v>-6.4</v>
      </c>
      <c r="O549" s="9" t="n">
        <v>1727.8</v>
      </c>
      <c r="P549" s="8" t="n">
        <v>17.278</v>
      </c>
      <c r="Q549" s="8" t="n">
        <v>-0.065</v>
      </c>
    </row>
    <row r="550" customFormat="false" ht="15" hidden="false" customHeight="false" outlineLevel="0" collapsed="false">
      <c r="A550" s="6" t="n">
        <v>545</v>
      </c>
      <c r="B550" s="5" t="s">
        <v>79</v>
      </c>
      <c r="C550" s="5" t="s">
        <v>2307</v>
      </c>
      <c r="D550" s="5" t="s">
        <v>2308</v>
      </c>
      <c r="E550" s="5" t="s">
        <v>82</v>
      </c>
      <c r="F550" s="11" t="n">
        <v>100</v>
      </c>
      <c r="G550" s="12" t="n">
        <v>2.622</v>
      </c>
      <c r="H550" s="12" t="n">
        <v>2.571</v>
      </c>
      <c r="J550" s="8" t="n">
        <v>-0.051</v>
      </c>
      <c r="K550" s="13" t="str">
        <f aca="false">IF(J550&gt;0,"прибыль",IF(J550&lt;0,"убыток","ноль"))</f>
        <v>убыток</v>
      </c>
      <c r="L550" s="13" t="n">
        <f aca="false">IF(C550="",L549,IF(J550&lt;0,L549+1,0))</f>
        <v>3</v>
      </c>
      <c r="M550" s="14" t="n">
        <v>-51</v>
      </c>
      <c r="N550" s="9" t="n">
        <v>-5.1</v>
      </c>
      <c r="O550" s="9" t="n">
        <v>1722.7</v>
      </c>
      <c r="P550" s="8" t="n">
        <v>17.227</v>
      </c>
      <c r="Q550" s="8" t="n">
        <v>-0.052</v>
      </c>
    </row>
    <row r="551" customFormat="false" ht="15" hidden="false" customHeight="false" outlineLevel="0" collapsed="false">
      <c r="A551" s="6" t="n">
        <v>546</v>
      </c>
      <c r="B551" s="5" t="s">
        <v>79</v>
      </c>
      <c r="C551" s="5" t="s">
        <v>2309</v>
      </c>
      <c r="D551" s="5" t="s">
        <v>2310</v>
      </c>
      <c r="E551" s="5" t="s">
        <v>86</v>
      </c>
      <c r="F551" s="11" t="n">
        <v>100</v>
      </c>
      <c r="G551" s="12" t="n">
        <v>2.567</v>
      </c>
      <c r="H551" s="12" t="n">
        <v>2.742</v>
      </c>
      <c r="I551" s="5" t="s">
        <v>83</v>
      </c>
      <c r="J551" s="8" t="n">
        <v>-0.058</v>
      </c>
      <c r="K551" s="13" t="str">
        <f aca="false">IF(J551&gt;0,"прибыль",IF(J551&lt;0,"убыток","ноль"))</f>
        <v>убыток</v>
      </c>
      <c r="L551" s="13" t="n">
        <f aca="false">IF(C551="",L550,IF(J551&lt;0,L550+1,0))</f>
        <v>4</v>
      </c>
      <c r="M551" s="14" t="n">
        <v>-58</v>
      </c>
      <c r="N551" s="9" t="n">
        <v>-5.8</v>
      </c>
      <c r="O551" s="9" t="n">
        <v>1716.9</v>
      </c>
      <c r="P551" s="8" t="n">
        <v>17.169</v>
      </c>
      <c r="Q551" s="8" t="n">
        <v>-0.059</v>
      </c>
    </row>
    <row r="552" customFormat="false" ht="15" hidden="false" customHeight="false" outlineLevel="0" collapsed="false">
      <c r="A552" s="6" t="n">
        <v>547</v>
      </c>
      <c r="B552" s="5" t="s">
        <v>79</v>
      </c>
      <c r="C552" s="5" t="s">
        <v>2311</v>
      </c>
      <c r="D552" s="5" t="s">
        <v>2312</v>
      </c>
      <c r="E552" s="5" t="s">
        <v>82</v>
      </c>
      <c r="F552" s="11" t="n">
        <v>100</v>
      </c>
      <c r="G552" s="12" t="n">
        <v>2.76</v>
      </c>
      <c r="H552" s="12" t="n">
        <v>2.781</v>
      </c>
      <c r="J552" s="8" t="n">
        <v>0.021</v>
      </c>
      <c r="K552" s="13" t="str">
        <f aca="false">IF(J552&gt;0,"прибыль",IF(J552&lt;0,"убыток","ноль"))</f>
        <v>прибыль</v>
      </c>
      <c r="L552" s="13" t="n">
        <f aca="false">IF(C552="",L551,IF(J552&lt;0,L551+1,0))</f>
        <v>0</v>
      </c>
      <c r="M552" s="14" t="n">
        <v>21</v>
      </c>
      <c r="N552" s="9" t="n">
        <v>2.1</v>
      </c>
      <c r="O552" s="9" t="n">
        <v>1719</v>
      </c>
      <c r="P552" s="8" t="n">
        <v>17.19</v>
      </c>
      <c r="Q552" s="8" t="n">
        <v>0.02</v>
      </c>
    </row>
    <row r="553" customFormat="false" ht="15" hidden="false" customHeight="false" outlineLevel="0" collapsed="false">
      <c r="A553" s="6" t="n">
        <v>548</v>
      </c>
      <c r="B553" s="5" t="s">
        <v>79</v>
      </c>
      <c r="C553" s="5" t="s">
        <v>2313</v>
      </c>
      <c r="D553" s="5" t="s">
        <v>2314</v>
      </c>
      <c r="E553" s="5" t="s">
        <v>86</v>
      </c>
      <c r="F553" s="11" t="n">
        <v>100</v>
      </c>
      <c r="G553" s="12" t="n">
        <v>2.789</v>
      </c>
      <c r="H553" s="12" t="n">
        <v>2.853</v>
      </c>
      <c r="J553" s="8" t="n">
        <v>-0.064</v>
      </c>
      <c r="K553" s="13" t="str">
        <f aca="false">IF(J553&gt;0,"прибыль",IF(J553&lt;0,"убыток","ноль"))</f>
        <v>убыток</v>
      </c>
      <c r="L553" s="13" t="n">
        <f aca="false">IF(C553="",L552,IF(J553&lt;0,L552+1,0))</f>
        <v>1</v>
      </c>
      <c r="M553" s="14" t="n">
        <v>-64</v>
      </c>
      <c r="N553" s="9" t="n">
        <v>-6.4</v>
      </c>
      <c r="O553" s="9" t="n">
        <v>1712.6</v>
      </c>
      <c r="P553" s="8" t="n">
        <v>17.126</v>
      </c>
      <c r="Q553" s="8" t="n">
        <v>-0.065</v>
      </c>
    </row>
    <row r="554" customFormat="false" ht="15" hidden="false" customHeight="false" outlineLevel="0" collapsed="false">
      <c r="A554" s="6" t="n">
        <v>549</v>
      </c>
      <c r="B554" s="5" t="s">
        <v>79</v>
      </c>
      <c r="C554" s="5" t="s">
        <v>2315</v>
      </c>
      <c r="D554" s="5" t="s">
        <v>2316</v>
      </c>
      <c r="E554" s="5" t="s">
        <v>82</v>
      </c>
      <c r="F554" s="11" t="n">
        <v>100</v>
      </c>
      <c r="G554" s="12" t="n">
        <v>2.857</v>
      </c>
      <c r="H554" s="12" t="n">
        <v>2.736</v>
      </c>
      <c r="J554" s="8" t="n">
        <v>-0.121</v>
      </c>
      <c r="K554" s="13" t="str">
        <f aca="false">IF(J554&gt;0,"прибыль",IF(J554&lt;0,"убыток","ноль"))</f>
        <v>убыток</v>
      </c>
      <c r="L554" s="13" t="n">
        <f aca="false">IF(C554="",L553,IF(J554&lt;0,L553+1,0))</f>
        <v>2</v>
      </c>
      <c r="M554" s="14" t="n">
        <v>-121</v>
      </c>
      <c r="N554" s="9" t="n">
        <v>-12.1</v>
      </c>
      <c r="O554" s="9" t="n">
        <v>1700.5</v>
      </c>
      <c r="P554" s="8" t="n">
        <v>17.005</v>
      </c>
      <c r="Q554" s="8" t="n">
        <v>-0.122</v>
      </c>
    </row>
    <row r="555" customFormat="false" ht="15" hidden="false" customHeight="false" outlineLevel="0" collapsed="false">
      <c r="A555" s="6" t="n">
        <v>550</v>
      </c>
      <c r="B555" s="5" t="s">
        <v>79</v>
      </c>
      <c r="C555" s="5" t="s">
        <v>2317</v>
      </c>
      <c r="D555" s="5" t="s">
        <v>2318</v>
      </c>
      <c r="E555" s="5" t="s">
        <v>86</v>
      </c>
      <c r="F555" s="11" t="n">
        <v>100</v>
      </c>
      <c r="G555" s="12" t="n">
        <v>2.727</v>
      </c>
      <c r="H555" s="12" t="n">
        <v>2.625</v>
      </c>
      <c r="J555" s="8" t="n">
        <v>0.102</v>
      </c>
      <c r="K555" s="13" t="str">
        <f aca="false">IF(J555&gt;0,"прибыль",IF(J555&lt;0,"убыток","ноль"))</f>
        <v>прибыль</v>
      </c>
      <c r="L555" s="13" t="n">
        <f aca="false">IF(C555="",L554,IF(J555&lt;0,L554+1,0))</f>
        <v>0</v>
      </c>
      <c r="M555" s="14" t="n">
        <v>102</v>
      </c>
      <c r="N555" s="9" t="n">
        <v>10.2</v>
      </c>
      <c r="O555" s="9" t="n">
        <v>1710.7</v>
      </c>
      <c r="P555" s="8" t="n">
        <v>17.107</v>
      </c>
      <c r="Q555" s="8" t="n">
        <v>0.101</v>
      </c>
    </row>
    <row r="556" customFormat="false" ht="15" hidden="false" customHeight="false" outlineLevel="0" collapsed="false">
      <c r="A556" s="6" t="n">
        <v>551</v>
      </c>
      <c r="B556" s="5" t="s">
        <v>79</v>
      </c>
      <c r="C556" s="5" t="s">
        <v>2319</v>
      </c>
      <c r="D556" s="5" t="s">
        <v>2320</v>
      </c>
      <c r="E556" s="5" t="s">
        <v>82</v>
      </c>
      <c r="F556" s="11" t="n">
        <v>100</v>
      </c>
      <c r="G556" s="12" t="n">
        <v>2.616</v>
      </c>
      <c r="H556" s="12" t="n">
        <v>2.574</v>
      </c>
      <c r="J556" s="8" t="n">
        <v>-0.042</v>
      </c>
      <c r="K556" s="13" t="str">
        <f aca="false">IF(J556&gt;0,"прибыль",IF(J556&lt;0,"убыток","ноль"))</f>
        <v>убыток</v>
      </c>
      <c r="L556" s="13" t="n">
        <f aca="false">IF(C556="",L555,IF(J556&lt;0,L555+1,0))</f>
        <v>1</v>
      </c>
      <c r="M556" s="14" t="n">
        <v>-42</v>
      </c>
      <c r="N556" s="9" t="n">
        <v>-4.2</v>
      </c>
      <c r="O556" s="9" t="n">
        <v>1706.5</v>
      </c>
      <c r="P556" s="8" t="n">
        <v>17.065</v>
      </c>
      <c r="Q556" s="8" t="n">
        <v>-0.043</v>
      </c>
    </row>
    <row r="557" customFormat="false" ht="15" hidden="false" customHeight="false" outlineLevel="0" collapsed="false">
      <c r="A557" s="6" t="n">
        <v>552</v>
      </c>
      <c r="B557" s="5" t="s">
        <v>79</v>
      </c>
      <c r="C557" s="5" t="s">
        <v>2321</v>
      </c>
      <c r="D557" s="5" t="s">
        <v>2322</v>
      </c>
      <c r="E557" s="5" t="s">
        <v>86</v>
      </c>
      <c r="F557" s="11" t="n">
        <v>100</v>
      </c>
      <c r="G557" s="12" t="n">
        <v>2.587</v>
      </c>
      <c r="H557" s="12" t="n">
        <v>2.636</v>
      </c>
      <c r="J557" s="8" t="n">
        <v>-0.049</v>
      </c>
      <c r="K557" s="13" t="str">
        <f aca="false">IF(J557&gt;0,"прибыль",IF(J557&lt;0,"убыток","ноль"))</f>
        <v>убыток</v>
      </c>
      <c r="L557" s="13" t="n">
        <f aca="false">IF(C557="",L556,IF(J557&lt;0,L556+1,0))</f>
        <v>2</v>
      </c>
      <c r="M557" s="14" t="n">
        <v>-49</v>
      </c>
      <c r="N557" s="9" t="n">
        <v>-4.9</v>
      </c>
      <c r="O557" s="9" t="n">
        <v>1701.6</v>
      </c>
      <c r="P557" s="8" t="n">
        <v>17.016</v>
      </c>
      <c r="Q557" s="8" t="n">
        <v>-0.05</v>
      </c>
    </row>
    <row r="558" customFormat="false" ht="15" hidden="false" customHeight="false" outlineLevel="0" collapsed="false">
      <c r="A558" s="6" t="n">
        <v>553</v>
      </c>
      <c r="B558" s="5" t="s">
        <v>79</v>
      </c>
      <c r="C558" s="5" t="s">
        <v>2323</v>
      </c>
      <c r="D558" s="5" t="s">
        <v>2324</v>
      </c>
      <c r="E558" s="5" t="s">
        <v>82</v>
      </c>
      <c r="F558" s="11" t="n">
        <v>100</v>
      </c>
      <c r="G558" s="12" t="n">
        <v>2.64</v>
      </c>
      <c r="H558" s="12" t="n">
        <v>2.667</v>
      </c>
      <c r="J558" s="8" t="n">
        <v>0.027</v>
      </c>
      <c r="K558" s="13" t="str">
        <f aca="false">IF(J558&gt;0,"прибыль",IF(J558&lt;0,"убыток","ноль"))</f>
        <v>прибыль</v>
      </c>
      <c r="L558" s="13" t="n">
        <f aca="false">IF(C558="",L557,IF(J558&lt;0,L557+1,0))</f>
        <v>0</v>
      </c>
      <c r="M558" s="14" t="n">
        <v>27</v>
      </c>
      <c r="N558" s="9" t="n">
        <v>2.7</v>
      </c>
      <c r="O558" s="9" t="n">
        <v>1704.3</v>
      </c>
      <c r="P558" s="8" t="n">
        <v>17.043</v>
      </c>
      <c r="Q558" s="8" t="n">
        <v>0.026</v>
      </c>
    </row>
    <row r="559" customFormat="false" ht="15" hidden="false" customHeight="false" outlineLevel="0" collapsed="false">
      <c r="A559" s="6" t="n">
        <v>554</v>
      </c>
      <c r="B559" s="5" t="s">
        <v>79</v>
      </c>
      <c r="C559" s="5" t="s">
        <v>2325</v>
      </c>
      <c r="D559" s="5" t="s">
        <v>2326</v>
      </c>
      <c r="E559" s="5" t="s">
        <v>86</v>
      </c>
      <c r="F559" s="11" t="n">
        <v>100</v>
      </c>
      <c r="G559" s="12" t="n">
        <v>2.68</v>
      </c>
      <c r="H559" s="12" t="n">
        <v>2.772</v>
      </c>
      <c r="J559" s="8" t="n">
        <v>-0.092</v>
      </c>
      <c r="K559" s="13" t="str">
        <f aca="false">IF(J559&gt;0,"прибыль",IF(J559&lt;0,"убыток","ноль"))</f>
        <v>убыток</v>
      </c>
      <c r="L559" s="13" t="n">
        <f aca="false">IF(C559="",L558,IF(J559&lt;0,L558+1,0))</f>
        <v>1</v>
      </c>
      <c r="M559" s="14" t="n">
        <v>-92</v>
      </c>
      <c r="N559" s="9" t="n">
        <v>-9.2</v>
      </c>
      <c r="O559" s="9" t="n">
        <v>1695.1</v>
      </c>
      <c r="P559" s="8" t="n">
        <v>16.951</v>
      </c>
      <c r="Q559" s="8" t="n">
        <v>-0.093</v>
      </c>
    </row>
    <row r="560" customFormat="false" ht="15" hidden="false" customHeight="false" outlineLevel="0" collapsed="false">
      <c r="A560" s="6" t="n">
        <v>555</v>
      </c>
      <c r="B560" s="5" t="s">
        <v>79</v>
      </c>
      <c r="C560" s="5" t="s">
        <v>2327</v>
      </c>
      <c r="D560" s="5" t="s">
        <v>2328</v>
      </c>
      <c r="E560" s="5" t="s">
        <v>82</v>
      </c>
      <c r="F560" s="11" t="n">
        <v>100</v>
      </c>
      <c r="G560" s="12" t="n">
        <v>2.764</v>
      </c>
      <c r="H560" s="12" t="n">
        <v>2.719</v>
      </c>
      <c r="J560" s="8" t="n">
        <v>-0.045</v>
      </c>
      <c r="K560" s="13" t="str">
        <f aca="false">IF(J560&gt;0,"прибыль",IF(J560&lt;0,"убыток","ноль"))</f>
        <v>убыток</v>
      </c>
      <c r="L560" s="13" t="n">
        <f aca="false">IF(C560="",L559,IF(J560&lt;0,L559+1,0))</f>
        <v>2</v>
      </c>
      <c r="M560" s="14" t="n">
        <v>-45</v>
      </c>
      <c r="N560" s="9" t="n">
        <v>-4.5</v>
      </c>
      <c r="O560" s="9" t="n">
        <v>1690.6</v>
      </c>
      <c r="P560" s="8" t="n">
        <v>16.906</v>
      </c>
      <c r="Q560" s="8" t="n">
        <v>-0.046</v>
      </c>
    </row>
    <row r="561" customFormat="false" ht="15" hidden="false" customHeight="false" outlineLevel="0" collapsed="false">
      <c r="A561" s="6" t="n">
        <v>556</v>
      </c>
      <c r="B561" s="5" t="s">
        <v>79</v>
      </c>
      <c r="C561" s="5" t="s">
        <v>2329</v>
      </c>
      <c r="D561" s="5" t="s">
        <v>2330</v>
      </c>
      <c r="E561" s="5" t="s">
        <v>86</v>
      </c>
      <c r="F561" s="11" t="n">
        <v>100</v>
      </c>
      <c r="G561" s="12" t="n">
        <v>2.718</v>
      </c>
      <c r="H561" s="12" t="n">
        <v>2.723</v>
      </c>
      <c r="J561" s="8" t="n">
        <v>-0.005</v>
      </c>
      <c r="K561" s="13" t="str">
        <f aca="false">IF(J561&gt;0,"прибыль",IF(J561&lt;0,"убыток","ноль"))</f>
        <v>убыток</v>
      </c>
      <c r="L561" s="13" t="n">
        <f aca="false">IF(C561="",L560,IF(J561&lt;0,L560+1,0))</f>
        <v>3</v>
      </c>
      <c r="M561" s="14" t="n">
        <v>-5</v>
      </c>
      <c r="N561" s="9" t="n">
        <v>-0.5</v>
      </c>
      <c r="O561" s="9" t="n">
        <v>1690.1</v>
      </c>
      <c r="P561" s="8" t="n">
        <v>16.901</v>
      </c>
      <c r="Q561" s="8" t="n">
        <v>-0.006</v>
      </c>
    </row>
    <row r="562" customFormat="false" ht="15" hidden="false" customHeight="false" outlineLevel="0" collapsed="false">
      <c r="A562" s="6" t="n">
        <v>557</v>
      </c>
      <c r="B562" s="5" t="s">
        <v>79</v>
      </c>
      <c r="C562" s="5" t="s">
        <v>2331</v>
      </c>
      <c r="D562" s="5" t="s">
        <v>2332</v>
      </c>
      <c r="E562" s="5" t="s">
        <v>82</v>
      </c>
      <c r="F562" s="11" t="n">
        <v>100</v>
      </c>
      <c r="G562" s="12" t="n">
        <v>2.726</v>
      </c>
      <c r="H562" s="12" t="n">
        <v>2.762</v>
      </c>
      <c r="J562" s="8" t="n">
        <v>0.036</v>
      </c>
      <c r="K562" s="13" t="str">
        <f aca="false">IF(J562&gt;0,"прибыль",IF(J562&lt;0,"убыток","ноль"))</f>
        <v>прибыль</v>
      </c>
      <c r="L562" s="13" t="n">
        <f aca="false">IF(C562="",L561,IF(J562&lt;0,L561+1,0))</f>
        <v>0</v>
      </c>
      <c r="M562" s="14" t="n">
        <v>36</v>
      </c>
      <c r="N562" s="9" t="n">
        <v>3.6</v>
      </c>
      <c r="O562" s="9" t="n">
        <v>1693.7</v>
      </c>
      <c r="P562" s="8" t="n">
        <v>16.937</v>
      </c>
      <c r="Q562" s="8" t="n">
        <v>0.035</v>
      </c>
    </row>
    <row r="563" customFormat="false" ht="15" hidden="false" customHeight="false" outlineLevel="0" collapsed="false">
      <c r="A563" s="6" t="n">
        <v>558</v>
      </c>
      <c r="B563" s="5" t="s">
        <v>79</v>
      </c>
      <c r="C563" s="5" t="s">
        <v>2333</v>
      </c>
      <c r="D563" s="5" t="s">
        <v>2334</v>
      </c>
      <c r="E563" s="5" t="s">
        <v>86</v>
      </c>
      <c r="F563" s="11" t="n">
        <v>100</v>
      </c>
      <c r="G563" s="12" t="n">
        <v>2.75</v>
      </c>
      <c r="H563" s="12" t="n">
        <v>2.615</v>
      </c>
      <c r="J563" s="8" t="n">
        <v>0.135</v>
      </c>
      <c r="K563" s="13" t="str">
        <f aca="false">IF(J563&gt;0,"прибыль",IF(J563&lt;0,"убыток","ноль"))</f>
        <v>прибыль</v>
      </c>
      <c r="L563" s="13" t="n">
        <f aca="false">IF(C563="",L562,IF(J563&lt;0,L562+1,0))</f>
        <v>0</v>
      </c>
      <c r="M563" s="14" t="n">
        <v>135</v>
      </c>
      <c r="N563" s="9" t="n">
        <v>13.5</v>
      </c>
      <c r="O563" s="9" t="n">
        <v>1707.2</v>
      </c>
      <c r="P563" s="8" t="n">
        <v>17.072</v>
      </c>
      <c r="Q563" s="8" t="n">
        <v>0.134</v>
      </c>
    </row>
    <row r="564" customFormat="false" ht="15" hidden="false" customHeight="false" outlineLevel="0" collapsed="false">
      <c r="A564" s="6" t="n">
        <v>559</v>
      </c>
      <c r="B564" s="5" t="s">
        <v>79</v>
      </c>
      <c r="C564" s="5" t="s">
        <v>2335</v>
      </c>
      <c r="D564" s="5" t="s">
        <v>2336</v>
      </c>
      <c r="E564" s="5" t="s">
        <v>82</v>
      </c>
      <c r="F564" s="11" t="n">
        <v>100</v>
      </c>
      <c r="G564" s="12" t="n">
        <v>2.629</v>
      </c>
      <c r="H564" s="12" t="n">
        <v>2.912</v>
      </c>
      <c r="I564" s="5" t="s">
        <v>83</v>
      </c>
      <c r="J564" s="8" t="n">
        <v>0.029</v>
      </c>
      <c r="K564" s="13" t="str">
        <f aca="false">IF(J564&gt;0,"прибыль",IF(J564&lt;0,"убыток","ноль"))</f>
        <v>прибыль</v>
      </c>
      <c r="L564" s="13" t="n">
        <f aca="false">IF(C564="",L563,IF(J564&lt;0,L563+1,0))</f>
        <v>0</v>
      </c>
      <c r="M564" s="14" t="n">
        <v>29</v>
      </c>
      <c r="N564" s="9" t="n">
        <v>2.9</v>
      </c>
      <c r="O564" s="9" t="n">
        <v>1710.1</v>
      </c>
      <c r="P564" s="8" t="n">
        <v>17.101</v>
      </c>
      <c r="Q564" s="8" t="n">
        <v>0.028</v>
      </c>
    </row>
    <row r="565" customFormat="false" ht="15" hidden="false" customHeight="false" outlineLevel="0" collapsed="false">
      <c r="A565" s="6" t="n">
        <v>560</v>
      </c>
      <c r="B565" s="5" t="s">
        <v>79</v>
      </c>
      <c r="C565" s="5" t="s">
        <v>2337</v>
      </c>
      <c r="D565" s="5" t="s">
        <v>2338</v>
      </c>
      <c r="E565" s="5" t="s">
        <v>86</v>
      </c>
      <c r="F565" s="11" t="n">
        <v>100</v>
      </c>
      <c r="G565" s="12" t="n">
        <v>2.915</v>
      </c>
      <c r="H565" s="12" t="n">
        <v>2.909</v>
      </c>
      <c r="J565" s="8" t="n">
        <v>0.006</v>
      </c>
      <c r="K565" s="13" t="str">
        <f aca="false">IF(J565&gt;0,"прибыль",IF(J565&lt;0,"убыток","ноль"))</f>
        <v>прибыль</v>
      </c>
      <c r="L565" s="13" t="n">
        <f aca="false">IF(C565="",L564,IF(J565&lt;0,L564+1,0))</f>
        <v>0</v>
      </c>
      <c r="M565" s="14" t="n">
        <v>6</v>
      </c>
      <c r="N565" s="9" t="n">
        <v>0.6</v>
      </c>
      <c r="O565" s="9" t="n">
        <v>1710.7</v>
      </c>
      <c r="P565" s="8" t="n">
        <v>17.107</v>
      </c>
      <c r="Q565" s="8" t="n">
        <v>0.005</v>
      </c>
    </row>
    <row r="566" customFormat="false" ht="15" hidden="false" customHeight="false" outlineLevel="0" collapsed="false">
      <c r="A566" s="6" t="n">
        <v>561</v>
      </c>
      <c r="B566" s="5" t="s">
        <v>79</v>
      </c>
      <c r="C566" s="5" t="s">
        <v>2339</v>
      </c>
      <c r="D566" s="5" t="s">
        <v>2340</v>
      </c>
      <c r="E566" s="5" t="s">
        <v>82</v>
      </c>
      <c r="F566" s="11" t="n">
        <v>100</v>
      </c>
      <c r="G566" s="12" t="n">
        <v>2.949</v>
      </c>
      <c r="H566" s="12" t="n">
        <v>3.276</v>
      </c>
      <c r="J566" s="8" t="n">
        <v>0.327</v>
      </c>
      <c r="K566" s="13" t="str">
        <f aca="false">IF(J566&gt;0,"прибыль",IF(J566&lt;0,"убыток","ноль"))</f>
        <v>прибыль</v>
      </c>
      <c r="L566" s="13" t="n">
        <f aca="false">IF(C566="",L565,IF(J566&lt;0,L565+1,0))</f>
        <v>0</v>
      </c>
      <c r="M566" s="14" t="n">
        <v>327</v>
      </c>
      <c r="N566" s="9" t="n">
        <v>32.7</v>
      </c>
      <c r="O566" s="9" t="n">
        <v>1743.4</v>
      </c>
      <c r="P566" s="8" t="n">
        <v>17.434</v>
      </c>
      <c r="Q566" s="8" t="n">
        <v>0.326</v>
      </c>
    </row>
    <row r="567" customFormat="false" ht="15" hidden="false" customHeight="false" outlineLevel="0" collapsed="false">
      <c r="A567" s="6" t="n">
        <v>562</v>
      </c>
      <c r="B567" s="5" t="s">
        <v>79</v>
      </c>
      <c r="C567" s="5" t="s">
        <v>2341</v>
      </c>
      <c r="D567" s="5" t="s">
        <v>2342</v>
      </c>
      <c r="E567" s="5" t="s">
        <v>86</v>
      </c>
      <c r="F567" s="11" t="n">
        <v>100</v>
      </c>
      <c r="G567" s="12" t="n">
        <v>3.303</v>
      </c>
      <c r="H567" s="12" t="n">
        <v>3.367</v>
      </c>
      <c r="J567" s="8" t="n">
        <v>-0.064</v>
      </c>
      <c r="K567" s="13" t="str">
        <f aca="false">IF(J567&gt;0,"прибыль",IF(J567&lt;0,"убыток","ноль"))</f>
        <v>убыток</v>
      </c>
      <c r="L567" s="13" t="n">
        <f aca="false">IF(C567="",L566,IF(J567&lt;0,L566+1,0))</f>
        <v>1</v>
      </c>
      <c r="M567" s="14" t="n">
        <v>-64</v>
      </c>
      <c r="N567" s="9" t="n">
        <v>-6.4</v>
      </c>
      <c r="O567" s="9" t="n">
        <v>1737</v>
      </c>
      <c r="P567" s="8" t="n">
        <v>17.37</v>
      </c>
      <c r="Q567" s="8" t="n">
        <v>-0.065</v>
      </c>
    </row>
    <row r="568" customFormat="false" ht="15" hidden="false" customHeight="false" outlineLevel="0" collapsed="false">
      <c r="A568" s="6" t="n">
        <v>563</v>
      </c>
      <c r="B568" s="5" t="s">
        <v>79</v>
      </c>
      <c r="C568" s="5" t="s">
        <v>2343</v>
      </c>
      <c r="D568" s="5" t="s">
        <v>2344</v>
      </c>
      <c r="E568" s="5" t="s">
        <v>82</v>
      </c>
      <c r="F568" s="11" t="n">
        <v>100</v>
      </c>
      <c r="G568" s="12" t="n">
        <v>3.37</v>
      </c>
      <c r="H568" s="12" t="n">
        <v>3.286</v>
      </c>
      <c r="J568" s="8" t="n">
        <v>-0.084</v>
      </c>
      <c r="K568" s="13" t="str">
        <f aca="false">IF(J568&gt;0,"прибыль",IF(J568&lt;0,"убыток","ноль"))</f>
        <v>убыток</v>
      </c>
      <c r="L568" s="13" t="n">
        <f aca="false">IF(C568="",L567,IF(J568&lt;0,L567+1,0))</f>
        <v>2</v>
      </c>
      <c r="M568" s="14" t="n">
        <v>-84</v>
      </c>
      <c r="N568" s="9" t="n">
        <v>-8.4</v>
      </c>
      <c r="O568" s="9" t="n">
        <v>1728.6</v>
      </c>
      <c r="P568" s="8" t="n">
        <v>17.286</v>
      </c>
      <c r="Q568" s="8" t="n">
        <v>-0.085</v>
      </c>
    </row>
    <row r="569" customFormat="false" ht="15" hidden="false" customHeight="false" outlineLevel="0" collapsed="false">
      <c r="A569" s="6" t="n">
        <v>564</v>
      </c>
      <c r="B569" s="5" t="s">
        <v>79</v>
      </c>
      <c r="C569" s="5" t="s">
        <v>2345</v>
      </c>
      <c r="D569" s="5" t="s">
        <v>2346</v>
      </c>
      <c r="E569" s="5" t="s">
        <v>86</v>
      </c>
      <c r="F569" s="11" t="n">
        <v>100</v>
      </c>
      <c r="G569" s="12" t="n">
        <v>3.292</v>
      </c>
      <c r="H569" s="12" t="n">
        <v>3.135</v>
      </c>
      <c r="J569" s="8" t="n">
        <v>0.157</v>
      </c>
      <c r="K569" s="13" t="str">
        <f aca="false">IF(J569&gt;0,"прибыль",IF(J569&lt;0,"убыток","ноль"))</f>
        <v>прибыль</v>
      </c>
      <c r="L569" s="13" t="n">
        <f aca="false">IF(C569="",L568,IF(J569&lt;0,L568+1,0))</f>
        <v>0</v>
      </c>
      <c r="M569" s="14" t="n">
        <v>157</v>
      </c>
      <c r="N569" s="9" t="n">
        <v>15.7</v>
      </c>
      <c r="O569" s="9" t="n">
        <v>1744.3</v>
      </c>
      <c r="P569" s="8" t="n">
        <v>17.443</v>
      </c>
      <c r="Q569" s="8" t="n">
        <v>0.156</v>
      </c>
    </row>
    <row r="570" customFormat="false" ht="15" hidden="false" customHeight="false" outlineLevel="0" collapsed="false">
      <c r="A570" s="6" t="n">
        <v>565</v>
      </c>
      <c r="B570" s="5" t="s">
        <v>79</v>
      </c>
      <c r="C570" s="5" t="s">
        <v>2347</v>
      </c>
      <c r="D570" s="5" t="s">
        <v>2348</v>
      </c>
      <c r="E570" s="5" t="s">
        <v>82</v>
      </c>
      <c r="F570" s="11" t="n">
        <v>100</v>
      </c>
      <c r="G570" s="12" t="n">
        <v>3.124</v>
      </c>
      <c r="H570" s="12" t="n">
        <v>3.062</v>
      </c>
      <c r="J570" s="8" t="n">
        <v>-0.062</v>
      </c>
      <c r="K570" s="13" t="str">
        <f aca="false">IF(J570&gt;0,"прибыль",IF(J570&lt;0,"убыток","ноль"))</f>
        <v>убыток</v>
      </c>
      <c r="L570" s="13" t="n">
        <f aca="false">IF(C570="",L569,IF(J570&lt;0,L569+1,0))</f>
        <v>1</v>
      </c>
      <c r="M570" s="14" t="n">
        <v>-62</v>
      </c>
      <c r="N570" s="9" t="n">
        <v>-6.2</v>
      </c>
      <c r="O570" s="9" t="n">
        <v>1738.1</v>
      </c>
      <c r="P570" s="8" t="n">
        <v>17.381</v>
      </c>
      <c r="Q570" s="8" t="n">
        <v>-0.063</v>
      </c>
    </row>
    <row r="571" customFormat="false" ht="15" hidden="false" customHeight="false" outlineLevel="0" collapsed="false">
      <c r="A571" s="6" t="n">
        <v>566</v>
      </c>
      <c r="B571" s="5" t="s">
        <v>79</v>
      </c>
      <c r="C571" s="5" t="s">
        <v>2349</v>
      </c>
      <c r="D571" s="5" t="s">
        <v>2350</v>
      </c>
      <c r="E571" s="5" t="s">
        <v>86</v>
      </c>
      <c r="F571" s="11" t="n">
        <v>100</v>
      </c>
      <c r="G571" s="12" t="n">
        <v>3.064</v>
      </c>
      <c r="H571" s="12" t="n">
        <v>2.944</v>
      </c>
      <c r="J571" s="8" t="n">
        <v>0.12</v>
      </c>
      <c r="K571" s="13" t="str">
        <f aca="false">IF(J571&gt;0,"прибыль",IF(J571&lt;0,"убыток","ноль"))</f>
        <v>прибыль</v>
      </c>
      <c r="L571" s="13" t="n">
        <f aca="false">IF(C571="",L570,IF(J571&lt;0,L570+1,0))</f>
        <v>0</v>
      </c>
      <c r="M571" s="14" t="n">
        <v>120</v>
      </c>
      <c r="N571" s="9" t="n">
        <v>12</v>
      </c>
      <c r="O571" s="9" t="n">
        <v>1750.1</v>
      </c>
      <c r="P571" s="8" t="n">
        <v>17.501</v>
      </c>
      <c r="Q571" s="8" t="n">
        <v>0.119</v>
      </c>
    </row>
    <row r="572" customFormat="false" ht="15" hidden="false" customHeight="false" outlineLevel="0" collapsed="false">
      <c r="A572" s="6" t="n">
        <v>567</v>
      </c>
      <c r="B572" s="5" t="s">
        <v>79</v>
      </c>
      <c r="C572" s="5" t="s">
        <v>2351</v>
      </c>
      <c r="D572" s="5" t="s">
        <v>2352</v>
      </c>
      <c r="E572" s="5" t="s">
        <v>82</v>
      </c>
      <c r="F572" s="11" t="n">
        <v>100</v>
      </c>
      <c r="G572" s="12" t="n">
        <v>2.956</v>
      </c>
      <c r="H572" s="12" t="n">
        <v>3.495</v>
      </c>
      <c r="I572" s="5" t="s">
        <v>83</v>
      </c>
      <c r="J572" s="8" t="n">
        <v>0.364</v>
      </c>
      <c r="K572" s="13" t="str">
        <f aca="false">IF(J572&gt;0,"прибыль",IF(J572&lt;0,"убыток","ноль"))</f>
        <v>прибыль</v>
      </c>
      <c r="L572" s="13" t="n">
        <f aca="false">IF(C572="",L571,IF(J572&lt;0,L571+1,0))</f>
        <v>0</v>
      </c>
      <c r="M572" s="14" t="n">
        <v>364</v>
      </c>
      <c r="N572" s="9" t="n">
        <v>36.4</v>
      </c>
      <c r="O572" s="9" t="n">
        <v>1786.5</v>
      </c>
      <c r="P572" s="8" t="n">
        <v>17.865</v>
      </c>
      <c r="Q572" s="8" t="n">
        <v>0.363</v>
      </c>
    </row>
    <row r="573" customFormat="false" ht="15" hidden="false" customHeight="false" outlineLevel="0" collapsed="false">
      <c r="A573" s="6" t="n">
        <v>568</v>
      </c>
      <c r="B573" s="5" t="s">
        <v>79</v>
      </c>
      <c r="C573" s="5" t="s">
        <v>2353</v>
      </c>
      <c r="D573" s="5" t="s">
        <v>2354</v>
      </c>
      <c r="E573" s="5" t="s">
        <v>86</v>
      </c>
      <c r="F573" s="11" t="n">
        <v>100</v>
      </c>
      <c r="G573" s="12" t="n">
        <v>3.484</v>
      </c>
      <c r="H573" s="12" t="n">
        <v>3.509</v>
      </c>
      <c r="J573" s="8" t="n">
        <v>-0.025</v>
      </c>
      <c r="K573" s="13" t="str">
        <f aca="false">IF(J573&gt;0,"прибыль",IF(J573&lt;0,"убыток","ноль"))</f>
        <v>убыток</v>
      </c>
      <c r="L573" s="13" t="n">
        <f aca="false">IF(C573="",L572,IF(J573&lt;0,L572+1,0))</f>
        <v>1</v>
      </c>
      <c r="M573" s="14" t="n">
        <v>-25</v>
      </c>
      <c r="N573" s="9" t="n">
        <v>-2.5</v>
      </c>
      <c r="O573" s="9" t="n">
        <v>1784</v>
      </c>
      <c r="P573" s="8" t="n">
        <v>17.84</v>
      </c>
      <c r="Q573" s="8" t="n">
        <v>-0.026</v>
      </c>
    </row>
    <row r="574" customFormat="false" ht="15" hidden="false" customHeight="false" outlineLevel="0" collapsed="false">
      <c r="A574" s="6" t="n">
        <v>569</v>
      </c>
      <c r="B574" s="5" t="s">
        <v>79</v>
      </c>
      <c r="C574" s="5" t="s">
        <v>2355</v>
      </c>
      <c r="D574" s="5" t="s">
        <v>2356</v>
      </c>
      <c r="E574" s="5" t="s">
        <v>82</v>
      </c>
      <c r="F574" s="11" t="n">
        <v>100</v>
      </c>
      <c r="G574" s="12" t="n">
        <v>3.516</v>
      </c>
      <c r="H574" s="12" t="n">
        <v>3.423</v>
      </c>
      <c r="J574" s="8" t="n">
        <v>-0.093</v>
      </c>
      <c r="K574" s="13" t="str">
        <f aca="false">IF(J574&gt;0,"прибыль",IF(J574&lt;0,"убыток","ноль"))</f>
        <v>убыток</v>
      </c>
      <c r="L574" s="13" t="n">
        <f aca="false">IF(C574="",L573,IF(J574&lt;0,L573+1,0))</f>
        <v>2</v>
      </c>
      <c r="M574" s="14" t="n">
        <v>-93</v>
      </c>
      <c r="N574" s="9" t="n">
        <v>-9.3</v>
      </c>
      <c r="O574" s="9" t="n">
        <v>1774.7</v>
      </c>
      <c r="P574" s="8" t="n">
        <v>17.747</v>
      </c>
      <c r="Q574" s="8" t="n">
        <v>-0.094</v>
      </c>
    </row>
    <row r="575" customFormat="false" ht="15" hidden="false" customHeight="false" outlineLevel="0" collapsed="false">
      <c r="A575" s="6" t="n">
        <v>570</v>
      </c>
      <c r="B575" s="5" t="s">
        <v>79</v>
      </c>
      <c r="C575" s="5" t="s">
        <v>2357</v>
      </c>
      <c r="D575" s="5" t="s">
        <v>2358</v>
      </c>
      <c r="E575" s="5" t="s">
        <v>86</v>
      </c>
      <c r="F575" s="11" t="n">
        <v>100</v>
      </c>
      <c r="G575" s="12" t="n">
        <v>3.418</v>
      </c>
      <c r="H575" s="12" t="n">
        <v>3.225</v>
      </c>
      <c r="J575" s="8" t="n">
        <v>0.193</v>
      </c>
      <c r="K575" s="13" t="str">
        <f aca="false">IF(J575&gt;0,"прибыль",IF(J575&lt;0,"убыток","ноль"))</f>
        <v>прибыль</v>
      </c>
      <c r="L575" s="13" t="n">
        <f aca="false">IF(C575="",L574,IF(J575&lt;0,L574+1,0))</f>
        <v>0</v>
      </c>
      <c r="M575" s="14" t="n">
        <v>193</v>
      </c>
      <c r="N575" s="9" t="n">
        <v>19.3</v>
      </c>
      <c r="O575" s="9" t="n">
        <v>1794</v>
      </c>
      <c r="P575" s="8" t="n">
        <v>17.94</v>
      </c>
      <c r="Q575" s="8" t="n">
        <v>0.192</v>
      </c>
    </row>
    <row r="576" customFormat="false" ht="15" hidden="false" customHeight="false" outlineLevel="0" collapsed="false">
      <c r="A576" s="6" t="n">
        <v>571</v>
      </c>
      <c r="B576" s="5" t="s">
        <v>79</v>
      </c>
      <c r="C576" s="5" t="s">
        <v>2359</v>
      </c>
      <c r="D576" s="5" t="s">
        <v>2360</v>
      </c>
      <c r="E576" s="5" t="s">
        <v>82</v>
      </c>
      <c r="F576" s="11" t="n">
        <v>100</v>
      </c>
      <c r="G576" s="12" t="n">
        <v>3.232</v>
      </c>
      <c r="H576" s="12" t="n">
        <v>3.182</v>
      </c>
      <c r="J576" s="8" t="n">
        <v>-0.05</v>
      </c>
      <c r="K576" s="13" t="str">
        <f aca="false">IF(J576&gt;0,"прибыль",IF(J576&lt;0,"убыток","ноль"))</f>
        <v>убыток</v>
      </c>
      <c r="L576" s="13" t="n">
        <f aca="false">IF(C576="",L575,IF(J576&lt;0,L575+1,0))</f>
        <v>1</v>
      </c>
      <c r="M576" s="14" t="n">
        <v>-50</v>
      </c>
      <c r="N576" s="9" t="n">
        <v>-5</v>
      </c>
      <c r="O576" s="9" t="n">
        <v>1789</v>
      </c>
      <c r="P576" s="8" t="n">
        <v>17.89</v>
      </c>
      <c r="Q576" s="8" t="n">
        <v>-0.051</v>
      </c>
    </row>
    <row r="577" customFormat="false" ht="15" hidden="false" customHeight="false" outlineLevel="0" collapsed="false">
      <c r="A577" s="6" t="n">
        <v>572</v>
      </c>
      <c r="B577" s="5" t="s">
        <v>79</v>
      </c>
      <c r="C577" s="5" t="s">
        <v>2361</v>
      </c>
      <c r="D577" s="5" t="s">
        <v>2362</v>
      </c>
      <c r="E577" s="5" t="s">
        <v>86</v>
      </c>
      <c r="F577" s="11" t="n">
        <v>100</v>
      </c>
      <c r="G577" s="12" t="n">
        <v>3.169</v>
      </c>
      <c r="H577" s="12" t="n">
        <v>3.214</v>
      </c>
      <c r="J577" s="8" t="n">
        <v>-0.045</v>
      </c>
      <c r="K577" s="13" t="str">
        <f aca="false">IF(J577&gt;0,"прибыль",IF(J577&lt;0,"убыток","ноль"))</f>
        <v>убыток</v>
      </c>
      <c r="L577" s="13" t="n">
        <f aca="false">IF(C577="",L576,IF(J577&lt;0,L576+1,0))</f>
        <v>2</v>
      </c>
      <c r="M577" s="14" t="n">
        <v>-45</v>
      </c>
      <c r="N577" s="9" t="n">
        <v>-4.5</v>
      </c>
      <c r="O577" s="9" t="n">
        <v>1784.5</v>
      </c>
      <c r="P577" s="8" t="n">
        <v>17.845</v>
      </c>
      <c r="Q577" s="8" t="n">
        <v>-0.046</v>
      </c>
    </row>
    <row r="578" customFormat="false" ht="15" hidden="false" customHeight="false" outlineLevel="0" collapsed="false">
      <c r="A578" s="6" t="n">
        <v>573</v>
      </c>
      <c r="B578" s="5" t="s">
        <v>79</v>
      </c>
      <c r="C578" s="5" t="s">
        <v>2363</v>
      </c>
      <c r="D578" s="5" t="s">
        <v>2364</v>
      </c>
      <c r="E578" s="5" t="s">
        <v>82</v>
      </c>
      <c r="F578" s="11" t="n">
        <v>100</v>
      </c>
      <c r="G578" s="12" t="n">
        <v>3.227</v>
      </c>
      <c r="H578" s="12" t="n">
        <v>3.149</v>
      </c>
      <c r="J578" s="8" t="n">
        <v>-0.078</v>
      </c>
      <c r="K578" s="13" t="str">
        <f aca="false">IF(J578&gt;0,"прибыль",IF(J578&lt;0,"убыток","ноль"))</f>
        <v>убыток</v>
      </c>
      <c r="L578" s="13" t="n">
        <f aca="false">IF(C578="",L577,IF(J578&lt;0,L577+1,0))</f>
        <v>3</v>
      </c>
      <c r="M578" s="14" t="n">
        <v>-78</v>
      </c>
      <c r="N578" s="9" t="n">
        <v>-7.8</v>
      </c>
      <c r="O578" s="9" t="n">
        <v>1776.7</v>
      </c>
      <c r="P578" s="8" t="n">
        <v>17.767</v>
      </c>
      <c r="Q578" s="8" t="n">
        <v>-0.079</v>
      </c>
    </row>
    <row r="579" customFormat="false" ht="15" hidden="false" customHeight="false" outlineLevel="0" collapsed="false">
      <c r="A579" s="6" t="n">
        <v>574</v>
      </c>
      <c r="B579" s="5" t="s">
        <v>79</v>
      </c>
      <c r="C579" s="5" t="s">
        <v>2365</v>
      </c>
      <c r="D579" s="5" t="s">
        <v>2366</v>
      </c>
      <c r="E579" s="5" t="s">
        <v>86</v>
      </c>
      <c r="F579" s="11" t="n">
        <v>100</v>
      </c>
      <c r="G579" s="12" t="n">
        <v>3.128</v>
      </c>
      <c r="H579" s="12" t="n">
        <v>2.926</v>
      </c>
      <c r="J579" s="8" t="n">
        <v>0.202</v>
      </c>
      <c r="K579" s="13" t="str">
        <f aca="false">IF(J579&gt;0,"прибыль",IF(J579&lt;0,"убыток","ноль"))</f>
        <v>прибыль</v>
      </c>
      <c r="L579" s="13" t="n">
        <f aca="false">IF(C579="",L578,IF(J579&lt;0,L578+1,0))</f>
        <v>0</v>
      </c>
      <c r="M579" s="14" t="n">
        <v>202</v>
      </c>
      <c r="N579" s="9" t="n">
        <v>20.2</v>
      </c>
      <c r="O579" s="9" t="n">
        <v>1796.9</v>
      </c>
      <c r="P579" s="8" t="n">
        <v>17.969</v>
      </c>
      <c r="Q579" s="8" t="n">
        <v>0.201</v>
      </c>
    </row>
    <row r="580" customFormat="false" ht="15" hidden="false" customHeight="false" outlineLevel="0" collapsed="false">
      <c r="A580" s="6" t="n">
        <v>575</v>
      </c>
      <c r="B580" s="5" t="s">
        <v>79</v>
      </c>
      <c r="C580" s="5" t="s">
        <v>2367</v>
      </c>
      <c r="D580" s="5" t="s">
        <v>2368</v>
      </c>
      <c r="E580" s="5" t="s">
        <v>82</v>
      </c>
      <c r="F580" s="11" t="n">
        <v>100</v>
      </c>
      <c r="G580" s="12" t="n">
        <v>2.925</v>
      </c>
      <c r="H580" s="12" t="n">
        <v>2.906</v>
      </c>
      <c r="J580" s="8" t="n">
        <v>-0.019</v>
      </c>
      <c r="K580" s="13" t="str">
        <f aca="false">IF(J580&gt;0,"прибыль",IF(J580&lt;0,"убыток","ноль"))</f>
        <v>убыток</v>
      </c>
      <c r="L580" s="13" t="n">
        <f aca="false">IF(C580="",L579,IF(J580&lt;0,L579+1,0))</f>
        <v>1</v>
      </c>
      <c r="M580" s="14" t="n">
        <v>-19</v>
      </c>
      <c r="N580" s="9" t="n">
        <v>-1.9</v>
      </c>
      <c r="O580" s="9" t="n">
        <v>1795</v>
      </c>
      <c r="P580" s="8" t="n">
        <v>17.95</v>
      </c>
      <c r="Q580" s="8" t="n">
        <v>-0.02</v>
      </c>
    </row>
    <row r="581" customFormat="false" ht="15" hidden="false" customHeight="false" outlineLevel="0" collapsed="false">
      <c r="A581" s="6" t="n">
        <v>576</v>
      </c>
      <c r="B581" s="5" t="s">
        <v>79</v>
      </c>
      <c r="C581" s="5" t="s">
        <v>2369</v>
      </c>
      <c r="D581" s="5" t="s">
        <v>2370</v>
      </c>
      <c r="E581" s="5" t="s">
        <v>86</v>
      </c>
      <c r="F581" s="11" t="n">
        <v>100</v>
      </c>
      <c r="G581" s="12" t="n">
        <v>2.901</v>
      </c>
      <c r="H581" s="12" t="n">
        <v>2.789</v>
      </c>
      <c r="J581" s="8" t="n">
        <v>0.112</v>
      </c>
      <c r="K581" s="13" t="str">
        <f aca="false">IF(J581&gt;0,"прибыль",IF(J581&lt;0,"убыток","ноль"))</f>
        <v>прибыль</v>
      </c>
      <c r="L581" s="13" t="n">
        <f aca="false">IF(C581="",L580,IF(J581&lt;0,L580+1,0))</f>
        <v>0</v>
      </c>
      <c r="M581" s="14" t="n">
        <v>112</v>
      </c>
      <c r="N581" s="9" t="n">
        <v>11.2</v>
      </c>
      <c r="O581" s="9" t="n">
        <v>1806.2</v>
      </c>
      <c r="P581" s="8" t="n">
        <v>18.062</v>
      </c>
      <c r="Q581" s="8" t="n">
        <v>0.111</v>
      </c>
    </row>
    <row r="582" customFormat="false" ht="15" hidden="false" customHeight="false" outlineLevel="0" collapsed="false">
      <c r="A582" s="6" t="n">
        <v>577</v>
      </c>
      <c r="B582" s="5" t="s">
        <v>79</v>
      </c>
      <c r="C582" s="5" t="s">
        <v>2371</v>
      </c>
      <c r="D582" s="5" t="s">
        <v>2372</v>
      </c>
      <c r="E582" s="5" t="s">
        <v>82</v>
      </c>
      <c r="F582" s="11" t="n">
        <v>100</v>
      </c>
      <c r="G582" s="12" t="n">
        <v>2.787</v>
      </c>
      <c r="H582" s="12" t="n">
        <v>2.84</v>
      </c>
      <c r="I582" s="5" t="s">
        <v>83</v>
      </c>
      <c r="J582" s="8" t="n">
        <v>-0.01</v>
      </c>
      <c r="K582" s="13" t="str">
        <f aca="false">IF(J582&gt;0,"прибыль",IF(J582&lt;0,"убыток","ноль"))</f>
        <v>убыток</v>
      </c>
      <c r="L582" s="13" t="n">
        <f aca="false">IF(C582="",L581,IF(J582&lt;0,L581+1,0))</f>
        <v>1</v>
      </c>
      <c r="M582" s="14" t="n">
        <v>-10</v>
      </c>
      <c r="N582" s="9" t="n">
        <v>-1</v>
      </c>
      <c r="O582" s="9" t="n">
        <v>1805.2</v>
      </c>
      <c r="P582" s="8" t="n">
        <v>18.052</v>
      </c>
      <c r="Q582" s="8" t="n">
        <v>-0.011</v>
      </c>
    </row>
    <row r="583" customFormat="false" ht="15" hidden="false" customHeight="false" outlineLevel="0" collapsed="false">
      <c r="A583" s="6" t="n">
        <v>578</v>
      </c>
      <c r="B583" s="5" t="s">
        <v>79</v>
      </c>
      <c r="C583" s="5" t="s">
        <v>2373</v>
      </c>
      <c r="D583" s="5" t="s">
        <v>2374</v>
      </c>
      <c r="E583" s="5" t="s">
        <v>86</v>
      </c>
      <c r="F583" s="11" t="n">
        <v>100</v>
      </c>
      <c r="G583" s="12" t="n">
        <v>2.837</v>
      </c>
      <c r="H583" s="12" t="n">
        <v>2.863</v>
      </c>
      <c r="J583" s="8" t="n">
        <v>-0.026</v>
      </c>
      <c r="K583" s="13" t="str">
        <f aca="false">IF(J583&gt;0,"прибыль",IF(J583&lt;0,"убыток","ноль"))</f>
        <v>убыток</v>
      </c>
      <c r="L583" s="13" t="n">
        <f aca="false">IF(C583="",L582,IF(J583&lt;0,L582+1,0))</f>
        <v>2</v>
      </c>
      <c r="M583" s="14" t="n">
        <v>-26</v>
      </c>
      <c r="N583" s="9" t="n">
        <v>-2.6</v>
      </c>
      <c r="O583" s="9" t="n">
        <v>1802.6</v>
      </c>
      <c r="P583" s="8" t="n">
        <v>18.026</v>
      </c>
      <c r="Q583" s="8" t="n">
        <v>-0.027</v>
      </c>
    </row>
    <row r="584" customFormat="false" ht="15" hidden="false" customHeight="false" outlineLevel="0" collapsed="false">
      <c r="A584" s="6" t="n">
        <v>579</v>
      </c>
      <c r="B584" s="5" t="s">
        <v>79</v>
      </c>
      <c r="C584" s="5" t="s">
        <v>2375</v>
      </c>
      <c r="D584" s="5" t="s">
        <v>2376</v>
      </c>
      <c r="E584" s="5" t="s">
        <v>82</v>
      </c>
      <c r="F584" s="11" t="n">
        <v>100</v>
      </c>
      <c r="G584" s="12" t="n">
        <v>2.861</v>
      </c>
      <c r="H584" s="12" t="n">
        <v>2.756</v>
      </c>
      <c r="J584" s="8" t="n">
        <v>-0.105</v>
      </c>
      <c r="K584" s="13" t="str">
        <f aca="false">IF(J584&gt;0,"прибыль",IF(J584&lt;0,"убыток","ноль"))</f>
        <v>убыток</v>
      </c>
      <c r="L584" s="13" t="n">
        <f aca="false">IF(C584="",L583,IF(J584&lt;0,L583+1,0))</f>
        <v>3</v>
      </c>
      <c r="M584" s="14" t="n">
        <v>-105</v>
      </c>
      <c r="N584" s="9" t="n">
        <v>-10.5</v>
      </c>
      <c r="O584" s="9" t="n">
        <v>1792.1</v>
      </c>
      <c r="P584" s="8" t="n">
        <v>17.921</v>
      </c>
      <c r="Q584" s="8" t="n">
        <v>-0.106</v>
      </c>
    </row>
    <row r="585" customFormat="false" ht="15" hidden="false" customHeight="false" outlineLevel="0" collapsed="false">
      <c r="A585" s="6" t="n">
        <v>580</v>
      </c>
      <c r="B585" s="5" t="s">
        <v>79</v>
      </c>
      <c r="C585" s="5" t="s">
        <v>2377</v>
      </c>
      <c r="D585" s="5" t="s">
        <v>2378</v>
      </c>
      <c r="E585" s="5" t="s">
        <v>86</v>
      </c>
      <c r="F585" s="11" t="n">
        <v>100</v>
      </c>
      <c r="G585" s="12" t="n">
        <v>2.755</v>
      </c>
      <c r="H585" s="12" t="n">
        <v>2.798</v>
      </c>
      <c r="J585" s="8" t="n">
        <v>-0.043</v>
      </c>
      <c r="K585" s="13" t="str">
        <f aca="false">IF(J585&gt;0,"прибыль",IF(J585&lt;0,"убыток","ноль"))</f>
        <v>убыток</v>
      </c>
      <c r="L585" s="13" t="n">
        <f aca="false">IF(C585="",L584,IF(J585&lt;0,L584+1,0))</f>
        <v>4</v>
      </c>
      <c r="M585" s="14" t="n">
        <v>-43</v>
      </c>
      <c r="N585" s="9" t="n">
        <v>-4.3</v>
      </c>
      <c r="O585" s="9" t="n">
        <v>1787.8</v>
      </c>
      <c r="P585" s="8" t="n">
        <v>17.878</v>
      </c>
      <c r="Q585" s="8" t="n">
        <v>-0.044</v>
      </c>
    </row>
    <row r="586" customFormat="false" ht="15" hidden="false" customHeight="false" outlineLevel="0" collapsed="false">
      <c r="A586" s="6" t="n">
        <v>581</v>
      </c>
      <c r="B586" s="5" t="s">
        <v>79</v>
      </c>
      <c r="C586" s="5" t="s">
        <v>2379</v>
      </c>
      <c r="D586" s="5" t="s">
        <v>2380</v>
      </c>
      <c r="E586" s="5" t="s">
        <v>82</v>
      </c>
      <c r="F586" s="11" t="n">
        <v>100</v>
      </c>
      <c r="G586" s="12" t="n">
        <v>2.79</v>
      </c>
      <c r="H586" s="12" t="n">
        <v>2.731</v>
      </c>
      <c r="J586" s="8" t="n">
        <v>-0.059</v>
      </c>
      <c r="K586" s="13" t="str">
        <f aca="false">IF(J586&gt;0,"прибыль",IF(J586&lt;0,"убыток","ноль"))</f>
        <v>убыток</v>
      </c>
      <c r="L586" s="13" t="n">
        <f aca="false">IF(C586="",L585,IF(J586&lt;0,L585+1,0))</f>
        <v>5</v>
      </c>
      <c r="M586" s="14" t="n">
        <v>-59</v>
      </c>
      <c r="N586" s="9" t="n">
        <v>-5.9</v>
      </c>
      <c r="O586" s="9" t="n">
        <v>1781.9</v>
      </c>
      <c r="P586" s="8" t="n">
        <v>17.819</v>
      </c>
      <c r="Q586" s="8" t="n">
        <v>-0.06</v>
      </c>
    </row>
    <row r="587" customFormat="false" ht="15" hidden="false" customHeight="false" outlineLevel="0" collapsed="false">
      <c r="A587" s="6" t="n">
        <v>582</v>
      </c>
      <c r="B587" s="5" t="s">
        <v>79</v>
      </c>
      <c r="C587" s="5" t="s">
        <v>2381</v>
      </c>
      <c r="D587" s="5" t="s">
        <v>2382</v>
      </c>
      <c r="E587" s="5" t="s">
        <v>86</v>
      </c>
      <c r="F587" s="11" t="n">
        <v>100</v>
      </c>
      <c r="G587" s="12" t="n">
        <v>2.738</v>
      </c>
      <c r="H587" s="12" t="n">
        <v>2.597</v>
      </c>
      <c r="J587" s="8" t="n">
        <v>0.141</v>
      </c>
      <c r="K587" s="13" t="str">
        <f aca="false">IF(J587&gt;0,"прибыль",IF(J587&lt;0,"убыток","ноль"))</f>
        <v>прибыль</v>
      </c>
      <c r="L587" s="13" t="n">
        <f aca="false">IF(C587="",L586,IF(J587&lt;0,L586+1,0))</f>
        <v>0</v>
      </c>
      <c r="M587" s="14" t="n">
        <v>141</v>
      </c>
      <c r="N587" s="9" t="n">
        <v>14.1</v>
      </c>
      <c r="O587" s="9" t="n">
        <v>1796</v>
      </c>
      <c r="P587" s="8" t="n">
        <v>17.96</v>
      </c>
      <c r="Q587" s="8" t="n">
        <v>0.14</v>
      </c>
    </row>
    <row r="588" customFormat="false" ht="15" hidden="false" customHeight="false" outlineLevel="0" collapsed="false">
      <c r="A588" s="6" t="n">
        <v>583</v>
      </c>
      <c r="B588" s="5" t="s">
        <v>79</v>
      </c>
      <c r="C588" s="5" t="s">
        <v>2383</v>
      </c>
      <c r="D588" s="5" t="s">
        <v>2384</v>
      </c>
      <c r="E588" s="5" t="s">
        <v>82</v>
      </c>
      <c r="F588" s="11" t="n">
        <v>100</v>
      </c>
      <c r="G588" s="12" t="n">
        <v>2.596</v>
      </c>
      <c r="H588" s="12" t="n">
        <v>2.588</v>
      </c>
      <c r="J588" s="8" t="n">
        <v>-0.008</v>
      </c>
      <c r="K588" s="13" t="str">
        <f aca="false">IF(J588&gt;0,"прибыль",IF(J588&lt;0,"убыток","ноль"))</f>
        <v>убыток</v>
      </c>
      <c r="L588" s="13" t="n">
        <f aca="false">IF(C588="",L587,IF(J588&lt;0,L587+1,0))</f>
        <v>1</v>
      </c>
      <c r="M588" s="14" t="n">
        <v>-8</v>
      </c>
      <c r="N588" s="9" t="n">
        <v>-0.8</v>
      </c>
      <c r="O588" s="9" t="n">
        <v>1795.2</v>
      </c>
      <c r="P588" s="8" t="n">
        <v>17.952</v>
      </c>
      <c r="Q588" s="8" t="n">
        <v>-0.009</v>
      </c>
    </row>
    <row r="589" customFormat="false" ht="15" hidden="false" customHeight="false" outlineLevel="0" collapsed="false">
      <c r="A589" s="6" t="n">
        <v>584</v>
      </c>
      <c r="B589" s="5" t="s">
        <v>79</v>
      </c>
      <c r="C589" s="5" t="s">
        <v>2385</v>
      </c>
      <c r="D589" s="5" t="s">
        <v>2386</v>
      </c>
      <c r="E589" s="5" t="s">
        <v>86</v>
      </c>
      <c r="F589" s="11" t="n">
        <v>100</v>
      </c>
      <c r="G589" s="12" t="n">
        <v>2.574</v>
      </c>
      <c r="H589" s="12" t="n">
        <v>2.449</v>
      </c>
      <c r="J589" s="8" t="n">
        <v>0.125</v>
      </c>
      <c r="K589" s="13" t="str">
        <f aca="false">IF(J589&gt;0,"прибыль",IF(J589&lt;0,"убыток","ноль"))</f>
        <v>прибыль</v>
      </c>
      <c r="L589" s="13" t="n">
        <f aca="false">IF(C589="",L588,IF(J589&lt;0,L588+1,0))</f>
        <v>0</v>
      </c>
      <c r="M589" s="14" t="n">
        <v>125</v>
      </c>
      <c r="N589" s="9" t="n">
        <v>12.5</v>
      </c>
      <c r="O589" s="9" t="n">
        <v>1807.7</v>
      </c>
      <c r="P589" s="8" t="n">
        <v>18.077</v>
      </c>
      <c r="Q589" s="8" t="n">
        <v>0.124</v>
      </c>
    </row>
    <row r="590" customFormat="false" ht="15" hidden="false" customHeight="false" outlineLevel="0" collapsed="false">
      <c r="A590" s="6" t="n">
        <v>585</v>
      </c>
      <c r="B590" s="5" t="s">
        <v>79</v>
      </c>
      <c r="C590" s="5" t="s">
        <v>2387</v>
      </c>
      <c r="D590" s="5" t="s">
        <v>2388</v>
      </c>
      <c r="E590" s="5" t="s">
        <v>82</v>
      </c>
      <c r="F590" s="11" t="n">
        <v>100</v>
      </c>
      <c r="G590" s="12" t="n">
        <v>2.44</v>
      </c>
      <c r="H590" s="12" t="n">
        <v>2.389</v>
      </c>
      <c r="J590" s="8" t="n">
        <v>-0.051</v>
      </c>
      <c r="K590" s="13" t="str">
        <f aca="false">IF(J590&gt;0,"прибыль",IF(J590&lt;0,"убыток","ноль"))</f>
        <v>убыток</v>
      </c>
      <c r="L590" s="13" t="n">
        <f aca="false">IF(C590="",L589,IF(J590&lt;0,L589+1,0))</f>
        <v>1</v>
      </c>
      <c r="M590" s="14" t="n">
        <v>-51</v>
      </c>
      <c r="N590" s="9" t="n">
        <v>-5.1</v>
      </c>
      <c r="O590" s="9" t="n">
        <v>1802.6</v>
      </c>
      <c r="P590" s="8" t="n">
        <v>18.026</v>
      </c>
      <c r="Q590" s="8" t="n">
        <v>-0.052</v>
      </c>
    </row>
    <row r="591" customFormat="false" ht="15" hidden="false" customHeight="false" outlineLevel="0" collapsed="false">
      <c r="A591" s="6" t="n">
        <v>586</v>
      </c>
      <c r="B591" s="5" t="s">
        <v>79</v>
      </c>
      <c r="C591" s="5" t="s">
        <v>2389</v>
      </c>
      <c r="D591" s="5" t="s">
        <v>2390</v>
      </c>
      <c r="E591" s="5" t="s">
        <v>86</v>
      </c>
      <c r="F591" s="11" t="n">
        <v>100</v>
      </c>
      <c r="G591" s="12" t="n">
        <v>2.402</v>
      </c>
      <c r="H591" s="12" t="n">
        <v>2.385</v>
      </c>
      <c r="J591" s="8" t="n">
        <v>0.017</v>
      </c>
      <c r="K591" s="13" t="str">
        <f aca="false">IF(J591&gt;0,"прибыль",IF(J591&lt;0,"убыток","ноль"))</f>
        <v>прибыль</v>
      </c>
      <c r="L591" s="13" t="n">
        <f aca="false">IF(C591="",L590,IF(J591&lt;0,L590+1,0))</f>
        <v>0</v>
      </c>
      <c r="M591" s="14" t="n">
        <v>17</v>
      </c>
      <c r="N591" s="9" t="n">
        <v>1.7</v>
      </c>
      <c r="O591" s="9" t="n">
        <v>1804.3</v>
      </c>
      <c r="P591" s="8" t="n">
        <v>18.043</v>
      </c>
      <c r="Q591" s="8" t="n">
        <v>0.016</v>
      </c>
    </row>
    <row r="592" customFormat="false" ht="15" hidden="false" customHeight="false" outlineLevel="0" collapsed="false">
      <c r="A592" s="6" t="n">
        <v>587</v>
      </c>
      <c r="B592" s="5" t="s">
        <v>79</v>
      </c>
      <c r="C592" s="5" t="s">
        <v>2391</v>
      </c>
      <c r="D592" s="5" t="s">
        <v>2392</v>
      </c>
      <c r="E592" s="5" t="s">
        <v>82</v>
      </c>
      <c r="F592" s="11" t="n">
        <v>100</v>
      </c>
      <c r="G592" s="12" t="n">
        <v>2.365</v>
      </c>
      <c r="H592" s="12" t="n">
        <v>2.523</v>
      </c>
      <c r="J592" s="8" t="n">
        <v>0.158</v>
      </c>
      <c r="K592" s="13" t="str">
        <f aca="false">IF(J592&gt;0,"прибыль",IF(J592&lt;0,"убыток","ноль"))</f>
        <v>прибыль</v>
      </c>
      <c r="L592" s="13" t="n">
        <f aca="false">IF(C592="",L591,IF(J592&lt;0,L591+1,0))</f>
        <v>0</v>
      </c>
      <c r="M592" s="14" t="n">
        <v>158</v>
      </c>
      <c r="N592" s="9" t="n">
        <v>15.8</v>
      </c>
      <c r="O592" s="9" t="n">
        <v>1820.1</v>
      </c>
      <c r="P592" s="8" t="n">
        <v>18.201</v>
      </c>
      <c r="Q592" s="8" t="n">
        <v>0.157</v>
      </c>
    </row>
    <row r="593" customFormat="false" ht="15" hidden="false" customHeight="false" outlineLevel="0" collapsed="false">
      <c r="A593" s="6" t="n">
        <v>588</v>
      </c>
      <c r="B593" s="5" t="s">
        <v>79</v>
      </c>
      <c r="C593" s="5" t="s">
        <v>2393</v>
      </c>
      <c r="D593" s="5" t="s">
        <v>2394</v>
      </c>
      <c r="E593" s="5" t="s">
        <v>86</v>
      </c>
      <c r="F593" s="11" t="n">
        <v>100</v>
      </c>
      <c r="G593" s="12" t="n">
        <v>2.524</v>
      </c>
      <c r="H593" s="12" t="n">
        <v>2.505</v>
      </c>
      <c r="J593" s="8" t="n">
        <v>0.019</v>
      </c>
      <c r="K593" s="13" t="str">
        <f aca="false">IF(J593&gt;0,"прибыль",IF(J593&lt;0,"убыток","ноль"))</f>
        <v>прибыль</v>
      </c>
      <c r="L593" s="13" t="n">
        <f aca="false">IF(C593="",L592,IF(J593&lt;0,L592+1,0))</f>
        <v>0</v>
      </c>
      <c r="M593" s="14" t="n">
        <v>19</v>
      </c>
      <c r="N593" s="9" t="n">
        <v>1.9</v>
      </c>
      <c r="O593" s="9" t="n">
        <v>1822</v>
      </c>
      <c r="P593" s="8" t="n">
        <v>18.22</v>
      </c>
      <c r="Q593" s="8" t="n">
        <v>0.018</v>
      </c>
    </row>
    <row r="594" customFormat="false" ht="15" hidden="false" customHeight="false" outlineLevel="0" collapsed="false">
      <c r="A594" s="6" t="n">
        <v>589</v>
      </c>
      <c r="B594" s="5" t="s">
        <v>79</v>
      </c>
      <c r="C594" s="5" t="s">
        <v>2395</v>
      </c>
      <c r="D594" s="5" t="s">
        <v>2396</v>
      </c>
      <c r="E594" s="5" t="s">
        <v>82</v>
      </c>
      <c r="F594" s="11" t="n">
        <v>100</v>
      </c>
      <c r="G594" s="12" t="n">
        <v>2.551</v>
      </c>
      <c r="H594" s="12" t="n">
        <v>2.474</v>
      </c>
      <c r="J594" s="8" t="n">
        <v>-0.077</v>
      </c>
      <c r="K594" s="13" t="str">
        <f aca="false">IF(J594&gt;0,"прибыль",IF(J594&lt;0,"убыток","ноль"))</f>
        <v>убыток</v>
      </c>
      <c r="L594" s="13" t="n">
        <f aca="false">IF(C594="",L593,IF(J594&lt;0,L593+1,0))</f>
        <v>1</v>
      </c>
      <c r="M594" s="14" t="n">
        <v>-77</v>
      </c>
      <c r="N594" s="9" t="n">
        <v>-7.7</v>
      </c>
      <c r="O594" s="9" t="n">
        <v>1814.3</v>
      </c>
      <c r="P594" s="8" t="n">
        <v>18.143</v>
      </c>
      <c r="Q594" s="8" t="n">
        <v>-0.078</v>
      </c>
    </row>
    <row r="595" customFormat="false" ht="15" hidden="false" customHeight="false" outlineLevel="0" collapsed="false">
      <c r="A595" s="6" t="n">
        <v>590</v>
      </c>
      <c r="B595" s="5" t="s">
        <v>79</v>
      </c>
      <c r="C595" s="5" t="s">
        <v>2397</v>
      </c>
      <c r="D595" s="5" t="s">
        <v>2398</v>
      </c>
      <c r="E595" s="5" t="s">
        <v>86</v>
      </c>
      <c r="F595" s="11" t="n">
        <v>100</v>
      </c>
      <c r="G595" s="12" t="n">
        <v>2.488</v>
      </c>
      <c r="H595" s="12" t="n">
        <v>2.506</v>
      </c>
      <c r="J595" s="8" t="n">
        <v>-0.018</v>
      </c>
      <c r="K595" s="13" t="str">
        <f aca="false">IF(J595&gt;0,"прибыль",IF(J595&lt;0,"убыток","ноль"))</f>
        <v>убыток</v>
      </c>
      <c r="L595" s="13" t="n">
        <f aca="false">IF(C595="",L594,IF(J595&lt;0,L594+1,0))</f>
        <v>2</v>
      </c>
      <c r="M595" s="14" t="n">
        <v>-18</v>
      </c>
      <c r="N595" s="9" t="n">
        <v>-1.8</v>
      </c>
      <c r="O595" s="9" t="n">
        <v>1812.5</v>
      </c>
      <c r="P595" s="8" t="n">
        <v>18.125</v>
      </c>
      <c r="Q595" s="8" t="n">
        <v>-0.019</v>
      </c>
    </row>
    <row r="596" customFormat="false" ht="15" hidden="false" customHeight="false" outlineLevel="0" collapsed="false">
      <c r="A596" s="6" t="n">
        <v>591</v>
      </c>
      <c r="B596" s="5" t="s">
        <v>79</v>
      </c>
      <c r="C596" s="5" t="s">
        <v>2399</v>
      </c>
      <c r="D596" s="5" t="s">
        <v>2400</v>
      </c>
      <c r="E596" s="5" t="s">
        <v>82</v>
      </c>
      <c r="F596" s="11" t="n">
        <v>100</v>
      </c>
      <c r="G596" s="12" t="n">
        <v>2.496</v>
      </c>
      <c r="H596" s="12" t="n">
        <v>2.565</v>
      </c>
      <c r="J596" s="8" t="n">
        <v>0.069</v>
      </c>
      <c r="K596" s="13" t="str">
        <f aca="false">IF(J596&gt;0,"прибыль",IF(J596&lt;0,"убыток","ноль"))</f>
        <v>прибыль</v>
      </c>
      <c r="L596" s="13" t="n">
        <f aca="false">IF(C596="",L595,IF(J596&lt;0,L595+1,0))</f>
        <v>0</v>
      </c>
      <c r="M596" s="14" t="n">
        <v>69</v>
      </c>
      <c r="N596" s="9" t="n">
        <v>6.9</v>
      </c>
      <c r="O596" s="9" t="n">
        <v>1819.4</v>
      </c>
      <c r="P596" s="8" t="n">
        <v>18.194</v>
      </c>
      <c r="Q596" s="8" t="n">
        <v>0.068</v>
      </c>
    </row>
    <row r="597" customFormat="false" ht="15" hidden="false" customHeight="false" outlineLevel="0" collapsed="false">
      <c r="A597" s="6" t="n">
        <v>592</v>
      </c>
      <c r="B597" s="5" t="s">
        <v>79</v>
      </c>
      <c r="C597" s="5" t="s">
        <v>2401</v>
      </c>
      <c r="D597" s="5" t="s">
        <v>2402</v>
      </c>
      <c r="E597" s="5" t="s">
        <v>86</v>
      </c>
      <c r="F597" s="11" t="n">
        <v>100</v>
      </c>
      <c r="G597" s="12" t="n">
        <v>2.558</v>
      </c>
      <c r="H597" s="12" t="n">
        <v>2.568</v>
      </c>
      <c r="J597" s="8" t="n">
        <v>-0.01</v>
      </c>
      <c r="K597" s="13" t="str">
        <f aca="false">IF(J597&gt;0,"прибыль",IF(J597&lt;0,"убыток","ноль"))</f>
        <v>убыток</v>
      </c>
      <c r="L597" s="13" t="n">
        <f aca="false">IF(C597="",L596,IF(J597&lt;0,L596+1,0))</f>
        <v>1</v>
      </c>
      <c r="M597" s="14" t="n">
        <v>-10</v>
      </c>
      <c r="N597" s="9" t="n">
        <v>-1</v>
      </c>
      <c r="O597" s="9" t="n">
        <v>1818.4</v>
      </c>
      <c r="P597" s="8" t="n">
        <v>18.184</v>
      </c>
      <c r="Q597" s="8" t="n">
        <v>-0.011</v>
      </c>
    </row>
    <row r="598" customFormat="false" ht="15" hidden="false" customHeight="false" outlineLevel="0" collapsed="false">
      <c r="A598" s="6" t="n">
        <v>593</v>
      </c>
      <c r="B598" s="5" t="s">
        <v>295</v>
      </c>
      <c r="C598" s="5" t="s">
        <v>2403</v>
      </c>
      <c r="D598" s="5" t="s">
        <v>2404</v>
      </c>
      <c r="E598" s="5" t="s">
        <v>82</v>
      </c>
      <c r="F598" s="11" t="n">
        <v>100</v>
      </c>
      <c r="G598" s="12" t="n">
        <v>2.564</v>
      </c>
      <c r="H598" s="12" t="n">
        <v>2.77</v>
      </c>
      <c r="I598" s="5" t="s">
        <v>83</v>
      </c>
      <c r="J598" s="8" t="n">
        <v>0.268</v>
      </c>
      <c r="K598" s="13" t="str">
        <f aca="false">IF(J598&gt;0,"прибыль",IF(J598&lt;0,"убыток","ноль"))</f>
        <v>прибыль</v>
      </c>
      <c r="L598" s="13" t="n">
        <f aca="false">IF(C598="",L597,IF(J598&lt;0,L597+1,0))</f>
        <v>0</v>
      </c>
      <c r="M598" s="14" t="n">
        <v>268</v>
      </c>
      <c r="N598" s="9" t="n">
        <v>26.8</v>
      </c>
      <c r="O598" s="9" t="n">
        <v>1845.2</v>
      </c>
      <c r="P598" s="8" t="n">
        <v>18.452</v>
      </c>
      <c r="Q598" s="8" t="n">
        <v>0.267</v>
      </c>
    </row>
    <row r="599" customFormat="false" ht="15" hidden="false" customHeight="false" outlineLevel="0" collapsed="false">
      <c r="A599" s="6" t="n">
        <v>594</v>
      </c>
      <c r="B599" s="5" t="s">
        <v>295</v>
      </c>
      <c r="C599" s="5" t="s">
        <v>2405</v>
      </c>
      <c r="D599" s="5" t="s">
        <v>2406</v>
      </c>
      <c r="E599" s="5" t="s">
        <v>86</v>
      </c>
      <c r="F599" s="11" t="n">
        <v>100</v>
      </c>
      <c r="G599" s="12" t="n">
        <v>2.774</v>
      </c>
      <c r="H599" s="12" t="n">
        <v>2.846</v>
      </c>
      <c r="J599" s="8" t="n">
        <v>-0.072</v>
      </c>
      <c r="K599" s="13" t="str">
        <f aca="false">IF(J599&gt;0,"прибыль",IF(J599&lt;0,"убыток","ноль"))</f>
        <v>убыток</v>
      </c>
      <c r="L599" s="13" t="n">
        <f aca="false">IF(C599="",L598,IF(J599&lt;0,L598+1,0))</f>
        <v>1</v>
      </c>
      <c r="M599" s="14" t="n">
        <v>-72</v>
      </c>
      <c r="N599" s="9" t="n">
        <v>-7.2</v>
      </c>
      <c r="O599" s="9" t="n">
        <v>1838</v>
      </c>
      <c r="P599" s="8" t="n">
        <v>18.38</v>
      </c>
      <c r="Q599" s="8" t="n">
        <v>-0.073</v>
      </c>
    </row>
    <row r="600" customFormat="false" ht="15" hidden="false" customHeight="false" outlineLevel="0" collapsed="false">
      <c r="A600" s="6" t="n">
        <v>595</v>
      </c>
      <c r="B600" s="5" t="s">
        <v>295</v>
      </c>
      <c r="C600" s="5" t="s">
        <v>2407</v>
      </c>
      <c r="D600" s="5" t="s">
        <v>2408</v>
      </c>
      <c r="E600" s="5" t="s">
        <v>82</v>
      </c>
      <c r="F600" s="11" t="n">
        <v>100</v>
      </c>
      <c r="G600" s="12" t="n">
        <v>2.873</v>
      </c>
      <c r="H600" s="12" t="n">
        <v>2.774</v>
      </c>
      <c r="J600" s="8" t="n">
        <v>-0.099</v>
      </c>
      <c r="K600" s="13" t="str">
        <f aca="false">IF(J600&gt;0,"прибыль",IF(J600&lt;0,"убыток","ноль"))</f>
        <v>убыток</v>
      </c>
      <c r="L600" s="13" t="n">
        <f aca="false">IF(C600="",L599,IF(J600&lt;0,L599+1,0))</f>
        <v>2</v>
      </c>
      <c r="M600" s="14" t="n">
        <v>-99</v>
      </c>
      <c r="N600" s="9" t="n">
        <v>-9.9</v>
      </c>
      <c r="O600" s="9" t="n">
        <v>1828.1</v>
      </c>
      <c r="P600" s="8" t="n">
        <v>18.281</v>
      </c>
      <c r="Q600" s="8" t="n">
        <v>-0.1</v>
      </c>
    </row>
    <row r="601" customFormat="false" ht="15" hidden="false" customHeight="false" outlineLevel="0" collapsed="false">
      <c r="A601" s="6" t="n">
        <v>596</v>
      </c>
      <c r="B601" s="5" t="s">
        <v>295</v>
      </c>
      <c r="C601" s="5" t="s">
        <v>2409</v>
      </c>
      <c r="D601" s="5" t="s">
        <v>2410</v>
      </c>
      <c r="E601" s="5" t="s">
        <v>86</v>
      </c>
      <c r="F601" s="11" t="n">
        <v>100</v>
      </c>
      <c r="G601" s="12" t="n">
        <v>2.765</v>
      </c>
      <c r="H601" s="12" t="n">
        <v>2.931</v>
      </c>
      <c r="J601" s="8" t="n">
        <v>-0.166</v>
      </c>
      <c r="K601" s="13" t="str">
        <f aca="false">IF(J601&gt;0,"прибыль",IF(J601&lt;0,"убыток","ноль"))</f>
        <v>убыток</v>
      </c>
      <c r="L601" s="13" t="n">
        <f aca="false">IF(C601="",L600,IF(J601&lt;0,L600+1,0))</f>
        <v>3</v>
      </c>
      <c r="M601" s="14" t="n">
        <v>-166</v>
      </c>
      <c r="N601" s="9" t="n">
        <v>-16.6</v>
      </c>
      <c r="O601" s="9" t="n">
        <v>1811.5</v>
      </c>
      <c r="P601" s="8" t="n">
        <v>18.115</v>
      </c>
      <c r="Q601" s="8" t="n">
        <v>-0.167</v>
      </c>
    </row>
    <row r="602" customFormat="false" ht="15" hidden="false" customHeight="false" outlineLevel="0" collapsed="false">
      <c r="A602" s="6" t="n">
        <v>597</v>
      </c>
      <c r="B602" s="5" t="s">
        <v>295</v>
      </c>
      <c r="C602" s="5" t="s">
        <v>2411</v>
      </c>
      <c r="D602" s="5" t="s">
        <v>2412</v>
      </c>
      <c r="E602" s="5" t="s">
        <v>82</v>
      </c>
      <c r="F602" s="11" t="n">
        <v>100</v>
      </c>
      <c r="G602" s="12" t="n">
        <v>2.968</v>
      </c>
      <c r="H602" s="12" t="n">
        <v>3.089</v>
      </c>
      <c r="J602" s="8" t="n">
        <v>0.121</v>
      </c>
      <c r="K602" s="13" t="str">
        <f aca="false">IF(J602&gt;0,"прибыль",IF(J602&lt;0,"убыток","ноль"))</f>
        <v>прибыль</v>
      </c>
      <c r="L602" s="13" t="n">
        <f aca="false">IF(C602="",L601,IF(J602&lt;0,L601+1,0))</f>
        <v>0</v>
      </c>
      <c r="M602" s="14" t="n">
        <v>121</v>
      </c>
      <c r="N602" s="9" t="n">
        <v>12.1</v>
      </c>
      <c r="O602" s="9" t="n">
        <v>1823.6</v>
      </c>
      <c r="P602" s="8" t="n">
        <v>18.236</v>
      </c>
      <c r="Q602" s="8" t="n">
        <v>0.12</v>
      </c>
    </row>
    <row r="603" customFormat="false" ht="15" hidden="false" customHeight="false" outlineLevel="0" collapsed="false">
      <c r="A603" s="6" t="n">
        <v>598</v>
      </c>
      <c r="B603" s="5" t="s">
        <v>295</v>
      </c>
      <c r="C603" s="5" t="s">
        <v>2413</v>
      </c>
      <c r="D603" s="5" t="s">
        <v>2414</v>
      </c>
      <c r="E603" s="5" t="s">
        <v>86</v>
      </c>
      <c r="F603" s="11" t="n">
        <v>100</v>
      </c>
      <c r="G603" s="12" t="n">
        <v>3.096</v>
      </c>
      <c r="H603" s="12" t="n">
        <v>3.212</v>
      </c>
      <c r="J603" s="8" t="n">
        <v>-0.116</v>
      </c>
      <c r="K603" s="13" t="str">
        <f aca="false">IF(J603&gt;0,"прибыль",IF(J603&lt;0,"убыток","ноль"))</f>
        <v>убыток</v>
      </c>
      <c r="L603" s="13" t="n">
        <f aca="false">IF(C603="",L602,IF(J603&lt;0,L602+1,0))</f>
        <v>1</v>
      </c>
      <c r="M603" s="14" t="n">
        <v>-116</v>
      </c>
      <c r="N603" s="9" t="n">
        <v>-11.6</v>
      </c>
      <c r="O603" s="9" t="n">
        <v>1812</v>
      </c>
      <c r="P603" s="8" t="n">
        <v>18.12</v>
      </c>
      <c r="Q603" s="8" t="n">
        <v>-0.117</v>
      </c>
    </row>
    <row r="604" customFormat="false" ht="15" hidden="false" customHeight="false" outlineLevel="0" collapsed="false">
      <c r="A604" s="6" t="n">
        <v>599</v>
      </c>
      <c r="B604" s="5" t="s">
        <v>295</v>
      </c>
      <c r="C604" s="5" t="s">
        <v>2415</v>
      </c>
      <c r="D604" s="5" t="s">
        <v>2416</v>
      </c>
      <c r="E604" s="5" t="s">
        <v>82</v>
      </c>
      <c r="F604" s="11" t="n">
        <v>100</v>
      </c>
      <c r="G604" s="12" t="n">
        <v>3.18</v>
      </c>
      <c r="H604" s="12" t="n">
        <v>3.156</v>
      </c>
      <c r="J604" s="8" t="n">
        <v>-0.024</v>
      </c>
      <c r="K604" s="13" t="str">
        <f aca="false">IF(J604&gt;0,"прибыль",IF(J604&lt;0,"убыток","ноль"))</f>
        <v>убыток</v>
      </c>
      <c r="L604" s="13" t="n">
        <f aca="false">IF(C604="",L603,IF(J604&lt;0,L603+1,0))</f>
        <v>2</v>
      </c>
      <c r="M604" s="14" t="n">
        <v>-24</v>
      </c>
      <c r="N604" s="9" t="n">
        <v>-2.4</v>
      </c>
      <c r="O604" s="9" t="n">
        <v>1809.6</v>
      </c>
      <c r="P604" s="8" t="n">
        <v>18.096</v>
      </c>
      <c r="Q604" s="8" t="n">
        <v>-0.025</v>
      </c>
    </row>
    <row r="605" customFormat="false" ht="15" hidden="false" customHeight="false" outlineLevel="0" collapsed="false">
      <c r="A605" s="6" t="n">
        <v>600</v>
      </c>
      <c r="B605" s="5" t="s">
        <v>295</v>
      </c>
      <c r="C605" s="5" t="s">
        <v>2417</v>
      </c>
      <c r="D605" s="5" t="s">
        <v>2418</v>
      </c>
      <c r="E605" s="5" t="s">
        <v>86</v>
      </c>
      <c r="F605" s="11" t="n">
        <v>100</v>
      </c>
      <c r="G605" s="12" t="n">
        <v>3.158</v>
      </c>
      <c r="H605" s="12" t="n">
        <v>2.866</v>
      </c>
      <c r="J605" s="8" t="n">
        <v>0.292</v>
      </c>
      <c r="K605" s="13" t="str">
        <f aca="false">IF(J605&gt;0,"прибыль",IF(J605&lt;0,"убыток","ноль"))</f>
        <v>прибыль</v>
      </c>
      <c r="L605" s="13" t="n">
        <f aca="false">IF(C605="",L604,IF(J605&lt;0,L604+1,0))</f>
        <v>0</v>
      </c>
      <c r="M605" s="14" t="n">
        <v>292</v>
      </c>
      <c r="N605" s="9" t="n">
        <v>29.2</v>
      </c>
      <c r="O605" s="9" t="n">
        <v>1838.8</v>
      </c>
      <c r="P605" s="8" t="n">
        <v>18.388</v>
      </c>
      <c r="Q605" s="8" t="n">
        <v>0.291</v>
      </c>
    </row>
    <row r="606" customFormat="false" ht="15" hidden="false" customHeight="false" outlineLevel="0" collapsed="false">
      <c r="A606" s="6" t="n">
        <v>601</v>
      </c>
      <c r="B606" s="5" t="s">
        <v>295</v>
      </c>
      <c r="C606" s="5" t="s">
        <v>2419</v>
      </c>
      <c r="D606" s="5" t="s">
        <v>2420</v>
      </c>
      <c r="E606" s="5" t="s">
        <v>82</v>
      </c>
      <c r="F606" s="11" t="n">
        <v>100</v>
      </c>
      <c r="G606" s="12" t="n">
        <v>2.885</v>
      </c>
      <c r="H606" s="12" t="n">
        <v>2.835</v>
      </c>
      <c r="J606" s="8" t="n">
        <v>-0.05</v>
      </c>
      <c r="K606" s="13" t="str">
        <f aca="false">IF(J606&gt;0,"прибыль",IF(J606&lt;0,"убыток","ноль"))</f>
        <v>убыток</v>
      </c>
      <c r="L606" s="13" t="n">
        <f aca="false">IF(C606="",L605,IF(J606&lt;0,L605+1,0))</f>
        <v>1</v>
      </c>
      <c r="M606" s="14" t="n">
        <v>-50</v>
      </c>
      <c r="N606" s="9" t="n">
        <v>-5</v>
      </c>
      <c r="O606" s="9" t="n">
        <v>1833.8</v>
      </c>
      <c r="P606" s="8" t="n">
        <v>18.338</v>
      </c>
      <c r="Q606" s="8" t="n">
        <v>-0.051</v>
      </c>
    </row>
    <row r="607" customFormat="false" ht="15" hidden="false" customHeight="false" outlineLevel="0" collapsed="false">
      <c r="A607" s="6" t="n">
        <v>602</v>
      </c>
      <c r="B607" s="5" t="s">
        <v>295</v>
      </c>
      <c r="C607" s="5" t="s">
        <v>2421</v>
      </c>
      <c r="D607" s="5" t="s">
        <v>2422</v>
      </c>
      <c r="E607" s="5" t="s">
        <v>86</v>
      </c>
      <c r="F607" s="11" t="n">
        <v>100</v>
      </c>
      <c r="G607" s="12" t="n">
        <v>2.827</v>
      </c>
      <c r="H607" s="12" t="n">
        <v>2.44</v>
      </c>
      <c r="J607" s="8" t="n">
        <v>0.387</v>
      </c>
      <c r="K607" s="13" t="str">
        <f aca="false">IF(J607&gt;0,"прибыль",IF(J607&lt;0,"убыток","ноль"))</f>
        <v>прибыль</v>
      </c>
      <c r="L607" s="13" t="n">
        <f aca="false">IF(C607="",L606,IF(J607&lt;0,L606+1,0))</f>
        <v>0</v>
      </c>
      <c r="M607" s="14" t="n">
        <v>387</v>
      </c>
      <c r="N607" s="9" t="n">
        <v>38.7</v>
      </c>
      <c r="O607" s="9" t="n">
        <v>1872.5</v>
      </c>
      <c r="P607" s="8" t="n">
        <v>18.725</v>
      </c>
      <c r="Q607" s="8" t="n">
        <v>0.386</v>
      </c>
    </row>
    <row r="608" customFormat="false" ht="15" hidden="false" customHeight="false" outlineLevel="0" collapsed="false">
      <c r="A608" s="6" t="n">
        <v>603</v>
      </c>
      <c r="B608" s="5" t="s">
        <v>295</v>
      </c>
      <c r="C608" s="5" t="s">
        <v>2423</v>
      </c>
      <c r="D608" s="5" t="s">
        <v>2424</v>
      </c>
      <c r="E608" s="5" t="s">
        <v>82</v>
      </c>
      <c r="F608" s="11" t="n">
        <v>100</v>
      </c>
      <c r="G608" s="12" t="n">
        <v>2.435</v>
      </c>
      <c r="H608" s="12" t="n">
        <v>2.379</v>
      </c>
      <c r="J608" s="8" t="n">
        <v>-0.056</v>
      </c>
      <c r="K608" s="13" t="str">
        <f aca="false">IF(J608&gt;0,"прибыль",IF(J608&lt;0,"убыток","ноль"))</f>
        <v>убыток</v>
      </c>
      <c r="L608" s="13" t="n">
        <f aca="false">IF(C608="",L607,IF(J608&lt;0,L607+1,0))</f>
        <v>1</v>
      </c>
      <c r="M608" s="14" t="n">
        <v>-56</v>
      </c>
      <c r="N608" s="9" t="n">
        <v>-5.6</v>
      </c>
      <c r="O608" s="9" t="n">
        <v>1866.9</v>
      </c>
      <c r="P608" s="8" t="n">
        <v>18.669</v>
      </c>
      <c r="Q608" s="8" t="n">
        <v>-0.057</v>
      </c>
    </row>
    <row r="609" customFormat="false" ht="15" hidden="false" customHeight="false" outlineLevel="0" collapsed="false">
      <c r="A609" s="6" t="n">
        <v>604</v>
      </c>
      <c r="B609" s="5" t="s">
        <v>295</v>
      </c>
      <c r="C609" s="5" t="s">
        <v>2425</v>
      </c>
      <c r="D609" s="5" t="s">
        <v>2426</v>
      </c>
      <c r="E609" s="5" t="s">
        <v>86</v>
      </c>
      <c r="F609" s="11" t="n">
        <v>100</v>
      </c>
      <c r="G609" s="12" t="n">
        <v>2.359</v>
      </c>
      <c r="H609" s="12" t="n">
        <v>2.461</v>
      </c>
      <c r="J609" s="8" t="n">
        <v>-0.102</v>
      </c>
      <c r="K609" s="13" t="str">
        <f aca="false">IF(J609&gt;0,"прибыль",IF(J609&lt;0,"убыток","ноль"))</f>
        <v>убыток</v>
      </c>
      <c r="L609" s="13" t="n">
        <f aca="false">IF(C609="",L608,IF(J609&lt;0,L608+1,0))</f>
        <v>2</v>
      </c>
      <c r="M609" s="14" t="n">
        <v>-102</v>
      </c>
      <c r="N609" s="9" t="n">
        <v>-10.2</v>
      </c>
      <c r="O609" s="9" t="n">
        <v>1856.7</v>
      </c>
      <c r="P609" s="8" t="n">
        <v>18.567</v>
      </c>
      <c r="Q609" s="8" t="n">
        <v>-0.103</v>
      </c>
    </row>
    <row r="610" customFormat="false" ht="15" hidden="false" customHeight="false" outlineLevel="0" collapsed="false">
      <c r="A610" s="6" t="n">
        <v>605</v>
      </c>
      <c r="B610" s="5" t="s">
        <v>295</v>
      </c>
      <c r="C610" s="5" t="s">
        <v>2427</v>
      </c>
      <c r="D610" s="5" t="s">
        <v>2428</v>
      </c>
      <c r="E610" s="5" t="s">
        <v>82</v>
      </c>
      <c r="F610" s="11" t="n">
        <v>100</v>
      </c>
      <c r="G610" s="12" t="n">
        <v>2.506</v>
      </c>
      <c r="H610" s="12" t="n">
        <v>2.635</v>
      </c>
      <c r="J610" s="8" t="n">
        <v>0.129</v>
      </c>
      <c r="K610" s="13" t="str">
        <f aca="false">IF(J610&gt;0,"прибыль",IF(J610&lt;0,"убыток","ноль"))</f>
        <v>прибыль</v>
      </c>
      <c r="L610" s="13" t="n">
        <f aca="false">IF(C610="",L609,IF(J610&lt;0,L609+1,0))</f>
        <v>0</v>
      </c>
      <c r="M610" s="14" t="n">
        <v>129</v>
      </c>
      <c r="N610" s="9" t="n">
        <v>12.9</v>
      </c>
      <c r="O610" s="9" t="n">
        <v>1869.6</v>
      </c>
      <c r="P610" s="8" t="n">
        <v>18.696</v>
      </c>
      <c r="Q610" s="8" t="n">
        <v>0.128</v>
      </c>
    </row>
    <row r="611" customFormat="false" ht="15" hidden="false" customHeight="false" outlineLevel="0" collapsed="false">
      <c r="A611" s="6" t="n">
        <v>606</v>
      </c>
      <c r="B611" s="5" t="s">
        <v>295</v>
      </c>
      <c r="C611" s="5" t="s">
        <v>2429</v>
      </c>
      <c r="D611" s="5" t="s">
        <v>2430</v>
      </c>
      <c r="E611" s="5" t="s">
        <v>86</v>
      </c>
      <c r="F611" s="11" t="n">
        <v>100</v>
      </c>
      <c r="G611" s="12" t="n">
        <v>2.616</v>
      </c>
      <c r="H611" s="12" t="n">
        <v>2.711</v>
      </c>
      <c r="J611" s="8" t="n">
        <v>-0.095</v>
      </c>
      <c r="K611" s="13" t="str">
        <f aca="false">IF(J611&gt;0,"прибыль",IF(J611&lt;0,"убыток","ноль"))</f>
        <v>убыток</v>
      </c>
      <c r="L611" s="13" t="n">
        <f aca="false">IF(C611="",L610,IF(J611&lt;0,L610+1,0))</f>
        <v>1</v>
      </c>
      <c r="M611" s="14" t="n">
        <v>-95</v>
      </c>
      <c r="N611" s="9" t="n">
        <v>-9.5</v>
      </c>
      <c r="O611" s="9" t="n">
        <v>1860.1</v>
      </c>
      <c r="P611" s="8" t="n">
        <v>18.601</v>
      </c>
      <c r="Q611" s="8" t="n">
        <v>-0.096</v>
      </c>
    </row>
    <row r="612" customFormat="false" ht="15" hidden="false" customHeight="false" outlineLevel="0" collapsed="false">
      <c r="A612" s="6" t="n">
        <v>607</v>
      </c>
      <c r="B612" s="5" t="s">
        <v>295</v>
      </c>
      <c r="C612" s="5" t="s">
        <v>2431</v>
      </c>
      <c r="D612" s="5" t="s">
        <v>2432</v>
      </c>
      <c r="E612" s="5" t="s">
        <v>82</v>
      </c>
      <c r="F612" s="11" t="n">
        <v>100</v>
      </c>
      <c r="G612" s="12" t="n">
        <v>2.713</v>
      </c>
      <c r="H612" s="12" t="n">
        <v>2.091</v>
      </c>
      <c r="I612" s="5" t="s">
        <v>83</v>
      </c>
      <c r="J612" s="8" t="n">
        <v>-0.007</v>
      </c>
      <c r="K612" s="13" t="str">
        <f aca="false">IF(J612&gt;0,"прибыль",IF(J612&lt;0,"убыток","ноль"))</f>
        <v>убыток</v>
      </c>
      <c r="L612" s="13" t="n">
        <f aca="false">IF(C612="",L611,IF(J612&lt;0,L611+1,0))</f>
        <v>2</v>
      </c>
      <c r="M612" s="14" t="n">
        <v>-7</v>
      </c>
      <c r="N612" s="9" t="n">
        <v>-0.7</v>
      </c>
      <c r="O612" s="9" t="n">
        <v>1859.4</v>
      </c>
      <c r="P612" s="8" t="n">
        <v>18.594</v>
      </c>
      <c r="Q612" s="8" t="n">
        <v>-0.008</v>
      </c>
    </row>
    <row r="613" customFormat="false" ht="15" hidden="false" customHeight="false" outlineLevel="0" collapsed="false">
      <c r="A613" s="6" t="n">
        <v>608</v>
      </c>
      <c r="B613" s="5" t="s">
        <v>295</v>
      </c>
      <c r="C613" s="5" t="s">
        <v>2433</v>
      </c>
      <c r="D613" s="5" t="s">
        <v>2434</v>
      </c>
      <c r="E613" s="5" t="s">
        <v>86</v>
      </c>
      <c r="F613" s="11" t="n">
        <v>100</v>
      </c>
      <c r="G613" s="12" t="n">
        <v>2.092</v>
      </c>
      <c r="H613" s="12" t="n">
        <v>2.147</v>
      </c>
      <c r="J613" s="8" t="n">
        <v>-0.055</v>
      </c>
      <c r="K613" s="13" t="str">
        <f aca="false">IF(J613&gt;0,"прибыль",IF(J613&lt;0,"убыток","ноль"))</f>
        <v>убыток</v>
      </c>
      <c r="L613" s="13" t="n">
        <f aca="false">IF(C613="",L612,IF(J613&lt;0,L612+1,0))</f>
        <v>3</v>
      </c>
      <c r="M613" s="14" t="n">
        <v>-55</v>
      </c>
      <c r="N613" s="9" t="n">
        <v>-5.5</v>
      </c>
      <c r="O613" s="9" t="n">
        <v>1853.9</v>
      </c>
      <c r="P613" s="8" t="n">
        <v>18.539</v>
      </c>
      <c r="Q613" s="8" t="n">
        <v>-0.056</v>
      </c>
    </row>
    <row r="614" customFormat="false" ht="15" hidden="false" customHeight="false" outlineLevel="0" collapsed="false">
      <c r="A614" s="6" t="n">
        <v>609</v>
      </c>
      <c r="B614" s="5" t="s">
        <v>295</v>
      </c>
      <c r="C614" s="5" t="s">
        <v>2435</v>
      </c>
      <c r="D614" s="5" t="s">
        <v>2436</v>
      </c>
      <c r="E614" s="5" t="s">
        <v>82</v>
      </c>
      <c r="F614" s="11" t="n">
        <v>100</v>
      </c>
      <c r="G614" s="12" t="n">
        <v>2.144</v>
      </c>
      <c r="H614" s="12" t="n">
        <v>2.147</v>
      </c>
      <c r="J614" s="8" t="n">
        <v>0.003</v>
      </c>
      <c r="K614" s="13" t="str">
        <f aca="false">IF(J614&gt;0,"прибыль",IF(J614&lt;0,"убыток","ноль"))</f>
        <v>прибыль</v>
      </c>
      <c r="L614" s="13" t="n">
        <f aca="false">IF(C614="",L613,IF(J614&lt;0,L613+1,0))</f>
        <v>0</v>
      </c>
      <c r="M614" s="14" t="n">
        <v>3</v>
      </c>
      <c r="N614" s="9" t="n">
        <v>0.3</v>
      </c>
      <c r="O614" s="9" t="n">
        <v>1854.2</v>
      </c>
      <c r="P614" s="8" t="n">
        <v>18.542</v>
      </c>
      <c r="Q614" s="8" t="n">
        <v>0.002</v>
      </c>
    </row>
    <row r="615" customFormat="false" ht="15" hidden="false" customHeight="false" outlineLevel="0" collapsed="false">
      <c r="A615" s="6" t="n">
        <v>610</v>
      </c>
      <c r="B615" s="5" t="s">
        <v>295</v>
      </c>
      <c r="C615" s="5" t="s">
        <v>2437</v>
      </c>
      <c r="D615" s="5" t="s">
        <v>2438</v>
      </c>
      <c r="E615" s="5" t="s">
        <v>86</v>
      </c>
      <c r="F615" s="11" t="n">
        <v>100</v>
      </c>
      <c r="G615" s="12" t="n">
        <v>2.115</v>
      </c>
      <c r="H615" s="12" t="n">
        <v>1.637</v>
      </c>
      <c r="J615" s="8" t="n">
        <v>0.478</v>
      </c>
      <c r="K615" s="13" t="str">
        <f aca="false">IF(J615&gt;0,"прибыль",IF(J615&lt;0,"убыток","ноль"))</f>
        <v>прибыль</v>
      </c>
      <c r="L615" s="13" t="n">
        <f aca="false">IF(C615="",L614,IF(J615&lt;0,L614+1,0))</f>
        <v>0</v>
      </c>
      <c r="M615" s="14" t="n">
        <v>478</v>
      </c>
      <c r="N615" s="9" t="n">
        <v>47.8</v>
      </c>
      <c r="O615" s="9" t="n">
        <v>1902</v>
      </c>
      <c r="P615" s="8" t="n">
        <v>19.02</v>
      </c>
      <c r="Q615" s="8" t="n">
        <v>0.477</v>
      </c>
    </row>
    <row r="616" customFormat="false" ht="15" hidden="false" customHeight="false" outlineLevel="0" collapsed="false">
      <c r="A616" s="6" t="n">
        <v>611</v>
      </c>
      <c r="B616" s="5" t="s">
        <v>295</v>
      </c>
      <c r="C616" s="5" t="s">
        <v>2439</v>
      </c>
      <c r="D616" s="5" t="s">
        <v>2440</v>
      </c>
      <c r="E616" s="5" t="s">
        <v>82</v>
      </c>
      <c r="F616" s="11" t="n">
        <v>100</v>
      </c>
      <c r="G616" s="12" t="n">
        <v>1.63</v>
      </c>
      <c r="H616" s="12" t="n">
        <v>1.58</v>
      </c>
      <c r="J616" s="8" t="n">
        <v>-0.05</v>
      </c>
      <c r="K616" s="13" t="str">
        <f aca="false">IF(J616&gt;0,"прибыль",IF(J616&lt;0,"убыток","ноль"))</f>
        <v>убыток</v>
      </c>
      <c r="L616" s="13" t="n">
        <f aca="false">IF(C616="",L615,IF(J616&lt;0,L615+1,0))</f>
        <v>1</v>
      </c>
      <c r="M616" s="14" t="n">
        <v>-50</v>
      </c>
      <c r="N616" s="9" t="n">
        <v>-5</v>
      </c>
      <c r="O616" s="9" t="n">
        <v>1897</v>
      </c>
      <c r="P616" s="8" t="n">
        <v>18.97</v>
      </c>
      <c r="Q616" s="8" t="n">
        <v>-0.051</v>
      </c>
    </row>
    <row r="617" customFormat="false" ht="15" hidden="false" customHeight="false" outlineLevel="0" collapsed="false">
      <c r="A617" s="6" t="n">
        <v>612</v>
      </c>
      <c r="B617" s="5" t="s">
        <v>295</v>
      </c>
      <c r="C617" s="5" t="s">
        <v>2441</v>
      </c>
      <c r="D617" s="5" t="s">
        <v>2442</v>
      </c>
      <c r="E617" s="5" t="s">
        <v>86</v>
      </c>
      <c r="F617" s="11" t="n">
        <v>100</v>
      </c>
      <c r="G617" s="12" t="n">
        <v>1.574</v>
      </c>
      <c r="H617" s="12" t="n">
        <v>1.607</v>
      </c>
      <c r="J617" s="8" t="n">
        <v>-0.033</v>
      </c>
      <c r="K617" s="13" t="str">
        <f aca="false">IF(J617&gt;0,"прибыль",IF(J617&lt;0,"убыток","ноль"))</f>
        <v>убыток</v>
      </c>
      <c r="L617" s="13" t="n">
        <f aca="false">IF(C617="",L616,IF(J617&lt;0,L616+1,0))</f>
        <v>2</v>
      </c>
      <c r="M617" s="14" t="n">
        <v>-33</v>
      </c>
      <c r="N617" s="9" t="n">
        <v>-3.3</v>
      </c>
      <c r="O617" s="9" t="n">
        <v>1893.7</v>
      </c>
      <c r="P617" s="8" t="n">
        <v>18.937</v>
      </c>
      <c r="Q617" s="8" t="n">
        <v>-0.034</v>
      </c>
    </row>
    <row r="618" customFormat="false" ht="15" hidden="false" customHeight="false" outlineLevel="0" collapsed="false">
      <c r="A618" s="6" t="n">
        <v>613</v>
      </c>
      <c r="B618" s="5" t="s">
        <v>295</v>
      </c>
      <c r="C618" s="5" t="s">
        <v>2443</v>
      </c>
      <c r="D618" s="5" t="s">
        <v>2444</v>
      </c>
      <c r="E618" s="5" t="s">
        <v>82</v>
      </c>
      <c r="F618" s="11" t="n">
        <v>100</v>
      </c>
      <c r="G618" s="12" t="n">
        <v>1.616</v>
      </c>
      <c r="H618" s="12" t="n">
        <v>1.75</v>
      </c>
      <c r="J618" s="8" t="n">
        <v>0.134</v>
      </c>
      <c r="K618" s="13" t="str">
        <f aca="false">IF(J618&gt;0,"прибыль",IF(J618&lt;0,"убыток","ноль"))</f>
        <v>прибыль</v>
      </c>
      <c r="L618" s="13" t="n">
        <f aca="false">IF(C618="",L617,IF(J618&lt;0,L617+1,0))</f>
        <v>0</v>
      </c>
      <c r="M618" s="14" t="n">
        <v>134</v>
      </c>
      <c r="N618" s="9" t="n">
        <v>13.4</v>
      </c>
      <c r="O618" s="9" t="n">
        <v>1907.1</v>
      </c>
      <c r="P618" s="8" t="n">
        <v>19.071</v>
      </c>
      <c r="Q618" s="8" t="n">
        <v>0.133</v>
      </c>
    </row>
    <row r="619" customFormat="false" ht="15" hidden="false" customHeight="false" outlineLevel="0" collapsed="false">
      <c r="A619" s="6" t="n">
        <v>614</v>
      </c>
      <c r="B619" s="5" t="s">
        <v>295</v>
      </c>
      <c r="C619" s="5" t="s">
        <v>2445</v>
      </c>
      <c r="D619" s="5" t="s">
        <v>2446</v>
      </c>
      <c r="E619" s="5" t="s">
        <v>86</v>
      </c>
      <c r="F619" s="11" t="n">
        <v>100</v>
      </c>
      <c r="G619" s="12" t="n">
        <v>1.742</v>
      </c>
      <c r="H619" s="12" t="n">
        <v>1.719</v>
      </c>
      <c r="J619" s="8" t="n">
        <v>0.023</v>
      </c>
      <c r="K619" s="13" t="str">
        <f aca="false">IF(J619&gt;0,"прибыль",IF(J619&lt;0,"убыток","ноль"))</f>
        <v>прибыль</v>
      </c>
      <c r="L619" s="13" t="n">
        <f aca="false">IF(C619="",L618,IF(J619&lt;0,L618+1,0))</f>
        <v>0</v>
      </c>
      <c r="M619" s="14" t="n">
        <v>23</v>
      </c>
      <c r="N619" s="9" t="n">
        <v>2.3</v>
      </c>
      <c r="O619" s="9" t="n">
        <v>1909.4</v>
      </c>
      <c r="P619" s="8" t="n">
        <v>19.094</v>
      </c>
      <c r="Q619" s="8" t="n">
        <v>0.022</v>
      </c>
    </row>
    <row r="620" customFormat="false" ht="15" hidden="false" customHeight="false" outlineLevel="0" collapsed="false">
      <c r="A620" s="6" t="n">
        <v>615</v>
      </c>
      <c r="B620" s="5" t="s">
        <v>295</v>
      </c>
      <c r="C620" s="5" t="s">
        <v>2447</v>
      </c>
      <c r="D620" s="5" t="s">
        <v>2448</v>
      </c>
      <c r="E620" s="5" t="s">
        <v>82</v>
      </c>
      <c r="F620" s="11" t="n">
        <v>100</v>
      </c>
      <c r="G620" s="12" t="n">
        <v>1.705</v>
      </c>
      <c r="H620" s="12" t="n">
        <v>1.61</v>
      </c>
      <c r="J620" s="8" t="n">
        <v>-0.095</v>
      </c>
      <c r="K620" s="13" t="str">
        <f aca="false">IF(J620&gt;0,"прибыль",IF(J620&lt;0,"убыток","ноль"))</f>
        <v>убыток</v>
      </c>
      <c r="L620" s="13" t="n">
        <f aca="false">IF(C620="",L619,IF(J620&lt;0,L619+1,0))</f>
        <v>1</v>
      </c>
      <c r="M620" s="14" t="n">
        <v>-95</v>
      </c>
      <c r="N620" s="9" t="n">
        <v>-9.5</v>
      </c>
      <c r="O620" s="9" t="n">
        <v>1899.9</v>
      </c>
      <c r="P620" s="8" t="n">
        <v>18.999</v>
      </c>
      <c r="Q620" s="8" t="n">
        <v>-0.096</v>
      </c>
    </row>
    <row r="621" customFormat="false" ht="15" hidden="false" customHeight="false" outlineLevel="0" collapsed="false">
      <c r="A621" s="6" t="n">
        <v>616</v>
      </c>
      <c r="B621" s="5" t="s">
        <v>295</v>
      </c>
      <c r="C621" s="5" t="s">
        <v>2449</v>
      </c>
      <c r="D621" s="5" t="s">
        <v>2450</v>
      </c>
      <c r="E621" s="5" t="s">
        <v>86</v>
      </c>
      <c r="F621" s="11" t="n">
        <v>100</v>
      </c>
      <c r="G621" s="12" t="n">
        <v>1.658</v>
      </c>
      <c r="H621" s="12" t="n">
        <v>1.872</v>
      </c>
      <c r="I621" s="5" t="s">
        <v>83</v>
      </c>
      <c r="J621" s="8" t="n">
        <v>-0.036</v>
      </c>
      <c r="K621" s="13" t="str">
        <f aca="false">IF(J621&gt;0,"прибыль",IF(J621&lt;0,"убыток","ноль"))</f>
        <v>убыток</v>
      </c>
      <c r="L621" s="13" t="n">
        <f aca="false">IF(C621="",L620,IF(J621&lt;0,L620+1,0))</f>
        <v>2</v>
      </c>
      <c r="M621" s="14" t="n">
        <v>-36</v>
      </c>
      <c r="N621" s="9" t="n">
        <v>-3.6</v>
      </c>
      <c r="O621" s="9" t="n">
        <v>1896.3</v>
      </c>
      <c r="P621" s="8" t="n">
        <v>18.963</v>
      </c>
      <c r="Q621" s="8" t="n">
        <v>-0.037</v>
      </c>
    </row>
    <row r="622" customFormat="false" ht="15" hidden="false" customHeight="false" outlineLevel="0" collapsed="false">
      <c r="A622" s="6" t="n">
        <v>617</v>
      </c>
      <c r="B622" s="5" t="s">
        <v>295</v>
      </c>
      <c r="C622" s="5" t="s">
        <v>2451</v>
      </c>
      <c r="D622" s="5" t="s">
        <v>2452</v>
      </c>
      <c r="E622" s="5" t="s">
        <v>82</v>
      </c>
      <c r="F622" s="11" t="n">
        <v>100</v>
      </c>
      <c r="G622" s="12" t="n">
        <v>1.877</v>
      </c>
      <c r="H622" s="12" t="n">
        <v>1.854</v>
      </c>
      <c r="J622" s="8" t="n">
        <v>-0.023</v>
      </c>
      <c r="K622" s="13" t="str">
        <f aca="false">IF(J622&gt;0,"прибыль",IF(J622&lt;0,"убыток","ноль"))</f>
        <v>убыток</v>
      </c>
      <c r="L622" s="13" t="n">
        <f aca="false">IF(C622="",L621,IF(J622&lt;0,L621+1,0))</f>
        <v>3</v>
      </c>
      <c r="M622" s="14" t="n">
        <v>-23</v>
      </c>
      <c r="N622" s="9" t="n">
        <v>-2.3</v>
      </c>
      <c r="O622" s="9" t="n">
        <v>1894</v>
      </c>
      <c r="P622" s="8" t="n">
        <v>18.94</v>
      </c>
      <c r="Q622" s="8" t="n">
        <v>-0.024</v>
      </c>
    </row>
    <row r="623" customFormat="false" ht="15" hidden="false" customHeight="false" outlineLevel="0" collapsed="false">
      <c r="A623" s="6" t="n">
        <v>618</v>
      </c>
      <c r="B623" s="5" t="s">
        <v>295</v>
      </c>
      <c r="C623" s="5" t="s">
        <v>2453</v>
      </c>
      <c r="D623" s="5" t="s">
        <v>2454</v>
      </c>
      <c r="E623" s="5" t="s">
        <v>86</v>
      </c>
      <c r="F623" s="11" t="n">
        <v>100</v>
      </c>
      <c r="G623" s="12" t="n">
        <v>1.859</v>
      </c>
      <c r="H623" s="12" t="n">
        <v>1.9</v>
      </c>
      <c r="J623" s="8" t="n">
        <v>-0.041</v>
      </c>
      <c r="K623" s="13" t="str">
        <f aca="false">IF(J623&gt;0,"прибыль",IF(J623&lt;0,"убыток","ноль"))</f>
        <v>убыток</v>
      </c>
      <c r="L623" s="13" t="n">
        <f aca="false">IF(C623="",L622,IF(J623&lt;0,L622+1,0))</f>
        <v>4</v>
      </c>
      <c r="M623" s="14" t="n">
        <v>-41</v>
      </c>
      <c r="N623" s="9" t="n">
        <v>-4.1</v>
      </c>
      <c r="O623" s="9" t="n">
        <v>1889.9</v>
      </c>
      <c r="P623" s="8" t="n">
        <v>18.899</v>
      </c>
      <c r="Q623" s="8" t="n">
        <v>-0.042</v>
      </c>
    </row>
    <row r="624" customFormat="false" ht="15" hidden="false" customHeight="false" outlineLevel="0" collapsed="false">
      <c r="A624" s="6" t="n">
        <v>619</v>
      </c>
      <c r="B624" s="5" t="s">
        <v>295</v>
      </c>
      <c r="C624" s="5" t="s">
        <v>2455</v>
      </c>
      <c r="D624" s="5" t="s">
        <v>2456</v>
      </c>
      <c r="E624" s="5" t="s">
        <v>82</v>
      </c>
      <c r="F624" s="11" t="n">
        <v>100</v>
      </c>
      <c r="G624" s="12" t="n">
        <v>1.9</v>
      </c>
      <c r="H624" s="12" t="n">
        <v>1.937</v>
      </c>
      <c r="J624" s="8" t="n">
        <v>0.037</v>
      </c>
      <c r="K624" s="13" t="str">
        <f aca="false">IF(J624&gt;0,"прибыль",IF(J624&lt;0,"убыток","ноль"))</f>
        <v>прибыль</v>
      </c>
      <c r="L624" s="13" t="n">
        <f aca="false">IF(C624="",L623,IF(J624&lt;0,L623+1,0))</f>
        <v>0</v>
      </c>
      <c r="M624" s="14" t="n">
        <v>37</v>
      </c>
      <c r="N624" s="9" t="n">
        <v>3.7</v>
      </c>
      <c r="O624" s="9" t="n">
        <v>1893.6</v>
      </c>
      <c r="P624" s="8" t="n">
        <v>18.936</v>
      </c>
      <c r="Q624" s="8" t="n">
        <v>0.036</v>
      </c>
    </row>
    <row r="625" customFormat="false" ht="15" hidden="false" customHeight="false" outlineLevel="0" collapsed="false">
      <c r="A625" s="6" t="n">
        <v>620</v>
      </c>
      <c r="B625" s="5" t="s">
        <v>295</v>
      </c>
      <c r="C625" s="5" t="s">
        <v>2457</v>
      </c>
      <c r="D625" s="5" t="s">
        <v>2458</v>
      </c>
      <c r="E625" s="5" t="s">
        <v>86</v>
      </c>
      <c r="F625" s="11" t="n">
        <v>100</v>
      </c>
      <c r="G625" s="12" t="n">
        <v>1.939</v>
      </c>
      <c r="H625" s="12" t="n">
        <v>1.975</v>
      </c>
      <c r="J625" s="8" t="n">
        <v>-0.036</v>
      </c>
      <c r="K625" s="13" t="str">
        <f aca="false">IF(J625&gt;0,"прибыль",IF(J625&lt;0,"убыток","ноль"))</f>
        <v>убыток</v>
      </c>
      <c r="L625" s="13" t="n">
        <f aca="false">IF(C625="",L624,IF(J625&lt;0,L624+1,0))</f>
        <v>1</v>
      </c>
      <c r="M625" s="14" t="n">
        <v>-36</v>
      </c>
      <c r="N625" s="9" t="n">
        <v>-3.6</v>
      </c>
      <c r="O625" s="9" t="n">
        <v>1890</v>
      </c>
      <c r="P625" s="8" t="n">
        <v>18.9</v>
      </c>
      <c r="Q625" s="8" t="n">
        <v>-0.037</v>
      </c>
    </row>
    <row r="626" customFormat="false" ht="15" hidden="false" customHeight="false" outlineLevel="0" collapsed="false">
      <c r="A626" s="6" t="n">
        <v>621</v>
      </c>
      <c r="B626" s="5" t="s">
        <v>295</v>
      </c>
      <c r="C626" s="5" t="s">
        <v>2459</v>
      </c>
      <c r="D626" s="5" t="s">
        <v>2460</v>
      </c>
      <c r="E626" s="5" t="s">
        <v>82</v>
      </c>
      <c r="F626" s="11" t="n">
        <v>100</v>
      </c>
      <c r="G626" s="12" t="n">
        <v>1.973</v>
      </c>
      <c r="H626" s="12" t="n">
        <v>1.92</v>
      </c>
      <c r="J626" s="8" t="n">
        <v>-0.053</v>
      </c>
      <c r="K626" s="13" t="str">
        <f aca="false">IF(J626&gt;0,"прибыль",IF(J626&lt;0,"убыток","ноль"))</f>
        <v>убыток</v>
      </c>
      <c r="L626" s="13" t="n">
        <f aca="false">IF(C626="",L625,IF(J626&lt;0,L625+1,0))</f>
        <v>2</v>
      </c>
      <c r="M626" s="14" t="n">
        <v>-53</v>
      </c>
      <c r="N626" s="9" t="n">
        <v>-5.3</v>
      </c>
      <c r="O626" s="9" t="n">
        <v>1884.7</v>
      </c>
      <c r="P626" s="8" t="n">
        <v>18.847</v>
      </c>
      <c r="Q626" s="8" t="n">
        <v>-0.054</v>
      </c>
    </row>
    <row r="627" customFormat="false" ht="15" hidden="false" customHeight="false" outlineLevel="0" collapsed="false">
      <c r="A627" s="6" t="n">
        <v>622</v>
      </c>
      <c r="B627" s="5" t="s">
        <v>295</v>
      </c>
      <c r="C627" s="5" t="s">
        <v>2461</v>
      </c>
      <c r="D627" s="5" t="s">
        <v>2462</v>
      </c>
      <c r="E627" s="5" t="s">
        <v>86</v>
      </c>
      <c r="F627" s="11" t="n">
        <v>100</v>
      </c>
      <c r="G627" s="12" t="n">
        <v>1.919</v>
      </c>
      <c r="H627" s="12" t="n">
        <v>1.819</v>
      </c>
      <c r="J627" s="8" t="n">
        <v>0.1</v>
      </c>
      <c r="K627" s="13" t="str">
        <f aca="false">IF(J627&gt;0,"прибыль",IF(J627&lt;0,"убыток","ноль"))</f>
        <v>прибыль</v>
      </c>
      <c r="L627" s="13" t="n">
        <f aca="false">IF(C627="",L626,IF(J627&lt;0,L626+1,0))</f>
        <v>0</v>
      </c>
      <c r="M627" s="14" t="n">
        <v>100</v>
      </c>
      <c r="N627" s="9" t="n">
        <v>10</v>
      </c>
      <c r="O627" s="9" t="n">
        <v>1894.7</v>
      </c>
      <c r="P627" s="8" t="n">
        <v>18.947</v>
      </c>
      <c r="Q627" s="8" t="n">
        <v>0.099</v>
      </c>
    </row>
    <row r="628" customFormat="false" ht="15" hidden="false" customHeight="false" outlineLevel="0" collapsed="false">
      <c r="A628" s="6" t="n">
        <v>623</v>
      </c>
      <c r="B628" s="5" t="s">
        <v>295</v>
      </c>
      <c r="C628" s="5" t="s">
        <v>2463</v>
      </c>
      <c r="D628" s="5" t="s">
        <v>2464</v>
      </c>
      <c r="E628" s="5" t="s">
        <v>82</v>
      </c>
      <c r="F628" s="11" t="n">
        <v>100</v>
      </c>
      <c r="G628" s="12" t="n">
        <v>1.816</v>
      </c>
      <c r="H628" s="12" t="n">
        <v>1.731</v>
      </c>
      <c r="J628" s="8" t="n">
        <v>-0.085</v>
      </c>
      <c r="K628" s="13" t="str">
        <f aca="false">IF(J628&gt;0,"прибыль",IF(J628&lt;0,"убыток","ноль"))</f>
        <v>убыток</v>
      </c>
      <c r="L628" s="13" t="n">
        <f aca="false">IF(C628="",L627,IF(J628&lt;0,L627+1,0))</f>
        <v>1</v>
      </c>
      <c r="M628" s="14" t="n">
        <v>-85</v>
      </c>
      <c r="N628" s="9" t="n">
        <v>-8.5</v>
      </c>
      <c r="O628" s="9" t="n">
        <v>1886.2</v>
      </c>
      <c r="P628" s="8" t="n">
        <v>18.862</v>
      </c>
      <c r="Q628" s="8" t="n">
        <v>-0.086</v>
      </c>
    </row>
    <row r="629" customFormat="false" ht="15" hidden="false" customHeight="false" outlineLevel="0" collapsed="false">
      <c r="A629" s="6" t="n">
        <v>624</v>
      </c>
      <c r="B629" s="5" t="s">
        <v>295</v>
      </c>
      <c r="C629" s="5" t="s">
        <v>2465</v>
      </c>
      <c r="D629" s="5" t="s">
        <v>2466</v>
      </c>
      <c r="E629" s="5" t="s">
        <v>86</v>
      </c>
      <c r="F629" s="11" t="n">
        <v>100</v>
      </c>
      <c r="G629" s="12" t="n">
        <v>1.727</v>
      </c>
      <c r="H629" s="12" t="n">
        <v>1.719</v>
      </c>
      <c r="J629" s="8" t="n">
        <v>0.008</v>
      </c>
      <c r="K629" s="13" t="str">
        <f aca="false">IF(J629&gt;0,"прибыль",IF(J629&lt;0,"убыток","ноль"))</f>
        <v>прибыль</v>
      </c>
      <c r="L629" s="13" t="n">
        <f aca="false">IF(C629="",L628,IF(J629&lt;0,L628+1,0))</f>
        <v>0</v>
      </c>
      <c r="M629" s="14" t="n">
        <v>8</v>
      </c>
      <c r="N629" s="9" t="n">
        <v>0.8</v>
      </c>
      <c r="O629" s="9" t="n">
        <v>1887</v>
      </c>
      <c r="P629" s="8" t="n">
        <v>18.87</v>
      </c>
      <c r="Q629" s="8" t="n">
        <v>0.007</v>
      </c>
    </row>
    <row r="630" customFormat="false" ht="15" hidden="false" customHeight="false" outlineLevel="0" collapsed="false">
      <c r="A630" s="6" t="n">
        <v>625</v>
      </c>
      <c r="B630" s="5" t="s">
        <v>295</v>
      </c>
      <c r="C630" s="5" t="s">
        <v>2467</v>
      </c>
      <c r="D630" s="5" t="s">
        <v>2468</v>
      </c>
      <c r="E630" s="5" t="s">
        <v>82</v>
      </c>
      <c r="F630" s="11" t="n">
        <v>100</v>
      </c>
      <c r="G630" s="12" t="n">
        <v>1.721</v>
      </c>
      <c r="H630" s="12" t="n">
        <v>1.69</v>
      </c>
      <c r="J630" s="8" t="n">
        <v>-0.031</v>
      </c>
      <c r="K630" s="13" t="str">
        <f aca="false">IF(J630&gt;0,"прибыль",IF(J630&lt;0,"убыток","ноль"))</f>
        <v>убыток</v>
      </c>
      <c r="L630" s="13" t="n">
        <f aca="false">IF(C630="",L629,IF(J630&lt;0,L629+1,0))</f>
        <v>1</v>
      </c>
      <c r="M630" s="14" t="n">
        <v>-31</v>
      </c>
      <c r="N630" s="9" t="n">
        <v>-3.1</v>
      </c>
      <c r="O630" s="9" t="n">
        <v>1883.9</v>
      </c>
      <c r="P630" s="8" t="n">
        <v>18.839</v>
      </c>
      <c r="Q630" s="8" t="n">
        <v>-0.032</v>
      </c>
    </row>
    <row r="631" customFormat="false" ht="15" hidden="false" customHeight="false" outlineLevel="0" collapsed="false">
      <c r="A631" s="6" t="n">
        <v>626</v>
      </c>
      <c r="B631" s="5" t="s">
        <v>295</v>
      </c>
      <c r="C631" s="5" t="s">
        <v>2469</v>
      </c>
      <c r="D631" s="5" t="s">
        <v>2470</v>
      </c>
      <c r="E631" s="5" t="s">
        <v>86</v>
      </c>
      <c r="F631" s="11" t="n">
        <v>100</v>
      </c>
      <c r="G631" s="12" t="n">
        <v>1.701</v>
      </c>
      <c r="H631" s="12" t="n">
        <v>1.753</v>
      </c>
      <c r="J631" s="8" t="n">
        <v>-0.052</v>
      </c>
      <c r="K631" s="13" t="str">
        <f aca="false">IF(J631&gt;0,"прибыль",IF(J631&lt;0,"убыток","ноль"))</f>
        <v>убыток</v>
      </c>
      <c r="L631" s="13" t="n">
        <f aca="false">IF(C631="",L630,IF(J631&lt;0,L630+1,0))</f>
        <v>2</v>
      </c>
      <c r="M631" s="14" t="n">
        <v>-52</v>
      </c>
      <c r="N631" s="9" t="n">
        <v>-5.2</v>
      </c>
      <c r="O631" s="9" t="n">
        <v>1878.7</v>
      </c>
      <c r="P631" s="8" t="n">
        <v>18.787</v>
      </c>
      <c r="Q631" s="8" t="n">
        <v>-0.053</v>
      </c>
    </row>
    <row r="632" customFormat="false" ht="15" hidden="false" customHeight="false" outlineLevel="0" collapsed="false">
      <c r="A632" s="6" t="n">
        <v>627</v>
      </c>
      <c r="B632" s="5" t="s">
        <v>295</v>
      </c>
      <c r="C632" s="5" t="s">
        <v>2471</v>
      </c>
      <c r="D632" s="5" t="s">
        <v>2472</v>
      </c>
      <c r="E632" s="5" t="s">
        <v>82</v>
      </c>
      <c r="F632" s="11" t="n">
        <v>100</v>
      </c>
      <c r="G632" s="12" t="n">
        <v>1.755</v>
      </c>
      <c r="H632" s="12" t="n">
        <v>1.711</v>
      </c>
      <c r="J632" s="8" t="n">
        <v>-0.044</v>
      </c>
      <c r="K632" s="13" t="str">
        <f aca="false">IF(J632&gt;0,"прибыль",IF(J632&lt;0,"убыток","ноль"))</f>
        <v>убыток</v>
      </c>
      <c r="L632" s="13" t="n">
        <f aca="false">IF(C632="",L631,IF(J632&lt;0,L631+1,0))</f>
        <v>3</v>
      </c>
      <c r="M632" s="14" t="n">
        <v>-44</v>
      </c>
      <c r="N632" s="9" t="n">
        <v>-4.4</v>
      </c>
      <c r="O632" s="9" t="n">
        <v>1874.3</v>
      </c>
      <c r="P632" s="8" t="n">
        <v>18.743</v>
      </c>
      <c r="Q632" s="8" t="n">
        <v>-0.045</v>
      </c>
    </row>
    <row r="633" customFormat="false" ht="15" hidden="false" customHeight="false" outlineLevel="0" collapsed="false">
      <c r="A633" s="6" t="n">
        <v>628</v>
      </c>
      <c r="B633" s="5" t="s">
        <v>295</v>
      </c>
      <c r="C633" s="5" t="s">
        <v>2473</v>
      </c>
      <c r="D633" s="5" t="s">
        <v>2474</v>
      </c>
      <c r="E633" s="5" t="s">
        <v>86</v>
      </c>
      <c r="F633" s="11" t="n">
        <v>100</v>
      </c>
      <c r="G633" s="12" t="n">
        <v>1.705</v>
      </c>
      <c r="H633" s="12" t="n">
        <v>1.737</v>
      </c>
      <c r="J633" s="8" t="n">
        <v>-0.032</v>
      </c>
      <c r="K633" s="13" t="str">
        <f aca="false">IF(J633&gt;0,"прибыль",IF(J633&lt;0,"убыток","ноль"))</f>
        <v>убыток</v>
      </c>
      <c r="L633" s="13" t="n">
        <f aca="false">IF(C633="",L632,IF(J633&lt;0,L632+1,0))</f>
        <v>4</v>
      </c>
      <c r="M633" s="14" t="n">
        <v>-32</v>
      </c>
      <c r="N633" s="9" t="n">
        <v>-3.2</v>
      </c>
      <c r="O633" s="9" t="n">
        <v>1871.1</v>
      </c>
      <c r="P633" s="8" t="n">
        <v>18.711</v>
      </c>
      <c r="Q633" s="8" t="n">
        <v>-0.033</v>
      </c>
    </row>
    <row r="634" customFormat="false" ht="15" hidden="false" customHeight="false" outlineLevel="0" collapsed="false">
      <c r="A634" s="6" t="n">
        <v>629</v>
      </c>
      <c r="B634" s="5" t="s">
        <v>295</v>
      </c>
      <c r="C634" s="5" t="s">
        <v>2475</v>
      </c>
      <c r="D634" s="5" t="s">
        <v>2476</v>
      </c>
      <c r="E634" s="5" t="s">
        <v>82</v>
      </c>
      <c r="F634" s="11" t="n">
        <v>100</v>
      </c>
      <c r="G634" s="12" t="n">
        <v>1.728</v>
      </c>
      <c r="H634" s="12" t="n">
        <v>1.715</v>
      </c>
      <c r="J634" s="8" t="n">
        <v>-0.013</v>
      </c>
      <c r="K634" s="13" t="str">
        <f aca="false">IF(J634&gt;0,"прибыль",IF(J634&lt;0,"убыток","ноль"))</f>
        <v>убыток</v>
      </c>
      <c r="L634" s="13" t="n">
        <f aca="false">IF(C634="",L633,IF(J634&lt;0,L633+1,0))</f>
        <v>5</v>
      </c>
      <c r="M634" s="14" t="n">
        <v>-13</v>
      </c>
      <c r="N634" s="9" t="n">
        <v>-1.3</v>
      </c>
      <c r="O634" s="9" t="n">
        <v>1869.8</v>
      </c>
      <c r="P634" s="8" t="n">
        <v>18.698</v>
      </c>
      <c r="Q634" s="8" t="n">
        <v>-0.014</v>
      </c>
    </row>
    <row r="635" customFormat="false" ht="15" hidden="false" customHeight="false" outlineLevel="0" collapsed="false">
      <c r="A635" s="6" t="n">
        <v>630</v>
      </c>
      <c r="B635" s="5" t="s">
        <v>295</v>
      </c>
      <c r="C635" s="5" t="s">
        <v>2477</v>
      </c>
      <c r="D635" s="5" t="s">
        <v>2478</v>
      </c>
      <c r="E635" s="5" t="s">
        <v>86</v>
      </c>
      <c r="F635" s="11" t="n">
        <v>100</v>
      </c>
      <c r="G635" s="12" t="n">
        <v>1.713</v>
      </c>
      <c r="H635" s="12" t="n">
        <v>1.756</v>
      </c>
      <c r="I635" s="5" t="s">
        <v>83</v>
      </c>
      <c r="J635" s="8" t="n">
        <v>0.148</v>
      </c>
      <c r="K635" s="13" t="str">
        <f aca="false">IF(J635&gt;0,"прибыль",IF(J635&lt;0,"убыток","ноль"))</f>
        <v>прибыль</v>
      </c>
      <c r="L635" s="13" t="n">
        <f aca="false">IF(C635="",L634,IF(J635&lt;0,L634+1,0))</f>
        <v>0</v>
      </c>
      <c r="M635" s="14" t="n">
        <v>148</v>
      </c>
      <c r="N635" s="9" t="n">
        <v>14.8</v>
      </c>
      <c r="O635" s="9" t="n">
        <v>1884.6</v>
      </c>
      <c r="P635" s="8" t="n">
        <v>18.846</v>
      </c>
      <c r="Q635" s="8" t="n">
        <v>0.147</v>
      </c>
    </row>
    <row r="636" customFormat="false" ht="15" hidden="false" customHeight="false" outlineLevel="0" collapsed="false">
      <c r="A636" s="6" t="n">
        <v>631</v>
      </c>
      <c r="B636" s="5" t="s">
        <v>295</v>
      </c>
      <c r="C636" s="5" t="s">
        <v>2479</v>
      </c>
      <c r="D636" s="5" t="s">
        <v>2480</v>
      </c>
      <c r="E636" s="5" t="s">
        <v>82</v>
      </c>
      <c r="F636" s="11" t="n">
        <v>100</v>
      </c>
      <c r="G636" s="12" t="n">
        <v>1.755</v>
      </c>
      <c r="H636" s="12" t="n">
        <v>1.738</v>
      </c>
      <c r="J636" s="8" t="n">
        <v>-0.017</v>
      </c>
      <c r="K636" s="13" t="str">
        <f aca="false">IF(J636&gt;0,"прибыль",IF(J636&lt;0,"убыток","ноль"))</f>
        <v>убыток</v>
      </c>
      <c r="L636" s="13" t="n">
        <f aca="false">IF(C636="",L635,IF(J636&lt;0,L635+1,0))</f>
        <v>1</v>
      </c>
      <c r="M636" s="14" t="n">
        <v>-17</v>
      </c>
      <c r="N636" s="9" t="n">
        <v>-1.7</v>
      </c>
      <c r="O636" s="9" t="n">
        <v>1882.9</v>
      </c>
      <c r="P636" s="8" t="n">
        <v>18.829</v>
      </c>
      <c r="Q636" s="8" t="n">
        <v>-0.018</v>
      </c>
    </row>
    <row r="637" customFormat="false" ht="15" hidden="false" customHeight="false" outlineLevel="0" collapsed="false">
      <c r="A637" s="6" t="n">
        <v>632</v>
      </c>
      <c r="B637" s="5" t="s">
        <v>295</v>
      </c>
      <c r="C637" s="5" t="s">
        <v>2481</v>
      </c>
      <c r="D637" s="5" t="s">
        <v>2482</v>
      </c>
      <c r="E637" s="5" t="s">
        <v>86</v>
      </c>
      <c r="F637" s="11" t="n">
        <v>100</v>
      </c>
      <c r="G637" s="12" t="n">
        <v>1.739</v>
      </c>
      <c r="H637" s="12" t="n">
        <v>1.85</v>
      </c>
      <c r="J637" s="8" t="n">
        <v>-0.111</v>
      </c>
      <c r="K637" s="13" t="str">
        <f aca="false">IF(J637&gt;0,"прибыль",IF(J637&lt;0,"убыток","ноль"))</f>
        <v>убыток</v>
      </c>
      <c r="L637" s="13" t="n">
        <f aca="false">IF(C637="",L636,IF(J637&lt;0,L636+1,0))</f>
        <v>2</v>
      </c>
      <c r="M637" s="14" t="n">
        <v>-111</v>
      </c>
      <c r="N637" s="9" t="n">
        <v>-11.1</v>
      </c>
      <c r="O637" s="9" t="n">
        <v>1871.8</v>
      </c>
      <c r="P637" s="8" t="n">
        <v>18.718</v>
      </c>
      <c r="Q637" s="8" t="n">
        <v>-0.112</v>
      </c>
    </row>
    <row r="638" customFormat="false" ht="15" hidden="false" customHeight="false" outlineLevel="0" collapsed="false">
      <c r="A638" s="6" t="n">
        <v>633</v>
      </c>
      <c r="B638" s="5" t="s">
        <v>295</v>
      </c>
      <c r="C638" s="5" t="s">
        <v>2483</v>
      </c>
      <c r="D638" s="5" t="s">
        <v>2484</v>
      </c>
      <c r="E638" s="5" t="s">
        <v>82</v>
      </c>
      <c r="F638" s="11" t="n">
        <v>100</v>
      </c>
      <c r="G638" s="12" t="n">
        <v>1.833</v>
      </c>
      <c r="H638" s="12" t="n">
        <v>1.807</v>
      </c>
      <c r="J638" s="8" t="n">
        <v>-0.026</v>
      </c>
      <c r="K638" s="13" t="str">
        <f aca="false">IF(J638&gt;0,"прибыль",IF(J638&lt;0,"убыток","ноль"))</f>
        <v>убыток</v>
      </c>
      <c r="L638" s="13" t="n">
        <f aca="false">IF(C638="",L637,IF(J638&lt;0,L637+1,0))</f>
        <v>3</v>
      </c>
      <c r="M638" s="14" t="n">
        <v>-26</v>
      </c>
      <c r="N638" s="9" t="n">
        <v>-2.6</v>
      </c>
      <c r="O638" s="9" t="n">
        <v>1869.2</v>
      </c>
      <c r="P638" s="8" t="n">
        <v>18.692</v>
      </c>
      <c r="Q638" s="8" t="n">
        <v>-0.027</v>
      </c>
    </row>
    <row r="639" customFormat="false" ht="15" hidden="false" customHeight="false" outlineLevel="0" collapsed="false">
      <c r="A639" s="6" t="n">
        <v>634</v>
      </c>
      <c r="B639" s="5" t="s">
        <v>295</v>
      </c>
      <c r="C639" s="5" t="s">
        <v>2485</v>
      </c>
      <c r="D639" s="5" t="s">
        <v>2486</v>
      </c>
      <c r="E639" s="5" t="s">
        <v>86</v>
      </c>
      <c r="F639" s="11" t="n">
        <v>100</v>
      </c>
      <c r="G639" s="12" t="n">
        <v>1.867</v>
      </c>
      <c r="H639" s="12" t="n">
        <v>1.882</v>
      </c>
      <c r="J639" s="8" t="n">
        <v>-0.015</v>
      </c>
      <c r="K639" s="13" t="str">
        <f aca="false">IF(J639&gt;0,"прибыль",IF(J639&lt;0,"убыток","ноль"))</f>
        <v>убыток</v>
      </c>
      <c r="L639" s="13" t="n">
        <f aca="false">IF(C639="",L638,IF(J639&lt;0,L638+1,0))</f>
        <v>4</v>
      </c>
      <c r="M639" s="14" t="n">
        <v>-15</v>
      </c>
      <c r="N639" s="9" t="n">
        <v>-1.5</v>
      </c>
      <c r="O639" s="9" t="n">
        <v>1867.7</v>
      </c>
      <c r="P639" s="8" t="n">
        <v>18.677</v>
      </c>
      <c r="Q639" s="8" t="n">
        <v>-0.016</v>
      </c>
    </row>
    <row r="640" customFormat="false" ht="15" hidden="false" customHeight="false" outlineLevel="0" collapsed="false">
      <c r="A640" s="6" t="n">
        <v>635</v>
      </c>
      <c r="B640" s="5" t="s">
        <v>295</v>
      </c>
      <c r="C640" s="5" t="s">
        <v>2487</v>
      </c>
      <c r="D640" s="5" t="s">
        <v>2488</v>
      </c>
      <c r="E640" s="5" t="s">
        <v>82</v>
      </c>
      <c r="F640" s="11" t="n">
        <v>100</v>
      </c>
      <c r="G640" s="12" t="n">
        <v>1.883</v>
      </c>
      <c r="H640" s="12" t="n">
        <v>1.858</v>
      </c>
      <c r="J640" s="8" t="n">
        <v>-0.025</v>
      </c>
      <c r="K640" s="13" t="str">
        <f aca="false">IF(J640&gt;0,"прибыль",IF(J640&lt;0,"убыток","ноль"))</f>
        <v>убыток</v>
      </c>
      <c r="L640" s="13" t="n">
        <f aca="false">IF(C640="",L639,IF(J640&lt;0,L639+1,0))</f>
        <v>5</v>
      </c>
      <c r="M640" s="14" t="n">
        <v>-25</v>
      </c>
      <c r="N640" s="9" t="n">
        <v>-2.5</v>
      </c>
      <c r="O640" s="9" t="n">
        <v>1865.2</v>
      </c>
      <c r="P640" s="8" t="n">
        <v>18.652</v>
      </c>
      <c r="Q640" s="8" t="n">
        <v>-0.026</v>
      </c>
    </row>
    <row r="641" customFormat="false" ht="15" hidden="false" customHeight="false" outlineLevel="0" collapsed="false">
      <c r="A641" s="6" t="n">
        <v>636</v>
      </c>
      <c r="B641" s="5" t="s">
        <v>295</v>
      </c>
      <c r="C641" s="5" t="s">
        <v>2489</v>
      </c>
      <c r="D641" s="5" t="s">
        <v>2490</v>
      </c>
      <c r="E641" s="5" t="s">
        <v>86</v>
      </c>
      <c r="F641" s="11" t="n">
        <v>100</v>
      </c>
      <c r="G641" s="12" t="n">
        <v>1.855</v>
      </c>
      <c r="H641" s="12" t="n">
        <v>1.82</v>
      </c>
      <c r="J641" s="8" t="n">
        <v>0.035</v>
      </c>
      <c r="K641" s="13" t="str">
        <f aca="false">IF(J641&gt;0,"прибыль",IF(J641&lt;0,"убыток","ноль"))</f>
        <v>прибыль</v>
      </c>
      <c r="L641" s="13" t="n">
        <f aca="false">IF(C641="",L640,IF(J641&lt;0,L640+1,0))</f>
        <v>0</v>
      </c>
      <c r="M641" s="14" t="n">
        <v>35</v>
      </c>
      <c r="N641" s="9" t="n">
        <v>3.5</v>
      </c>
      <c r="O641" s="9" t="n">
        <v>1868.7</v>
      </c>
      <c r="P641" s="8" t="n">
        <v>18.687</v>
      </c>
      <c r="Q641" s="8" t="n">
        <v>0.034</v>
      </c>
    </row>
    <row r="642" customFormat="false" ht="15" hidden="false" customHeight="false" outlineLevel="0" collapsed="false">
      <c r="A642" s="6" t="n">
        <v>637</v>
      </c>
      <c r="B642" s="5" t="s">
        <v>295</v>
      </c>
      <c r="C642" s="5" t="s">
        <v>2491</v>
      </c>
      <c r="D642" s="5" t="s">
        <v>2492</v>
      </c>
      <c r="E642" s="5" t="s">
        <v>82</v>
      </c>
      <c r="F642" s="11" t="n">
        <v>100</v>
      </c>
      <c r="G642" s="12" t="n">
        <v>1.82</v>
      </c>
      <c r="H642" s="12" t="n">
        <v>1.778</v>
      </c>
      <c r="J642" s="8" t="n">
        <v>-0.042</v>
      </c>
      <c r="K642" s="13" t="str">
        <f aca="false">IF(J642&gt;0,"прибыль",IF(J642&lt;0,"убыток","ноль"))</f>
        <v>убыток</v>
      </c>
      <c r="L642" s="13" t="n">
        <f aca="false">IF(C642="",L641,IF(J642&lt;0,L641+1,0))</f>
        <v>1</v>
      </c>
      <c r="M642" s="14" t="n">
        <v>-42</v>
      </c>
      <c r="N642" s="9" t="n">
        <v>-4.2</v>
      </c>
      <c r="O642" s="9" t="n">
        <v>1864.5</v>
      </c>
      <c r="P642" s="8" t="n">
        <v>18.645</v>
      </c>
      <c r="Q642" s="8" t="n">
        <v>-0.043</v>
      </c>
    </row>
    <row r="643" customFormat="false" ht="15" hidden="false" customHeight="false" outlineLevel="0" collapsed="false">
      <c r="A643" s="6" t="n">
        <v>638</v>
      </c>
      <c r="B643" s="5" t="s">
        <v>295</v>
      </c>
      <c r="C643" s="5" t="s">
        <v>2493</v>
      </c>
      <c r="D643" s="5" t="s">
        <v>2494</v>
      </c>
      <c r="E643" s="5" t="s">
        <v>86</v>
      </c>
      <c r="F643" s="11" t="n">
        <v>100</v>
      </c>
      <c r="G643" s="12" t="n">
        <v>1.782</v>
      </c>
      <c r="H643" s="12" t="n">
        <v>1.824</v>
      </c>
      <c r="J643" s="8" t="n">
        <v>-0.042</v>
      </c>
      <c r="K643" s="13" t="str">
        <f aca="false">IF(J643&gt;0,"прибыль",IF(J643&lt;0,"убыток","ноль"))</f>
        <v>убыток</v>
      </c>
      <c r="L643" s="13" t="n">
        <f aca="false">IF(C643="",L642,IF(J643&lt;0,L642+1,0))</f>
        <v>2</v>
      </c>
      <c r="M643" s="14" t="n">
        <v>-42</v>
      </c>
      <c r="N643" s="9" t="n">
        <v>-4.2</v>
      </c>
      <c r="O643" s="9" t="n">
        <v>1860.3</v>
      </c>
      <c r="P643" s="8" t="n">
        <v>18.603</v>
      </c>
      <c r="Q643" s="8" t="n">
        <v>-0.043</v>
      </c>
    </row>
    <row r="644" customFormat="false" ht="15" hidden="false" customHeight="false" outlineLevel="0" collapsed="false">
      <c r="A644" s="6" t="n">
        <v>639</v>
      </c>
      <c r="B644" s="5" t="s">
        <v>295</v>
      </c>
      <c r="C644" s="5" t="s">
        <v>2495</v>
      </c>
      <c r="D644" s="5" t="s">
        <v>2496</v>
      </c>
      <c r="E644" s="5" t="s">
        <v>82</v>
      </c>
      <c r="F644" s="11" t="n">
        <v>100</v>
      </c>
      <c r="G644" s="12" t="n">
        <v>1.848</v>
      </c>
      <c r="H644" s="12" t="n">
        <v>1.882</v>
      </c>
      <c r="J644" s="8" t="n">
        <v>0.034</v>
      </c>
      <c r="K644" s="13" t="str">
        <f aca="false">IF(J644&gt;0,"прибыль",IF(J644&lt;0,"убыток","ноль"))</f>
        <v>прибыль</v>
      </c>
      <c r="L644" s="13" t="n">
        <f aca="false">IF(C644="",L643,IF(J644&lt;0,L643+1,0))</f>
        <v>0</v>
      </c>
      <c r="M644" s="14" t="n">
        <v>34</v>
      </c>
      <c r="N644" s="9" t="n">
        <v>3.4</v>
      </c>
      <c r="O644" s="9" t="n">
        <v>1863.7</v>
      </c>
      <c r="P644" s="8" t="n">
        <v>18.637</v>
      </c>
      <c r="Q644" s="8" t="n">
        <v>0.033</v>
      </c>
    </row>
    <row r="645" customFormat="false" ht="15" hidden="false" customHeight="false" outlineLevel="0" collapsed="false">
      <c r="A645" s="6" t="n">
        <v>640</v>
      </c>
      <c r="B645" s="5" t="s">
        <v>295</v>
      </c>
      <c r="C645" s="5" t="s">
        <v>2497</v>
      </c>
      <c r="D645" s="5" t="s">
        <v>2498</v>
      </c>
      <c r="E645" s="5" t="s">
        <v>86</v>
      </c>
      <c r="F645" s="11" t="n">
        <v>100</v>
      </c>
      <c r="G645" s="12" t="n">
        <v>1.882</v>
      </c>
      <c r="H645" s="12" t="n">
        <v>1.738</v>
      </c>
      <c r="J645" s="8" t="n">
        <v>0.144</v>
      </c>
      <c r="K645" s="13" t="str">
        <f aca="false">IF(J645&gt;0,"прибыль",IF(J645&lt;0,"убыток","ноль"))</f>
        <v>прибыль</v>
      </c>
      <c r="L645" s="13" t="n">
        <f aca="false">IF(C645="",L644,IF(J645&lt;0,L644+1,0))</f>
        <v>0</v>
      </c>
      <c r="M645" s="14" t="n">
        <v>144</v>
      </c>
      <c r="N645" s="9" t="n">
        <v>14.4</v>
      </c>
      <c r="O645" s="9" t="n">
        <v>1878.1</v>
      </c>
      <c r="P645" s="8" t="n">
        <v>18.781</v>
      </c>
      <c r="Q645" s="8" t="n">
        <v>0.143</v>
      </c>
    </row>
    <row r="646" customFormat="false" ht="15" hidden="false" customHeight="false" outlineLevel="0" collapsed="false">
      <c r="A646" s="6" t="n">
        <v>641</v>
      </c>
      <c r="B646" s="5" t="s">
        <v>295</v>
      </c>
      <c r="C646" s="5" t="s">
        <v>2499</v>
      </c>
      <c r="D646" s="5" t="s">
        <v>2500</v>
      </c>
      <c r="E646" s="5" t="s">
        <v>82</v>
      </c>
      <c r="F646" s="11" t="n">
        <v>100</v>
      </c>
      <c r="G646" s="12" t="n">
        <v>1.742</v>
      </c>
      <c r="H646" s="12" t="n">
        <v>1.679</v>
      </c>
      <c r="J646" s="8" t="n">
        <v>-0.063</v>
      </c>
      <c r="K646" s="13" t="str">
        <f aca="false">IF(J646&gt;0,"прибыль",IF(J646&lt;0,"убыток","ноль"))</f>
        <v>убыток</v>
      </c>
      <c r="L646" s="13" t="n">
        <f aca="false">IF(C646="",L645,IF(J646&lt;0,L645+1,0))</f>
        <v>1</v>
      </c>
      <c r="M646" s="14" t="n">
        <v>-63</v>
      </c>
      <c r="N646" s="9" t="n">
        <v>-6.3</v>
      </c>
      <c r="O646" s="9" t="n">
        <v>1871.8</v>
      </c>
      <c r="P646" s="8" t="n">
        <v>18.718</v>
      </c>
      <c r="Q646" s="8" t="n">
        <v>-0.064</v>
      </c>
    </row>
    <row r="647" customFormat="false" ht="15" hidden="false" customHeight="false" outlineLevel="0" collapsed="false">
      <c r="A647" s="6" t="n">
        <v>642</v>
      </c>
      <c r="B647" s="5" t="s">
        <v>295</v>
      </c>
      <c r="C647" s="5" t="s">
        <v>2501</v>
      </c>
      <c r="D647" s="5" t="s">
        <v>2502</v>
      </c>
      <c r="E647" s="5" t="s">
        <v>86</v>
      </c>
      <c r="F647" s="11" t="n">
        <v>100</v>
      </c>
      <c r="G647" s="12" t="n">
        <v>1.698</v>
      </c>
      <c r="H647" s="12" t="n">
        <v>1.714</v>
      </c>
      <c r="J647" s="8" t="n">
        <v>-0.016</v>
      </c>
      <c r="K647" s="13" t="str">
        <f aca="false">IF(J647&gt;0,"прибыль",IF(J647&lt;0,"убыток","ноль"))</f>
        <v>убыток</v>
      </c>
      <c r="L647" s="13" t="n">
        <f aca="false">IF(C647="",L646,IF(J647&lt;0,L646+1,0))</f>
        <v>2</v>
      </c>
      <c r="M647" s="14" t="n">
        <v>-16</v>
      </c>
      <c r="N647" s="9" t="n">
        <v>-1.6</v>
      </c>
      <c r="O647" s="9" t="n">
        <v>1870.2</v>
      </c>
      <c r="P647" s="8" t="n">
        <v>18.702</v>
      </c>
      <c r="Q647" s="8" t="n">
        <v>-0.017</v>
      </c>
    </row>
    <row r="648" customFormat="false" ht="15" hidden="false" customHeight="false" outlineLevel="0" collapsed="false">
      <c r="A648" s="6" t="n">
        <v>643</v>
      </c>
      <c r="B648" s="5" t="s">
        <v>295</v>
      </c>
      <c r="C648" s="5" t="s">
        <v>2503</v>
      </c>
      <c r="D648" s="5" t="s">
        <v>2504</v>
      </c>
      <c r="E648" s="5" t="s">
        <v>82</v>
      </c>
      <c r="F648" s="11" t="n">
        <v>100</v>
      </c>
      <c r="G648" s="12" t="n">
        <v>1.718</v>
      </c>
      <c r="H648" s="12" t="n">
        <v>1.734</v>
      </c>
      <c r="J648" s="8" t="n">
        <v>0.016</v>
      </c>
      <c r="K648" s="13" t="str">
        <f aca="false">IF(J648&gt;0,"прибыль",IF(J648&lt;0,"убыток","ноль"))</f>
        <v>прибыль</v>
      </c>
      <c r="L648" s="13" t="n">
        <f aca="false">IF(C648="",L647,IF(J648&lt;0,L647+1,0))</f>
        <v>0</v>
      </c>
      <c r="M648" s="14" t="n">
        <v>16</v>
      </c>
      <c r="N648" s="9" t="n">
        <v>1.6</v>
      </c>
      <c r="O648" s="9" t="n">
        <v>1871.8</v>
      </c>
      <c r="P648" s="8" t="n">
        <v>18.718</v>
      </c>
      <c r="Q648" s="8" t="n">
        <v>0.015</v>
      </c>
    </row>
    <row r="649" customFormat="false" ht="15" hidden="false" customHeight="false" outlineLevel="0" collapsed="false">
      <c r="A649" s="6" t="n">
        <v>644</v>
      </c>
      <c r="B649" s="5" t="s">
        <v>295</v>
      </c>
      <c r="C649" s="5" t="s">
        <v>2505</v>
      </c>
      <c r="D649" s="5" t="s">
        <v>2506</v>
      </c>
      <c r="E649" s="5" t="s">
        <v>86</v>
      </c>
      <c r="F649" s="11" t="n">
        <v>100</v>
      </c>
      <c r="G649" s="12" t="n">
        <v>1.748</v>
      </c>
      <c r="H649" s="12" t="n">
        <v>1.784</v>
      </c>
      <c r="J649" s="8" t="n">
        <v>-0.036</v>
      </c>
      <c r="K649" s="13" t="str">
        <f aca="false">IF(J649&gt;0,"прибыль",IF(J649&lt;0,"убыток","ноль"))</f>
        <v>убыток</v>
      </c>
      <c r="L649" s="13" t="n">
        <f aca="false">IF(C649="",L648,IF(J649&lt;0,L648+1,0))</f>
        <v>1</v>
      </c>
      <c r="M649" s="14" t="n">
        <v>-36</v>
      </c>
      <c r="N649" s="9" t="n">
        <v>-3.6</v>
      </c>
      <c r="O649" s="9" t="n">
        <v>1868.2</v>
      </c>
      <c r="P649" s="8" t="n">
        <v>18.682</v>
      </c>
      <c r="Q649" s="8" t="n">
        <v>-0.037</v>
      </c>
    </row>
    <row r="650" customFormat="false" ht="15" hidden="false" customHeight="false" outlineLevel="0" collapsed="false">
      <c r="A650" s="6" t="n">
        <v>645</v>
      </c>
      <c r="B650" s="5" t="s">
        <v>295</v>
      </c>
      <c r="C650" s="5" t="s">
        <v>2507</v>
      </c>
      <c r="D650" s="5" t="s">
        <v>2508</v>
      </c>
      <c r="E650" s="5" t="s">
        <v>82</v>
      </c>
      <c r="F650" s="11" t="n">
        <v>100</v>
      </c>
      <c r="G650" s="12" t="n">
        <v>1.782</v>
      </c>
      <c r="H650" s="12" t="n">
        <v>1.757</v>
      </c>
      <c r="J650" s="8" t="n">
        <v>-0.025</v>
      </c>
      <c r="K650" s="13" t="str">
        <f aca="false">IF(J650&gt;0,"прибыль",IF(J650&lt;0,"убыток","ноль"))</f>
        <v>убыток</v>
      </c>
      <c r="L650" s="13" t="n">
        <f aca="false">IF(C650="",L649,IF(J650&lt;0,L649+1,0))</f>
        <v>2</v>
      </c>
      <c r="M650" s="14" t="n">
        <v>-25</v>
      </c>
      <c r="N650" s="9" t="n">
        <v>-2.5</v>
      </c>
      <c r="O650" s="9" t="n">
        <v>1865.7</v>
      </c>
      <c r="P650" s="8" t="n">
        <v>18.657</v>
      </c>
      <c r="Q650" s="8" t="n">
        <v>-0.026</v>
      </c>
    </row>
    <row r="651" customFormat="false" ht="15" hidden="false" customHeight="false" outlineLevel="0" collapsed="false">
      <c r="A651" s="6" t="n">
        <v>646</v>
      </c>
      <c r="B651" s="5" t="s">
        <v>295</v>
      </c>
      <c r="C651" s="5" t="s">
        <v>2509</v>
      </c>
      <c r="D651" s="5" t="s">
        <v>2510</v>
      </c>
      <c r="E651" s="5" t="s">
        <v>86</v>
      </c>
      <c r="F651" s="11" t="n">
        <v>100</v>
      </c>
      <c r="G651" s="12" t="n">
        <v>1.715</v>
      </c>
      <c r="H651" s="12" t="n">
        <v>1.962</v>
      </c>
      <c r="I651" s="5" t="s">
        <v>83</v>
      </c>
      <c r="J651" s="8" t="n">
        <v>0.055</v>
      </c>
      <c r="K651" s="13" t="str">
        <f aca="false">IF(J651&gt;0,"прибыль",IF(J651&lt;0,"убыток","ноль"))</f>
        <v>прибыль</v>
      </c>
      <c r="L651" s="13" t="n">
        <f aca="false">IF(C651="",L650,IF(J651&lt;0,L650+1,0))</f>
        <v>0</v>
      </c>
      <c r="M651" s="14" t="n">
        <v>55</v>
      </c>
      <c r="N651" s="9" t="n">
        <v>5.5</v>
      </c>
      <c r="O651" s="9" t="n">
        <v>1871.2</v>
      </c>
      <c r="P651" s="8" t="n">
        <v>18.712</v>
      </c>
      <c r="Q651" s="8" t="n">
        <v>0.054</v>
      </c>
    </row>
    <row r="652" customFormat="false" ht="15" hidden="false" customHeight="false" outlineLevel="0" collapsed="false">
      <c r="A652" s="6" t="n">
        <v>647</v>
      </c>
      <c r="B652" s="5" t="s">
        <v>295</v>
      </c>
      <c r="C652" s="5" t="s">
        <v>2511</v>
      </c>
      <c r="D652" s="5" t="s">
        <v>2512</v>
      </c>
      <c r="E652" s="5" t="s">
        <v>82</v>
      </c>
      <c r="F652" s="11" t="n">
        <v>100</v>
      </c>
      <c r="G652" s="12" t="n">
        <v>1.969</v>
      </c>
      <c r="H652" s="12" t="n">
        <v>2.031</v>
      </c>
      <c r="J652" s="8" t="n">
        <v>0.062</v>
      </c>
      <c r="K652" s="13" t="str">
        <f aca="false">IF(J652&gt;0,"прибыль",IF(J652&lt;0,"убыток","ноль"))</f>
        <v>прибыль</v>
      </c>
      <c r="L652" s="13" t="n">
        <f aca="false">IF(C652="",L651,IF(J652&lt;0,L651+1,0))</f>
        <v>0</v>
      </c>
      <c r="M652" s="14" t="n">
        <v>62</v>
      </c>
      <c r="N652" s="9" t="n">
        <v>6.2</v>
      </c>
      <c r="O652" s="9" t="n">
        <v>1877.4</v>
      </c>
      <c r="P652" s="8" t="n">
        <v>18.774</v>
      </c>
      <c r="Q652" s="8" t="n">
        <v>0.061</v>
      </c>
    </row>
    <row r="653" customFormat="false" ht="15" hidden="false" customHeight="false" outlineLevel="0" collapsed="false">
      <c r="A653" s="6" t="n">
        <v>648</v>
      </c>
      <c r="B653" s="5" t="s">
        <v>295</v>
      </c>
      <c r="C653" s="5" t="s">
        <v>2513</v>
      </c>
      <c r="D653" s="5" t="s">
        <v>2514</v>
      </c>
      <c r="E653" s="5" t="s">
        <v>86</v>
      </c>
      <c r="F653" s="11" t="n">
        <v>100</v>
      </c>
      <c r="G653" s="12" t="n">
        <v>1.994</v>
      </c>
      <c r="H653" s="12" t="n">
        <v>2.017</v>
      </c>
      <c r="J653" s="8" t="n">
        <v>-0.023</v>
      </c>
      <c r="K653" s="13" t="str">
        <f aca="false">IF(J653&gt;0,"прибыль",IF(J653&lt;0,"убыток","ноль"))</f>
        <v>убыток</v>
      </c>
      <c r="L653" s="13" t="n">
        <f aca="false">IF(C653="",L652,IF(J653&lt;0,L652+1,0))</f>
        <v>1</v>
      </c>
      <c r="M653" s="14" t="n">
        <v>-23</v>
      </c>
      <c r="N653" s="9" t="n">
        <v>-2.3</v>
      </c>
      <c r="O653" s="9" t="n">
        <v>1875.1</v>
      </c>
      <c r="P653" s="8" t="n">
        <v>18.751</v>
      </c>
      <c r="Q653" s="8" t="n">
        <v>-0.024</v>
      </c>
    </row>
    <row r="654" customFormat="false" ht="15" hidden="false" customHeight="false" outlineLevel="0" collapsed="false">
      <c r="A654" s="6" t="n">
        <v>649</v>
      </c>
      <c r="B654" s="5" t="s">
        <v>295</v>
      </c>
      <c r="C654" s="5" t="s">
        <v>2515</v>
      </c>
      <c r="D654" s="5" t="s">
        <v>2516</v>
      </c>
      <c r="E654" s="5" t="s">
        <v>82</v>
      </c>
      <c r="F654" s="11" t="n">
        <v>100</v>
      </c>
      <c r="G654" s="12" t="n">
        <v>2.021</v>
      </c>
      <c r="H654" s="12" t="n">
        <v>2.167</v>
      </c>
      <c r="J654" s="8" t="n">
        <v>0.146</v>
      </c>
      <c r="K654" s="13" t="str">
        <f aca="false">IF(J654&gt;0,"прибыль",IF(J654&lt;0,"убыток","ноль"))</f>
        <v>прибыль</v>
      </c>
      <c r="L654" s="13" t="n">
        <f aca="false">IF(C654="",L653,IF(J654&lt;0,L653+1,0))</f>
        <v>0</v>
      </c>
      <c r="M654" s="14" t="n">
        <v>146</v>
      </c>
      <c r="N654" s="9" t="n">
        <v>14.6</v>
      </c>
      <c r="O654" s="9" t="n">
        <v>1889.7</v>
      </c>
      <c r="P654" s="8" t="n">
        <v>18.897</v>
      </c>
      <c r="Q654" s="8" t="n">
        <v>0.145</v>
      </c>
    </row>
    <row r="655" customFormat="false" ht="15" hidden="false" customHeight="false" outlineLevel="0" collapsed="false">
      <c r="A655" s="6" t="n">
        <v>650</v>
      </c>
      <c r="B655" s="5" t="s">
        <v>295</v>
      </c>
      <c r="C655" s="5" t="s">
        <v>2517</v>
      </c>
      <c r="D655" s="5" t="s">
        <v>2518</v>
      </c>
      <c r="E655" s="5" t="s">
        <v>86</v>
      </c>
      <c r="F655" s="11" t="n">
        <v>100</v>
      </c>
      <c r="G655" s="12" t="n">
        <v>2.204</v>
      </c>
      <c r="H655" s="12" t="n">
        <v>2.207</v>
      </c>
      <c r="J655" s="8" t="n">
        <v>-0.003</v>
      </c>
      <c r="K655" s="13" t="str">
        <f aca="false">IF(J655&gt;0,"прибыль",IF(J655&lt;0,"убыток","ноль"))</f>
        <v>убыток</v>
      </c>
      <c r="L655" s="13" t="n">
        <f aca="false">IF(C655="",L654,IF(J655&lt;0,L654+1,0))</f>
        <v>1</v>
      </c>
      <c r="M655" s="14" t="n">
        <v>-3</v>
      </c>
      <c r="N655" s="9" t="n">
        <v>-0.3</v>
      </c>
      <c r="O655" s="9" t="n">
        <v>1889.4</v>
      </c>
      <c r="P655" s="8" t="n">
        <v>18.894</v>
      </c>
      <c r="Q655" s="8" t="n">
        <v>-0.004</v>
      </c>
    </row>
    <row r="656" customFormat="false" ht="15" hidden="false" customHeight="false" outlineLevel="0" collapsed="false">
      <c r="A656" s="6" t="n">
        <v>651</v>
      </c>
      <c r="B656" s="5" t="s">
        <v>295</v>
      </c>
      <c r="C656" s="5" t="s">
        <v>2519</v>
      </c>
      <c r="D656" s="5" t="s">
        <v>2520</v>
      </c>
      <c r="E656" s="5" t="s">
        <v>82</v>
      </c>
      <c r="F656" s="11" t="n">
        <v>100</v>
      </c>
      <c r="G656" s="12" t="n">
        <v>2.204</v>
      </c>
      <c r="H656" s="12" t="n">
        <v>2.184</v>
      </c>
      <c r="J656" s="8" t="n">
        <v>-0.02</v>
      </c>
      <c r="K656" s="13" t="str">
        <f aca="false">IF(J656&gt;0,"прибыль",IF(J656&lt;0,"убыток","ноль"))</f>
        <v>убыток</v>
      </c>
      <c r="L656" s="13" t="n">
        <f aca="false">IF(C656="",L655,IF(J656&lt;0,L655+1,0))</f>
        <v>2</v>
      </c>
      <c r="M656" s="14" t="n">
        <v>-20</v>
      </c>
      <c r="N656" s="9" t="n">
        <v>-2</v>
      </c>
      <c r="O656" s="9" t="n">
        <v>1887.4</v>
      </c>
      <c r="P656" s="8" t="n">
        <v>18.874</v>
      </c>
      <c r="Q656" s="8" t="n">
        <v>-0.021</v>
      </c>
    </row>
    <row r="657" customFormat="false" ht="15" hidden="false" customHeight="false" outlineLevel="0" collapsed="false">
      <c r="A657" s="6" t="n">
        <v>652</v>
      </c>
      <c r="B657" s="5" t="s">
        <v>295</v>
      </c>
      <c r="C657" s="5" t="s">
        <v>2521</v>
      </c>
      <c r="D657" s="5" t="s">
        <v>2522</v>
      </c>
      <c r="E657" s="5" t="s">
        <v>86</v>
      </c>
      <c r="F657" s="11" t="n">
        <v>100</v>
      </c>
      <c r="G657" s="12" t="n">
        <v>2.182</v>
      </c>
      <c r="H657" s="12" t="n">
        <v>2.312</v>
      </c>
      <c r="J657" s="8" t="n">
        <v>-0.13</v>
      </c>
      <c r="K657" s="13" t="str">
        <f aca="false">IF(J657&gt;0,"прибыль",IF(J657&lt;0,"убыток","ноль"))</f>
        <v>убыток</v>
      </c>
      <c r="L657" s="13" t="n">
        <f aca="false">IF(C657="",L656,IF(J657&lt;0,L656+1,0))</f>
        <v>3</v>
      </c>
      <c r="M657" s="14" t="n">
        <v>-130</v>
      </c>
      <c r="N657" s="9" t="n">
        <v>-13</v>
      </c>
      <c r="O657" s="9" t="n">
        <v>1874.4</v>
      </c>
      <c r="P657" s="8" t="n">
        <v>18.744</v>
      </c>
      <c r="Q657" s="8" t="n">
        <v>-0.131</v>
      </c>
    </row>
    <row r="658" customFormat="false" ht="15" hidden="false" customHeight="false" outlineLevel="0" collapsed="false">
      <c r="A658" s="6" t="n">
        <v>653</v>
      </c>
      <c r="B658" s="5" t="s">
        <v>295</v>
      </c>
      <c r="C658" s="5" t="s">
        <v>2523</v>
      </c>
      <c r="D658" s="5" t="s">
        <v>2524</v>
      </c>
      <c r="E658" s="5" t="s">
        <v>82</v>
      </c>
      <c r="F658" s="11" t="n">
        <v>100</v>
      </c>
      <c r="G658" s="12" t="n">
        <v>2.306</v>
      </c>
      <c r="H658" s="12" t="n">
        <v>2.264</v>
      </c>
      <c r="J658" s="8" t="n">
        <v>-0.042</v>
      </c>
      <c r="K658" s="13" t="str">
        <f aca="false">IF(J658&gt;0,"прибыль",IF(J658&lt;0,"убыток","ноль"))</f>
        <v>убыток</v>
      </c>
      <c r="L658" s="13" t="n">
        <f aca="false">IF(C658="",L657,IF(J658&lt;0,L657+1,0))</f>
        <v>4</v>
      </c>
      <c r="M658" s="14" t="n">
        <v>-42</v>
      </c>
      <c r="N658" s="9" t="n">
        <v>-4.2</v>
      </c>
      <c r="O658" s="9" t="n">
        <v>1870.2</v>
      </c>
      <c r="P658" s="8" t="n">
        <v>18.702</v>
      </c>
      <c r="Q658" s="8" t="n">
        <v>-0.043</v>
      </c>
    </row>
    <row r="659" customFormat="false" ht="15" hidden="false" customHeight="false" outlineLevel="0" collapsed="false">
      <c r="A659" s="6" t="n">
        <v>654</v>
      </c>
      <c r="B659" s="5" t="s">
        <v>295</v>
      </c>
      <c r="C659" s="5" t="s">
        <v>2525</v>
      </c>
      <c r="D659" s="5" t="s">
        <v>2526</v>
      </c>
      <c r="E659" s="5" t="s">
        <v>86</v>
      </c>
      <c r="F659" s="11" t="n">
        <v>100</v>
      </c>
      <c r="G659" s="12" t="n">
        <v>2.263</v>
      </c>
      <c r="H659" s="12" t="n">
        <v>2.326</v>
      </c>
      <c r="J659" s="8" t="n">
        <v>-0.063</v>
      </c>
      <c r="K659" s="13" t="str">
        <f aca="false">IF(J659&gt;0,"прибыль",IF(J659&lt;0,"убыток","ноль"))</f>
        <v>убыток</v>
      </c>
      <c r="L659" s="13" t="n">
        <f aca="false">IF(C659="",L658,IF(J659&lt;0,L658+1,0))</f>
        <v>5</v>
      </c>
      <c r="M659" s="14" t="n">
        <v>-63</v>
      </c>
      <c r="N659" s="9" t="n">
        <v>-6.3</v>
      </c>
      <c r="O659" s="9" t="n">
        <v>1863.9</v>
      </c>
      <c r="P659" s="8" t="n">
        <v>18.639</v>
      </c>
      <c r="Q659" s="8" t="n">
        <v>-0.064</v>
      </c>
    </row>
    <row r="660" customFormat="false" ht="15" hidden="false" customHeight="false" outlineLevel="0" collapsed="false">
      <c r="A660" s="6" t="n">
        <v>655</v>
      </c>
      <c r="B660" s="5" t="s">
        <v>295</v>
      </c>
      <c r="C660" s="5" t="s">
        <v>2527</v>
      </c>
      <c r="D660" s="5" t="s">
        <v>2528</v>
      </c>
      <c r="E660" s="5" t="s">
        <v>82</v>
      </c>
      <c r="F660" s="11" t="n">
        <v>100</v>
      </c>
      <c r="G660" s="12" t="n">
        <v>2.354</v>
      </c>
      <c r="H660" s="12" t="n">
        <v>2.683</v>
      </c>
      <c r="J660" s="8" t="n">
        <v>0.329</v>
      </c>
      <c r="K660" s="13" t="str">
        <f aca="false">IF(J660&gt;0,"прибыль",IF(J660&lt;0,"убыток","ноль"))</f>
        <v>прибыль</v>
      </c>
      <c r="L660" s="13" t="n">
        <f aca="false">IF(C660="",L659,IF(J660&lt;0,L659+1,0))</f>
        <v>0</v>
      </c>
      <c r="M660" s="14" t="n">
        <v>329</v>
      </c>
      <c r="N660" s="9" t="n">
        <v>32.9</v>
      </c>
      <c r="O660" s="9" t="n">
        <v>1896.8</v>
      </c>
      <c r="P660" s="8" t="n">
        <v>18.968</v>
      </c>
      <c r="Q660" s="8" t="n">
        <v>0.328</v>
      </c>
    </row>
    <row r="661" customFormat="false" ht="15" hidden="false" customHeight="false" outlineLevel="0" collapsed="false">
      <c r="A661" s="6" t="n">
        <v>656</v>
      </c>
      <c r="B661" s="5" t="s">
        <v>295</v>
      </c>
      <c r="C661" s="5" t="s">
        <v>2529</v>
      </c>
      <c r="D661" s="5" t="s">
        <v>2530</v>
      </c>
      <c r="E661" s="5" t="s">
        <v>86</v>
      </c>
      <c r="F661" s="11" t="n">
        <v>100</v>
      </c>
      <c r="G661" s="12" t="n">
        <v>2.725</v>
      </c>
      <c r="H661" s="12" t="n">
        <v>2.705</v>
      </c>
      <c r="J661" s="8" t="n">
        <v>0.02</v>
      </c>
      <c r="K661" s="13" t="str">
        <f aca="false">IF(J661&gt;0,"прибыль",IF(J661&lt;0,"убыток","ноль"))</f>
        <v>прибыль</v>
      </c>
      <c r="L661" s="13" t="n">
        <f aca="false">IF(C661="",L660,IF(J661&lt;0,L660+1,0))</f>
        <v>0</v>
      </c>
      <c r="M661" s="14" t="n">
        <v>20</v>
      </c>
      <c r="N661" s="9" t="n">
        <v>2</v>
      </c>
      <c r="O661" s="9" t="n">
        <v>1898.8</v>
      </c>
      <c r="P661" s="8" t="n">
        <v>18.988</v>
      </c>
      <c r="Q661" s="8" t="n">
        <v>0.019</v>
      </c>
    </row>
    <row r="662" customFormat="false" ht="15" hidden="false" customHeight="false" outlineLevel="0" collapsed="false">
      <c r="A662" s="6" t="n">
        <v>657</v>
      </c>
      <c r="B662" s="5" t="s">
        <v>295</v>
      </c>
      <c r="C662" s="5" t="s">
        <v>2531</v>
      </c>
      <c r="D662" s="5" t="s">
        <v>2532</v>
      </c>
      <c r="E662" s="5" t="s">
        <v>82</v>
      </c>
      <c r="F662" s="11" t="n">
        <v>100</v>
      </c>
      <c r="G662" s="12" t="n">
        <v>2.773</v>
      </c>
      <c r="H662" s="12" t="n">
        <v>2.739</v>
      </c>
      <c r="J662" s="8" t="n">
        <v>-0.034</v>
      </c>
      <c r="K662" s="13" t="str">
        <f aca="false">IF(J662&gt;0,"прибыль",IF(J662&lt;0,"убыток","ноль"))</f>
        <v>убыток</v>
      </c>
      <c r="L662" s="13" t="n">
        <f aca="false">IF(C662="",L661,IF(J662&lt;0,L661+1,0))</f>
        <v>1</v>
      </c>
      <c r="M662" s="14" t="n">
        <v>-34</v>
      </c>
      <c r="N662" s="9" t="n">
        <v>-3.4</v>
      </c>
      <c r="O662" s="9" t="n">
        <v>1895.4</v>
      </c>
      <c r="P662" s="8" t="n">
        <v>18.954</v>
      </c>
      <c r="Q662" s="8" t="n">
        <v>-0.035</v>
      </c>
    </row>
    <row r="663" customFormat="false" ht="15" hidden="false" customHeight="false" outlineLevel="0" collapsed="false">
      <c r="A663" s="6" t="n">
        <v>658</v>
      </c>
      <c r="B663" s="5" t="s">
        <v>295</v>
      </c>
      <c r="C663" s="5" t="s">
        <v>2533</v>
      </c>
      <c r="D663" s="5" t="s">
        <v>2534</v>
      </c>
      <c r="E663" s="5" t="s">
        <v>86</v>
      </c>
      <c r="F663" s="11" t="n">
        <v>100</v>
      </c>
      <c r="G663" s="12" t="n">
        <v>2.677</v>
      </c>
      <c r="H663" s="12" t="n">
        <v>2.575</v>
      </c>
      <c r="J663" s="8" t="n">
        <v>0.102</v>
      </c>
      <c r="K663" s="13" t="str">
        <f aca="false">IF(J663&gt;0,"прибыль",IF(J663&lt;0,"убыток","ноль"))</f>
        <v>прибыль</v>
      </c>
      <c r="L663" s="13" t="n">
        <f aca="false">IF(C663="",L662,IF(J663&lt;0,L662+1,0))</f>
        <v>0</v>
      </c>
      <c r="M663" s="14" t="n">
        <v>102</v>
      </c>
      <c r="N663" s="9" t="n">
        <v>10.2</v>
      </c>
      <c r="O663" s="9" t="n">
        <v>1905.6</v>
      </c>
      <c r="P663" s="8" t="n">
        <v>19.056</v>
      </c>
      <c r="Q663" s="8" t="n">
        <v>0.101</v>
      </c>
    </row>
    <row r="664" customFormat="false" ht="15" hidden="false" customHeight="false" outlineLevel="0" collapsed="false">
      <c r="A664" s="6" t="n">
        <v>659</v>
      </c>
      <c r="B664" s="5" t="s">
        <v>295</v>
      </c>
      <c r="C664" s="5" t="s">
        <v>2535</v>
      </c>
      <c r="D664" s="5" t="s">
        <v>2536</v>
      </c>
      <c r="E664" s="5" t="s">
        <v>82</v>
      </c>
      <c r="F664" s="11" t="n">
        <v>100</v>
      </c>
      <c r="G664" s="12" t="n">
        <v>2.533</v>
      </c>
      <c r="H664" s="12" t="n">
        <v>2.516</v>
      </c>
      <c r="J664" s="8" t="n">
        <v>-0.017</v>
      </c>
      <c r="K664" s="13" t="str">
        <f aca="false">IF(J664&gt;0,"прибыль",IF(J664&lt;0,"убыток","ноль"))</f>
        <v>убыток</v>
      </c>
      <c r="L664" s="13" t="n">
        <f aca="false">IF(C664="",L663,IF(J664&lt;0,L663+1,0))</f>
        <v>1</v>
      </c>
      <c r="M664" s="14" t="n">
        <v>-17</v>
      </c>
      <c r="N664" s="9" t="n">
        <v>-1.7</v>
      </c>
      <c r="O664" s="9" t="n">
        <v>1903.9</v>
      </c>
      <c r="P664" s="8" t="n">
        <v>19.039</v>
      </c>
      <c r="Q664" s="8" t="n">
        <v>-0.018</v>
      </c>
    </row>
    <row r="665" customFormat="false" ht="15" hidden="false" customHeight="false" outlineLevel="0" collapsed="false">
      <c r="A665" s="6" t="n">
        <v>660</v>
      </c>
      <c r="B665" s="5" t="s">
        <v>295</v>
      </c>
      <c r="C665" s="5" t="s">
        <v>2537</v>
      </c>
      <c r="D665" s="5" t="s">
        <v>2538</v>
      </c>
      <c r="E665" s="5" t="s">
        <v>86</v>
      </c>
      <c r="F665" s="11" t="n">
        <v>100</v>
      </c>
      <c r="G665" s="12" t="n">
        <v>2.516</v>
      </c>
      <c r="H665" s="12" t="n">
        <v>2.58</v>
      </c>
      <c r="J665" s="8" t="n">
        <v>-0.064</v>
      </c>
      <c r="K665" s="13" t="str">
        <f aca="false">IF(J665&gt;0,"прибыль",IF(J665&lt;0,"убыток","ноль"))</f>
        <v>убыток</v>
      </c>
      <c r="L665" s="13" t="n">
        <f aca="false">IF(C665="",L664,IF(J665&lt;0,L664+1,0))</f>
        <v>2</v>
      </c>
      <c r="M665" s="14" t="n">
        <v>-64</v>
      </c>
      <c r="N665" s="9" t="n">
        <v>-6.4</v>
      </c>
      <c r="O665" s="9" t="n">
        <v>1897.5</v>
      </c>
      <c r="P665" s="8" t="n">
        <v>18.975</v>
      </c>
      <c r="Q665" s="8" t="n">
        <v>-0.065</v>
      </c>
    </row>
    <row r="666" customFormat="false" ht="15" hidden="false" customHeight="false" outlineLevel="0" collapsed="false">
      <c r="A666" s="6" t="n">
        <v>661</v>
      </c>
      <c r="B666" s="5" t="s">
        <v>295</v>
      </c>
      <c r="C666" s="5" t="s">
        <v>2539</v>
      </c>
      <c r="D666" s="5" t="s">
        <v>2540</v>
      </c>
      <c r="E666" s="5" t="s">
        <v>82</v>
      </c>
      <c r="F666" s="11" t="n">
        <v>100</v>
      </c>
      <c r="G666" s="12" t="n">
        <v>2.585</v>
      </c>
      <c r="H666" s="12" t="n">
        <v>2.606</v>
      </c>
      <c r="I666" s="5" t="s">
        <v>83</v>
      </c>
      <c r="J666" s="8" t="n">
        <v>-0.049</v>
      </c>
      <c r="K666" s="13" t="str">
        <f aca="false">IF(J666&gt;0,"прибыль",IF(J666&lt;0,"убыток","ноль"))</f>
        <v>убыток</v>
      </c>
      <c r="L666" s="13" t="n">
        <f aca="false">IF(C666="",L665,IF(J666&lt;0,L665+1,0))</f>
        <v>3</v>
      </c>
      <c r="M666" s="14" t="n">
        <v>-49</v>
      </c>
      <c r="N666" s="9" t="n">
        <v>-4.9</v>
      </c>
      <c r="O666" s="9" t="n">
        <v>1892.6</v>
      </c>
      <c r="P666" s="8" t="n">
        <v>18.926</v>
      </c>
      <c r="Q666" s="8" t="n">
        <v>-0.05</v>
      </c>
    </row>
    <row r="667" customFormat="false" ht="15" hidden="false" customHeight="false" outlineLevel="0" collapsed="false">
      <c r="A667" s="6" t="n">
        <v>662</v>
      </c>
      <c r="B667" s="5" t="s">
        <v>295</v>
      </c>
      <c r="C667" s="5" t="s">
        <v>2541</v>
      </c>
      <c r="D667" s="5" t="s">
        <v>2542</v>
      </c>
      <c r="E667" s="5" t="s">
        <v>86</v>
      </c>
      <c r="F667" s="11" t="n">
        <v>100</v>
      </c>
      <c r="G667" s="12" t="n">
        <v>2.605</v>
      </c>
      <c r="H667" s="12" t="n">
        <v>2.596</v>
      </c>
      <c r="J667" s="8" t="n">
        <v>0.009</v>
      </c>
      <c r="K667" s="13" t="str">
        <f aca="false">IF(J667&gt;0,"прибыль",IF(J667&lt;0,"убыток","ноль"))</f>
        <v>прибыль</v>
      </c>
      <c r="L667" s="13" t="n">
        <f aca="false">IF(C667="",L666,IF(J667&lt;0,L666+1,0))</f>
        <v>0</v>
      </c>
      <c r="M667" s="14" t="n">
        <v>9</v>
      </c>
      <c r="N667" s="9" t="n">
        <v>0.9</v>
      </c>
      <c r="O667" s="9" t="n">
        <v>1893.5</v>
      </c>
      <c r="P667" s="8" t="n">
        <v>18.935</v>
      </c>
      <c r="Q667" s="8" t="n">
        <v>0.008</v>
      </c>
    </row>
    <row r="668" customFormat="false" ht="15" hidden="false" customHeight="false" outlineLevel="0" collapsed="false">
      <c r="A668" s="6" t="n">
        <v>663</v>
      </c>
      <c r="B668" s="5" t="s">
        <v>295</v>
      </c>
      <c r="C668" s="5" t="s">
        <v>2543</v>
      </c>
      <c r="D668" s="5" t="s">
        <v>2544</v>
      </c>
      <c r="E668" s="5" t="s">
        <v>82</v>
      </c>
      <c r="F668" s="11" t="n">
        <v>100</v>
      </c>
      <c r="G668" s="12" t="n">
        <v>2.583</v>
      </c>
      <c r="H668" s="12" t="n">
        <v>2.681</v>
      </c>
      <c r="J668" s="8" t="n">
        <v>0.098</v>
      </c>
      <c r="K668" s="13" t="str">
        <f aca="false">IF(J668&gt;0,"прибыль",IF(J668&lt;0,"убыток","ноль"))</f>
        <v>прибыль</v>
      </c>
      <c r="L668" s="13" t="n">
        <f aca="false">IF(C668="",L667,IF(J668&lt;0,L667+1,0))</f>
        <v>0</v>
      </c>
      <c r="M668" s="14" t="n">
        <v>98</v>
      </c>
      <c r="N668" s="9" t="n">
        <v>9.8</v>
      </c>
      <c r="O668" s="9" t="n">
        <v>1903.3</v>
      </c>
      <c r="P668" s="8" t="n">
        <v>19.033</v>
      </c>
      <c r="Q668" s="8" t="n">
        <v>0.097</v>
      </c>
    </row>
    <row r="669" customFormat="false" ht="15" hidden="false" customHeight="false" outlineLevel="0" collapsed="false">
      <c r="A669" s="6" t="n">
        <v>664</v>
      </c>
      <c r="B669" s="5" t="s">
        <v>295</v>
      </c>
      <c r="C669" s="5" t="s">
        <v>2545</v>
      </c>
      <c r="D669" s="5" t="s">
        <v>2546</v>
      </c>
      <c r="E669" s="5" t="s">
        <v>86</v>
      </c>
      <c r="F669" s="11" t="n">
        <v>100</v>
      </c>
      <c r="G669" s="12" t="n">
        <v>2.695</v>
      </c>
      <c r="H669" s="12" t="n">
        <v>2.692</v>
      </c>
      <c r="J669" s="8" t="n">
        <v>0.003</v>
      </c>
      <c r="K669" s="13" t="str">
        <f aca="false">IF(J669&gt;0,"прибыль",IF(J669&lt;0,"убыток","ноль"))</f>
        <v>прибыль</v>
      </c>
      <c r="L669" s="13" t="n">
        <f aca="false">IF(C669="",L668,IF(J669&lt;0,L668+1,0))</f>
        <v>0</v>
      </c>
      <c r="M669" s="14" t="n">
        <v>3</v>
      </c>
      <c r="N669" s="9" t="n">
        <v>0.3</v>
      </c>
      <c r="O669" s="9" t="n">
        <v>1903.6</v>
      </c>
      <c r="P669" s="8" t="n">
        <v>19.036</v>
      </c>
      <c r="Q669" s="8" t="n">
        <v>0.002</v>
      </c>
    </row>
    <row r="670" customFormat="false" ht="15" hidden="false" customHeight="false" outlineLevel="0" collapsed="false">
      <c r="A670" s="6" t="n">
        <v>665</v>
      </c>
      <c r="B670" s="5" t="s">
        <v>295</v>
      </c>
      <c r="C670" s="5" t="s">
        <v>2547</v>
      </c>
      <c r="D670" s="5" t="s">
        <v>2548</v>
      </c>
      <c r="E670" s="5" t="s">
        <v>82</v>
      </c>
      <c r="F670" s="11" t="n">
        <v>100</v>
      </c>
      <c r="G670" s="12" t="n">
        <v>2.734</v>
      </c>
      <c r="H670" s="12" t="n">
        <v>2.873</v>
      </c>
      <c r="J670" s="8" t="n">
        <v>0.139</v>
      </c>
      <c r="K670" s="13" t="str">
        <f aca="false">IF(J670&gt;0,"прибыль",IF(J670&lt;0,"убыток","ноль"))</f>
        <v>прибыль</v>
      </c>
      <c r="L670" s="13" t="n">
        <f aca="false">IF(C670="",L669,IF(J670&lt;0,L669+1,0))</f>
        <v>0</v>
      </c>
      <c r="M670" s="14" t="n">
        <v>139</v>
      </c>
      <c r="N670" s="9" t="n">
        <v>13.9</v>
      </c>
      <c r="O670" s="9" t="n">
        <v>1917.5</v>
      </c>
      <c r="P670" s="8" t="n">
        <v>19.175</v>
      </c>
      <c r="Q670" s="8" t="n">
        <v>0.138</v>
      </c>
    </row>
    <row r="671" customFormat="false" ht="15" hidden="false" customHeight="false" outlineLevel="0" collapsed="false">
      <c r="A671" s="6" t="n">
        <v>666</v>
      </c>
      <c r="B671" s="5" t="s">
        <v>295</v>
      </c>
      <c r="C671" s="5" t="s">
        <v>2549</v>
      </c>
      <c r="D671" s="5" t="s">
        <v>2550</v>
      </c>
      <c r="E671" s="5" t="s">
        <v>86</v>
      </c>
      <c r="F671" s="11" t="n">
        <v>100</v>
      </c>
      <c r="G671" s="12" t="n">
        <v>2.931</v>
      </c>
      <c r="H671" s="12" t="n">
        <v>3.019</v>
      </c>
      <c r="J671" s="8" t="n">
        <v>-0.088</v>
      </c>
      <c r="K671" s="13" t="str">
        <f aca="false">IF(J671&gt;0,"прибыль",IF(J671&lt;0,"убыток","ноль"))</f>
        <v>убыток</v>
      </c>
      <c r="L671" s="13" t="n">
        <f aca="false">IF(C671="",L670,IF(J671&lt;0,L670+1,0))</f>
        <v>1</v>
      </c>
      <c r="M671" s="14" t="n">
        <v>-88</v>
      </c>
      <c r="N671" s="9" t="n">
        <v>-8.8</v>
      </c>
      <c r="O671" s="9" t="n">
        <v>1908.7</v>
      </c>
      <c r="P671" s="8" t="n">
        <v>19.087</v>
      </c>
      <c r="Q671" s="8" t="n">
        <v>-0.089</v>
      </c>
    </row>
    <row r="672" customFormat="false" ht="15" hidden="false" customHeight="false" outlineLevel="0" collapsed="false">
      <c r="A672" s="6" t="n">
        <v>667</v>
      </c>
      <c r="B672" s="5" t="s">
        <v>295</v>
      </c>
      <c r="C672" s="5" t="s">
        <v>2551</v>
      </c>
      <c r="D672" s="5" t="s">
        <v>2552</v>
      </c>
      <c r="E672" s="5" t="s">
        <v>82</v>
      </c>
      <c r="F672" s="11" t="n">
        <v>100</v>
      </c>
      <c r="G672" s="12" t="n">
        <v>3.024</v>
      </c>
      <c r="H672" s="12" t="n">
        <v>2.975</v>
      </c>
      <c r="J672" s="8" t="n">
        <v>-0.049</v>
      </c>
      <c r="K672" s="13" t="str">
        <f aca="false">IF(J672&gt;0,"прибыль",IF(J672&lt;0,"убыток","ноль"))</f>
        <v>убыток</v>
      </c>
      <c r="L672" s="13" t="n">
        <f aca="false">IF(C672="",L671,IF(J672&lt;0,L671+1,0))</f>
        <v>2</v>
      </c>
      <c r="M672" s="14" t="n">
        <v>-49</v>
      </c>
      <c r="N672" s="9" t="n">
        <v>-4.9</v>
      </c>
      <c r="O672" s="9" t="n">
        <v>1903.8</v>
      </c>
      <c r="P672" s="8" t="n">
        <v>19.038</v>
      </c>
      <c r="Q672" s="8" t="n">
        <v>-0.05</v>
      </c>
    </row>
    <row r="673" customFormat="false" ht="15" hidden="false" customHeight="false" outlineLevel="0" collapsed="false">
      <c r="A673" s="6" t="n">
        <v>668</v>
      </c>
      <c r="B673" s="5" t="s">
        <v>295</v>
      </c>
      <c r="C673" s="5" t="s">
        <v>2553</v>
      </c>
      <c r="D673" s="5" t="s">
        <v>2554</v>
      </c>
      <c r="E673" s="5" t="s">
        <v>86</v>
      </c>
      <c r="F673" s="11" t="n">
        <v>100</v>
      </c>
      <c r="G673" s="12" t="n">
        <v>2.967</v>
      </c>
      <c r="H673" s="12" t="n">
        <v>2.853</v>
      </c>
      <c r="J673" s="8" t="n">
        <v>0.114</v>
      </c>
      <c r="K673" s="13" t="str">
        <f aca="false">IF(J673&gt;0,"прибыль",IF(J673&lt;0,"убыток","ноль"))</f>
        <v>прибыль</v>
      </c>
      <c r="L673" s="13" t="n">
        <f aca="false">IF(C673="",L672,IF(J673&lt;0,L672+1,0))</f>
        <v>0</v>
      </c>
      <c r="M673" s="14" t="n">
        <v>114</v>
      </c>
      <c r="N673" s="9" t="n">
        <v>11.4</v>
      </c>
      <c r="O673" s="9" t="n">
        <v>1915.2</v>
      </c>
      <c r="P673" s="8" t="n">
        <v>19.152</v>
      </c>
      <c r="Q673" s="8" t="n">
        <v>0.113</v>
      </c>
    </row>
    <row r="674" customFormat="false" ht="15" hidden="false" customHeight="false" outlineLevel="0" collapsed="false">
      <c r="A674" s="6" t="n">
        <v>669</v>
      </c>
      <c r="B674" s="5" t="s">
        <v>295</v>
      </c>
      <c r="C674" s="5" t="s">
        <v>2555</v>
      </c>
      <c r="D674" s="5" t="s">
        <v>2556</v>
      </c>
      <c r="E674" s="5" t="s">
        <v>82</v>
      </c>
      <c r="F674" s="11" t="n">
        <v>100</v>
      </c>
      <c r="G674" s="12" t="n">
        <v>2.835</v>
      </c>
      <c r="H674" s="12" t="n">
        <v>2.874</v>
      </c>
      <c r="J674" s="8" t="n">
        <v>0.039</v>
      </c>
      <c r="K674" s="13" t="str">
        <f aca="false">IF(J674&gt;0,"прибыль",IF(J674&lt;0,"убыток","ноль"))</f>
        <v>прибыль</v>
      </c>
      <c r="L674" s="13" t="n">
        <f aca="false">IF(C674="",L673,IF(J674&lt;0,L673+1,0))</f>
        <v>0</v>
      </c>
      <c r="M674" s="14" t="n">
        <v>39</v>
      </c>
      <c r="N674" s="9" t="n">
        <v>3.9</v>
      </c>
      <c r="O674" s="9" t="n">
        <v>1919.1</v>
      </c>
      <c r="P674" s="8" t="n">
        <v>19.191</v>
      </c>
      <c r="Q674" s="8" t="n">
        <v>0.038</v>
      </c>
    </row>
    <row r="675" customFormat="false" ht="15" hidden="false" customHeight="false" outlineLevel="0" collapsed="false">
      <c r="A675" s="6" t="n">
        <v>670</v>
      </c>
      <c r="B675" s="5" t="s">
        <v>295</v>
      </c>
      <c r="C675" s="5" t="s">
        <v>2557</v>
      </c>
      <c r="D675" s="5" t="s">
        <v>2558</v>
      </c>
      <c r="E675" s="5" t="s">
        <v>86</v>
      </c>
      <c r="F675" s="11" t="n">
        <v>100</v>
      </c>
      <c r="G675" s="12" t="n">
        <v>2.896</v>
      </c>
      <c r="H675" s="12" t="n">
        <v>2.754</v>
      </c>
      <c r="J675" s="8" t="n">
        <v>0.142</v>
      </c>
      <c r="K675" s="13" t="str">
        <f aca="false">IF(J675&gt;0,"прибыль",IF(J675&lt;0,"убыток","ноль"))</f>
        <v>прибыль</v>
      </c>
      <c r="L675" s="13" t="n">
        <f aca="false">IF(C675="",L674,IF(J675&lt;0,L674+1,0))</f>
        <v>0</v>
      </c>
      <c r="M675" s="14" t="n">
        <v>142</v>
      </c>
      <c r="N675" s="9" t="n">
        <v>14.2</v>
      </c>
      <c r="O675" s="9" t="n">
        <v>1933.3</v>
      </c>
      <c r="P675" s="8" t="n">
        <v>19.333</v>
      </c>
      <c r="Q675" s="8" t="n">
        <v>0.141</v>
      </c>
    </row>
    <row r="676" customFormat="false" ht="15" hidden="false" customHeight="false" outlineLevel="0" collapsed="false">
      <c r="A676" s="6" t="n">
        <v>671</v>
      </c>
      <c r="B676" s="5" t="s">
        <v>295</v>
      </c>
      <c r="C676" s="5" t="s">
        <v>2559</v>
      </c>
      <c r="D676" s="5" t="s">
        <v>2560</v>
      </c>
      <c r="E676" s="5" t="s">
        <v>82</v>
      </c>
      <c r="F676" s="11" t="n">
        <v>100</v>
      </c>
      <c r="G676" s="12" t="n">
        <v>2.754</v>
      </c>
      <c r="H676" s="12" t="n">
        <v>2.77</v>
      </c>
      <c r="J676" s="8" t="n">
        <v>0.016</v>
      </c>
      <c r="K676" s="13" t="str">
        <f aca="false">IF(J676&gt;0,"прибыль",IF(J676&lt;0,"убыток","ноль"))</f>
        <v>прибыль</v>
      </c>
      <c r="L676" s="13" t="n">
        <f aca="false">IF(C676="",L675,IF(J676&lt;0,L675+1,0))</f>
        <v>0</v>
      </c>
      <c r="M676" s="14" t="n">
        <v>16</v>
      </c>
      <c r="N676" s="9" t="n">
        <v>1.6</v>
      </c>
      <c r="O676" s="9" t="n">
        <v>1934.9</v>
      </c>
      <c r="P676" s="8" t="n">
        <v>19.349</v>
      </c>
      <c r="Q676" s="8" t="n">
        <v>0.015</v>
      </c>
    </row>
    <row r="677" customFormat="false" ht="15" hidden="false" customHeight="false" outlineLevel="0" collapsed="false">
      <c r="A677" s="6" t="n">
        <v>672</v>
      </c>
      <c r="B677" s="5" t="s">
        <v>295</v>
      </c>
      <c r="C677" s="5" t="s">
        <v>2561</v>
      </c>
      <c r="D677" s="5" t="s">
        <v>2562</v>
      </c>
      <c r="E677" s="5" t="s">
        <v>86</v>
      </c>
      <c r="F677" s="11" t="n">
        <v>100</v>
      </c>
      <c r="G677" s="12" t="n">
        <v>2.765</v>
      </c>
      <c r="H677" s="12" t="n">
        <v>2.375</v>
      </c>
      <c r="I677" s="5" t="s">
        <v>83</v>
      </c>
      <c r="J677" s="8" t="n">
        <v>0.396</v>
      </c>
      <c r="K677" s="13" t="str">
        <f aca="false">IF(J677&gt;0,"прибыль",IF(J677&lt;0,"убыток","ноль"))</f>
        <v>прибыль</v>
      </c>
      <c r="L677" s="13" t="n">
        <f aca="false">IF(C677="",L676,IF(J677&lt;0,L676+1,0))</f>
        <v>0</v>
      </c>
      <c r="M677" s="14" t="n">
        <v>396</v>
      </c>
      <c r="N677" s="9" t="n">
        <v>39.6</v>
      </c>
      <c r="O677" s="9" t="n">
        <v>1974.5</v>
      </c>
      <c r="P677" s="8" t="n">
        <v>19.745</v>
      </c>
      <c r="Q677" s="8" t="n">
        <v>0.395</v>
      </c>
    </row>
    <row r="678" customFormat="false" ht="15" hidden="false" customHeight="false" outlineLevel="0" collapsed="false">
      <c r="A678" s="6" t="n">
        <v>673</v>
      </c>
      <c r="B678" s="5" t="s">
        <v>295</v>
      </c>
      <c r="C678" s="5" t="s">
        <v>2563</v>
      </c>
      <c r="D678" s="5" t="s">
        <v>2564</v>
      </c>
      <c r="E678" s="5" t="s">
        <v>82</v>
      </c>
      <c r="F678" s="11" t="n">
        <v>100</v>
      </c>
      <c r="G678" s="12" t="n">
        <v>2.384</v>
      </c>
      <c r="H678" s="12" t="n">
        <v>2.374</v>
      </c>
      <c r="J678" s="8" t="n">
        <v>-0.01</v>
      </c>
      <c r="K678" s="13" t="str">
        <f aca="false">IF(J678&gt;0,"прибыль",IF(J678&lt;0,"убыток","ноль"))</f>
        <v>убыток</v>
      </c>
      <c r="L678" s="13" t="n">
        <f aca="false">IF(C678="",L677,IF(J678&lt;0,L677+1,0))</f>
        <v>1</v>
      </c>
      <c r="M678" s="14" t="n">
        <v>-10</v>
      </c>
      <c r="N678" s="9" t="n">
        <v>-1</v>
      </c>
      <c r="O678" s="9" t="n">
        <v>1973.5</v>
      </c>
      <c r="P678" s="8" t="n">
        <v>19.735</v>
      </c>
      <c r="Q678" s="8" t="n">
        <v>-0.011</v>
      </c>
    </row>
    <row r="679" customFormat="false" ht="15" hidden="false" customHeight="false" outlineLevel="0" collapsed="false">
      <c r="A679" s="6" t="n">
        <v>674</v>
      </c>
      <c r="B679" s="5" t="s">
        <v>295</v>
      </c>
      <c r="C679" s="5" t="s">
        <v>2565</v>
      </c>
      <c r="D679" s="5" t="s">
        <v>2566</v>
      </c>
      <c r="E679" s="5" t="s">
        <v>86</v>
      </c>
      <c r="F679" s="11" t="n">
        <v>100</v>
      </c>
      <c r="G679" s="12" t="n">
        <v>2.373</v>
      </c>
      <c r="H679" s="12" t="n">
        <v>2.34</v>
      </c>
      <c r="J679" s="8" t="n">
        <v>0.033</v>
      </c>
      <c r="K679" s="13" t="str">
        <f aca="false">IF(J679&gt;0,"прибыль",IF(J679&lt;0,"убыток","ноль"))</f>
        <v>прибыль</v>
      </c>
      <c r="L679" s="13" t="n">
        <f aca="false">IF(C679="",L678,IF(J679&lt;0,L678+1,0))</f>
        <v>0</v>
      </c>
      <c r="M679" s="14" t="n">
        <v>33</v>
      </c>
      <c r="N679" s="9" t="n">
        <v>3.3</v>
      </c>
      <c r="O679" s="9" t="n">
        <v>1976.8</v>
      </c>
      <c r="P679" s="8" t="n">
        <v>19.768</v>
      </c>
      <c r="Q679" s="8" t="n">
        <v>0.032</v>
      </c>
    </row>
    <row r="680" customFormat="false" ht="15" hidden="false" customHeight="false" outlineLevel="0" collapsed="false">
      <c r="A680" s="6" t="n">
        <v>675</v>
      </c>
      <c r="B680" s="5" t="s">
        <v>295</v>
      </c>
      <c r="C680" s="5" t="s">
        <v>2567</v>
      </c>
      <c r="D680" s="5" t="s">
        <v>2568</v>
      </c>
      <c r="E680" s="5" t="s">
        <v>82</v>
      </c>
      <c r="F680" s="11" t="n">
        <v>100</v>
      </c>
      <c r="G680" s="12" t="n">
        <v>2.338</v>
      </c>
      <c r="H680" s="12" t="n">
        <v>2.284</v>
      </c>
      <c r="J680" s="8" t="n">
        <v>-0.054</v>
      </c>
      <c r="K680" s="13" t="str">
        <f aca="false">IF(J680&gt;0,"прибыль",IF(J680&lt;0,"убыток","ноль"))</f>
        <v>убыток</v>
      </c>
      <c r="L680" s="13" t="n">
        <f aca="false">IF(C680="",L679,IF(J680&lt;0,L679+1,0))</f>
        <v>1</v>
      </c>
      <c r="M680" s="14" t="n">
        <v>-54</v>
      </c>
      <c r="N680" s="9" t="n">
        <v>-5.4</v>
      </c>
      <c r="O680" s="9" t="n">
        <v>1971.4</v>
      </c>
      <c r="P680" s="8" t="n">
        <v>19.714</v>
      </c>
      <c r="Q680" s="8" t="n">
        <v>-0.055</v>
      </c>
    </row>
    <row r="681" customFormat="false" ht="15" hidden="false" customHeight="false" outlineLevel="0" collapsed="false">
      <c r="A681" s="6" t="n">
        <v>676</v>
      </c>
      <c r="B681" s="5" t="s">
        <v>295</v>
      </c>
      <c r="C681" s="5" t="s">
        <v>2569</v>
      </c>
      <c r="D681" s="5" t="s">
        <v>2570</v>
      </c>
      <c r="E681" s="5" t="s">
        <v>86</v>
      </c>
      <c r="F681" s="11" t="n">
        <v>100</v>
      </c>
      <c r="G681" s="12" t="n">
        <v>2.285</v>
      </c>
      <c r="H681" s="12" t="n">
        <v>2.222</v>
      </c>
      <c r="J681" s="8" t="n">
        <v>0.063</v>
      </c>
      <c r="K681" s="13" t="str">
        <f aca="false">IF(J681&gt;0,"прибыль",IF(J681&lt;0,"убыток","ноль"))</f>
        <v>прибыль</v>
      </c>
      <c r="L681" s="13" t="n">
        <f aca="false">IF(C681="",L680,IF(J681&lt;0,L680+1,0))</f>
        <v>0</v>
      </c>
      <c r="M681" s="14" t="n">
        <v>63</v>
      </c>
      <c r="N681" s="9" t="n">
        <v>6.3</v>
      </c>
      <c r="O681" s="9" t="n">
        <v>1977.7</v>
      </c>
      <c r="P681" s="8" t="n">
        <v>19.777</v>
      </c>
      <c r="Q681" s="8" t="n">
        <v>0.062</v>
      </c>
    </row>
    <row r="682" customFormat="false" ht="15" hidden="false" customHeight="false" outlineLevel="0" collapsed="false">
      <c r="A682" s="6" t="n">
        <v>677</v>
      </c>
      <c r="B682" s="5" t="s">
        <v>295</v>
      </c>
      <c r="C682" s="5" t="s">
        <v>2571</v>
      </c>
      <c r="D682" s="5" t="s">
        <v>2572</v>
      </c>
      <c r="E682" s="5" t="s">
        <v>82</v>
      </c>
      <c r="F682" s="11" t="n">
        <v>100</v>
      </c>
      <c r="G682" s="12" t="n">
        <v>2.199</v>
      </c>
      <c r="H682" s="12" t="n">
        <v>2.104</v>
      </c>
      <c r="J682" s="8" t="n">
        <v>-0.095</v>
      </c>
      <c r="K682" s="13" t="str">
        <f aca="false">IF(J682&gt;0,"прибыль",IF(J682&lt;0,"убыток","ноль"))</f>
        <v>убыток</v>
      </c>
      <c r="L682" s="13" t="n">
        <f aca="false">IF(C682="",L681,IF(J682&lt;0,L681+1,0))</f>
        <v>1</v>
      </c>
      <c r="M682" s="14" t="n">
        <v>-95</v>
      </c>
      <c r="N682" s="9" t="n">
        <v>-9.5</v>
      </c>
      <c r="O682" s="9" t="n">
        <v>1968.2</v>
      </c>
      <c r="P682" s="8" t="n">
        <v>19.682</v>
      </c>
      <c r="Q682" s="8" t="n">
        <v>-0.096</v>
      </c>
    </row>
    <row r="683" customFormat="false" ht="15" hidden="false" customHeight="false" outlineLevel="0" collapsed="false">
      <c r="A683" s="6" t="n">
        <v>678</v>
      </c>
      <c r="B683" s="5" t="s">
        <v>295</v>
      </c>
      <c r="C683" s="5" t="s">
        <v>2573</v>
      </c>
      <c r="D683" s="5" t="s">
        <v>2574</v>
      </c>
      <c r="E683" s="5" t="s">
        <v>86</v>
      </c>
      <c r="F683" s="11" t="n">
        <v>100</v>
      </c>
      <c r="G683" s="12" t="n">
        <v>2.057</v>
      </c>
      <c r="H683" s="12" t="n">
        <v>2.099</v>
      </c>
      <c r="J683" s="8" t="n">
        <v>-0.042</v>
      </c>
      <c r="K683" s="13" t="str">
        <f aca="false">IF(J683&gt;0,"прибыль",IF(J683&lt;0,"убыток","ноль"))</f>
        <v>убыток</v>
      </c>
      <c r="L683" s="13" t="n">
        <f aca="false">IF(C683="",L682,IF(J683&lt;0,L682+1,0))</f>
        <v>2</v>
      </c>
      <c r="M683" s="14" t="n">
        <v>-42</v>
      </c>
      <c r="N683" s="9" t="n">
        <v>-4.2</v>
      </c>
      <c r="O683" s="9" t="n">
        <v>1964</v>
      </c>
      <c r="P683" s="8" t="n">
        <v>19.64</v>
      </c>
      <c r="Q683" s="8" t="n">
        <v>-0.043</v>
      </c>
    </row>
    <row r="684" customFormat="false" ht="15" hidden="false" customHeight="false" outlineLevel="0" collapsed="false">
      <c r="A684" s="6" t="n">
        <v>679</v>
      </c>
      <c r="B684" s="5" t="s">
        <v>295</v>
      </c>
      <c r="C684" s="5" t="s">
        <v>2575</v>
      </c>
      <c r="D684" s="5" t="s">
        <v>2576</v>
      </c>
      <c r="E684" s="5" t="s">
        <v>82</v>
      </c>
      <c r="F684" s="11" t="n">
        <v>100</v>
      </c>
      <c r="G684" s="12" t="n">
        <v>2.131</v>
      </c>
      <c r="H684" s="12" t="n">
        <v>2.07</v>
      </c>
      <c r="J684" s="8" t="n">
        <v>-0.061</v>
      </c>
      <c r="K684" s="13" t="str">
        <f aca="false">IF(J684&gt;0,"прибыль",IF(J684&lt;0,"убыток","ноль"))</f>
        <v>убыток</v>
      </c>
      <c r="L684" s="13" t="n">
        <f aca="false">IF(C684="",L683,IF(J684&lt;0,L683+1,0))</f>
        <v>3</v>
      </c>
      <c r="M684" s="14" t="n">
        <v>-61</v>
      </c>
      <c r="N684" s="9" t="n">
        <v>-6.1</v>
      </c>
      <c r="O684" s="9" t="n">
        <v>1957.9</v>
      </c>
      <c r="P684" s="8" t="n">
        <v>19.579</v>
      </c>
      <c r="Q684" s="8" t="n">
        <v>-0.062</v>
      </c>
    </row>
    <row r="685" customFormat="false" ht="15" hidden="false" customHeight="false" outlineLevel="0" collapsed="false">
      <c r="A685" s="6" t="n">
        <v>680</v>
      </c>
      <c r="B685" s="5" t="s">
        <v>295</v>
      </c>
      <c r="C685" s="5" t="s">
        <v>2577</v>
      </c>
      <c r="D685" s="5" t="s">
        <v>2578</v>
      </c>
      <c r="E685" s="5" t="s">
        <v>86</v>
      </c>
      <c r="F685" s="11" t="n">
        <v>100</v>
      </c>
      <c r="G685" s="12" t="n">
        <v>2.074</v>
      </c>
      <c r="H685" s="12" t="n">
        <v>2.138</v>
      </c>
      <c r="J685" s="8" t="n">
        <v>-0.064</v>
      </c>
      <c r="K685" s="13" t="str">
        <f aca="false">IF(J685&gt;0,"прибыль",IF(J685&lt;0,"убыток","ноль"))</f>
        <v>убыток</v>
      </c>
      <c r="L685" s="13" t="n">
        <f aca="false">IF(C685="",L684,IF(J685&lt;0,L684+1,0))</f>
        <v>4</v>
      </c>
      <c r="M685" s="14" t="n">
        <v>-64</v>
      </c>
      <c r="N685" s="9" t="n">
        <v>-6.4</v>
      </c>
      <c r="O685" s="9" t="n">
        <v>1951.5</v>
      </c>
      <c r="P685" s="8" t="n">
        <v>19.515</v>
      </c>
      <c r="Q685" s="8" t="n">
        <v>-0.065</v>
      </c>
    </row>
    <row r="686" customFormat="false" ht="15" hidden="false" customHeight="false" outlineLevel="0" collapsed="false">
      <c r="A686" s="6" t="n">
        <v>681</v>
      </c>
      <c r="B686" s="5" t="s">
        <v>295</v>
      </c>
      <c r="C686" s="5" t="s">
        <v>2579</v>
      </c>
      <c r="D686" s="5" t="s">
        <v>2580</v>
      </c>
      <c r="E686" s="5" t="s">
        <v>82</v>
      </c>
      <c r="F686" s="11" t="n">
        <v>100</v>
      </c>
      <c r="G686" s="12" t="n">
        <v>2.14</v>
      </c>
      <c r="H686" s="12" t="n">
        <v>2.202</v>
      </c>
      <c r="J686" s="8" t="n">
        <v>0.062</v>
      </c>
      <c r="K686" s="13" t="str">
        <f aca="false">IF(J686&gt;0,"прибыль",IF(J686&lt;0,"убыток","ноль"))</f>
        <v>прибыль</v>
      </c>
      <c r="L686" s="13" t="n">
        <f aca="false">IF(C686="",L685,IF(J686&lt;0,L685+1,0))</f>
        <v>0</v>
      </c>
      <c r="M686" s="14" t="n">
        <v>62</v>
      </c>
      <c r="N686" s="9" t="n">
        <v>6.2</v>
      </c>
      <c r="O686" s="9" t="n">
        <v>1957.7</v>
      </c>
      <c r="P686" s="8" t="n">
        <v>19.577</v>
      </c>
      <c r="Q686" s="8" t="n">
        <v>0.061</v>
      </c>
    </row>
    <row r="687" customFormat="false" ht="15" hidden="false" customHeight="false" outlineLevel="0" collapsed="false">
      <c r="A687" s="6" t="n">
        <v>682</v>
      </c>
      <c r="B687" s="5" t="s">
        <v>295</v>
      </c>
      <c r="C687" s="5" t="s">
        <v>2581</v>
      </c>
      <c r="D687" s="5" t="s">
        <v>2582</v>
      </c>
      <c r="E687" s="5" t="s">
        <v>86</v>
      </c>
      <c r="F687" s="11" t="n">
        <v>100</v>
      </c>
      <c r="G687" s="12" t="n">
        <v>2.218</v>
      </c>
      <c r="H687" s="12" t="n">
        <v>2.119</v>
      </c>
      <c r="I687" s="5" t="s">
        <v>83</v>
      </c>
      <c r="J687" s="8" t="n">
        <v>0.171</v>
      </c>
      <c r="K687" s="13" t="str">
        <f aca="false">IF(J687&gt;0,"прибыль",IF(J687&lt;0,"убыток","ноль"))</f>
        <v>прибыль</v>
      </c>
      <c r="L687" s="13" t="n">
        <f aca="false">IF(C687="",L686,IF(J687&lt;0,L686+1,0))</f>
        <v>0</v>
      </c>
      <c r="M687" s="14" t="n">
        <v>171</v>
      </c>
      <c r="N687" s="9" t="n">
        <v>17.1</v>
      </c>
      <c r="O687" s="9" t="n">
        <v>1974.8</v>
      </c>
      <c r="P687" s="8" t="n">
        <v>19.748</v>
      </c>
      <c r="Q687" s="8" t="n">
        <v>0.17</v>
      </c>
    </row>
    <row r="688" customFormat="false" ht="15" hidden="false" customHeight="false" outlineLevel="0" collapsed="false">
      <c r="A688" s="6" t="n">
        <v>683</v>
      </c>
      <c r="B688" s="5" t="s">
        <v>295</v>
      </c>
      <c r="C688" s="5" t="s">
        <v>2583</v>
      </c>
      <c r="D688" s="5" t="s">
        <v>2584</v>
      </c>
      <c r="E688" s="5" t="s">
        <v>82</v>
      </c>
      <c r="F688" s="11" t="n">
        <v>100</v>
      </c>
      <c r="G688" s="12" t="n">
        <v>2.142</v>
      </c>
      <c r="H688" s="12" t="n">
        <v>2.083</v>
      </c>
      <c r="J688" s="8" t="n">
        <v>-0.059</v>
      </c>
      <c r="K688" s="13" t="str">
        <f aca="false">IF(J688&gt;0,"прибыль",IF(J688&lt;0,"убыток","ноль"))</f>
        <v>убыток</v>
      </c>
      <c r="L688" s="13" t="n">
        <f aca="false">IF(C688="",L687,IF(J688&lt;0,L687+1,0))</f>
        <v>1</v>
      </c>
      <c r="M688" s="14" t="n">
        <v>-59</v>
      </c>
      <c r="N688" s="9" t="n">
        <v>-5.9</v>
      </c>
      <c r="O688" s="9" t="n">
        <v>1968.9</v>
      </c>
      <c r="P688" s="8" t="n">
        <v>19.689</v>
      </c>
      <c r="Q688" s="8" t="n">
        <v>-0.06</v>
      </c>
    </row>
    <row r="689" customFormat="false" ht="15" hidden="false" customHeight="false" outlineLevel="0" collapsed="false">
      <c r="A689" s="6" t="n">
        <v>684</v>
      </c>
      <c r="B689" s="5" t="s">
        <v>295</v>
      </c>
      <c r="C689" s="5" t="s">
        <v>2585</v>
      </c>
      <c r="D689" s="5" t="s">
        <v>2586</v>
      </c>
      <c r="E689" s="5" t="s">
        <v>86</v>
      </c>
      <c r="F689" s="11" t="n">
        <v>100</v>
      </c>
      <c r="G689" s="12" t="n">
        <v>2.076</v>
      </c>
      <c r="H689" s="12" t="n">
        <v>2.119</v>
      </c>
      <c r="J689" s="8" t="n">
        <v>-0.043</v>
      </c>
      <c r="K689" s="13" t="str">
        <f aca="false">IF(J689&gt;0,"прибыль",IF(J689&lt;0,"убыток","ноль"))</f>
        <v>убыток</v>
      </c>
      <c r="L689" s="13" t="n">
        <f aca="false">IF(C689="",L688,IF(J689&lt;0,L688+1,0))</f>
        <v>2</v>
      </c>
      <c r="M689" s="14" t="n">
        <v>-43</v>
      </c>
      <c r="N689" s="9" t="n">
        <v>-4.3</v>
      </c>
      <c r="O689" s="9" t="n">
        <v>1964.6</v>
      </c>
      <c r="P689" s="8" t="n">
        <v>19.646</v>
      </c>
      <c r="Q689" s="8" t="n">
        <v>-0.044</v>
      </c>
    </row>
    <row r="690" customFormat="false" ht="15" hidden="false" customHeight="false" outlineLevel="0" collapsed="false">
      <c r="A690" s="6" t="n">
        <v>685</v>
      </c>
      <c r="B690" s="5" t="s">
        <v>295</v>
      </c>
      <c r="C690" s="5" t="s">
        <v>2587</v>
      </c>
      <c r="D690" s="5" t="s">
        <v>2588</v>
      </c>
      <c r="E690" s="5" t="s">
        <v>82</v>
      </c>
      <c r="F690" s="11" t="n">
        <v>100</v>
      </c>
      <c r="G690" s="12" t="n">
        <v>2.114</v>
      </c>
      <c r="H690" s="12" t="n">
        <v>2.041</v>
      </c>
      <c r="J690" s="8" t="n">
        <v>-0.073</v>
      </c>
      <c r="K690" s="13" t="str">
        <f aca="false">IF(J690&gt;0,"прибыль",IF(J690&lt;0,"убыток","ноль"))</f>
        <v>убыток</v>
      </c>
      <c r="L690" s="13" t="n">
        <f aca="false">IF(C690="",L689,IF(J690&lt;0,L689+1,0))</f>
        <v>3</v>
      </c>
      <c r="M690" s="14" t="n">
        <v>-73</v>
      </c>
      <c r="N690" s="9" t="n">
        <v>-7.3</v>
      </c>
      <c r="O690" s="9" t="n">
        <v>1957.3</v>
      </c>
      <c r="P690" s="8" t="n">
        <v>19.573</v>
      </c>
      <c r="Q690" s="8" t="n">
        <v>-0.074</v>
      </c>
    </row>
    <row r="691" customFormat="false" ht="15" hidden="false" customHeight="false" outlineLevel="0" collapsed="false">
      <c r="A691" s="6" t="n">
        <v>686</v>
      </c>
      <c r="B691" s="5" t="s">
        <v>295</v>
      </c>
      <c r="C691" s="5" t="s">
        <v>2589</v>
      </c>
      <c r="D691" s="5" t="s">
        <v>2590</v>
      </c>
      <c r="E691" s="5" t="s">
        <v>86</v>
      </c>
      <c r="F691" s="11" t="n">
        <v>100</v>
      </c>
      <c r="G691" s="12" t="n">
        <v>2.014</v>
      </c>
      <c r="H691" s="12" t="n">
        <v>2.023</v>
      </c>
      <c r="J691" s="8" t="n">
        <v>-0.009</v>
      </c>
      <c r="K691" s="13" t="str">
        <f aca="false">IF(J691&gt;0,"прибыль",IF(J691&lt;0,"убыток","ноль"))</f>
        <v>убыток</v>
      </c>
      <c r="L691" s="13" t="n">
        <f aca="false">IF(C691="",L690,IF(J691&lt;0,L690+1,0))</f>
        <v>4</v>
      </c>
      <c r="M691" s="14" t="n">
        <v>-9</v>
      </c>
      <c r="N691" s="9" t="n">
        <v>-0.9</v>
      </c>
      <c r="O691" s="9" t="n">
        <v>1956.4</v>
      </c>
      <c r="P691" s="8" t="n">
        <v>19.564</v>
      </c>
      <c r="Q691" s="8" t="n">
        <v>-0.01</v>
      </c>
    </row>
    <row r="692" customFormat="false" ht="15" hidden="false" customHeight="false" outlineLevel="0" collapsed="false">
      <c r="A692" s="6" t="n">
        <v>687</v>
      </c>
      <c r="B692" s="5" t="s">
        <v>295</v>
      </c>
      <c r="C692" s="5" t="s">
        <v>2591</v>
      </c>
      <c r="D692" s="5" t="s">
        <v>2592</v>
      </c>
      <c r="E692" s="5" t="s">
        <v>82</v>
      </c>
      <c r="F692" s="11" t="n">
        <v>100</v>
      </c>
      <c r="G692" s="12" t="n">
        <v>2.007</v>
      </c>
      <c r="H692" s="12" t="n">
        <v>2.065</v>
      </c>
      <c r="J692" s="8" t="n">
        <v>0.058</v>
      </c>
      <c r="K692" s="13" t="str">
        <f aca="false">IF(J692&gt;0,"прибыль",IF(J692&lt;0,"убыток","ноль"))</f>
        <v>прибыль</v>
      </c>
      <c r="L692" s="13" t="n">
        <f aca="false">IF(C692="",L691,IF(J692&lt;0,L691+1,0))</f>
        <v>0</v>
      </c>
      <c r="M692" s="14" t="n">
        <v>58</v>
      </c>
      <c r="N692" s="9" t="n">
        <v>5.8</v>
      </c>
      <c r="O692" s="9" t="n">
        <v>1962.2</v>
      </c>
      <c r="P692" s="8" t="n">
        <v>19.622</v>
      </c>
      <c r="Q692" s="8" t="n">
        <v>0.057</v>
      </c>
    </row>
    <row r="693" customFormat="false" ht="15" hidden="false" customHeight="false" outlineLevel="0" collapsed="false">
      <c r="A693" s="6" t="n">
        <v>688</v>
      </c>
      <c r="B693" s="5" t="s">
        <v>295</v>
      </c>
      <c r="C693" s="5" t="s">
        <v>2593</v>
      </c>
      <c r="D693" s="5" t="s">
        <v>2594</v>
      </c>
      <c r="E693" s="5" t="s">
        <v>82</v>
      </c>
      <c r="F693" s="11" t="n">
        <v>100</v>
      </c>
      <c r="G693" s="12" t="n">
        <v>2.174</v>
      </c>
      <c r="H693" s="12" t="n">
        <v>2.202</v>
      </c>
      <c r="J693" s="8" t="n">
        <v>0.028</v>
      </c>
      <c r="K693" s="13" t="str">
        <f aca="false">IF(J693&gt;0,"прибыль",IF(J693&lt;0,"убыток","ноль"))</f>
        <v>прибыль</v>
      </c>
      <c r="L693" s="13" t="n">
        <f aca="false">IF(C693="",L692,IF(J693&lt;0,L692+1,0))</f>
        <v>0</v>
      </c>
      <c r="M693" s="14" t="n">
        <v>28</v>
      </c>
      <c r="N693" s="9" t="n">
        <v>2.8</v>
      </c>
      <c r="O693" s="9" t="n">
        <v>1965</v>
      </c>
      <c r="P693" s="8" t="n">
        <v>19.65</v>
      </c>
      <c r="Q693" s="8" t="n">
        <v>0.027</v>
      </c>
    </row>
    <row r="694" customFormat="false" ht="15" hidden="false" customHeight="false" outlineLevel="0" collapsed="false">
      <c r="A694" s="6" t="n">
        <v>689</v>
      </c>
      <c r="B694" s="5" t="s">
        <v>295</v>
      </c>
      <c r="C694" s="5" t="s">
        <v>2595</v>
      </c>
      <c r="D694" s="5" t="s">
        <v>2596</v>
      </c>
      <c r="E694" s="5" t="s">
        <v>86</v>
      </c>
      <c r="F694" s="11" t="n">
        <v>100</v>
      </c>
      <c r="G694" s="12" t="n">
        <v>2.198</v>
      </c>
      <c r="H694" s="12" t="n">
        <v>2.231</v>
      </c>
      <c r="J694" s="8" t="n">
        <v>-0.033</v>
      </c>
      <c r="K694" s="13" t="str">
        <f aca="false">IF(J694&gt;0,"прибыль",IF(J694&lt;0,"убыток","ноль"))</f>
        <v>убыток</v>
      </c>
      <c r="L694" s="13" t="n">
        <f aca="false">IF(C694="",L693,IF(J694&lt;0,L693+1,0))</f>
        <v>1</v>
      </c>
      <c r="M694" s="14" t="n">
        <v>-33</v>
      </c>
      <c r="N694" s="9" t="n">
        <v>-3.3</v>
      </c>
      <c r="O694" s="9" t="n">
        <v>1961.7</v>
      </c>
      <c r="P694" s="8" t="n">
        <v>19.617</v>
      </c>
      <c r="Q694" s="8" t="n">
        <v>-0.034</v>
      </c>
    </row>
    <row r="695" customFormat="false" ht="15" hidden="false" customHeight="false" outlineLevel="0" collapsed="false">
      <c r="A695" s="6" t="n">
        <v>690</v>
      </c>
      <c r="B695" s="5" t="s">
        <v>295</v>
      </c>
      <c r="C695" s="5" t="s">
        <v>2597</v>
      </c>
      <c r="D695" s="5" t="s">
        <v>2598</v>
      </c>
      <c r="E695" s="5" t="s">
        <v>82</v>
      </c>
      <c r="F695" s="11" t="n">
        <v>100</v>
      </c>
      <c r="G695" s="12" t="n">
        <v>2.233</v>
      </c>
      <c r="H695" s="12" t="n">
        <v>2.176</v>
      </c>
      <c r="J695" s="8" t="n">
        <v>-0.057</v>
      </c>
      <c r="K695" s="13" t="str">
        <f aca="false">IF(J695&gt;0,"прибыль",IF(J695&lt;0,"убыток","ноль"))</f>
        <v>убыток</v>
      </c>
      <c r="L695" s="13" t="n">
        <f aca="false">IF(C695="",L694,IF(J695&lt;0,L694+1,0))</f>
        <v>2</v>
      </c>
      <c r="M695" s="14" t="n">
        <v>-57</v>
      </c>
      <c r="N695" s="9" t="n">
        <v>-5.7</v>
      </c>
      <c r="O695" s="9" t="n">
        <v>1956</v>
      </c>
      <c r="P695" s="8" t="n">
        <v>19.56</v>
      </c>
      <c r="Q695" s="8" t="n">
        <v>-0.058</v>
      </c>
    </row>
    <row r="696" customFormat="false" ht="15" hidden="false" customHeight="false" outlineLevel="0" collapsed="false">
      <c r="A696" s="6" t="n">
        <v>691</v>
      </c>
      <c r="B696" s="5" t="s">
        <v>295</v>
      </c>
      <c r="C696" s="5" t="s">
        <v>2599</v>
      </c>
      <c r="D696" s="5" t="s">
        <v>2600</v>
      </c>
      <c r="E696" s="5" t="s">
        <v>86</v>
      </c>
      <c r="F696" s="11" t="n">
        <v>100</v>
      </c>
      <c r="G696" s="12" t="n">
        <v>2.167</v>
      </c>
      <c r="H696" s="12" t="n">
        <v>2.237</v>
      </c>
      <c r="J696" s="8" t="n">
        <v>-0.07</v>
      </c>
      <c r="K696" s="13" t="str">
        <f aca="false">IF(J696&gt;0,"прибыль",IF(J696&lt;0,"убыток","ноль"))</f>
        <v>убыток</v>
      </c>
      <c r="L696" s="13" t="n">
        <f aca="false">IF(C696="",L695,IF(J696&lt;0,L695+1,0))</f>
        <v>3</v>
      </c>
      <c r="M696" s="14" t="n">
        <v>-70</v>
      </c>
      <c r="N696" s="9" t="n">
        <v>-7</v>
      </c>
      <c r="O696" s="9" t="n">
        <v>1949</v>
      </c>
      <c r="P696" s="8" t="n">
        <v>19.49</v>
      </c>
      <c r="Q696" s="8" t="n">
        <v>-0.071</v>
      </c>
    </row>
    <row r="697" customFormat="false" ht="15" hidden="false" customHeight="false" outlineLevel="0" collapsed="false">
      <c r="A697" s="6" t="n">
        <v>692</v>
      </c>
      <c r="B697" s="5" t="s">
        <v>295</v>
      </c>
      <c r="C697" s="5" t="s">
        <v>2601</v>
      </c>
      <c r="D697" s="5" t="s">
        <v>2602</v>
      </c>
      <c r="E697" s="5" t="s">
        <v>82</v>
      </c>
      <c r="F697" s="11" t="n">
        <v>100</v>
      </c>
      <c r="G697" s="12" t="n">
        <v>2.269</v>
      </c>
      <c r="H697" s="12" t="n">
        <v>2.213</v>
      </c>
      <c r="J697" s="8" t="n">
        <v>-0.056</v>
      </c>
      <c r="K697" s="13" t="str">
        <f aca="false">IF(J697&gt;0,"прибыль",IF(J697&lt;0,"убыток","ноль"))</f>
        <v>убыток</v>
      </c>
      <c r="L697" s="13" t="n">
        <f aca="false">IF(C697="",L696,IF(J697&lt;0,L696+1,0))</f>
        <v>4</v>
      </c>
      <c r="M697" s="14" t="n">
        <v>-56</v>
      </c>
      <c r="N697" s="9" t="n">
        <v>-5.6</v>
      </c>
      <c r="O697" s="9" t="n">
        <v>1943.4</v>
      </c>
      <c r="P697" s="8" t="n">
        <v>19.434</v>
      </c>
      <c r="Q697" s="8" t="n">
        <v>-0.057</v>
      </c>
    </row>
    <row r="698" customFormat="false" ht="15" hidden="false" customHeight="false" outlineLevel="0" collapsed="false">
      <c r="A698" s="6" t="n">
        <v>693</v>
      </c>
      <c r="B698" s="5" t="s">
        <v>295</v>
      </c>
      <c r="C698" s="5" t="s">
        <v>2603</v>
      </c>
      <c r="D698" s="5" t="s">
        <v>2604</v>
      </c>
      <c r="E698" s="5" t="s">
        <v>86</v>
      </c>
      <c r="F698" s="11" t="n">
        <v>100</v>
      </c>
      <c r="G698" s="12" t="n">
        <v>2.215</v>
      </c>
      <c r="H698" s="12" t="n">
        <v>2.24</v>
      </c>
      <c r="J698" s="8" t="n">
        <v>-0.025</v>
      </c>
      <c r="K698" s="13" t="str">
        <f aca="false">IF(J698&gt;0,"прибыль",IF(J698&lt;0,"убыток","ноль"))</f>
        <v>убыток</v>
      </c>
      <c r="L698" s="13" t="n">
        <f aca="false">IF(C698="",L697,IF(J698&lt;0,L697+1,0))</f>
        <v>5</v>
      </c>
      <c r="M698" s="14" t="n">
        <v>-25</v>
      </c>
      <c r="N698" s="9" t="n">
        <v>-2.5</v>
      </c>
      <c r="O698" s="9" t="n">
        <v>1940.9</v>
      </c>
      <c r="P698" s="8" t="n">
        <v>19.409</v>
      </c>
      <c r="Q698" s="8" t="n">
        <v>-0.026</v>
      </c>
    </row>
    <row r="699" customFormat="false" ht="15" hidden="false" customHeight="false" outlineLevel="0" collapsed="false">
      <c r="A699" s="6" t="n">
        <v>694</v>
      </c>
      <c r="B699" s="5" t="s">
        <v>295</v>
      </c>
      <c r="C699" s="5" t="s">
        <v>2605</v>
      </c>
      <c r="D699" s="5" t="s">
        <v>2606</v>
      </c>
      <c r="E699" s="5" t="s">
        <v>82</v>
      </c>
      <c r="F699" s="11" t="n">
        <v>100</v>
      </c>
      <c r="G699" s="12" t="n">
        <v>2.244</v>
      </c>
      <c r="H699" s="12" t="n">
        <v>2.21</v>
      </c>
      <c r="J699" s="8" t="n">
        <v>-0.034</v>
      </c>
      <c r="K699" s="13" t="str">
        <f aca="false">IF(J699&gt;0,"прибыль",IF(J699&lt;0,"убыток","ноль"))</f>
        <v>убыток</v>
      </c>
      <c r="L699" s="13" t="n">
        <f aca="false">IF(C699="",L698,IF(J699&lt;0,L698+1,0))</f>
        <v>6</v>
      </c>
      <c r="M699" s="14" t="n">
        <v>-34</v>
      </c>
      <c r="N699" s="9" t="n">
        <v>-3.4</v>
      </c>
      <c r="O699" s="9" t="n">
        <v>1937.5</v>
      </c>
      <c r="P699" s="8" t="n">
        <v>19.375</v>
      </c>
      <c r="Q699" s="8" t="n">
        <v>-0.035</v>
      </c>
    </row>
    <row r="700" customFormat="false" ht="15" hidden="false" customHeight="false" outlineLevel="0" collapsed="false">
      <c r="A700" s="6" t="n">
        <v>695</v>
      </c>
      <c r="B700" s="5" t="s">
        <v>295</v>
      </c>
      <c r="C700" s="5" t="s">
        <v>2607</v>
      </c>
      <c r="D700" s="5" t="s">
        <v>2608</v>
      </c>
      <c r="E700" s="5" t="s">
        <v>86</v>
      </c>
      <c r="F700" s="11" t="n">
        <v>100</v>
      </c>
      <c r="G700" s="12" t="n">
        <v>2.197</v>
      </c>
      <c r="H700" s="12" t="n">
        <v>2.151</v>
      </c>
      <c r="I700" s="5" t="s">
        <v>83</v>
      </c>
      <c r="J700" s="8" t="n">
        <v>0.281</v>
      </c>
      <c r="K700" s="13" t="str">
        <f aca="false">IF(J700&gt;0,"прибыль",IF(J700&lt;0,"убыток","ноль"))</f>
        <v>прибыль</v>
      </c>
      <c r="L700" s="13" t="n">
        <f aca="false">IF(C700="",L699,IF(J700&lt;0,L699+1,0))</f>
        <v>0</v>
      </c>
      <c r="M700" s="14" t="n">
        <v>281</v>
      </c>
      <c r="N700" s="9" t="n">
        <v>28.1</v>
      </c>
      <c r="O700" s="9" t="n">
        <v>1965.6</v>
      </c>
      <c r="P700" s="8" t="n">
        <v>19.656</v>
      </c>
      <c r="Q700" s="8" t="n">
        <v>0.28</v>
      </c>
    </row>
    <row r="701" customFormat="false" ht="15" hidden="false" customHeight="false" outlineLevel="0" collapsed="false">
      <c r="A701" s="6" t="n">
        <v>696</v>
      </c>
      <c r="B701" s="5" t="s">
        <v>295</v>
      </c>
      <c r="C701" s="5" t="s">
        <v>2609</v>
      </c>
      <c r="D701" s="5" t="s">
        <v>2610</v>
      </c>
      <c r="E701" s="5" t="s">
        <v>82</v>
      </c>
      <c r="F701" s="11" t="n">
        <v>100</v>
      </c>
      <c r="G701" s="12" t="n">
        <v>2.155</v>
      </c>
      <c r="H701" s="12" t="n">
        <v>2.151</v>
      </c>
      <c r="J701" s="8" t="n">
        <v>-0.004</v>
      </c>
      <c r="K701" s="13" t="str">
        <f aca="false">IF(J701&gt;0,"прибыль",IF(J701&lt;0,"убыток","ноль"))</f>
        <v>убыток</v>
      </c>
      <c r="L701" s="13" t="n">
        <f aca="false">IF(C701="",L700,IF(J701&lt;0,L700+1,0))</f>
        <v>1</v>
      </c>
      <c r="M701" s="14" t="n">
        <v>-4</v>
      </c>
      <c r="N701" s="9" t="n">
        <v>-0.4</v>
      </c>
      <c r="O701" s="9" t="n">
        <v>1965.2</v>
      </c>
      <c r="P701" s="8" t="n">
        <v>19.652</v>
      </c>
      <c r="Q701" s="8" t="n">
        <v>-0.005</v>
      </c>
    </row>
    <row r="702" customFormat="false" ht="15" hidden="false" customHeight="false" outlineLevel="0" collapsed="false">
      <c r="A702" s="6" t="n">
        <v>697</v>
      </c>
      <c r="B702" s="5" t="s">
        <v>295</v>
      </c>
      <c r="C702" s="5" t="s">
        <v>2611</v>
      </c>
      <c r="D702" s="5" t="s">
        <v>2612</v>
      </c>
      <c r="E702" s="5" t="s">
        <v>86</v>
      </c>
      <c r="F702" s="11" t="n">
        <v>100</v>
      </c>
      <c r="G702" s="12" t="n">
        <v>2.151</v>
      </c>
      <c r="H702" s="12" t="n">
        <v>2.187</v>
      </c>
      <c r="J702" s="8" t="n">
        <v>-0.036</v>
      </c>
      <c r="K702" s="13" t="str">
        <f aca="false">IF(J702&gt;0,"прибыль",IF(J702&lt;0,"убыток","ноль"))</f>
        <v>убыток</v>
      </c>
      <c r="L702" s="13" t="n">
        <f aca="false">IF(C702="",L701,IF(J702&lt;0,L701+1,0))</f>
        <v>2</v>
      </c>
      <c r="M702" s="14" t="n">
        <v>-36</v>
      </c>
      <c r="N702" s="9" t="n">
        <v>-3.6</v>
      </c>
      <c r="O702" s="9" t="n">
        <v>1961.6</v>
      </c>
      <c r="P702" s="8" t="n">
        <v>19.616</v>
      </c>
      <c r="Q702" s="8" t="n">
        <v>-0.037</v>
      </c>
    </row>
    <row r="703" customFormat="false" ht="15" hidden="false" customHeight="false" outlineLevel="0" collapsed="false">
      <c r="A703" s="6" t="n">
        <v>698</v>
      </c>
      <c r="B703" s="5" t="s">
        <v>295</v>
      </c>
      <c r="C703" s="5" t="s">
        <v>2613</v>
      </c>
      <c r="D703" s="5" t="s">
        <v>2614</v>
      </c>
      <c r="E703" s="5" t="s">
        <v>82</v>
      </c>
      <c r="F703" s="11" t="n">
        <v>100</v>
      </c>
      <c r="G703" s="12" t="n">
        <v>2.18</v>
      </c>
      <c r="H703" s="12" t="n">
        <v>2.158</v>
      </c>
      <c r="J703" s="8" t="n">
        <v>-0.022</v>
      </c>
      <c r="K703" s="13" t="str">
        <f aca="false">IF(J703&gt;0,"прибыль",IF(J703&lt;0,"убыток","ноль"))</f>
        <v>убыток</v>
      </c>
      <c r="L703" s="13" t="n">
        <f aca="false">IF(C703="",L702,IF(J703&lt;0,L702+1,0))</f>
        <v>3</v>
      </c>
      <c r="M703" s="14" t="n">
        <v>-22</v>
      </c>
      <c r="N703" s="9" t="n">
        <v>-2.2</v>
      </c>
      <c r="O703" s="9" t="n">
        <v>1959.4</v>
      </c>
      <c r="P703" s="8" t="n">
        <v>19.594</v>
      </c>
      <c r="Q703" s="8" t="n">
        <v>-0.023</v>
      </c>
    </row>
    <row r="704" customFormat="false" ht="15" hidden="false" customHeight="false" outlineLevel="0" collapsed="false">
      <c r="A704" s="6" t="n">
        <v>699</v>
      </c>
      <c r="B704" s="5" t="s">
        <v>295</v>
      </c>
      <c r="C704" s="5" t="s">
        <v>2615</v>
      </c>
      <c r="D704" s="5" t="s">
        <v>2616</v>
      </c>
      <c r="E704" s="5" t="s">
        <v>86</v>
      </c>
      <c r="F704" s="11" t="n">
        <v>100</v>
      </c>
      <c r="G704" s="12" t="n">
        <v>2.122</v>
      </c>
      <c r="H704" s="12" t="n">
        <v>2.225</v>
      </c>
      <c r="J704" s="8" t="n">
        <v>-0.103</v>
      </c>
      <c r="K704" s="13" t="str">
        <f aca="false">IF(J704&gt;0,"прибыль",IF(J704&lt;0,"убыток","ноль"))</f>
        <v>убыток</v>
      </c>
      <c r="L704" s="13" t="n">
        <f aca="false">IF(C704="",L703,IF(J704&lt;0,L703+1,0))</f>
        <v>4</v>
      </c>
      <c r="M704" s="14" t="n">
        <v>-103</v>
      </c>
      <c r="N704" s="9" t="n">
        <v>-10.3</v>
      </c>
      <c r="O704" s="9" t="n">
        <v>1949.1</v>
      </c>
      <c r="P704" s="8" t="n">
        <v>19.491</v>
      </c>
      <c r="Q704" s="8" t="n">
        <v>-0.104</v>
      </c>
    </row>
    <row r="705" customFormat="false" ht="15" hidden="false" customHeight="false" outlineLevel="0" collapsed="false">
      <c r="A705" s="6" t="n">
        <v>700</v>
      </c>
      <c r="B705" s="5" t="s">
        <v>295</v>
      </c>
      <c r="C705" s="5" t="s">
        <v>2617</v>
      </c>
      <c r="D705" s="5" t="s">
        <v>2618</v>
      </c>
      <c r="E705" s="5" t="s">
        <v>82</v>
      </c>
      <c r="F705" s="11" t="n">
        <v>100</v>
      </c>
      <c r="G705" s="12" t="n">
        <v>2.225</v>
      </c>
      <c r="H705" s="12" t="n">
        <v>2.16</v>
      </c>
      <c r="J705" s="8" t="n">
        <v>-0.065</v>
      </c>
      <c r="K705" s="13" t="str">
        <f aca="false">IF(J705&gt;0,"прибыль",IF(J705&lt;0,"убыток","ноль"))</f>
        <v>убыток</v>
      </c>
      <c r="L705" s="13" t="n">
        <f aca="false">IF(C705="",L704,IF(J705&lt;0,L704+1,0))</f>
        <v>5</v>
      </c>
      <c r="M705" s="14" t="n">
        <v>-65</v>
      </c>
      <c r="N705" s="9" t="n">
        <v>-6.5</v>
      </c>
      <c r="O705" s="9" t="n">
        <v>1942.6</v>
      </c>
      <c r="P705" s="8" t="n">
        <v>19.426</v>
      </c>
      <c r="Q705" s="8" t="n">
        <v>-0.066</v>
      </c>
    </row>
    <row r="706" customFormat="false" ht="15" hidden="false" customHeight="false" outlineLevel="0" collapsed="false">
      <c r="A706" s="6" t="n">
        <v>701</v>
      </c>
      <c r="B706" s="5" t="s">
        <v>295</v>
      </c>
      <c r="C706" s="5" t="s">
        <v>2619</v>
      </c>
      <c r="D706" s="5" t="s">
        <v>2620</v>
      </c>
      <c r="E706" s="5" t="s">
        <v>86</v>
      </c>
      <c r="F706" s="11" t="n">
        <v>100</v>
      </c>
      <c r="G706" s="12" t="n">
        <v>2.162</v>
      </c>
      <c r="H706" s="12" t="n">
        <v>2.212</v>
      </c>
      <c r="J706" s="8" t="n">
        <v>-0.05</v>
      </c>
      <c r="K706" s="13" t="str">
        <f aca="false">IF(J706&gt;0,"прибыль",IF(J706&lt;0,"убыток","ноль"))</f>
        <v>убыток</v>
      </c>
      <c r="L706" s="13" t="n">
        <f aca="false">IF(C706="",L705,IF(J706&lt;0,L705+1,0))</f>
        <v>6</v>
      </c>
      <c r="M706" s="14" t="n">
        <v>-50</v>
      </c>
      <c r="N706" s="9" t="n">
        <v>-5</v>
      </c>
      <c r="O706" s="9" t="n">
        <v>1937.6</v>
      </c>
      <c r="P706" s="8" t="n">
        <v>19.376</v>
      </c>
      <c r="Q706" s="8" t="n">
        <v>-0.051</v>
      </c>
    </row>
    <row r="707" customFormat="false" ht="15" hidden="false" customHeight="false" outlineLevel="0" collapsed="false">
      <c r="A707" s="6" t="n">
        <v>702</v>
      </c>
      <c r="B707" s="5" t="s">
        <v>295</v>
      </c>
      <c r="C707" s="5" t="s">
        <v>2621</v>
      </c>
      <c r="D707" s="5" t="s">
        <v>2622</v>
      </c>
      <c r="E707" s="5" t="s">
        <v>82</v>
      </c>
      <c r="F707" s="11" t="n">
        <v>100</v>
      </c>
      <c r="G707" s="12" t="n">
        <v>2.256</v>
      </c>
      <c r="H707" s="12" t="n">
        <v>2.211</v>
      </c>
      <c r="J707" s="8" t="n">
        <v>-0.045</v>
      </c>
      <c r="K707" s="13" t="str">
        <f aca="false">IF(J707&gt;0,"прибыль",IF(J707&lt;0,"убыток","ноль"))</f>
        <v>убыток</v>
      </c>
      <c r="L707" s="13" t="n">
        <f aca="false">IF(C707="",L706,IF(J707&lt;0,L706+1,0))</f>
        <v>7</v>
      </c>
      <c r="M707" s="14" t="n">
        <v>-45</v>
      </c>
      <c r="N707" s="9" t="n">
        <v>-4.5</v>
      </c>
      <c r="O707" s="9" t="n">
        <v>1933.1</v>
      </c>
      <c r="P707" s="8" t="n">
        <v>19.331</v>
      </c>
      <c r="Q707" s="8" t="n">
        <v>-0.046</v>
      </c>
    </row>
    <row r="708" customFormat="false" ht="15" hidden="false" customHeight="false" outlineLevel="0" collapsed="false">
      <c r="A708" s="6" t="n">
        <v>703</v>
      </c>
      <c r="B708" s="5" t="s">
        <v>295</v>
      </c>
      <c r="C708" s="5" t="s">
        <v>2623</v>
      </c>
      <c r="D708" s="5" t="s">
        <v>2624</v>
      </c>
      <c r="E708" s="5" t="s">
        <v>86</v>
      </c>
      <c r="F708" s="11" t="n">
        <v>100</v>
      </c>
      <c r="G708" s="12" t="n">
        <v>2.215</v>
      </c>
      <c r="H708" s="12" t="n">
        <v>2.248</v>
      </c>
      <c r="J708" s="8" t="n">
        <v>-0.033</v>
      </c>
      <c r="K708" s="13" t="str">
        <f aca="false">IF(J708&gt;0,"прибыль",IF(J708&lt;0,"убыток","ноль"))</f>
        <v>убыток</v>
      </c>
      <c r="L708" s="13" t="n">
        <f aca="false">IF(C708="",L707,IF(J708&lt;0,L707+1,0))</f>
        <v>8</v>
      </c>
      <c r="M708" s="14" t="n">
        <v>-33</v>
      </c>
      <c r="N708" s="9" t="n">
        <v>-3.3</v>
      </c>
      <c r="O708" s="9" t="n">
        <v>1929.8</v>
      </c>
      <c r="P708" s="8" t="n">
        <v>19.298</v>
      </c>
      <c r="Q708" s="8" t="n">
        <v>-0.034</v>
      </c>
    </row>
    <row r="709" customFormat="false" ht="15" hidden="false" customHeight="false" outlineLevel="0" collapsed="false">
      <c r="A709" s="6" t="n">
        <v>704</v>
      </c>
      <c r="B709" s="5" t="s">
        <v>295</v>
      </c>
      <c r="C709" s="5" t="s">
        <v>2625</v>
      </c>
      <c r="D709" s="5" t="s">
        <v>2626</v>
      </c>
      <c r="E709" s="5" t="s">
        <v>82</v>
      </c>
      <c r="F709" s="11" t="n">
        <v>100</v>
      </c>
      <c r="G709" s="12" t="n">
        <v>2.244</v>
      </c>
      <c r="H709" s="12" t="n">
        <v>2.268</v>
      </c>
      <c r="J709" s="8" t="n">
        <v>0.024</v>
      </c>
      <c r="K709" s="13" t="str">
        <f aca="false">IF(J709&gt;0,"прибыль",IF(J709&lt;0,"убыток","ноль"))</f>
        <v>прибыль</v>
      </c>
      <c r="L709" s="13" t="n">
        <f aca="false">IF(C709="",L708,IF(J709&lt;0,L708+1,0))</f>
        <v>0</v>
      </c>
      <c r="M709" s="14" t="n">
        <v>24</v>
      </c>
      <c r="N709" s="9" t="n">
        <v>2.4</v>
      </c>
      <c r="O709" s="9" t="n">
        <v>1932.2</v>
      </c>
      <c r="P709" s="8" t="n">
        <v>19.322</v>
      </c>
      <c r="Q709" s="8" t="n">
        <v>0.023</v>
      </c>
    </row>
    <row r="710" customFormat="false" ht="15" hidden="false" customHeight="false" outlineLevel="0" collapsed="false">
      <c r="A710" s="6" t="n">
        <v>705</v>
      </c>
      <c r="B710" s="5" t="s">
        <v>295</v>
      </c>
      <c r="C710" s="5" t="s">
        <v>2627</v>
      </c>
      <c r="D710" s="5" t="s">
        <v>2628</v>
      </c>
      <c r="E710" s="5" t="s">
        <v>86</v>
      </c>
      <c r="F710" s="11" t="n">
        <v>100</v>
      </c>
      <c r="G710" s="12" t="n">
        <v>2.276</v>
      </c>
      <c r="H710" s="12" t="n">
        <v>2.355</v>
      </c>
      <c r="J710" s="8" t="n">
        <v>-0.079</v>
      </c>
      <c r="K710" s="13" t="str">
        <f aca="false">IF(J710&gt;0,"прибыль",IF(J710&lt;0,"убыток","ноль"))</f>
        <v>убыток</v>
      </c>
      <c r="L710" s="13" t="n">
        <f aca="false">IF(C710="",L709,IF(J710&lt;0,L709+1,0))</f>
        <v>1</v>
      </c>
      <c r="M710" s="14" t="n">
        <v>-79</v>
      </c>
      <c r="N710" s="9" t="n">
        <v>-7.9</v>
      </c>
      <c r="O710" s="9" t="n">
        <v>1924.3</v>
      </c>
      <c r="P710" s="8" t="n">
        <v>19.243</v>
      </c>
      <c r="Q710" s="8" t="n">
        <v>-0.08</v>
      </c>
    </row>
    <row r="711" customFormat="false" ht="15" hidden="false" customHeight="false" outlineLevel="0" collapsed="false">
      <c r="A711" s="6" t="n">
        <v>706</v>
      </c>
      <c r="B711" s="5" t="s">
        <v>295</v>
      </c>
      <c r="C711" s="5" t="s">
        <v>2629</v>
      </c>
      <c r="D711" s="5" t="s">
        <v>2630</v>
      </c>
      <c r="E711" s="5" t="s">
        <v>82</v>
      </c>
      <c r="F711" s="11" t="n">
        <v>100</v>
      </c>
      <c r="G711" s="12" t="n">
        <v>2.363</v>
      </c>
      <c r="H711" s="12" t="n">
        <v>2.321</v>
      </c>
      <c r="J711" s="8" t="n">
        <v>-0.042</v>
      </c>
      <c r="K711" s="13" t="str">
        <f aca="false">IF(J711&gt;0,"прибыль",IF(J711&lt;0,"убыток","ноль"))</f>
        <v>убыток</v>
      </c>
      <c r="L711" s="13" t="n">
        <f aca="false">IF(C711="",L710,IF(J711&lt;0,L710+1,0))</f>
        <v>2</v>
      </c>
      <c r="M711" s="14" t="n">
        <v>-42</v>
      </c>
      <c r="N711" s="9" t="n">
        <v>-4.2</v>
      </c>
      <c r="O711" s="9" t="n">
        <v>1920.1</v>
      </c>
      <c r="P711" s="8" t="n">
        <v>19.201</v>
      </c>
      <c r="Q711" s="8" t="n">
        <v>-0.043</v>
      </c>
    </row>
    <row r="712" customFormat="false" ht="15" hidden="false" customHeight="false" outlineLevel="0" collapsed="false">
      <c r="A712" s="6" t="n">
        <v>707</v>
      </c>
      <c r="B712" s="5" t="s">
        <v>295</v>
      </c>
      <c r="C712" s="5" t="s">
        <v>2631</v>
      </c>
      <c r="D712" s="5" t="s">
        <v>2632</v>
      </c>
      <c r="E712" s="5" t="s">
        <v>86</v>
      </c>
      <c r="F712" s="11" t="n">
        <v>100</v>
      </c>
      <c r="G712" s="12" t="n">
        <v>2.323</v>
      </c>
      <c r="H712" s="12" t="n">
        <v>2.338</v>
      </c>
      <c r="J712" s="8" t="n">
        <v>-0.015</v>
      </c>
      <c r="K712" s="13" t="str">
        <f aca="false">IF(J712&gt;0,"прибыль",IF(J712&lt;0,"убыток","ноль"))</f>
        <v>убыток</v>
      </c>
      <c r="L712" s="13" t="n">
        <f aca="false">IF(C712="",L711,IF(J712&lt;0,L711+1,0))</f>
        <v>3</v>
      </c>
      <c r="M712" s="14" t="n">
        <v>-15</v>
      </c>
      <c r="N712" s="9" t="n">
        <v>-1.5</v>
      </c>
      <c r="O712" s="9" t="n">
        <v>1918.6</v>
      </c>
      <c r="P712" s="8" t="n">
        <v>19.186</v>
      </c>
      <c r="Q712" s="8" t="n">
        <v>-0.016</v>
      </c>
    </row>
    <row r="713" customFormat="false" ht="15" hidden="false" customHeight="false" outlineLevel="0" collapsed="false">
      <c r="A713" s="6" t="n">
        <v>708</v>
      </c>
      <c r="B713" s="5" t="s">
        <v>295</v>
      </c>
      <c r="C713" s="5" t="s">
        <v>2633</v>
      </c>
      <c r="D713" s="5" t="s">
        <v>2634</v>
      </c>
      <c r="E713" s="5" t="s">
        <v>82</v>
      </c>
      <c r="F713" s="11" t="n">
        <v>100</v>
      </c>
      <c r="G713" s="12" t="n">
        <v>2.348</v>
      </c>
      <c r="H713" s="12" t="n">
        <v>2.353</v>
      </c>
      <c r="J713" s="8" t="n">
        <v>0.005</v>
      </c>
      <c r="K713" s="13" t="str">
        <f aca="false">IF(J713&gt;0,"прибыль",IF(J713&lt;0,"убыток","ноль"))</f>
        <v>прибыль</v>
      </c>
      <c r="L713" s="13" t="n">
        <f aca="false">IF(C713="",L712,IF(J713&lt;0,L712+1,0))</f>
        <v>0</v>
      </c>
      <c r="M713" s="14" t="n">
        <v>5</v>
      </c>
      <c r="N713" s="9" t="n">
        <v>0.5</v>
      </c>
      <c r="O713" s="9" t="n">
        <v>1919.1</v>
      </c>
      <c r="P713" s="8" t="n">
        <v>19.191</v>
      </c>
      <c r="Q713" s="8" t="n">
        <v>0.004</v>
      </c>
    </row>
    <row r="714" customFormat="false" ht="15" hidden="false" customHeight="false" outlineLevel="0" collapsed="false">
      <c r="A714" s="6" t="n">
        <v>709</v>
      </c>
      <c r="B714" s="5" t="s">
        <v>295</v>
      </c>
      <c r="C714" s="5" t="s">
        <v>2635</v>
      </c>
      <c r="D714" s="5" t="s">
        <v>2636</v>
      </c>
      <c r="E714" s="5" t="s">
        <v>86</v>
      </c>
      <c r="F714" s="11" t="n">
        <v>100</v>
      </c>
      <c r="G714" s="12" t="n">
        <v>2.323</v>
      </c>
      <c r="H714" s="12" t="n">
        <v>2.33</v>
      </c>
      <c r="J714" s="8" t="n">
        <v>-0.007</v>
      </c>
      <c r="K714" s="13" t="str">
        <f aca="false">IF(J714&gt;0,"прибыль",IF(J714&lt;0,"убыток","ноль"))</f>
        <v>убыток</v>
      </c>
      <c r="L714" s="13" t="n">
        <f aca="false">IF(C714="",L713,IF(J714&lt;0,L713+1,0))</f>
        <v>1</v>
      </c>
      <c r="M714" s="14" t="n">
        <v>-7</v>
      </c>
      <c r="N714" s="9" t="n">
        <v>-0.7</v>
      </c>
      <c r="O714" s="9" t="n">
        <v>1918.4</v>
      </c>
      <c r="P714" s="8" t="n">
        <v>19.184</v>
      </c>
      <c r="Q714" s="8" t="n">
        <v>-0.008</v>
      </c>
    </row>
    <row r="715" customFormat="false" ht="15" hidden="false" customHeight="false" outlineLevel="0" collapsed="false">
      <c r="A715" s="6" t="n">
        <v>710</v>
      </c>
      <c r="B715" s="5" t="s">
        <v>295</v>
      </c>
      <c r="C715" s="5" t="s">
        <v>2637</v>
      </c>
      <c r="D715" s="5" t="s">
        <v>2638</v>
      </c>
      <c r="E715" s="5" t="s">
        <v>82</v>
      </c>
      <c r="F715" s="11" t="n">
        <v>100</v>
      </c>
      <c r="G715" s="12" t="n">
        <v>2.335</v>
      </c>
      <c r="H715" s="12" t="n">
        <v>2.609</v>
      </c>
      <c r="J715" s="8" t="n">
        <v>0.274</v>
      </c>
      <c r="K715" s="13" t="str">
        <f aca="false">IF(J715&gt;0,"прибыль",IF(J715&lt;0,"убыток","ноль"))</f>
        <v>прибыль</v>
      </c>
      <c r="L715" s="13" t="n">
        <f aca="false">IF(C715="",L714,IF(J715&lt;0,L714+1,0))</f>
        <v>0</v>
      </c>
      <c r="M715" s="14" t="n">
        <v>274</v>
      </c>
      <c r="N715" s="9" t="n">
        <v>27.4</v>
      </c>
      <c r="O715" s="9" t="n">
        <v>1945.8</v>
      </c>
      <c r="P715" s="8" t="n">
        <v>19.458</v>
      </c>
      <c r="Q715" s="8" t="n">
        <v>0.273</v>
      </c>
    </row>
    <row r="716" customFormat="false" ht="15" hidden="false" customHeight="false" outlineLevel="0" collapsed="false">
      <c r="A716" s="6" t="n">
        <v>711</v>
      </c>
      <c r="B716" s="5" t="s">
        <v>295</v>
      </c>
      <c r="C716" s="5" t="s">
        <v>2639</v>
      </c>
      <c r="D716" s="5" t="s">
        <v>2640</v>
      </c>
      <c r="E716" s="5" t="s">
        <v>86</v>
      </c>
      <c r="F716" s="11" t="n">
        <v>100</v>
      </c>
      <c r="G716" s="12" t="n">
        <v>2.603</v>
      </c>
      <c r="H716" s="12" t="n">
        <v>2.638</v>
      </c>
      <c r="J716" s="8" t="n">
        <v>-0.035</v>
      </c>
      <c r="K716" s="13" t="str">
        <f aca="false">IF(J716&gt;0,"прибыль",IF(J716&lt;0,"убыток","ноль"))</f>
        <v>убыток</v>
      </c>
      <c r="L716" s="13" t="n">
        <f aca="false">IF(C716="",L715,IF(J716&lt;0,L715+1,0))</f>
        <v>1</v>
      </c>
      <c r="M716" s="14" t="n">
        <v>-35</v>
      </c>
      <c r="N716" s="9" t="n">
        <v>-3.5</v>
      </c>
      <c r="O716" s="9" t="n">
        <v>1942.3</v>
      </c>
      <c r="P716" s="8" t="n">
        <v>19.423</v>
      </c>
      <c r="Q716" s="8" t="n">
        <v>-0.036</v>
      </c>
    </row>
    <row r="717" customFormat="false" ht="15" hidden="false" customHeight="false" outlineLevel="0" collapsed="false">
      <c r="A717" s="6" t="n">
        <v>712</v>
      </c>
      <c r="B717" s="5" t="s">
        <v>295</v>
      </c>
      <c r="C717" s="5" t="s">
        <v>2641</v>
      </c>
      <c r="D717" s="5" t="s">
        <v>2642</v>
      </c>
      <c r="E717" s="5" t="s">
        <v>82</v>
      </c>
      <c r="F717" s="11" t="n">
        <v>100</v>
      </c>
      <c r="G717" s="12" t="n">
        <v>2.638</v>
      </c>
      <c r="H717" s="12" t="n">
        <v>2.862</v>
      </c>
      <c r="I717" s="5" t="s">
        <v>83</v>
      </c>
      <c r="J717" s="8" t="n">
        <v>0.093</v>
      </c>
      <c r="K717" s="13" t="str">
        <f aca="false">IF(J717&gt;0,"прибыль",IF(J717&lt;0,"убыток","ноль"))</f>
        <v>прибыль</v>
      </c>
      <c r="L717" s="13" t="n">
        <f aca="false">IF(C717="",L716,IF(J717&lt;0,L716+1,0))</f>
        <v>0</v>
      </c>
      <c r="M717" s="14" t="n">
        <v>93</v>
      </c>
      <c r="N717" s="9" t="n">
        <v>9.3</v>
      </c>
      <c r="O717" s="9" t="n">
        <v>1951.6</v>
      </c>
      <c r="P717" s="8" t="n">
        <v>19.516</v>
      </c>
      <c r="Q717" s="8" t="n">
        <v>0.092</v>
      </c>
    </row>
    <row r="718" customFormat="false" ht="15" hidden="false" customHeight="false" outlineLevel="0" collapsed="false">
      <c r="A718" s="6" t="n">
        <v>713</v>
      </c>
      <c r="B718" s="5" t="s">
        <v>295</v>
      </c>
      <c r="C718" s="5" t="s">
        <v>2643</v>
      </c>
      <c r="D718" s="5" t="s">
        <v>2644</v>
      </c>
      <c r="E718" s="5" t="s">
        <v>86</v>
      </c>
      <c r="F718" s="11" t="n">
        <v>100</v>
      </c>
      <c r="G718" s="12" t="n">
        <v>2.91</v>
      </c>
      <c r="H718" s="12" t="n">
        <v>2.931</v>
      </c>
      <c r="J718" s="8" t="n">
        <v>-0.021</v>
      </c>
      <c r="K718" s="13" t="str">
        <f aca="false">IF(J718&gt;0,"прибыль",IF(J718&lt;0,"убыток","ноль"))</f>
        <v>убыток</v>
      </c>
      <c r="L718" s="13" t="n">
        <f aca="false">IF(C718="",L717,IF(J718&lt;0,L717+1,0))</f>
        <v>1</v>
      </c>
      <c r="M718" s="14" t="n">
        <v>-21</v>
      </c>
      <c r="N718" s="9" t="n">
        <v>-2.1</v>
      </c>
      <c r="O718" s="9" t="n">
        <v>1949.5</v>
      </c>
      <c r="P718" s="8" t="n">
        <v>19.495</v>
      </c>
      <c r="Q718" s="8" t="n">
        <v>-0.022</v>
      </c>
    </row>
    <row r="719" customFormat="false" ht="15" hidden="false" customHeight="false" outlineLevel="0" collapsed="false">
      <c r="A719" s="6" t="n">
        <v>714</v>
      </c>
      <c r="B719" s="5" t="s">
        <v>295</v>
      </c>
      <c r="C719" s="5" t="s">
        <v>2645</v>
      </c>
      <c r="D719" s="5" t="s">
        <v>2646</v>
      </c>
      <c r="E719" s="5" t="s">
        <v>82</v>
      </c>
      <c r="F719" s="11" t="n">
        <v>100</v>
      </c>
      <c r="G719" s="12" t="n">
        <v>2.937</v>
      </c>
      <c r="H719" s="12" t="n">
        <v>2.92</v>
      </c>
      <c r="J719" s="8" t="n">
        <v>-0.017</v>
      </c>
      <c r="K719" s="13" t="str">
        <f aca="false">IF(J719&gt;0,"прибыль",IF(J719&lt;0,"убыток","ноль"))</f>
        <v>убыток</v>
      </c>
      <c r="L719" s="13" t="n">
        <f aca="false">IF(C719="",L718,IF(J719&lt;0,L718+1,0))</f>
        <v>2</v>
      </c>
      <c r="M719" s="14" t="n">
        <v>-17</v>
      </c>
      <c r="N719" s="9" t="n">
        <v>-1.7</v>
      </c>
      <c r="O719" s="9" t="n">
        <v>1947.8</v>
      </c>
      <c r="P719" s="8" t="n">
        <v>19.478</v>
      </c>
      <c r="Q719" s="8" t="n">
        <v>-0.018</v>
      </c>
    </row>
    <row r="720" customFormat="false" ht="15" hidden="false" customHeight="false" outlineLevel="0" collapsed="false">
      <c r="A720" s="6" t="n">
        <v>715</v>
      </c>
      <c r="B720" s="5" t="s">
        <v>295</v>
      </c>
      <c r="C720" s="5" t="s">
        <v>2647</v>
      </c>
      <c r="D720" s="5" t="s">
        <v>2648</v>
      </c>
      <c r="E720" s="5" t="s">
        <v>86</v>
      </c>
      <c r="F720" s="11" t="n">
        <v>100</v>
      </c>
      <c r="G720" s="12" t="n">
        <v>2.917</v>
      </c>
      <c r="H720" s="12" t="n">
        <v>2.976</v>
      </c>
      <c r="J720" s="8" t="n">
        <v>-0.059</v>
      </c>
      <c r="K720" s="13" t="str">
        <f aca="false">IF(J720&gt;0,"прибыль",IF(J720&lt;0,"убыток","ноль"))</f>
        <v>убыток</v>
      </c>
      <c r="L720" s="13" t="n">
        <f aca="false">IF(C720="",L719,IF(J720&lt;0,L719+1,0))</f>
        <v>3</v>
      </c>
      <c r="M720" s="14" t="n">
        <v>-59</v>
      </c>
      <c r="N720" s="9" t="n">
        <v>-5.9</v>
      </c>
      <c r="O720" s="9" t="n">
        <v>1941.9</v>
      </c>
      <c r="P720" s="8" t="n">
        <v>19.419</v>
      </c>
      <c r="Q720" s="8" t="n">
        <v>-0.06</v>
      </c>
    </row>
    <row r="721" customFormat="false" ht="15" hidden="false" customHeight="false" outlineLevel="0" collapsed="false">
      <c r="A721" s="6" t="n">
        <v>716</v>
      </c>
      <c r="B721" s="5" t="s">
        <v>295</v>
      </c>
      <c r="C721" s="5" t="s">
        <v>2649</v>
      </c>
      <c r="D721" s="5" t="s">
        <v>2650</v>
      </c>
      <c r="E721" s="5" t="s">
        <v>82</v>
      </c>
      <c r="F721" s="11" t="n">
        <v>100</v>
      </c>
      <c r="G721" s="12" t="n">
        <v>2.97</v>
      </c>
      <c r="H721" s="12" t="n">
        <v>2.907</v>
      </c>
      <c r="J721" s="8" t="n">
        <v>-0.063</v>
      </c>
      <c r="K721" s="13" t="str">
        <f aca="false">IF(J721&gt;0,"прибыль",IF(J721&lt;0,"убыток","ноль"))</f>
        <v>убыток</v>
      </c>
      <c r="L721" s="13" t="n">
        <f aca="false">IF(C721="",L720,IF(J721&lt;0,L720+1,0))</f>
        <v>4</v>
      </c>
      <c r="M721" s="14" t="n">
        <v>-63</v>
      </c>
      <c r="N721" s="9" t="n">
        <v>-6.3</v>
      </c>
      <c r="O721" s="9" t="n">
        <v>1935.6</v>
      </c>
      <c r="P721" s="8" t="n">
        <v>19.356</v>
      </c>
      <c r="Q721" s="8" t="n">
        <v>-0.064</v>
      </c>
    </row>
    <row r="722" customFormat="false" ht="15" hidden="false" customHeight="false" outlineLevel="0" collapsed="false">
      <c r="A722" s="6" t="n">
        <v>717</v>
      </c>
      <c r="B722" s="5" t="s">
        <v>295</v>
      </c>
      <c r="C722" s="5" t="s">
        <v>2651</v>
      </c>
      <c r="D722" s="5" t="s">
        <v>2652</v>
      </c>
      <c r="E722" s="5" t="s">
        <v>86</v>
      </c>
      <c r="F722" s="11" t="n">
        <v>100</v>
      </c>
      <c r="G722" s="12" t="n">
        <v>2.875</v>
      </c>
      <c r="H722" s="12" t="n">
        <v>2.688</v>
      </c>
      <c r="J722" s="8" t="n">
        <v>0.187</v>
      </c>
      <c r="K722" s="13" t="str">
        <f aca="false">IF(J722&gt;0,"прибыль",IF(J722&lt;0,"убыток","ноль"))</f>
        <v>прибыль</v>
      </c>
      <c r="L722" s="13" t="n">
        <f aca="false">IF(C722="",L721,IF(J722&lt;0,L721+1,0))</f>
        <v>0</v>
      </c>
      <c r="M722" s="14" t="n">
        <v>187</v>
      </c>
      <c r="N722" s="9" t="n">
        <v>18.7</v>
      </c>
      <c r="O722" s="9" t="n">
        <v>1954.3</v>
      </c>
      <c r="P722" s="8" t="n">
        <v>19.543</v>
      </c>
      <c r="Q722" s="8" t="n">
        <v>0.186</v>
      </c>
    </row>
    <row r="723" customFormat="false" ht="15" hidden="false" customHeight="false" outlineLevel="0" collapsed="false">
      <c r="A723" s="6" t="n">
        <v>718</v>
      </c>
      <c r="B723" s="5" t="s">
        <v>295</v>
      </c>
      <c r="C723" s="5" t="s">
        <v>2653</v>
      </c>
      <c r="D723" s="5" t="s">
        <v>2654</v>
      </c>
      <c r="E723" s="5" t="s">
        <v>82</v>
      </c>
      <c r="F723" s="11" t="n">
        <v>100</v>
      </c>
      <c r="G723" s="12" t="n">
        <v>2.681</v>
      </c>
      <c r="H723" s="12" t="n">
        <v>2.647</v>
      </c>
      <c r="J723" s="8" t="n">
        <v>-0.034</v>
      </c>
      <c r="K723" s="13" t="str">
        <f aca="false">IF(J723&gt;0,"прибыль",IF(J723&lt;0,"убыток","ноль"))</f>
        <v>убыток</v>
      </c>
      <c r="L723" s="13" t="n">
        <f aca="false">IF(C723="",L722,IF(J723&lt;0,L722+1,0))</f>
        <v>1</v>
      </c>
      <c r="M723" s="14" t="n">
        <v>-34</v>
      </c>
      <c r="N723" s="9" t="n">
        <v>-3.4</v>
      </c>
      <c r="O723" s="9" t="n">
        <v>1950.9</v>
      </c>
      <c r="P723" s="8" t="n">
        <v>19.509</v>
      </c>
      <c r="Q723" s="8" t="n">
        <v>-0.035</v>
      </c>
    </row>
    <row r="724" customFormat="false" ht="15" hidden="false" customHeight="false" outlineLevel="0" collapsed="false">
      <c r="A724" s="6" t="n">
        <v>719</v>
      </c>
      <c r="B724" s="5" t="s">
        <v>295</v>
      </c>
      <c r="C724" s="5" t="s">
        <v>2655</v>
      </c>
      <c r="D724" s="5" t="s">
        <v>2656</v>
      </c>
      <c r="E724" s="5" t="s">
        <v>86</v>
      </c>
      <c r="F724" s="11" t="n">
        <v>100</v>
      </c>
      <c r="G724" s="12" t="n">
        <v>2.639</v>
      </c>
      <c r="H724" s="12" t="n">
        <v>2.524</v>
      </c>
      <c r="J724" s="8" t="n">
        <v>0.115</v>
      </c>
      <c r="K724" s="13" t="str">
        <f aca="false">IF(J724&gt;0,"прибыль",IF(J724&lt;0,"убыток","ноль"))</f>
        <v>прибыль</v>
      </c>
      <c r="L724" s="13" t="n">
        <f aca="false">IF(C724="",L723,IF(J724&lt;0,L723+1,0))</f>
        <v>0</v>
      </c>
      <c r="M724" s="14" t="n">
        <v>115</v>
      </c>
      <c r="N724" s="9" t="n">
        <v>11.5</v>
      </c>
      <c r="O724" s="9" t="n">
        <v>1962.4</v>
      </c>
      <c r="P724" s="8" t="n">
        <v>19.624</v>
      </c>
      <c r="Q724" s="8" t="n">
        <v>0.114</v>
      </c>
    </row>
    <row r="725" customFormat="false" ht="15" hidden="false" customHeight="false" outlineLevel="0" collapsed="false">
      <c r="A725" s="6" t="n">
        <v>720</v>
      </c>
      <c r="B725" s="5" t="s">
        <v>295</v>
      </c>
      <c r="C725" s="5" t="s">
        <v>2657</v>
      </c>
      <c r="D725" s="5" t="s">
        <v>2658</v>
      </c>
      <c r="E725" s="5" t="s">
        <v>82</v>
      </c>
      <c r="F725" s="11" t="n">
        <v>100</v>
      </c>
      <c r="G725" s="12" t="n">
        <v>2.528</v>
      </c>
      <c r="H725" s="12" t="n">
        <v>2.448</v>
      </c>
      <c r="J725" s="8" t="n">
        <v>-0.08</v>
      </c>
      <c r="K725" s="13" t="str">
        <f aca="false">IF(J725&gt;0,"прибыль",IF(J725&lt;0,"убыток","ноль"))</f>
        <v>убыток</v>
      </c>
      <c r="L725" s="13" t="n">
        <f aca="false">IF(C725="",L724,IF(J725&lt;0,L724+1,0))</f>
        <v>1</v>
      </c>
      <c r="M725" s="14" t="n">
        <v>-80</v>
      </c>
      <c r="N725" s="9" t="n">
        <v>-8</v>
      </c>
      <c r="O725" s="9" t="n">
        <v>1954.4</v>
      </c>
      <c r="P725" s="8" t="n">
        <v>19.544</v>
      </c>
      <c r="Q725" s="8" t="n">
        <v>-0.081</v>
      </c>
    </row>
    <row r="726" customFormat="false" ht="15" hidden="false" customHeight="false" outlineLevel="0" collapsed="false">
      <c r="A726" s="6" t="n">
        <v>721</v>
      </c>
      <c r="B726" s="5" t="s">
        <v>295</v>
      </c>
      <c r="C726" s="5" t="s">
        <v>2659</v>
      </c>
      <c r="D726" s="5" t="s">
        <v>2660</v>
      </c>
      <c r="E726" s="5" t="s">
        <v>86</v>
      </c>
      <c r="F726" s="11" t="n">
        <v>100</v>
      </c>
      <c r="G726" s="12" t="n">
        <v>2.447</v>
      </c>
      <c r="H726" s="12" t="n">
        <v>2.335</v>
      </c>
      <c r="J726" s="8" t="n">
        <v>0.112</v>
      </c>
      <c r="K726" s="13" t="str">
        <f aca="false">IF(J726&gt;0,"прибыль",IF(J726&lt;0,"убыток","ноль"))</f>
        <v>прибыль</v>
      </c>
      <c r="L726" s="13" t="n">
        <f aca="false">IF(C726="",L725,IF(J726&lt;0,L725+1,0))</f>
        <v>0</v>
      </c>
      <c r="M726" s="14" t="n">
        <v>112</v>
      </c>
      <c r="N726" s="9" t="n">
        <v>11.2</v>
      </c>
      <c r="O726" s="9" t="n">
        <v>1965.6</v>
      </c>
      <c r="P726" s="8" t="n">
        <v>19.656</v>
      </c>
      <c r="Q726" s="8" t="n">
        <v>0.111</v>
      </c>
    </row>
    <row r="727" customFormat="false" ht="15" hidden="false" customHeight="false" outlineLevel="0" collapsed="false">
      <c r="A727" s="6" t="n">
        <v>722</v>
      </c>
      <c r="B727" s="5" t="s">
        <v>295</v>
      </c>
      <c r="C727" s="5" t="s">
        <v>2661</v>
      </c>
      <c r="D727" s="5" t="s">
        <v>2662</v>
      </c>
      <c r="E727" s="5" t="s">
        <v>82</v>
      </c>
      <c r="F727" s="11" t="n">
        <v>100</v>
      </c>
      <c r="G727" s="12" t="n">
        <v>2.312</v>
      </c>
      <c r="H727" s="12" t="n">
        <v>2.346</v>
      </c>
      <c r="J727" s="8" t="n">
        <v>0.034</v>
      </c>
      <c r="K727" s="13" t="str">
        <f aca="false">IF(J727&gt;0,"прибыль",IF(J727&lt;0,"убыток","ноль"))</f>
        <v>прибыль</v>
      </c>
      <c r="L727" s="13" t="n">
        <f aca="false">IF(C727="",L726,IF(J727&lt;0,L726+1,0))</f>
        <v>0</v>
      </c>
      <c r="M727" s="14" t="n">
        <v>34</v>
      </c>
      <c r="N727" s="9" t="n">
        <v>3.4</v>
      </c>
      <c r="O727" s="9" t="n">
        <v>1969</v>
      </c>
      <c r="P727" s="8" t="n">
        <v>19.69</v>
      </c>
      <c r="Q727" s="8" t="n">
        <v>0.033</v>
      </c>
    </row>
    <row r="728" customFormat="false" ht="15" hidden="false" customHeight="false" outlineLevel="0" collapsed="false">
      <c r="A728" s="6" t="n">
        <v>723</v>
      </c>
      <c r="B728" s="5" t="s">
        <v>295</v>
      </c>
      <c r="C728" s="5" t="s">
        <v>2663</v>
      </c>
      <c r="D728" s="5" t="s">
        <v>2664</v>
      </c>
      <c r="E728" s="5" t="s">
        <v>86</v>
      </c>
      <c r="F728" s="11" t="n">
        <v>100</v>
      </c>
      <c r="G728" s="12" t="n">
        <v>2.35</v>
      </c>
      <c r="H728" s="12" t="n">
        <v>2.336</v>
      </c>
      <c r="J728" s="8" t="n">
        <v>0.014</v>
      </c>
      <c r="K728" s="13" t="str">
        <f aca="false">IF(J728&gt;0,"прибыль",IF(J728&lt;0,"убыток","ноль"))</f>
        <v>прибыль</v>
      </c>
      <c r="L728" s="13" t="n">
        <f aca="false">IF(C728="",L727,IF(J728&lt;0,L727+1,0))</f>
        <v>0</v>
      </c>
      <c r="M728" s="14" t="n">
        <v>14</v>
      </c>
      <c r="N728" s="9" t="n">
        <v>1.4</v>
      </c>
      <c r="O728" s="9" t="n">
        <v>1970.4</v>
      </c>
      <c r="P728" s="8" t="n">
        <v>19.704</v>
      </c>
      <c r="Q728" s="8" t="n">
        <v>0.013</v>
      </c>
    </row>
    <row r="729" customFormat="false" ht="15" hidden="false" customHeight="false" outlineLevel="0" collapsed="false">
      <c r="A729" s="6" t="n">
        <v>724</v>
      </c>
      <c r="B729" s="5" t="s">
        <v>295</v>
      </c>
      <c r="C729" s="5" t="s">
        <v>2665</v>
      </c>
      <c r="D729" s="5" t="s">
        <v>2666</v>
      </c>
      <c r="E729" s="5" t="s">
        <v>82</v>
      </c>
      <c r="F729" s="11" t="n">
        <v>100</v>
      </c>
      <c r="G729" s="12" t="n">
        <v>2.344</v>
      </c>
      <c r="H729" s="12" t="n">
        <v>2.452</v>
      </c>
      <c r="J729" s="8" t="n">
        <v>0.108</v>
      </c>
      <c r="K729" s="13" t="str">
        <f aca="false">IF(J729&gt;0,"прибыль",IF(J729&lt;0,"убыток","ноль"))</f>
        <v>прибыль</v>
      </c>
      <c r="L729" s="13" t="n">
        <f aca="false">IF(C729="",L728,IF(J729&lt;0,L728+1,0))</f>
        <v>0</v>
      </c>
      <c r="M729" s="14" t="n">
        <v>108</v>
      </c>
      <c r="N729" s="9" t="n">
        <v>10.8</v>
      </c>
      <c r="O729" s="9" t="n">
        <v>1981.2</v>
      </c>
      <c r="P729" s="8" t="n">
        <v>19.812</v>
      </c>
      <c r="Q729" s="8" t="n">
        <v>0.107</v>
      </c>
    </row>
    <row r="730" customFormat="false" ht="15" hidden="false" customHeight="false" outlineLevel="0" collapsed="false">
      <c r="A730" s="6" t="n">
        <v>725</v>
      </c>
      <c r="B730" s="5" t="s">
        <v>295</v>
      </c>
      <c r="C730" s="5" t="s">
        <v>2667</v>
      </c>
      <c r="D730" s="5" t="s">
        <v>2668</v>
      </c>
      <c r="E730" s="5" t="s">
        <v>86</v>
      </c>
      <c r="F730" s="11" t="n">
        <v>100</v>
      </c>
      <c r="G730" s="12" t="n">
        <v>2.458</v>
      </c>
      <c r="H730" s="12" t="n">
        <v>2.8</v>
      </c>
      <c r="I730" s="5" t="s">
        <v>83</v>
      </c>
      <c r="J730" s="8" t="n">
        <v>0.238</v>
      </c>
      <c r="K730" s="13" t="str">
        <f aca="false">IF(J730&gt;0,"прибыль",IF(J730&lt;0,"убыток","ноль"))</f>
        <v>прибыль</v>
      </c>
      <c r="L730" s="13" t="n">
        <f aca="false">IF(C730="",L729,IF(J730&lt;0,L729+1,0))</f>
        <v>0</v>
      </c>
      <c r="M730" s="14" t="n">
        <v>238</v>
      </c>
      <c r="N730" s="9" t="n">
        <v>23.8</v>
      </c>
      <c r="O730" s="9" t="n">
        <v>2005</v>
      </c>
      <c r="P730" s="8" t="n">
        <v>20.05</v>
      </c>
      <c r="Q730" s="8" t="n">
        <v>0.237</v>
      </c>
    </row>
    <row r="731" customFormat="false" ht="15" hidden="false" customHeight="false" outlineLevel="0" collapsed="false">
      <c r="A731" s="6" t="n">
        <v>726</v>
      </c>
      <c r="B731" s="5" t="s">
        <v>295</v>
      </c>
      <c r="C731" s="5" t="s">
        <v>2669</v>
      </c>
      <c r="D731" s="5" t="s">
        <v>2670</v>
      </c>
      <c r="E731" s="5" t="s">
        <v>82</v>
      </c>
      <c r="F731" s="11" t="n">
        <v>100</v>
      </c>
      <c r="G731" s="12" t="n">
        <v>2.801</v>
      </c>
      <c r="H731" s="12" t="n">
        <v>2.701</v>
      </c>
      <c r="J731" s="8" t="n">
        <v>-0.1</v>
      </c>
      <c r="K731" s="13" t="str">
        <f aca="false">IF(J731&gt;0,"прибыль",IF(J731&lt;0,"убыток","ноль"))</f>
        <v>убыток</v>
      </c>
      <c r="L731" s="13" t="n">
        <f aca="false">IF(C731="",L730,IF(J731&lt;0,L730+1,0))</f>
        <v>1</v>
      </c>
      <c r="M731" s="14" t="n">
        <v>-100</v>
      </c>
      <c r="N731" s="9" t="n">
        <v>-10</v>
      </c>
      <c r="O731" s="9" t="n">
        <v>1995</v>
      </c>
      <c r="P731" s="8" t="n">
        <v>19.95</v>
      </c>
      <c r="Q731" s="8" t="n">
        <v>-0.101</v>
      </c>
    </row>
    <row r="732" customFormat="false" ht="15" hidden="false" customHeight="false" outlineLevel="0" collapsed="false">
      <c r="A732" s="6" t="n">
        <v>727</v>
      </c>
      <c r="B732" s="5" t="s">
        <v>295</v>
      </c>
      <c r="C732" s="5" t="s">
        <v>2671</v>
      </c>
      <c r="D732" s="5" t="s">
        <v>2672</v>
      </c>
      <c r="E732" s="5" t="s">
        <v>86</v>
      </c>
      <c r="F732" s="11" t="n">
        <v>100</v>
      </c>
      <c r="G732" s="12" t="n">
        <v>2.688</v>
      </c>
      <c r="H732" s="12" t="n">
        <v>2.733</v>
      </c>
      <c r="J732" s="8" t="n">
        <v>-0.045</v>
      </c>
      <c r="K732" s="13" t="str">
        <f aca="false">IF(J732&gt;0,"прибыль",IF(J732&lt;0,"убыток","ноль"))</f>
        <v>убыток</v>
      </c>
      <c r="L732" s="13" t="n">
        <f aca="false">IF(C732="",L731,IF(J732&lt;0,L731+1,0))</f>
        <v>2</v>
      </c>
      <c r="M732" s="14" t="n">
        <v>-45</v>
      </c>
      <c r="N732" s="9" t="n">
        <v>-4.5</v>
      </c>
      <c r="O732" s="9" t="n">
        <v>1990.5</v>
      </c>
      <c r="P732" s="8" t="n">
        <v>19.905</v>
      </c>
      <c r="Q732" s="8" t="n">
        <v>-0.046</v>
      </c>
    </row>
    <row r="733" customFormat="false" ht="15" hidden="false" customHeight="false" outlineLevel="0" collapsed="false">
      <c r="A733" s="6" t="n">
        <v>728</v>
      </c>
      <c r="B733" s="5" t="s">
        <v>295</v>
      </c>
      <c r="C733" s="5" t="s">
        <v>2673</v>
      </c>
      <c r="D733" s="5" t="s">
        <v>2674</v>
      </c>
      <c r="E733" s="5" t="s">
        <v>82</v>
      </c>
      <c r="F733" s="11" t="n">
        <v>100</v>
      </c>
      <c r="G733" s="12" t="n">
        <v>2.739</v>
      </c>
      <c r="H733" s="12" t="n">
        <v>2.689</v>
      </c>
      <c r="J733" s="8" t="n">
        <v>-0.05</v>
      </c>
      <c r="K733" s="13" t="str">
        <f aca="false">IF(J733&gt;0,"прибыль",IF(J733&lt;0,"убыток","ноль"))</f>
        <v>убыток</v>
      </c>
      <c r="L733" s="13" t="n">
        <f aca="false">IF(C733="",L732,IF(J733&lt;0,L732+1,0))</f>
        <v>3</v>
      </c>
      <c r="M733" s="14" t="n">
        <v>-50</v>
      </c>
      <c r="N733" s="9" t="n">
        <v>-5</v>
      </c>
      <c r="O733" s="9" t="n">
        <v>1985.5</v>
      </c>
      <c r="P733" s="8" t="n">
        <v>19.855</v>
      </c>
      <c r="Q733" s="8" t="n">
        <v>-0.051</v>
      </c>
    </row>
    <row r="734" customFormat="false" ht="15" hidden="false" customHeight="false" outlineLevel="0" collapsed="false">
      <c r="A734" s="6" t="n">
        <v>729</v>
      </c>
      <c r="B734" s="5" t="s">
        <v>295</v>
      </c>
      <c r="C734" s="5" t="s">
        <v>2675</v>
      </c>
      <c r="D734" s="5" t="s">
        <v>2676</v>
      </c>
      <c r="E734" s="5" t="s">
        <v>86</v>
      </c>
      <c r="F734" s="11" t="n">
        <v>100</v>
      </c>
      <c r="G734" s="12" t="n">
        <v>2.699</v>
      </c>
      <c r="H734" s="12" t="n">
        <v>2.837</v>
      </c>
      <c r="J734" s="8" t="n">
        <v>-0.138</v>
      </c>
      <c r="K734" s="13" t="str">
        <f aca="false">IF(J734&gt;0,"прибыль",IF(J734&lt;0,"убыток","ноль"))</f>
        <v>убыток</v>
      </c>
      <c r="L734" s="13" t="n">
        <f aca="false">IF(C734="",L733,IF(J734&lt;0,L733+1,0))</f>
        <v>4</v>
      </c>
      <c r="M734" s="14" t="n">
        <v>-138</v>
      </c>
      <c r="N734" s="9" t="n">
        <v>-13.8</v>
      </c>
      <c r="O734" s="9" t="n">
        <v>1971.7</v>
      </c>
      <c r="P734" s="8" t="n">
        <v>19.717</v>
      </c>
      <c r="Q734" s="8" t="n">
        <v>-0.139</v>
      </c>
    </row>
    <row r="735" customFormat="false" ht="15" hidden="false" customHeight="false" outlineLevel="0" collapsed="false">
      <c r="A735" s="6" t="n">
        <v>730</v>
      </c>
      <c r="B735" s="5" t="s">
        <v>295</v>
      </c>
      <c r="C735" s="5" t="s">
        <v>2677</v>
      </c>
      <c r="D735" s="5" t="s">
        <v>2678</v>
      </c>
      <c r="E735" s="5" t="s">
        <v>82</v>
      </c>
      <c r="F735" s="11" t="n">
        <v>100</v>
      </c>
      <c r="G735" s="12" t="n">
        <v>2.849</v>
      </c>
      <c r="H735" s="12" t="n">
        <v>2.903</v>
      </c>
      <c r="J735" s="8" t="n">
        <v>0.054</v>
      </c>
      <c r="K735" s="13" t="str">
        <f aca="false">IF(J735&gt;0,"прибыль",IF(J735&lt;0,"убыток","ноль"))</f>
        <v>прибыль</v>
      </c>
      <c r="L735" s="13" t="n">
        <f aca="false">IF(C735="",L734,IF(J735&lt;0,L734+1,0))</f>
        <v>0</v>
      </c>
      <c r="M735" s="14" t="n">
        <v>54</v>
      </c>
      <c r="N735" s="9" t="n">
        <v>5.4</v>
      </c>
      <c r="O735" s="9" t="n">
        <v>1977.1</v>
      </c>
      <c r="P735" s="8" t="n">
        <v>19.771</v>
      </c>
      <c r="Q735" s="8" t="n">
        <v>0.053</v>
      </c>
    </row>
    <row r="736" customFormat="false" ht="15" hidden="false" customHeight="false" outlineLevel="0" collapsed="false">
      <c r="A736" s="6" t="n">
        <v>731</v>
      </c>
      <c r="B736" s="5" t="s">
        <v>295</v>
      </c>
      <c r="C736" s="5" t="s">
        <v>2679</v>
      </c>
      <c r="D736" s="5" t="s">
        <v>2680</v>
      </c>
      <c r="E736" s="5" t="s">
        <v>86</v>
      </c>
      <c r="F736" s="11" t="n">
        <v>100</v>
      </c>
      <c r="G736" s="12" t="n">
        <v>2.899</v>
      </c>
      <c r="H736" s="12" t="n">
        <v>2.966</v>
      </c>
      <c r="J736" s="8" t="n">
        <v>-0.067</v>
      </c>
      <c r="K736" s="13" t="str">
        <f aca="false">IF(J736&gt;0,"прибыль",IF(J736&lt;0,"убыток","ноль"))</f>
        <v>убыток</v>
      </c>
      <c r="L736" s="13" t="n">
        <f aca="false">IF(C736="",L735,IF(J736&lt;0,L735+1,0))</f>
        <v>1</v>
      </c>
      <c r="M736" s="14" t="n">
        <v>-67</v>
      </c>
      <c r="N736" s="9" t="n">
        <v>-6.7</v>
      </c>
      <c r="O736" s="9" t="n">
        <v>1970.4</v>
      </c>
      <c r="P736" s="8" t="n">
        <v>19.704</v>
      </c>
      <c r="Q736" s="8" t="n">
        <v>-0.068</v>
      </c>
    </row>
    <row r="737" customFormat="false" ht="15" hidden="false" customHeight="false" outlineLevel="0" collapsed="false">
      <c r="A737" s="6" t="n">
        <v>732</v>
      </c>
      <c r="B737" s="5" t="s">
        <v>295</v>
      </c>
      <c r="C737" s="5" t="s">
        <v>2681</v>
      </c>
      <c r="D737" s="5" t="s">
        <v>2682</v>
      </c>
      <c r="E737" s="5" t="s">
        <v>82</v>
      </c>
      <c r="F737" s="11" t="n">
        <v>100</v>
      </c>
      <c r="G737" s="12" t="n">
        <v>2.982</v>
      </c>
      <c r="H737" s="12" t="n">
        <v>2.878</v>
      </c>
      <c r="J737" s="8" t="n">
        <v>-0.104</v>
      </c>
      <c r="K737" s="13" t="str">
        <f aca="false">IF(J737&gt;0,"прибыль",IF(J737&lt;0,"убыток","ноль"))</f>
        <v>убыток</v>
      </c>
      <c r="L737" s="13" t="n">
        <f aca="false">IF(C737="",L736,IF(J737&lt;0,L736+1,0))</f>
        <v>2</v>
      </c>
      <c r="M737" s="14" t="n">
        <v>-104</v>
      </c>
      <c r="N737" s="9" t="n">
        <v>-10.4</v>
      </c>
      <c r="O737" s="9" t="n">
        <v>1960</v>
      </c>
      <c r="P737" s="8" t="n">
        <v>19.6</v>
      </c>
      <c r="Q737" s="8" t="n">
        <v>-0.105</v>
      </c>
    </row>
    <row r="738" customFormat="false" ht="15" hidden="false" customHeight="false" outlineLevel="0" collapsed="false">
      <c r="A738" s="6" t="n">
        <v>733</v>
      </c>
      <c r="B738" s="5" t="s">
        <v>295</v>
      </c>
      <c r="C738" s="5" t="s">
        <v>2683</v>
      </c>
      <c r="D738" s="5" t="s">
        <v>2684</v>
      </c>
      <c r="E738" s="5" t="s">
        <v>86</v>
      </c>
      <c r="F738" s="11" t="n">
        <v>100</v>
      </c>
      <c r="G738" s="12" t="n">
        <v>2.876</v>
      </c>
      <c r="H738" s="12" t="n">
        <v>2.8</v>
      </c>
      <c r="J738" s="8" t="n">
        <v>0.076</v>
      </c>
      <c r="K738" s="13" t="str">
        <f aca="false">IF(J738&gt;0,"прибыль",IF(J738&lt;0,"убыток","ноль"))</f>
        <v>прибыль</v>
      </c>
      <c r="L738" s="13" t="n">
        <f aca="false">IF(C738="",L737,IF(J738&lt;0,L737+1,0))</f>
        <v>0</v>
      </c>
      <c r="M738" s="14" t="n">
        <v>76</v>
      </c>
      <c r="N738" s="9" t="n">
        <v>7.6</v>
      </c>
      <c r="O738" s="9" t="n">
        <v>1967.6</v>
      </c>
      <c r="P738" s="8" t="n">
        <v>19.676</v>
      </c>
      <c r="Q738" s="8" t="n">
        <v>0.075</v>
      </c>
    </row>
    <row r="739" customFormat="false" ht="15" hidden="false" customHeight="false" outlineLevel="0" collapsed="false">
      <c r="A739" s="6" t="n">
        <v>734</v>
      </c>
      <c r="B739" s="5" t="s">
        <v>295</v>
      </c>
      <c r="C739" s="5" t="s">
        <v>2685</v>
      </c>
      <c r="D739" s="5" t="s">
        <v>2686</v>
      </c>
      <c r="E739" s="5" t="s">
        <v>82</v>
      </c>
      <c r="F739" s="11" t="n">
        <v>100</v>
      </c>
      <c r="G739" s="12" t="n">
        <v>2.801</v>
      </c>
      <c r="H739" s="12" t="n">
        <v>3.33</v>
      </c>
      <c r="J739" s="8" t="n">
        <v>0.529</v>
      </c>
      <c r="K739" s="13" t="str">
        <f aca="false">IF(J739&gt;0,"прибыль",IF(J739&lt;0,"убыток","ноль"))</f>
        <v>прибыль</v>
      </c>
      <c r="L739" s="13" t="n">
        <f aca="false">IF(C739="",L738,IF(J739&lt;0,L738+1,0))</f>
        <v>0</v>
      </c>
      <c r="M739" s="14" t="n">
        <v>529</v>
      </c>
      <c r="N739" s="9" t="n">
        <v>52.9</v>
      </c>
      <c r="O739" s="9" t="n">
        <v>2020.5</v>
      </c>
      <c r="P739" s="8" t="n">
        <v>20.205</v>
      </c>
      <c r="Q739" s="8" t="n">
        <v>0.528</v>
      </c>
    </row>
    <row r="740" customFormat="false" ht="15" hidden="false" customHeight="false" outlineLevel="0" collapsed="false">
      <c r="A740" s="6" t="n">
        <v>735</v>
      </c>
      <c r="B740" s="5" t="s">
        <v>295</v>
      </c>
      <c r="C740" s="5" t="s">
        <v>2687</v>
      </c>
      <c r="D740" s="5" t="s">
        <v>2688</v>
      </c>
      <c r="E740" s="5" t="s">
        <v>86</v>
      </c>
      <c r="F740" s="11" t="n">
        <v>100</v>
      </c>
      <c r="G740" s="12" t="n">
        <v>3.369</v>
      </c>
      <c r="H740" s="12" t="n">
        <v>3.323</v>
      </c>
      <c r="J740" s="8" t="n">
        <v>0.046</v>
      </c>
      <c r="K740" s="13" t="str">
        <f aca="false">IF(J740&gt;0,"прибыль",IF(J740&lt;0,"убыток","ноль"))</f>
        <v>прибыль</v>
      </c>
      <c r="L740" s="13" t="n">
        <f aca="false">IF(C740="",L739,IF(J740&lt;0,L739+1,0))</f>
        <v>0</v>
      </c>
      <c r="M740" s="14" t="n">
        <v>46</v>
      </c>
      <c r="N740" s="9" t="n">
        <v>4.6</v>
      </c>
      <c r="O740" s="9" t="n">
        <v>2025.1</v>
      </c>
      <c r="P740" s="8" t="n">
        <v>20.251</v>
      </c>
      <c r="Q740" s="8" t="n">
        <v>0.045</v>
      </c>
    </row>
    <row r="741" customFormat="false" ht="15" hidden="false" customHeight="false" outlineLevel="0" collapsed="false">
      <c r="A741" s="6" t="n">
        <v>736</v>
      </c>
      <c r="B741" s="5" t="s">
        <v>295</v>
      </c>
      <c r="C741" s="5" t="s">
        <v>2689</v>
      </c>
      <c r="D741" s="5" t="s">
        <v>2690</v>
      </c>
      <c r="E741" s="5" t="s">
        <v>82</v>
      </c>
      <c r="F741" s="11" t="n">
        <v>100</v>
      </c>
      <c r="G741" s="12" t="n">
        <v>3.327</v>
      </c>
      <c r="H741" s="12" t="n">
        <v>3.311</v>
      </c>
      <c r="I741" s="5" t="s">
        <v>83</v>
      </c>
      <c r="J741" s="8" t="n">
        <v>-0.011</v>
      </c>
      <c r="K741" s="13" t="str">
        <f aca="false">IF(J741&gt;0,"прибыль",IF(J741&lt;0,"убыток","ноль"))</f>
        <v>убыток</v>
      </c>
      <c r="L741" s="13" t="n">
        <f aca="false">IF(C741="",L740,IF(J741&lt;0,L740+1,0))</f>
        <v>1</v>
      </c>
      <c r="M741" s="14" t="n">
        <v>-11</v>
      </c>
      <c r="N741" s="9" t="n">
        <v>-1.1</v>
      </c>
      <c r="O741" s="9" t="n">
        <v>2024</v>
      </c>
      <c r="P741" s="8" t="n">
        <v>20.24</v>
      </c>
      <c r="Q741" s="8" t="n">
        <v>-0.012</v>
      </c>
    </row>
    <row r="742" customFormat="false" ht="15" hidden="false" customHeight="false" outlineLevel="0" collapsed="false">
      <c r="A742" s="6" t="n">
        <v>737</v>
      </c>
      <c r="B742" s="5" t="s">
        <v>295</v>
      </c>
      <c r="C742" s="5" t="s">
        <v>2691</v>
      </c>
      <c r="D742" s="5" t="s">
        <v>2692</v>
      </c>
      <c r="E742" s="5" t="s">
        <v>86</v>
      </c>
      <c r="F742" s="11" t="n">
        <v>100</v>
      </c>
      <c r="G742" s="12" t="n">
        <v>3.309</v>
      </c>
      <c r="H742" s="12" t="n">
        <v>3.286</v>
      </c>
      <c r="J742" s="8" t="n">
        <v>0.023</v>
      </c>
      <c r="K742" s="13" t="str">
        <f aca="false">IF(J742&gt;0,"прибыль",IF(J742&lt;0,"убыток","ноль"))</f>
        <v>прибыль</v>
      </c>
      <c r="L742" s="13" t="n">
        <f aca="false">IF(C742="",L741,IF(J742&lt;0,L741+1,0))</f>
        <v>0</v>
      </c>
      <c r="M742" s="14" t="n">
        <v>23</v>
      </c>
      <c r="N742" s="9" t="n">
        <v>2.3</v>
      </c>
      <c r="O742" s="9" t="n">
        <v>2026.3</v>
      </c>
      <c r="P742" s="8" t="n">
        <v>20.263</v>
      </c>
      <c r="Q742" s="8" t="n">
        <v>0.022</v>
      </c>
    </row>
    <row r="743" customFormat="false" ht="15" hidden="false" customHeight="false" outlineLevel="0" collapsed="false">
      <c r="A743" s="6" t="n">
        <v>738</v>
      </c>
      <c r="B743" s="5" t="s">
        <v>295</v>
      </c>
      <c r="C743" s="5" t="s">
        <v>2693</v>
      </c>
      <c r="D743" s="5" t="s">
        <v>2694</v>
      </c>
      <c r="E743" s="5" t="s">
        <v>82</v>
      </c>
      <c r="F743" s="11" t="n">
        <v>100</v>
      </c>
      <c r="G743" s="12" t="n">
        <v>3.298</v>
      </c>
      <c r="H743" s="12" t="n">
        <v>3.171</v>
      </c>
      <c r="J743" s="8" t="n">
        <v>-0.127</v>
      </c>
      <c r="K743" s="13" t="str">
        <f aca="false">IF(J743&gt;0,"прибыль",IF(J743&lt;0,"убыток","ноль"))</f>
        <v>убыток</v>
      </c>
      <c r="L743" s="13" t="n">
        <f aca="false">IF(C743="",L742,IF(J743&lt;0,L742+1,0))</f>
        <v>1</v>
      </c>
      <c r="M743" s="14" t="n">
        <v>-127</v>
      </c>
      <c r="N743" s="9" t="n">
        <v>-12.7</v>
      </c>
      <c r="O743" s="9" t="n">
        <v>2013.6</v>
      </c>
      <c r="P743" s="8" t="n">
        <v>20.136</v>
      </c>
      <c r="Q743" s="8" t="n">
        <v>-0.128</v>
      </c>
    </row>
    <row r="744" customFormat="false" ht="15" hidden="false" customHeight="false" outlineLevel="0" collapsed="false">
      <c r="A744" s="6" t="n">
        <v>739</v>
      </c>
      <c r="B744" s="5" t="s">
        <v>295</v>
      </c>
      <c r="C744" s="5" t="s">
        <v>2695</v>
      </c>
      <c r="D744" s="5" t="s">
        <v>2696</v>
      </c>
      <c r="E744" s="5" t="s">
        <v>86</v>
      </c>
      <c r="F744" s="11" t="n">
        <v>100</v>
      </c>
      <c r="G744" s="12" t="n">
        <v>3.174</v>
      </c>
      <c r="H744" s="12" t="n">
        <v>3.068</v>
      </c>
      <c r="J744" s="8" t="n">
        <v>0.106</v>
      </c>
      <c r="K744" s="13" t="str">
        <f aca="false">IF(J744&gt;0,"прибыль",IF(J744&lt;0,"убыток","ноль"))</f>
        <v>прибыль</v>
      </c>
      <c r="L744" s="13" t="n">
        <f aca="false">IF(C744="",L743,IF(J744&lt;0,L743+1,0))</f>
        <v>0</v>
      </c>
      <c r="M744" s="14" t="n">
        <v>106</v>
      </c>
      <c r="N744" s="9" t="n">
        <v>10.6</v>
      </c>
      <c r="O744" s="9" t="n">
        <v>2024.2</v>
      </c>
      <c r="P744" s="8" t="n">
        <v>20.242</v>
      </c>
      <c r="Q744" s="8" t="n">
        <v>0.105</v>
      </c>
    </row>
    <row r="745" customFormat="false" ht="15" hidden="false" customHeight="false" outlineLevel="0" collapsed="false">
      <c r="A745" s="6" t="n">
        <v>740</v>
      </c>
      <c r="B745" s="5" t="s">
        <v>295</v>
      </c>
      <c r="C745" s="5" t="s">
        <v>2697</v>
      </c>
      <c r="D745" s="5" t="s">
        <v>2698</v>
      </c>
      <c r="E745" s="5" t="s">
        <v>82</v>
      </c>
      <c r="F745" s="11" t="n">
        <v>100</v>
      </c>
      <c r="G745" s="12" t="n">
        <v>3.101</v>
      </c>
      <c r="H745" s="12" t="n">
        <v>3.042</v>
      </c>
      <c r="J745" s="8" t="n">
        <v>-0.059</v>
      </c>
      <c r="K745" s="13" t="str">
        <f aca="false">IF(J745&gt;0,"прибыль",IF(J745&lt;0,"убыток","ноль"))</f>
        <v>убыток</v>
      </c>
      <c r="L745" s="13" t="n">
        <f aca="false">IF(C745="",L744,IF(J745&lt;0,L744+1,0))</f>
        <v>1</v>
      </c>
      <c r="M745" s="14" t="n">
        <v>-59</v>
      </c>
      <c r="N745" s="9" t="n">
        <v>-5.9</v>
      </c>
      <c r="O745" s="9" t="n">
        <v>2018.3</v>
      </c>
      <c r="P745" s="8" t="n">
        <v>20.183</v>
      </c>
      <c r="Q745" s="8" t="n">
        <v>-0.06</v>
      </c>
    </row>
    <row r="746" customFormat="false" ht="15" hidden="false" customHeight="false" outlineLevel="0" collapsed="false">
      <c r="A746" s="6" t="n">
        <v>741</v>
      </c>
      <c r="B746" s="5" t="s">
        <v>295</v>
      </c>
      <c r="C746" s="5" t="s">
        <v>2699</v>
      </c>
      <c r="D746" s="5" t="s">
        <v>2700</v>
      </c>
      <c r="E746" s="5" t="s">
        <v>86</v>
      </c>
      <c r="F746" s="11" t="n">
        <v>100</v>
      </c>
      <c r="G746" s="12" t="n">
        <v>3.047</v>
      </c>
      <c r="H746" s="12" t="n">
        <v>3.081</v>
      </c>
      <c r="J746" s="8" t="n">
        <v>-0.034</v>
      </c>
      <c r="K746" s="13" t="str">
        <f aca="false">IF(J746&gt;0,"прибыль",IF(J746&lt;0,"убыток","ноль"))</f>
        <v>убыток</v>
      </c>
      <c r="L746" s="13" t="n">
        <f aca="false">IF(C746="",L745,IF(J746&lt;0,L745+1,0))</f>
        <v>2</v>
      </c>
      <c r="M746" s="14" t="n">
        <v>-34</v>
      </c>
      <c r="N746" s="9" t="n">
        <v>-3.4</v>
      </c>
      <c r="O746" s="9" t="n">
        <v>2014.9</v>
      </c>
      <c r="P746" s="8" t="n">
        <v>20.149</v>
      </c>
      <c r="Q746" s="8" t="n">
        <v>-0.035</v>
      </c>
    </row>
    <row r="747" customFormat="false" ht="15" hidden="false" customHeight="false" outlineLevel="0" collapsed="false">
      <c r="A747" s="6" t="n">
        <v>742</v>
      </c>
      <c r="B747" s="5" t="s">
        <v>295</v>
      </c>
      <c r="C747" s="5" t="s">
        <v>2701</v>
      </c>
      <c r="D747" s="5" t="s">
        <v>2702</v>
      </c>
      <c r="E747" s="5" t="s">
        <v>82</v>
      </c>
      <c r="F747" s="11" t="n">
        <v>100</v>
      </c>
      <c r="G747" s="12" t="n">
        <v>3.091</v>
      </c>
      <c r="H747" s="12" t="n">
        <v>3.186</v>
      </c>
      <c r="J747" s="8" t="n">
        <v>0.095</v>
      </c>
      <c r="K747" s="13" t="str">
        <f aca="false">IF(J747&gt;0,"прибыль",IF(J747&lt;0,"убыток","ноль"))</f>
        <v>прибыль</v>
      </c>
      <c r="L747" s="13" t="n">
        <f aca="false">IF(C747="",L746,IF(J747&lt;0,L746+1,0))</f>
        <v>0</v>
      </c>
      <c r="M747" s="14" t="n">
        <v>95</v>
      </c>
      <c r="N747" s="9" t="n">
        <v>9.5</v>
      </c>
      <c r="O747" s="9" t="n">
        <v>2024.4</v>
      </c>
      <c r="P747" s="8" t="n">
        <v>20.244</v>
      </c>
      <c r="Q747" s="8" t="n">
        <v>0.094</v>
      </c>
    </row>
    <row r="748" customFormat="false" ht="15" hidden="false" customHeight="false" outlineLevel="0" collapsed="false">
      <c r="A748" s="6" t="n">
        <v>743</v>
      </c>
      <c r="B748" s="5" t="s">
        <v>295</v>
      </c>
      <c r="C748" s="5" t="s">
        <v>2703</v>
      </c>
      <c r="D748" s="5" t="s">
        <v>2704</v>
      </c>
      <c r="E748" s="5" t="s">
        <v>86</v>
      </c>
      <c r="F748" s="11" t="n">
        <v>100</v>
      </c>
      <c r="G748" s="12" t="n">
        <v>3.17</v>
      </c>
      <c r="H748" s="12" t="n">
        <v>3.19</v>
      </c>
      <c r="J748" s="8" t="n">
        <v>-0.02</v>
      </c>
      <c r="K748" s="13" t="str">
        <f aca="false">IF(J748&gt;0,"прибыль",IF(J748&lt;0,"убыток","ноль"))</f>
        <v>убыток</v>
      </c>
      <c r="L748" s="13" t="n">
        <f aca="false">IF(C748="",L747,IF(J748&lt;0,L747+1,0))</f>
        <v>1</v>
      </c>
      <c r="M748" s="14" t="n">
        <v>-20</v>
      </c>
      <c r="N748" s="9" t="n">
        <v>-2</v>
      </c>
      <c r="O748" s="9" t="n">
        <v>2022.4</v>
      </c>
      <c r="P748" s="8" t="n">
        <v>20.224</v>
      </c>
      <c r="Q748" s="8" t="n">
        <v>-0.021</v>
      </c>
    </row>
    <row r="749" customFormat="false" ht="15" hidden="false" customHeight="false" outlineLevel="0" collapsed="false">
      <c r="A749" s="6" t="n">
        <v>744</v>
      </c>
      <c r="B749" s="5" t="s">
        <v>295</v>
      </c>
      <c r="C749" s="5" t="s">
        <v>2705</v>
      </c>
      <c r="D749" s="5" t="s">
        <v>2706</v>
      </c>
      <c r="E749" s="5" t="s">
        <v>82</v>
      </c>
      <c r="F749" s="11" t="n">
        <v>100</v>
      </c>
      <c r="G749" s="12" t="n">
        <v>3.217</v>
      </c>
      <c r="H749" s="12" t="n">
        <v>3.396</v>
      </c>
      <c r="J749" s="8" t="n">
        <v>0.179</v>
      </c>
      <c r="K749" s="13" t="str">
        <f aca="false">IF(J749&gt;0,"прибыль",IF(J749&lt;0,"убыток","ноль"))</f>
        <v>прибыль</v>
      </c>
      <c r="L749" s="13" t="n">
        <f aca="false">IF(C749="",L748,IF(J749&lt;0,L748+1,0))</f>
        <v>0</v>
      </c>
      <c r="M749" s="14" t="n">
        <v>179</v>
      </c>
      <c r="N749" s="9" t="n">
        <v>17.9</v>
      </c>
      <c r="O749" s="9" t="n">
        <v>2040.3</v>
      </c>
      <c r="P749" s="8" t="n">
        <v>20.403</v>
      </c>
      <c r="Q749" s="8" t="n">
        <v>0.178</v>
      </c>
    </row>
    <row r="750" customFormat="false" ht="15" hidden="false" customHeight="false" outlineLevel="0" collapsed="false">
      <c r="A750" s="6" t="n">
        <v>745</v>
      </c>
      <c r="B750" s="5" t="s">
        <v>295</v>
      </c>
      <c r="C750" s="5" t="s">
        <v>2707</v>
      </c>
      <c r="D750" s="5" t="s">
        <v>2708</v>
      </c>
      <c r="E750" s="5" t="s">
        <v>86</v>
      </c>
      <c r="F750" s="11" t="n">
        <v>100</v>
      </c>
      <c r="G750" s="12" t="n">
        <v>3.326</v>
      </c>
      <c r="H750" s="12" t="n">
        <v>3.223</v>
      </c>
      <c r="J750" s="8" t="n">
        <v>0.103</v>
      </c>
      <c r="K750" s="13" t="str">
        <f aca="false">IF(J750&gt;0,"прибыль",IF(J750&lt;0,"убыток","ноль"))</f>
        <v>прибыль</v>
      </c>
      <c r="L750" s="13" t="n">
        <f aca="false">IF(C750="",L749,IF(J750&lt;0,L749+1,0))</f>
        <v>0</v>
      </c>
      <c r="M750" s="14" t="n">
        <v>103</v>
      </c>
      <c r="N750" s="9" t="n">
        <v>10.3</v>
      </c>
      <c r="O750" s="9" t="n">
        <v>2050.6</v>
      </c>
      <c r="P750" s="8" t="n">
        <v>20.506</v>
      </c>
      <c r="Q750" s="8" t="n">
        <v>0.102</v>
      </c>
    </row>
    <row r="751" customFormat="false" ht="15" hidden="false" customHeight="false" outlineLevel="0" collapsed="false">
      <c r="A751" s="6" t="n">
        <v>746</v>
      </c>
      <c r="B751" s="5" t="s">
        <v>295</v>
      </c>
      <c r="C751" s="5" t="s">
        <v>2709</v>
      </c>
      <c r="D751" s="5" t="s">
        <v>2710</v>
      </c>
      <c r="E751" s="5" t="s">
        <v>86</v>
      </c>
      <c r="F751" s="11" t="n">
        <v>100</v>
      </c>
      <c r="G751" s="12" t="n">
        <v>3.222</v>
      </c>
      <c r="H751" s="12" t="n">
        <v>3.242</v>
      </c>
      <c r="J751" s="8" t="n">
        <v>-0.02</v>
      </c>
      <c r="K751" s="13" t="str">
        <f aca="false">IF(J751&gt;0,"прибыль",IF(J751&lt;0,"убыток","ноль"))</f>
        <v>убыток</v>
      </c>
      <c r="L751" s="13" t="n">
        <f aca="false">IF(C751="",L750,IF(J751&lt;0,L750+1,0))</f>
        <v>1</v>
      </c>
      <c r="M751" s="14" t="n">
        <v>-20</v>
      </c>
      <c r="N751" s="9" t="n">
        <v>-2</v>
      </c>
      <c r="O751" s="9" t="n">
        <v>2048.6</v>
      </c>
      <c r="P751" s="8" t="n">
        <v>20.486</v>
      </c>
      <c r="Q751" s="8" t="n">
        <v>-0.021</v>
      </c>
    </row>
    <row r="752" customFormat="false" ht="15" hidden="false" customHeight="false" outlineLevel="0" collapsed="false">
      <c r="A752" s="6" t="n">
        <v>747</v>
      </c>
      <c r="B752" s="5" t="s">
        <v>295</v>
      </c>
      <c r="C752" s="5" t="s">
        <v>2711</v>
      </c>
      <c r="D752" s="5" t="s">
        <v>2712</v>
      </c>
      <c r="E752" s="5" t="s">
        <v>82</v>
      </c>
      <c r="F752" s="11" t="n">
        <v>100</v>
      </c>
      <c r="G752" s="12" t="n">
        <v>3.237</v>
      </c>
      <c r="H752" s="12" t="n">
        <v>3.136</v>
      </c>
      <c r="J752" s="8" t="n">
        <v>-0.101</v>
      </c>
      <c r="K752" s="13" t="str">
        <f aca="false">IF(J752&gt;0,"прибыль",IF(J752&lt;0,"убыток","ноль"))</f>
        <v>убыток</v>
      </c>
      <c r="L752" s="13" t="n">
        <f aca="false">IF(C752="",L751,IF(J752&lt;0,L751+1,0))</f>
        <v>2</v>
      </c>
      <c r="M752" s="14" t="n">
        <v>-101</v>
      </c>
      <c r="N752" s="9" t="n">
        <v>-10.1</v>
      </c>
      <c r="O752" s="9" t="n">
        <v>2038.5</v>
      </c>
      <c r="P752" s="8" t="n">
        <v>20.385</v>
      </c>
      <c r="Q752" s="8" t="n">
        <v>-0.102</v>
      </c>
    </row>
    <row r="753" customFormat="false" ht="15" hidden="false" customHeight="false" outlineLevel="0" collapsed="false">
      <c r="A753" s="6" t="n">
        <v>748</v>
      </c>
      <c r="B753" s="5" t="s">
        <v>295</v>
      </c>
      <c r="C753" s="5" t="s">
        <v>2713</v>
      </c>
      <c r="D753" s="5" t="s">
        <v>2714</v>
      </c>
      <c r="E753" s="5" t="s">
        <v>86</v>
      </c>
      <c r="F753" s="11" t="n">
        <v>100</v>
      </c>
      <c r="G753" s="12" t="n">
        <v>3.11</v>
      </c>
      <c r="H753" s="12" t="n">
        <v>3.338</v>
      </c>
      <c r="J753" s="8" t="n">
        <v>-0.228</v>
      </c>
      <c r="K753" s="13" t="str">
        <f aca="false">IF(J753&gt;0,"прибыль",IF(J753&lt;0,"убыток","ноль"))</f>
        <v>убыток</v>
      </c>
      <c r="L753" s="13" t="n">
        <f aca="false">IF(C753="",L752,IF(J753&lt;0,L752+1,0))</f>
        <v>3</v>
      </c>
      <c r="M753" s="14" t="n">
        <v>-228</v>
      </c>
      <c r="N753" s="9" t="n">
        <v>-22.8</v>
      </c>
      <c r="O753" s="9" t="n">
        <v>2015.7</v>
      </c>
      <c r="P753" s="8" t="n">
        <v>20.157</v>
      </c>
      <c r="Q753" s="8" t="n">
        <v>-0.229</v>
      </c>
    </row>
    <row r="754" customFormat="false" ht="15" hidden="false" customHeight="false" outlineLevel="0" collapsed="false">
      <c r="A754" s="6" t="n">
        <v>749</v>
      </c>
      <c r="B754" s="5" t="s">
        <v>295</v>
      </c>
      <c r="C754" s="5" t="s">
        <v>2715</v>
      </c>
      <c r="D754" s="5" t="s">
        <v>2716</v>
      </c>
      <c r="E754" s="5" t="s">
        <v>82</v>
      </c>
      <c r="F754" s="11" t="n">
        <v>100</v>
      </c>
      <c r="G754" s="12" t="n">
        <v>3.343</v>
      </c>
      <c r="H754" s="12" t="n">
        <v>3.661</v>
      </c>
      <c r="J754" s="8" t="n">
        <v>0.318</v>
      </c>
      <c r="K754" s="13" t="str">
        <f aca="false">IF(J754&gt;0,"прибыль",IF(J754&lt;0,"убыток","ноль"))</f>
        <v>прибыль</v>
      </c>
      <c r="L754" s="13" t="n">
        <f aca="false">IF(C754="",L753,IF(J754&lt;0,L753+1,0))</f>
        <v>0</v>
      </c>
      <c r="M754" s="14" t="n">
        <v>318</v>
      </c>
      <c r="N754" s="9" t="n">
        <v>31.8</v>
      </c>
      <c r="O754" s="9" t="n">
        <v>2047.5</v>
      </c>
      <c r="P754" s="8" t="n">
        <v>20.475</v>
      </c>
      <c r="Q754" s="8" t="n">
        <v>0.317</v>
      </c>
    </row>
    <row r="755" customFormat="false" ht="15" hidden="false" customHeight="false" outlineLevel="0" collapsed="false">
      <c r="A755" s="6" t="n">
        <v>750</v>
      </c>
      <c r="B755" s="5" t="s">
        <v>295</v>
      </c>
      <c r="C755" s="5" t="s">
        <v>2717</v>
      </c>
      <c r="D755" s="5" t="s">
        <v>2718</v>
      </c>
      <c r="E755" s="5" t="s">
        <v>86</v>
      </c>
      <c r="F755" s="11" t="n">
        <v>100</v>
      </c>
      <c r="G755" s="12" t="n">
        <v>3.641</v>
      </c>
      <c r="H755" s="12" t="n">
        <v>3.756</v>
      </c>
      <c r="J755" s="8" t="n">
        <v>-0.115</v>
      </c>
      <c r="K755" s="13" t="str">
        <f aca="false">IF(J755&gt;0,"прибыль",IF(J755&lt;0,"убыток","ноль"))</f>
        <v>убыток</v>
      </c>
      <c r="L755" s="13" t="n">
        <f aca="false">IF(C755="",L754,IF(J755&lt;0,L754+1,0))</f>
        <v>1</v>
      </c>
      <c r="M755" s="14" t="n">
        <v>-115</v>
      </c>
      <c r="N755" s="9" t="n">
        <v>-11.5</v>
      </c>
      <c r="O755" s="9" t="n">
        <v>2036</v>
      </c>
      <c r="P755" s="8" t="n">
        <v>20.36</v>
      </c>
      <c r="Q755" s="8" t="n">
        <v>-0.116</v>
      </c>
    </row>
    <row r="756" customFormat="false" ht="15" hidden="false" customHeight="false" outlineLevel="0" collapsed="false">
      <c r="A756" s="6" t="n">
        <v>751</v>
      </c>
      <c r="B756" s="5" t="s">
        <v>295</v>
      </c>
      <c r="C756" s="5" t="s">
        <v>2719</v>
      </c>
      <c r="D756" s="5" t="s">
        <v>2720</v>
      </c>
      <c r="E756" s="5" t="s">
        <v>82</v>
      </c>
      <c r="F756" s="11" t="n">
        <v>100</v>
      </c>
      <c r="G756" s="12" t="n">
        <v>3.75</v>
      </c>
      <c r="H756" s="12" t="n">
        <v>4.001</v>
      </c>
      <c r="J756" s="8" t="n">
        <v>0.251</v>
      </c>
      <c r="K756" s="13" t="str">
        <f aca="false">IF(J756&gt;0,"прибыль",IF(J756&lt;0,"убыток","ноль"))</f>
        <v>прибыль</v>
      </c>
      <c r="L756" s="13" t="n">
        <f aca="false">IF(C756="",L755,IF(J756&lt;0,L755+1,0))</f>
        <v>0</v>
      </c>
      <c r="M756" s="14" t="n">
        <v>251</v>
      </c>
      <c r="N756" s="9" t="n">
        <v>25.1</v>
      </c>
      <c r="O756" s="9" t="n">
        <v>2061.1</v>
      </c>
      <c r="P756" s="8" t="n">
        <v>20.611</v>
      </c>
      <c r="Q756" s="8" t="n">
        <v>0.25</v>
      </c>
    </row>
    <row r="757" customFormat="false" ht="15" hidden="false" customHeight="false" outlineLevel="0" collapsed="false">
      <c r="A757" s="6" t="n">
        <v>752</v>
      </c>
      <c r="B757" s="5" t="s">
        <v>295</v>
      </c>
      <c r="C757" s="5" t="s">
        <v>2721</v>
      </c>
      <c r="D757" s="5" t="s">
        <v>2722</v>
      </c>
      <c r="E757" s="5" t="s">
        <v>86</v>
      </c>
      <c r="F757" s="11" t="n">
        <v>100</v>
      </c>
      <c r="G757" s="12" t="n">
        <v>3.964</v>
      </c>
      <c r="H757" s="12" t="n">
        <v>3.688</v>
      </c>
      <c r="I757" s="5" t="s">
        <v>83</v>
      </c>
      <c r="J757" s="8" t="n">
        <v>-0.044</v>
      </c>
      <c r="K757" s="13" t="str">
        <f aca="false">IF(J757&gt;0,"прибыль",IF(J757&lt;0,"убыток","ноль"))</f>
        <v>убыток</v>
      </c>
      <c r="L757" s="13" t="n">
        <f aca="false">IF(C757="",L756,IF(J757&lt;0,L756+1,0))</f>
        <v>1</v>
      </c>
      <c r="M757" s="14" t="n">
        <v>-44</v>
      </c>
      <c r="N757" s="9" t="n">
        <v>-4.4</v>
      </c>
      <c r="O757" s="9" t="n">
        <v>2056.7</v>
      </c>
      <c r="P757" s="8" t="n">
        <v>20.567</v>
      </c>
      <c r="Q757" s="8" t="n">
        <v>-0.045</v>
      </c>
    </row>
    <row r="758" customFormat="false" ht="15" hidden="false" customHeight="false" outlineLevel="0" collapsed="false">
      <c r="A758" s="6" t="n">
        <v>753</v>
      </c>
      <c r="B758" s="5" t="s">
        <v>295</v>
      </c>
      <c r="C758" s="5" t="s">
        <v>2723</v>
      </c>
      <c r="D758" s="5" t="s">
        <v>2724</v>
      </c>
      <c r="E758" s="5" t="s">
        <v>82</v>
      </c>
      <c r="F758" s="11" t="n">
        <v>100</v>
      </c>
      <c r="G758" s="12" t="n">
        <v>3.701</v>
      </c>
      <c r="H758" s="12" t="n">
        <v>3.564</v>
      </c>
      <c r="J758" s="8" t="n">
        <v>-0.137</v>
      </c>
      <c r="K758" s="13" t="str">
        <f aca="false">IF(J758&gt;0,"прибыль",IF(J758&lt;0,"убыток","ноль"))</f>
        <v>убыток</v>
      </c>
      <c r="L758" s="13" t="n">
        <f aca="false">IF(C758="",L757,IF(J758&lt;0,L757+1,0))</f>
        <v>2</v>
      </c>
      <c r="M758" s="14" t="n">
        <v>-137</v>
      </c>
      <c r="N758" s="9" t="n">
        <v>-13.7</v>
      </c>
      <c r="O758" s="9" t="n">
        <v>2043</v>
      </c>
      <c r="P758" s="8" t="n">
        <v>20.43</v>
      </c>
      <c r="Q758" s="8" t="n">
        <v>-0.138</v>
      </c>
    </row>
    <row r="759" customFormat="false" ht="15" hidden="false" customHeight="false" outlineLevel="0" collapsed="false">
      <c r="A759" s="6" t="n">
        <v>754</v>
      </c>
      <c r="B759" s="5" t="s">
        <v>295</v>
      </c>
      <c r="C759" s="5" t="s">
        <v>2725</v>
      </c>
      <c r="D759" s="5" t="s">
        <v>2726</v>
      </c>
      <c r="E759" s="5" t="s">
        <v>86</v>
      </c>
      <c r="F759" s="11" t="n">
        <v>100</v>
      </c>
      <c r="G759" s="12" t="n">
        <v>3.563</v>
      </c>
      <c r="H759" s="12" t="n">
        <v>3.624</v>
      </c>
      <c r="J759" s="8" t="n">
        <v>-0.061</v>
      </c>
      <c r="K759" s="13" t="str">
        <f aca="false">IF(J759&gt;0,"прибыль",IF(J759&lt;0,"убыток","ноль"))</f>
        <v>убыток</v>
      </c>
      <c r="L759" s="13" t="n">
        <f aca="false">IF(C759="",L758,IF(J759&lt;0,L758+1,0))</f>
        <v>3</v>
      </c>
      <c r="M759" s="14" t="n">
        <v>-61</v>
      </c>
      <c r="N759" s="9" t="n">
        <v>-6.1</v>
      </c>
      <c r="O759" s="9" t="n">
        <v>2036.9</v>
      </c>
      <c r="P759" s="8" t="n">
        <v>20.369</v>
      </c>
      <c r="Q759" s="8" t="n">
        <v>-0.062</v>
      </c>
    </row>
    <row r="760" customFormat="false" ht="15" hidden="false" customHeight="false" outlineLevel="0" collapsed="false">
      <c r="A760" s="6" t="n">
        <v>755</v>
      </c>
      <c r="B760" s="5" t="s">
        <v>295</v>
      </c>
      <c r="C760" s="5" t="s">
        <v>2727</v>
      </c>
      <c r="D760" s="5" t="s">
        <v>2728</v>
      </c>
      <c r="E760" s="5" t="s">
        <v>82</v>
      </c>
      <c r="F760" s="11" t="n">
        <v>100</v>
      </c>
      <c r="G760" s="12" t="n">
        <v>3.638</v>
      </c>
      <c r="H760" s="12" t="n">
        <v>3.593</v>
      </c>
      <c r="J760" s="8" t="n">
        <v>-0.045</v>
      </c>
      <c r="K760" s="13" t="str">
        <f aca="false">IF(J760&gt;0,"прибыль",IF(J760&lt;0,"убыток","ноль"))</f>
        <v>убыток</v>
      </c>
      <c r="L760" s="13" t="n">
        <f aca="false">IF(C760="",L759,IF(J760&lt;0,L759+1,0))</f>
        <v>4</v>
      </c>
      <c r="M760" s="14" t="n">
        <v>-45</v>
      </c>
      <c r="N760" s="9" t="n">
        <v>-4.5</v>
      </c>
      <c r="O760" s="9" t="n">
        <v>2032.4</v>
      </c>
      <c r="P760" s="8" t="n">
        <v>20.324</v>
      </c>
      <c r="Q760" s="8" t="n">
        <v>-0.046</v>
      </c>
    </row>
    <row r="761" customFormat="false" ht="15" hidden="false" customHeight="false" outlineLevel="0" collapsed="false">
      <c r="A761" s="6" t="n">
        <v>756</v>
      </c>
      <c r="B761" s="5" t="s">
        <v>295</v>
      </c>
      <c r="C761" s="5" t="s">
        <v>2729</v>
      </c>
      <c r="D761" s="5" t="s">
        <v>2730</v>
      </c>
      <c r="E761" s="5" t="s">
        <v>86</v>
      </c>
      <c r="F761" s="11" t="n">
        <v>100</v>
      </c>
      <c r="G761" s="12" t="n">
        <v>3.607</v>
      </c>
      <c r="H761" s="12" t="n">
        <v>3.664</v>
      </c>
      <c r="J761" s="8" t="n">
        <v>-0.057</v>
      </c>
      <c r="K761" s="13" t="str">
        <f aca="false">IF(J761&gt;0,"прибыль",IF(J761&lt;0,"убыток","ноль"))</f>
        <v>убыток</v>
      </c>
      <c r="L761" s="13" t="n">
        <f aca="false">IF(C761="",L760,IF(J761&lt;0,L760+1,0))</f>
        <v>5</v>
      </c>
      <c r="M761" s="14" t="n">
        <v>-57</v>
      </c>
      <c r="N761" s="9" t="n">
        <v>-5.7</v>
      </c>
      <c r="O761" s="9" t="n">
        <v>2026.7</v>
      </c>
      <c r="P761" s="8" t="n">
        <v>20.267</v>
      </c>
      <c r="Q761" s="8" t="n">
        <v>-0.058</v>
      </c>
    </row>
    <row r="762" customFormat="false" ht="15" hidden="false" customHeight="false" outlineLevel="0" collapsed="false">
      <c r="A762" s="6" t="n">
        <v>757</v>
      </c>
      <c r="B762" s="5" t="s">
        <v>295</v>
      </c>
      <c r="C762" s="5" t="s">
        <v>2731</v>
      </c>
      <c r="D762" s="5" t="s">
        <v>2732</v>
      </c>
      <c r="E762" s="5" t="s">
        <v>82</v>
      </c>
      <c r="F762" s="11" t="n">
        <v>100</v>
      </c>
      <c r="G762" s="12" t="n">
        <v>3.626</v>
      </c>
      <c r="H762" s="12" t="n">
        <v>3.568</v>
      </c>
      <c r="J762" s="8" t="n">
        <v>-0.058</v>
      </c>
      <c r="K762" s="13" t="str">
        <f aca="false">IF(J762&gt;0,"прибыль",IF(J762&lt;0,"убыток","ноль"))</f>
        <v>убыток</v>
      </c>
      <c r="L762" s="13" t="n">
        <f aca="false">IF(C762="",L761,IF(J762&lt;0,L761+1,0))</f>
        <v>6</v>
      </c>
      <c r="M762" s="14" t="n">
        <v>-58</v>
      </c>
      <c r="N762" s="9" t="n">
        <v>-5.8</v>
      </c>
      <c r="O762" s="9" t="n">
        <v>2020.9</v>
      </c>
      <c r="P762" s="8" t="n">
        <v>20.209</v>
      </c>
      <c r="Q762" s="8" t="n">
        <v>-0.059</v>
      </c>
    </row>
    <row r="763" customFormat="false" ht="15" hidden="false" customHeight="false" outlineLevel="0" collapsed="false">
      <c r="A763" s="6" t="n">
        <v>758</v>
      </c>
      <c r="B763" s="5" t="s">
        <v>295</v>
      </c>
      <c r="C763" s="5" t="s">
        <v>2733</v>
      </c>
      <c r="D763" s="5" t="s">
        <v>2734</v>
      </c>
      <c r="E763" s="5" t="s">
        <v>86</v>
      </c>
      <c r="F763" s="11" t="n">
        <v>100</v>
      </c>
      <c r="G763" s="12" t="n">
        <v>3.565</v>
      </c>
      <c r="H763" s="12" t="n">
        <v>3.71</v>
      </c>
      <c r="J763" s="8" t="n">
        <v>-0.145</v>
      </c>
      <c r="K763" s="13" t="str">
        <f aca="false">IF(J763&gt;0,"прибыль",IF(J763&lt;0,"убыток","ноль"))</f>
        <v>убыток</v>
      </c>
      <c r="L763" s="13" t="n">
        <f aca="false">IF(C763="",L762,IF(J763&lt;0,L762+1,0))</f>
        <v>7</v>
      </c>
      <c r="M763" s="14" t="n">
        <v>-145</v>
      </c>
      <c r="N763" s="9" t="n">
        <v>-14.5</v>
      </c>
      <c r="O763" s="9" t="n">
        <v>2006.4</v>
      </c>
      <c r="P763" s="8" t="n">
        <v>20.064</v>
      </c>
      <c r="Q763" s="8" t="n">
        <v>-0.146</v>
      </c>
    </row>
    <row r="764" customFormat="false" ht="15" hidden="false" customHeight="false" outlineLevel="0" collapsed="false">
      <c r="A764" s="6" t="n">
        <v>759</v>
      </c>
      <c r="B764" s="5" t="s">
        <v>295</v>
      </c>
      <c r="C764" s="5" t="s">
        <v>2735</v>
      </c>
      <c r="D764" s="5" t="s">
        <v>2736</v>
      </c>
      <c r="E764" s="5" t="s">
        <v>82</v>
      </c>
      <c r="F764" s="11" t="n">
        <v>100</v>
      </c>
      <c r="G764" s="12" t="n">
        <v>3.717</v>
      </c>
      <c r="H764" s="12" t="n">
        <v>4.008</v>
      </c>
      <c r="J764" s="8" t="n">
        <v>0.291</v>
      </c>
      <c r="K764" s="13" t="str">
        <f aca="false">IF(J764&gt;0,"прибыль",IF(J764&lt;0,"убыток","ноль"))</f>
        <v>прибыль</v>
      </c>
      <c r="L764" s="13" t="n">
        <f aca="false">IF(C764="",L763,IF(J764&lt;0,L763+1,0))</f>
        <v>0</v>
      </c>
      <c r="M764" s="14" t="n">
        <v>291</v>
      </c>
      <c r="N764" s="9" t="n">
        <v>29.1</v>
      </c>
      <c r="O764" s="9" t="n">
        <v>2035.5</v>
      </c>
      <c r="P764" s="8" t="n">
        <v>20.355</v>
      </c>
      <c r="Q764" s="8" t="n">
        <v>0.29</v>
      </c>
    </row>
    <row r="765" customFormat="false" ht="15" hidden="false" customHeight="false" outlineLevel="0" collapsed="false">
      <c r="A765" s="6" t="n">
        <v>760</v>
      </c>
      <c r="B765" s="5" t="s">
        <v>295</v>
      </c>
      <c r="C765" s="5" t="s">
        <v>2737</v>
      </c>
      <c r="D765" s="5" t="s">
        <v>2738</v>
      </c>
      <c r="E765" s="5" t="s">
        <v>86</v>
      </c>
      <c r="F765" s="11" t="n">
        <v>100</v>
      </c>
      <c r="G765" s="12" t="n">
        <v>3.98</v>
      </c>
      <c r="H765" s="12" t="n">
        <v>3.92</v>
      </c>
      <c r="J765" s="8" t="n">
        <v>0.06</v>
      </c>
      <c r="K765" s="13" t="str">
        <f aca="false">IF(J765&gt;0,"прибыль",IF(J765&lt;0,"убыток","ноль"))</f>
        <v>прибыль</v>
      </c>
      <c r="L765" s="13" t="n">
        <f aca="false">IF(C765="",L764,IF(J765&lt;0,L764+1,0))</f>
        <v>0</v>
      </c>
      <c r="M765" s="14" t="n">
        <v>60</v>
      </c>
      <c r="N765" s="9" t="n">
        <v>6</v>
      </c>
      <c r="O765" s="9" t="n">
        <v>2041.5</v>
      </c>
      <c r="P765" s="8" t="n">
        <v>20.415</v>
      </c>
      <c r="Q765" s="8" t="n">
        <v>0.059</v>
      </c>
    </row>
    <row r="766" customFormat="false" ht="15" hidden="false" customHeight="false" outlineLevel="0" collapsed="false">
      <c r="A766" s="6" t="n">
        <v>761</v>
      </c>
      <c r="B766" s="5" t="s">
        <v>295</v>
      </c>
      <c r="C766" s="5" t="s">
        <v>2739</v>
      </c>
      <c r="D766" s="5" t="s">
        <v>2740</v>
      </c>
      <c r="E766" s="5" t="s">
        <v>82</v>
      </c>
      <c r="F766" s="11" t="n">
        <v>100</v>
      </c>
      <c r="G766" s="12" t="n">
        <v>3.991</v>
      </c>
      <c r="H766" s="12" t="n">
        <v>4.086</v>
      </c>
      <c r="J766" s="8" t="n">
        <v>0.095</v>
      </c>
      <c r="K766" s="13" t="str">
        <f aca="false">IF(J766&gt;0,"прибыль",IF(J766&lt;0,"убыток","ноль"))</f>
        <v>прибыль</v>
      </c>
      <c r="L766" s="13" t="n">
        <f aca="false">IF(C766="",L765,IF(J766&lt;0,L765+1,0))</f>
        <v>0</v>
      </c>
      <c r="M766" s="14" t="n">
        <v>95</v>
      </c>
      <c r="N766" s="9" t="n">
        <v>9.5</v>
      </c>
      <c r="O766" s="9" t="n">
        <v>2051</v>
      </c>
      <c r="P766" s="8" t="n">
        <v>20.51</v>
      </c>
      <c r="Q766" s="8" t="n">
        <v>0.094</v>
      </c>
    </row>
    <row r="767" customFormat="false" ht="15" hidden="false" customHeight="false" outlineLevel="0" collapsed="false">
      <c r="A767" s="6" t="n">
        <v>762</v>
      </c>
      <c r="B767" s="5" t="s">
        <v>295</v>
      </c>
      <c r="C767" s="5" t="s">
        <v>2741</v>
      </c>
      <c r="D767" s="5" t="s">
        <v>2742</v>
      </c>
      <c r="E767" s="5" t="s">
        <v>86</v>
      </c>
      <c r="F767" s="11" t="n">
        <v>100</v>
      </c>
      <c r="G767" s="12" t="n">
        <v>4.081</v>
      </c>
      <c r="H767" s="12" t="n">
        <v>3.908</v>
      </c>
      <c r="J767" s="8" t="n">
        <v>0.173</v>
      </c>
      <c r="K767" s="13" t="str">
        <f aca="false">IF(J767&gt;0,"прибыль",IF(J767&lt;0,"убыток","ноль"))</f>
        <v>прибыль</v>
      </c>
      <c r="L767" s="13" t="n">
        <f aca="false">IF(C767="",L766,IF(J767&lt;0,L766+1,0))</f>
        <v>0</v>
      </c>
      <c r="M767" s="14" t="n">
        <v>173</v>
      </c>
      <c r="N767" s="9" t="n">
        <v>17.3</v>
      </c>
      <c r="O767" s="9" t="n">
        <v>2068.3</v>
      </c>
      <c r="P767" s="8" t="n">
        <v>20.683</v>
      </c>
      <c r="Q767" s="8" t="n">
        <v>0.172</v>
      </c>
    </row>
    <row r="768" customFormat="false" ht="15" hidden="false" customHeight="false" outlineLevel="0" collapsed="false">
      <c r="A768" s="6" t="n">
        <v>763</v>
      </c>
      <c r="B768" s="5" t="s">
        <v>295</v>
      </c>
      <c r="C768" s="5" t="s">
        <v>2743</v>
      </c>
      <c r="D768" s="5" t="s">
        <v>2744</v>
      </c>
      <c r="E768" s="5" t="s">
        <v>82</v>
      </c>
      <c r="F768" s="11" t="n">
        <v>100</v>
      </c>
      <c r="G768" s="12" t="n">
        <v>3.895</v>
      </c>
      <c r="H768" s="12" t="n">
        <v>3.819</v>
      </c>
      <c r="J768" s="8" t="n">
        <v>-0.076</v>
      </c>
      <c r="K768" s="13" t="str">
        <f aca="false">IF(J768&gt;0,"прибыль",IF(J768&lt;0,"убыток","ноль"))</f>
        <v>убыток</v>
      </c>
      <c r="L768" s="13" t="n">
        <f aca="false">IF(C768="",L767,IF(J768&lt;0,L767+1,0))</f>
        <v>1</v>
      </c>
      <c r="M768" s="14" t="n">
        <v>-76</v>
      </c>
      <c r="N768" s="9" t="n">
        <v>-7.6</v>
      </c>
      <c r="O768" s="9" t="n">
        <v>2060.7</v>
      </c>
      <c r="P768" s="8" t="n">
        <v>20.607</v>
      </c>
      <c r="Q768" s="8" t="n">
        <v>-0.077</v>
      </c>
    </row>
    <row r="769" customFormat="false" ht="15" hidden="false" customHeight="false" outlineLevel="0" collapsed="false">
      <c r="A769" s="6" t="n">
        <v>764</v>
      </c>
      <c r="B769" s="5" t="s">
        <v>295</v>
      </c>
      <c r="C769" s="5" t="s">
        <v>2745</v>
      </c>
      <c r="D769" s="5" t="s">
        <v>2746</v>
      </c>
      <c r="E769" s="5" t="s">
        <v>86</v>
      </c>
      <c r="F769" s="11" t="n">
        <v>100</v>
      </c>
      <c r="G769" s="12" t="n">
        <v>3.814</v>
      </c>
      <c r="H769" s="12" t="n">
        <v>3.859</v>
      </c>
      <c r="J769" s="8" t="n">
        <v>-0.045</v>
      </c>
      <c r="K769" s="13" t="str">
        <f aca="false">IF(J769&gt;0,"прибыль",IF(J769&lt;0,"убыток","ноль"))</f>
        <v>убыток</v>
      </c>
      <c r="L769" s="13" t="n">
        <f aca="false">IF(C769="",L768,IF(J769&lt;0,L768+1,0))</f>
        <v>2</v>
      </c>
      <c r="M769" s="14" t="n">
        <v>-45</v>
      </c>
      <c r="N769" s="9" t="n">
        <v>-4.5</v>
      </c>
      <c r="O769" s="9" t="n">
        <v>2056.2</v>
      </c>
      <c r="P769" s="8" t="n">
        <v>20.562</v>
      </c>
      <c r="Q769" s="8" t="n">
        <v>-0.046</v>
      </c>
    </row>
    <row r="770" customFormat="false" ht="15" hidden="false" customHeight="false" outlineLevel="0" collapsed="false">
      <c r="A770" s="6" t="n">
        <v>765</v>
      </c>
      <c r="B770" s="5" t="s">
        <v>295</v>
      </c>
      <c r="C770" s="5" t="s">
        <v>2747</v>
      </c>
      <c r="D770" s="5" t="s">
        <v>2748</v>
      </c>
      <c r="E770" s="5" t="s">
        <v>82</v>
      </c>
      <c r="F770" s="11" t="n">
        <v>100</v>
      </c>
      <c r="G770" s="12" t="n">
        <v>3.911</v>
      </c>
      <c r="H770" s="12" t="n">
        <v>3.895</v>
      </c>
      <c r="J770" s="8" t="n">
        <v>-0.016</v>
      </c>
      <c r="K770" s="13" t="str">
        <f aca="false">IF(J770&gt;0,"прибыль",IF(J770&lt;0,"убыток","ноль"))</f>
        <v>убыток</v>
      </c>
      <c r="L770" s="13" t="n">
        <f aca="false">IF(C770="",L769,IF(J770&lt;0,L769+1,0))</f>
        <v>3</v>
      </c>
      <c r="M770" s="14" t="n">
        <v>-16</v>
      </c>
      <c r="N770" s="9" t="n">
        <v>-1.6</v>
      </c>
      <c r="O770" s="9" t="n">
        <v>2054.6</v>
      </c>
      <c r="P770" s="8" t="n">
        <v>20.546</v>
      </c>
      <c r="Q770" s="8" t="n">
        <v>-0.017</v>
      </c>
    </row>
    <row r="771" customFormat="false" ht="15" hidden="false" customHeight="false" outlineLevel="0" collapsed="false">
      <c r="A771" s="6" t="n">
        <v>766</v>
      </c>
      <c r="B771" s="5" t="s">
        <v>295</v>
      </c>
      <c r="C771" s="5" t="s">
        <v>2749</v>
      </c>
      <c r="D771" s="5" t="s">
        <v>2750</v>
      </c>
      <c r="E771" s="5" t="s">
        <v>86</v>
      </c>
      <c r="F771" s="11" t="n">
        <v>100</v>
      </c>
      <c r="G771" s="12" t="n">
        <v>3.914</v>
      </c>
      <c r="H771" s="12" t="n">
        <v>3.946</v>
      </c>
      <c r="J771" s="8" t="n">
        <v>-0.032</v>
      </c>
      <c r="K771" s="13" t="str">
        <f aca="false">IF(J771&gt;0,"прибыль",IF(J771&lt;0,"убыток","ноль"))</f>
        <v>убыток</v>
      </c>
      <c r="L771" s="13" t="n">
        <f aca="false">IF(C771="",L770,IF(J771&lt;0,L770+1,0))</f>
        <v>4</v>
      </c>
      <c r="M771" s="14" t="n">
        <v>-32</v>
      </c>
      <c r="N771" s="9" t="n">
        <v>-3.2</v>
      </c>
      <c r="O771" s="9" t="n">
        <v>2051.4</v>
      </c>
      <c r="P771" s="8" t="n">
        <v>20.514</v>
      </c>
      <c r="Q771" s="8" t="n">
        <v>-0.033</v>
      </c>
    </row>
    <row r="772" customFormat="false" ht="15" hidden="false" customHeight="false" outlineLevel="0" collapsed="false">
      <c r="A772" s="6" t="n">
        <v>767</v>
      </c>
      <c r="B772" s="5" t="s">
        <v>295</v>
      </c>
      <c r="C772" s="5" t="s">
        <v>2751</v>
      </c>
      <c r="D772" s="5" t="s">
        <v>2752</v>
      </c>
      <c r="E772" s="5" t="s">
        <v>86</v>
      </c>
      <c r="F772" s="11" t="n">
        <v>100</v>
      </c>
      <c r="G772" s="12" t="n">
        <v>3.764</v>
      </c>
      <c r="H772" s="12" t="n">
        <v>3.282</v>
      </c>
      <c r="I772" s="5" t="s">
        <v>83</v>
      </c>
      <c r="J772" s="8" t="n">
        <v>0.233</v>
      </c>
      <c r="K772" s="13" t="str">
        <f aca="false">IF(J772&gt;0,"прибыль",IF(J772&lt;0,"убыток","ноль"))</f>
        <v>прибыль</v>
      </c>
      <c r="L772" s="13" t="n">
        <f aca="false">IF(C772="",L771,IF(J772&lt;0,L771+1,0))</f>
        <v>0</v>
      </c>
      <c r="M772" s="14" t="n">
        <v>233</v>
      </c>
      <c r="N772" s="9" t="n">
        <v>23.3</v>
      </c>
      <c r="O772" s="9" t="n">
        <v>2074.7</v>
      </c>
      <c r="P772" s="8" t="n">
        <v>20.747</v>
      </c>
      <c r="Q772" s="8" t="n">
        <v>0.232</v>
      </c>
    </row>
    <row r="773" customFormat="false" ht="15" hidden="false" customHeight="false" outlineLevel="0" collapsed="false">
      <c r="A773" s="6" t="n">
        <v>768</v>
      </c>
      <c r="B773" s="5" t="s">
        <v>295</v>
      </c>
      <c r="C773" s="5" t="s">
        <v>2753</v>
      </c>
      <c r="D773" s="5" t="s">
        <v>2754</v>
      </c>
      <c r="E773" s="5" t="s">
        <v>82</v>
      </c>
      <c r="F773" s="11" t="n">
        <v>100</v>
      </c>
      <c r="G773" s="12" t="n">
        <v>3.291</v>
      </c>
      <c r="H773" s="12" t="n">
        <v>3.239</v>
      </c>
      <c r="J773" s="8" t="n">
        <v>-0.052</v>
      </c>
      <c r="K773" s="13" t="str">
        <f aca="false">IF(J773&gt;0,"прибыль",IF(J773&lt;0,"убыток","ноль"))</f>
        <v>убыток</v>
      </c>
      <c r="L773" s="13" t="n">
        <f aca="false">IF(C773="",L772,IF(J773&lt;0,L772+1,0))</f>
        <v>1</v>
      </c>
      <c r="M773" s="14" t="n">
        <v>-52</v>
      </c>
      <c r="N773" s="9" t="n">
        <v>-5.2</v>
      </c>
      <c r="O773" s="9" t="n">
        <v>2069.5</v>
      </c>
      <c r="P773" s="8" t="n">
        <v>20.695</v>
      </c>
      <c r="Q773" s="8" t="n">
        <v>-0.053</v>
      </c>
    </row>
    <row r="774" customFormat="false" ht="15" hidden="false" customHeight="false" outlineLevel="0" collapsed="false">
      <c r="A774" s="6" t="n">
        <v>769</v>
      </c>
      <c r="B774" s="5" t="s">
        <v>295</v>
      </c>
      <c r="C774" s="5" t="s">
        <v>2755</v>
      </c>
      <c r="D774" s="5" t="s">
        <v>2756</v>
      </c>
      <c r="E774" s="5" t="s">
        <v>86</v>
      </c>
      <c r="F774" s="11" t="n">
        <v>100</v>
      </c>
      <c r="G774" s="12" t="n">
        <v>3.244</v>
      </c>
      <c r="H774" s="12" t="n">
        <v>3.291</v>
      </c>
      <c r="J774" s="8" t="n">
        <v>-0.047</v>
      </c>
      <c r="K774" s="13" t="str">
        <f aca="false">IF(J774&gt;0,"прибыль",IF(J774&lt;0,"убыток","ноль"))</f>
        <v>убыток</v>
      </c>
      <c r="L774" s="13" t="n">
        <f aca="false">IF(C774="",L773,IF(J774&lt;0,L773+1,0))</f>
        <v>2</v>
      </c>
      <c r="M774" s="14" t="n">
        <v>-47</v>
      </c>
      <c r="N774" s="9" t="n">
        <v>-4.7</v>
      </c>
      <c r="O774" s="9" t="n">
        <v>2064.8</v>
      </c>
      <c r="P774" s="8" t="n">
        <v>20.648</v>
      </c>
      <c r="Q774" s="8" t="n">
        <v>-0.048</v>
      </c>
    </row>
    <row r="775" customFormat="false" ht="15" hidden="false" customHeight="false" outlineLevel="0" collapsed="false">
      <c r="A775" s="6" t="n">
        <v>770</v>
      </c>
      <c r="B775" s="5" t="s">
        <v>295</v>
      </c>
      <c r="C775" s="5" t="s">
        <v>2757</v>
      </c>
      <c r="D775" s="5" t="s">
        <v>2758</v>
      </c>
      <c r="E775" s="5" t="s">
        <v>82</v>
      </c>
      <c r="F775" s="11" t="n">
        <v>100</v>
      </c>
      <c r="G775" s="12" t="n">
        <v>3.26</v>
      </c>
      <c r="H775" s="12" t="n">
        <v>3.195</v>
      </c>
      <c r="J775" s="8" t="n">
        <v>-0.065</v>
      </c>
      <c r="K775" s="13" t="str">
        <f aca="false">IF(J775&gt;0,"прибыль",IF(J775&lt;0,"убыток","ноль"))</f>
        <v>убыток</v>
      </c>
      <c r="L775" s="13" t="n">
        <f aca="false">IF(C775="",L774,IF(J775&lt;0,L774+1,0))</f>
        <v>3</v>
      </c>
      <c r="M775" s="14" t="n">
        <v>-65</v>
      </c>
      <c r="N775" s="9" t="n">
        <v>-6.5</v>
      </c>
      <c r="O775" s="9" t="n">
        <v>2058.3</v>
      </c>
      <c r="P775" s="8" t="n">
        <v>20.583</v>
      </c>
      <c r="Q775" s="8" t="n">
        <v>-0.066</v>
      </c>
    </row>
    <row r="776" customFormat="false" ht="15" hidden="false" customHeight="false" outlineLevel="0" collapsed="false">
      <c r="A776" s="6" t="n">
        <v>771</v>
      </c>
      <c r="B776" s="5" t="s">
        <v>295</v>
      </c>
      <c r="C776" s="5" t="s">
        <v>2759</v>
      </c>
      <c r="D776" s="5" t="s">
        <v>2760</v>
      </c>
      <c r="E776" s="5" t="s">
        <v>86</v>
      </c>
      <c r="F776" s="11" t="n">
        <v>100</v>
      </c>
      <c r="G776" s="12" t="n">
        <v>3.198</v>
      </c>
      <c r="H776" s="12" t="n">
        <v>3.28</v>
      </c>
      <c r="J776" s="8" t="n">
        <v>-0.082</v>
      </c>
      <c r="K776" s="13" t="str">
        <f aca="false">IF(J776&gt;0,"прибыль",IF(J776&lt;0,"убыток","ноль"))</f>
        <v>убыток</v>
      </c>
      <c r="L776" s="13" t="n">
        <f aca="false">IF(C776="",L775,IF(J776&lt;0,L775+1,0))</f>
        <v>4</v>
      </c>
      <c r="M776" s="14" t="n">
        <v>-82</v>
      </c>
      <c r="N776" s="9" t="n">
        <v>-8.2</v>
      </c>
      <c r="O776" s="9" t="n">
        <v>2050.1</v>
      </c>
      <c r="P776" s="8" t="n">
        <v>20.501</v>
      </c>
      <c r="Q776" s="8" t="n">
        <v>-0.083</v>
      </c>
    </row>
    <row r="777" customFormat="false" ht="15" hidden="false" customHeight="false" outlineLevel="0" collapsed="false">
      <c r="A777" s="6" t="n">
        <v>772</v>
      </c>
      <c r="B777" s="5" t="s">
        <v>295</v>
      </c>
      <c r="C777" s="5" t="s">
        <v>2761</v>
      </c>
      <c r="D777" s="5" t="s">
        <v>2762</v>
      </c>
      <c r="E777" s="5" t="s">
        <v>82</v>
      </c>
      <c r="F777" s="11" t="n">
        <v>100</v>
      </c>
      <c r="G777" s="12" t="n">
        <v>3.274</v>
      </c>
      <c r="H777" s="12" t="n">
        <v>3.327</v>
      </c>
      <c r="J777" s="8" t="n">
        <v>0.053</v>
      </c>
      <c r="K777" s="13" t="str">
        <f aca="false">IF(J777&gt;0,"прибыль",IF(J777&lt;0,"убыток","ноль"))</f>
        <v>прибыль</v>
      </c>
      <c r="L777" s="13" t="n">
        <f aca="false">IF(C777="",L776,IF(J777&lt;0,L776+1,0))</f>
        <v>0</v>
      </c>
      <c r="M777" s="14" t="n">
        <v>53</v>
      </c>
      <c r="N777" s="9" t="n">
        <v>5.3</v>
      </c>
      <c r="O777" s="9" t="n">
        <v>2055.4</v>
      </c>
      <c r="P777" s="8" t="n">
        <v>20.554</v>
      </c>
      <c r="Q777" s="8" t="n">
        <v>0.052</v>
      </c>
    </row>
    <row r="778" customFormat="false" ht="15" hidden="false" customHeight="false" outlineLevel="0" collapsed="false">
      <c r="A778" s="6" t="n">
        <v>773</v>
      </c>
      <c r="B778" s="5" t="s">
        <v>295</v>
      </c>
      <c r="C778" s="5" t="s">
        <v>2763</v>
      </c>
      <c r="D778" s="5" t="s">
        <v>2764</v>
      </c>
      <c r="E778" s="5" t="s">
        <v>86</v>
      </c>
      <c r="F778" s="11" t="n">
        <v>100</v>
      </c>
      <c r="G778" s="12" t="n">
        <v>3.41</v>
      </c>
      <c r="H778" s="12" t="n">
        <v>3.423</v>
      </c>
      <c r="J778" s="8" t="n">
        <v>-0.013</v>
      </c>
      <c r="K778" s="13" t="str">
        <f aca="false">IF(J778&gt;0,"прибыль",IF(J778&lt;0,"убыток","ноль"))</f>
        <v>убыток</v>
      </c>
      <c r="L778" s="13" t="n">
        <f aca="false">IF(C778="",L777,IF(J778&lt;0,L777+1,0))</f>
        <v>1</v>
      </c>
      <c r="M778" s="14" t="n">
        <v>-13</v>
      </c>
      <c r="N778" s="9" t="n">
        <v>-1.3</v>
      </c>
      <c r="O778" s="9" t="n">
        <v>2054.1</v>
      </c>
      <c r="P778" s="8" t="n">
        <v>20.541</v>
      </c>
      <c r="Q778" s="8" t="n">
        <v>-0.014</v>
      </c>
    </row>
    <row r="779" customFormat="false" ht="15" hidden="false" customHeight="false" outlineLevel="0" collapsed="false">
      <c r="A779" s="6" t="n">
        <v>774</v>
      </c>
      <c r="B779" s="5" t="s">
        <v>295</v>
      </c>
      <c r="C779" s="5" t="s">
        <v>2765</v>
      </c>
      <c r="D779" s="5" t="s">
        <v>2766</v>
      </c>
      <c r="E779" s="5" t="s">
        <v>82</v>
      </c>
      <c r="F779" s="11" t="n">
        <v>100</v>
      </c>
      <c r="G779" s="12" t="n">
        <v>3.423</v>
      </c>
      <c r="H779" s="12" t="n">
        <v>3.629</v>
      </c>
      <c r="J779" s="8" t="n">
        <v>0.206</v>
      </c>
      <c r="K779" s="13" t="str">
        <f aca="false">IF(J779&gt;0,"прибыль",IF(J779&lt;0,"убыток","ноль"))</f>
        <v>прибыль</v>
      </c>
      <c r="L779" s="13" t="n">
        <f aca="false">IF(C779="",L778,IF(J779&lt;0,L778+1,0))</f>
        <v>0</v>
      </c>
      <c r="M779" s="14" t="n">
        <v>206</v>
      </c>
      <c r="N779" s="9" t="n">
        <v>20.6</v>
      </c>
      <c r="O779" s="9" t="n">
        <v>2074.7</v>
      </c>
      <c r="P779" s="8" t="n">
        <v>20.747</v>
      </c>
      <c r="Q779" s="8" t="n">
        <v>0.205</v>
      </c>
    </row>
    <row r="780" customFormat="false" ht="15" hidden="false" customHeight="false" outlineLevel="0" collapsed="false">
      <c r="A780" s="6" t="n">
        <v>775</v>
      </c>
      <c r="B780" s="5" t="s">
        <v>295</v>
      </c>
      <c r="C780" s="5" t="s">
        <v>2767</v>
      </c>
      <c r="D780" s="5" t="s">
        <v>2768</v>
      </c>
      <c r="E780" s="5" t="s">
        <v>86</v>
      </c>
      <c r="F780" s="11" t="n">
        <v>100</v>
      </c>
      <c r="G780" s="12" t="n">
        <v>3.619</v>
      </c>
      <c r="H780" s="12" t="n">
        <v>3.739</v>
      </c>
      <c r="J780" s="8" t="n">
        <v>-0.12</v>
      </c>
      <c r="K780" s="13" t="str">
        <f aca="false">IF(J780&gt;0,"прибыль",IF(J780&lt;0,"убыток","ноль"))</f>
        <v>убыток</v>
      </c>
      <c r="L780" s="13" t="n">
        <f aca="false">IF(C780="",L779,IF(J780&lt;0,L779+1,0))</f>
        <v>1</v>
      </c>
      <c r="M780" s="14" t="n">
        <v>-120</v>
      </c>
      <c r="N780" s="9" t="n">
        <v>-12</v>
      </c>
      <c r="O780" s="9" t="n">
        <v>2062.7</v>
      </c>
      <c r="P780" s="8" t="n">
        <v>20.627</v>
      </c>
      <c r="Q780" s="8" t="n">
        <v>-0.121</v>
      </c>
    </row>
    <row r="781" customFormat="false" ht="15" hidden="false" customHeight="false" outlineLevel="0" collapsed="false">
      <c r="A781" s="6" t="n">
        <v>776</v>
      </c>
      <c r="B781" s="5" t="s">
        <v>295</v>
      </c>
      <c r="C781" s="5" t="s">
        <v>2769</v>
      </c>
      <c r="D781" s="5" t="s">
        <v>2770</v>
      </c>
      <c r="E781" s="5" t="s">
        <v>82</v>
      </c>
      <c r="F781" s="11" t="n">
        <v>100</v>
      </c>
      <c r="G781" s="12" t="n">
        <v>3.703</v>
      </c>
      <c r="H781" s="12" t="n">
        <v>3.628</v>
      </c>
      <c r="J781" s="8" t="n">
        <v>-0.075</v>
      </c>
      <c r="K781" s="13" t="str">
        <f aca="false">IF(J781&gt;0,"прибыль",IF(J781&lt;0,"убыток","ноль"))</f>
        <v>убыток</v>
      </c>
      <c r="L781" s="13" t="n">
        <f aca="false">IF(C781="",L780,IF(J781&lt;0,L780+1,0))</f>
        <v>2</v>
      </c>
      <c r="M781" s="14" t="n">
        <v>-75</v>
      </c>
      <c r="N781" s="9" t="n">
        <v>-7.5</v>
      </c>
      <c r="O781" s="9" t="n">
        <v>2055.2</v>
      </c>
      <c r="P781" s="8" t="n">
        <v>20.552</v>
      </c>
      <c r="Q781" s="8" t="n">
        <v>-0.076</v>
      </c>
    </row>
    <row r="782" customFormat="false" ht="15" hidden="false" customHeight="false" outlineLevel="0" collapsed="false">
      <c r="A782" s="6" t="n">
        <v>777</v>
      </c>
      <c r="B782" s="5" t="s">
        <v>295</v>
      </c>
      <c r="C782" s="5" t="s">
        <v>2771</v>
      </c>
      <c r="D782" s="5" t="s">
        <v>2772</v>
      </c>
      <c r="E782" s="5" t="s">
        <v>86</v>
      </c>
      <c r="F782" s="11" t="n">
        <v>100</v>
      </c>
      <c r="G782" s="12" t="n">
        <v>3.633</v>
      </c>
      <c r="H782" s="12" t="n">
        <v>3.674</v>
      </c>
      <c r="J782" s="8" t="n">
        <v>-0.041</v>
      </c>
      <c r="K782" s="13" t="str">
        <f aca="false">IF(J782&gt;0,"прибыль",IF(J782&lt;0,"убыток","ноль"))</f>
        <v>убыток</v>
      </c>
      <c r="L782" s="13" t="n">
        <f aca="false">IF(C782="",L781,IF(J782&lt;0,L781+1,0))</f>
        <v>3</v>
      </c>
      <c r="M782" s="14" t="n">
        <v>-41</v>
      </c>
      <c r="N782" s="9" t="n">
        <v>-4.1</v>
      </c>
      <c r="O782" s="9" t="n">
        <v>2051.1</v>
      </c>
      <c r="P782" s="8" t="n">
        <v>20.511</v>
      </c>
      <c r="Q782" s="8" t="n">
        <v>-0.042</v>
      </c>
    </row>
    <row r="783" customFormat="false" ht="15" hidden="false" customHeight="false" outlineLevel="0" collapsed="false">
      <c r="A783" s="6" t="n">
        <v>778</v>
      </c>
      <c r="B783" s="5" t="s">
        <v>295</v>
      </c>
      <c r="C783" s="5" t="s">
        <v>2773</v>
      </c>
      <c r="D783" s="5" t="s">
        <v>2774</v>
      </c>
      <c r="E783" s="5" t="s">
        <v>82</v>
      </c>
      <c r="F783" s="11" t="n">
        <v>100</v>
      </c>
      <c r="G783" s="12" t="n">
        <v>3.704</v>
      </c>
      <c r="H783" s="12" t="n">
        <v>4.15</v>
      </c>
      <c r="J783" s="8" t="n">
        <v>0.446</v>
      </c>
      <c r="K783" s="13" t="str">
        <f aca="false">IF(J783&gt;0,"прибыль",IF(J783&lt;0,"убыток","ноль"))</f>
        <v>прибыль</v>
      </c>
      <c r="L783" s="13" t="n">
        <f aca="false">IF(C783="",L782,IF(J783&lt;0,L782+1,0))</f>
        <v>0</v>
      </c>
      <c r="M783" s="14" t="n">
        <v>446</v>
      </c>
      <c r="N783" s="9" t="n">
        <v>44.6</v>
      </c>
      <c r="O783" s="9" t="n">
        <v>2095.7</v>
      </c>
      <c r="P783" s="8" t="n">
        <v>20.957</v>
      </c>
      <c r="Q783" s="8" t="n">
        <v>0.445</v>
      </c>
    </row>
    <row r="784" customFormat="false" ht="15" hidden="false" customHeight="false" outlineLevel="0" collapsed="false">
      <c r="A784" s="6" t="n">
        <v>779</v>
      </c>
      <c r="B784" s="5" t="s">
        <v>295</v>
      </c>
      <c r="C784" s="5" t="s">
        <v>2775</v>
      </c>
      <c r="D784" s="5" t="s">
        <v>2776</v>
      </c>
      <c r="E784" s="5" t="s">
        <v>86</v>
      </c>
      <c r="F784" s="11" t="n">
        <v>100</v>
      </c>
      <c r="G784" s="12" t="n">
        <v>4.177</v>
      </c>
      <c r="H784" s="12" t="n">
        <v>4.293</v>
      </c>
      <c r="J784" s="8" t="n">
        <v>-0.116</v>
      </c>
      <c r="K784" s="13" t="str">
        <f aca="false">IF(J784&gt;0,"прибыль",IF(J784&lt;0,"убыток","ноль"))</f>
        <v>убыток</v>
      </c>
      <c r="L784" s="13" t="n">
        <f aca="false">IF(C784="",L783,IF(J784&lt;0,L783+1,0))</f>
        <v>1</v>
      </c>
      <c r="M784" s="14" t="n">
        <v>-116</v>
      </c>
      <c r="N784" s="9" t="n">
        <v>-11.6</v>
      </c>
      <c r="O784" s="9" t="n">
        <v>2084.1</v>
      </c>
      <c r="P784" s="8" t="n">
        <v>20.841</v>
      </c>
      <c r="Q784" s="8" t="n">
        <v>-0.117</v>
      </c>
    </row>
    <row r="785" customFormat="false" ht="15" hidden="false" customHeight="false" outlineLevel="0" collapsed="false">
      <c r="A785" s="6" t="n">
        <v>780</v>
      </c>
      <c r="B785" s="5" t="s">
        <v>295</v>
      </c>
      <c r="C785" s="5" t="s">
        <v>2777</v>
      </c>
      <c r="D785" s="5" t="s">
        <v>2778</v>
      </c>
      <c r="E785" s="5" t="s">
        <v>82</v>
      </c>
      <c r="F785" s="11" t="n">
        <v>100</v>
      </c>
      <c r="G785" s="12" t="n">
        <v>4.335</v>
      </c>
      <c r="H785" s="12" t="n">
        <v>4.268</v>
      </c>
      <c r="J785" s="8" t="n">
        <v>-0.067</v>
      </c>
      <c r="K785" s="13" t="str">
        <f aca="false">IF(J785&gt;0,"прибыль",IF(J785&lt;0,"убыток","ноль"))</f>
        <v>убыток</v>
      </c>
      <c r="L785" s="13" t="n">
        <f aca="false">IF(C785="",L784,IF(J785&lt;0,L784+1,0))</f>
        <v>2</v>
      </c>
      <c r="M785" s="14" t="n">
        <v>-67</v>
      </c>
      <c r="N785" s="9" t="n">
        <v>-6.7</v>
      </c>
      <c r="O785" s="9" t="n">
        <v>2077.4</v>
      </c>
      <c r="P785" s="8" t="n">
        <v>20.774</v>
      </c>
      <c r="Q785" s="8" t="n">
        <v>-0.068</v>
      </c>
    </row>
    <row r="786" customFormat="false" ht="15" hidden="false" customHeight="false" outlineLevel="0" collapsed="false">
      <c r="A786" s="6" t="n">
        <v>781</v>
      </c>
      <c r="B786" s="5" t="s">
        <v>295</v>
      </c>
      <c r="C786" s="5" t="s">
        <v>2779</v>
      </c>
      <c r="D786" s="5" t="s">
        <v>2780</v>
      </c>
      <c r="E786" s="5" t="s">
        <v>86</v>
      </c>
      <c r="F786" s="11" t="n">
        <v>100</v>
      </c>
      <c r="G786" s="12" t="n">
        <v>4.04</v>
      </c>
      <c r="H786" s="12" t="n">
        <v>4.031</v>
      </c>
      <c r="J786" s="8" t="n">
        <v>0.009</v>
      </c>
      <c r="K786" s="13" t="str">
        <f aca="false">IF(J786&gt;0,"прибыль",IF(J786&lt;0,"убыток","ноль"))</f>
        <v>прибыль</v>
      </c>
      <c r="L786" s="13" t="n">
        <f aca="false">IF(C786="",L785,IF(J786&lt;0,L785+1,0))</f>
        <v>0</v>
      </c>
      <c r="M786" s="14" t="n">
        <v>9</v>
      </c>
      <c r="N786" s="9" t="n">
        <v>0.9</v>
      </c>
      <c r="O786" s="9" t="n">
        <v>2078.3</v>
      </c>
      <c r="P786" s="8" t="n">
        <v>20.783</v>
      </c>
      <c r="Q786" s="8" t="n">
        <v>0.008</v>
      </c>
    </row>
    <row r="787" customFormat="false" ht="15" hidden="false" customHeight="false" outlineLevel="0" collapsed="false">
      <c r="A787" s="6" t="n">
        <v>782</v>
      </c>
      <c r="B787" s="5" t="s">
        <v>295</v>
      </c>
      <c r="C787" s="5" t="s">
        <v>2781</v>
      </c>
      <c r="D787" s="5" t="s">
        <v>2782</v>
      </c>
      <c r="E787" s="5" t="s">
        <v>82</v>
      </c>
      <c r="F787" s="11" t="n">
        <v>100</v>
      </c>
      <c r="G787" s="12" t="n">
        <v>4.035</v>
      </c>
      <c r="H787" s="12" t="n">
        <v>3.926</v>
      </c>
      <c r="I787" s="5" t="s">
        <v>83</v>
      </c>
      <c r="J787" s="8" t="n">
        <v>0.087</v>
      </c>
      <c r="K787" s="13" t="str">
        <f aca="false">IF(J787&gt;0,"прибыль",IF(J787&lt;0,"убыток","ноль"))</f>
        <v>прибыль</v>
      </c>
      <c r="L787" s="13" t="n">
        <f aca="false">IF(C787="",L786,IF(J787&lt;0,L786+1,0))</f>
        <v>0</v>
      </c>
      <c r="M787" s="14" t="n">
        <v>87</v>
      </c>
      <c r="N787" s="9" t="n">
        <v>8.7</v>
      </c>
      <c r="O787" s="9" t="n">
        <v>2087</v>
      </c>
      <c r="P787" s="8" t="n">
        <v>20.87</v>
      </c>
      <c r="Q787" s="8" t="n">
        <v>0.086</v>
      </c>
    </row>
    <row r="788" customFormat="false" ht="15" hidden="false" customHeight="false" outlineLevel="0" collapsed="false">
      <c r="A788" s="6" t="n">
        <v>783</v>
      </c>
      <c r="B788" s="5" t="s">
        <v>295</v>
      </c>
      <c r="C788" s="5" t="s">
        <v>2783</v>
      </c>
      <c r="D788" s="5" t="s">
        <v>2784</v>
      </c>
      <c r="E788" s="5" t="s">
        <v>86</v>
      </c>
      <c r="F788" s="11" t="n">
        <v>100</v>
      </c>
      <c r="G788" s="12" t="n">
        <v>3.93</v>
      </c>
      <c r="H788" s="12" t="n">
        <v>3.888</v>
      </c>
      <c r="J788" s="8" t="n">
        <v>0.042</v>
      </c>
      <c r="K788" s="13" t="str">
        <f aca="false">IF(J788&gt;0,"прибыль",IF(J788&lt;0,"убыток","ноль"))</f>
        <v>прибыль</v>
      </c>
      <c r="L788" s="13" t="n">
        <f aca="false">IF(C788="",L787,IF(J788&lt;0,L787+1,0))</f>
        <v>0</v>
      </c>
      <c r="M788" s="14" t="n">
        <v>42</v>
      </c>
      <c r="N788" s="9" t="n">
        <v>4.2</v>
      </c>
      <c r="O788" s="9" t="n">
        <v>2091.2</v>
      </c>
      <c r="P788" s="8" t="n">
        <v>20.912</v>
      </c>
      <c r="Q788" s="8" t="n">
        <v>0.041</v>
      </c>
    </row>
    <row r="789" customFormat="false" ht="15" hidden="false" customHeight="false" outlineLevel="0" collapsed="false">
      <c r="A789" s="6" t="n">
        <v>784</v>
      </c>
      <c r="B789" s="5" t="s">
        <v>295</v>
      </c>
      <c r="C789" s="5" t="s">
        <v>2785</v>
      </c>
      <c r="D789" s="5" t="s">
        <v>2786</v>
      </c>
      <c r="E789" s="5" t="s">
        <v>82</v>
      </c>
      <c r="F789" s="11" t="n">
        <v>100</v>
      </c>
      <c r="G789" s="12" t="n">
        <v>3.891</v>
      </c>
      <c r="H789" s="12" t="n">
        <v>4.255</v>
      </c>
      <c r="J789" s="8" t="n">
        <v>0.364</v>
      </c>
      <c r="K789" s="13" t="str">
        <f aca="false">IF(J789&gt;0,"прибыль",IF(J789&lt;0,"убыток","ноль"))</f>
        <v>прибыль</v>
      </c>
      <c r="L789" s="13" t="n">
        <f aca="false">IF(C789="",L788,IF(J789&lt;0,L788+1,0))</f>
        <v>0</v>
      </c>
      <c r="M789" s="14" t="n">
        <v>364</v>
      </c>
      <c r="N789" s="9" t="n">
        <v>36.4</v>
      </c>
      <c r="O789" s="9" t="n">
        <v>2127.6</v>
      </c>
      <c r="P789" s="8" t="n">
        <v>21.276</v>
      </c>
      <c r="Q789" s="8" t="n">
        <v>0.363</v>
      </c>
    </row>
    <row r="790" customFormat="false" ht="15" hidden="false" customHeight="false" outlineLevel="0" collapsed="false">
      <c r="A790" s="6" t="n">
        <v>785</v>
      </c>
      <c r="B790" s="5" t="s">
        <v>295</v>
      </c>
      <c r="C790" s="5" t="s">
        <v>2787</v>
      </c>
      <c r="D790" s="5" t="s">
        <v>2788</v>
      </c>
      <c r="E790" s="5" t="s">
        <v>86</v>
      </c>
      <c r="F790" s="11" t="n">
        <v>100</v>
      </c>
      <c r="G790" s="12" t="n">
        <v>4.233</v>
      </c>
      <c r="H790" s="12" t="n">
        <v>4.335</v>
      </c>
      <c r="J790" s="8" t="n">
        <v>-0.102</v>
      </c>
      <c r="K790" s="13" t="str">
        <f aca="false">IF(J790&gt;0,"прибыль",IF(J790&lt;0,"убыток","ноль"))</f>
        <v>убыток</v>
      </c>
      <c r="L790" s="13" t="n">
        <f aca="false">IF(C790="",L789,IF(J790&lt;0,L789+1,0))</f>
        <v>1</v>
      </c>
      <c r="M790" s="14" t="n">
        <v>-102</v>
      </c>
      <c r="N790" s="9" t="n">
        <v>-10.2</v>
      </c>
      <c r="O790" s="9" t="n">
        <v>2117.4</v>
      </c>
      <c r="P790" s="8" t="n">
        <v>21.174</v>
      </c>
      <c r="Q790" s="8" t="n">
        <v>-0.103</v>
      </c>
    </row>
    <row r="791" customFormat="false" ht="15" hidden="false" customHeight="false" outlineLevel="0" collapsed="false">
      <c r="A791" s="6" t="n">
        <v>786</v>
      </c>
      <c r="B791" s="5" t="s">
        <v>295</v>
      </c>
      <c r="C791" s="5" t="s">
        <v>2789</v>
      </c>
      <c r="D791" s="5" t="s">
        <v>2790</v>
      </c>
      <c r="E791" s="5" t="s">
        <v>82</v>
      </c>
      <c r="F791" s="11" t="n">
        <v>100</v>
      </c>
      <c r="G791" s="12" t="n">
        <v>4.358</v>
      </c>
      <c r="H791" s="12" t="n">
        <v>4.32</v>
      </c>
      <c r="J791" s="8" t="n">
        <v>-0.038</v>
      </c>
      <c r="K791" s="13" t="str">
        <f aca="false">IF(J791&gt;0,"прибыль",IF(J791&lt;0,"убыток","ноль"))</f>
        <v>убыток</v>
      </c>
      <c r="L791" s="13" t="n">
        <f aca="false">IF(C791="",L790,IF(J791&lt;0,L790+1,0))</f>
        <v>2</v>
      </c>
      <c r="M791" s="14" t="n">
        <v>-38</v>
      </c>
      <c r="N791" s="9" t="n">
        <v>-3.8</v>
      </c>
      <c r="O791" s="9" t="n">
        <v>2113.6</v>
      </c>
      <c r="P791" s="8" t="n">
        <v>21.136</v>
      </c>
      <c r="Q791" s="8" t="n">
        <v>-0.039</v>
      </c>
    </row>
    <row r="792" customFormat="false" ht="15" hidden="false" customHeight="false" outlineLevel="0" collapsed="false">
      <c r="A792" s="6" t="n">
        <v>787</v>
      </c>
      <c r="B792" s="5" t="s">
        <v>295</v>
      </c>
      <c r="C792" s="5" t="s">
        <v>2791</v>
      </c>
      <c r="D792" s="5" t="s">
        <v>2792</v>
      </c>
      <c r="E792" s="5" t="s">
        <v>86</v>
      </c>
      <c r="F792" s="11" t="n">
        <v>100</v>
      </c>
      <c r="G792" s="12" t="n">
        <v>4.307</v>
      </c>
      <c r="H792" s="12" t="n">
        <v>4.372</v>
      </c>
      <c r="J792" s="8" t="n">
        <v>-0.065</v>
      </c>
      <c r="K792" s="13" t="str">
        <f aca="false">IF(J792&gt;0,"прибыль",IF(J792&lt;0,"убыток","ноль"))</f>
        <v>убыток</v>
      </c>
      <c r="L792" s="13" t="n">
        <f aca="false">IF(C792="",L791,IF(J792&lt;0,L791+1,0))</f>
        <v>3</v>
      </c>
      <c r="M792" s="14" t="n">
        <v>-65</v>
      </c>
      <c r="N792" s="9" t="n">
        <v>-6.5</v>
      </c>
      <c r="O792" s="9" t="n">
        <v>2107.1</v>
      </c>
      <c r="P792" s="8" t="n">
        <v>21.071</v>
      </c>
      <c r="Q792" s="8" t="n">
        <v>-0.066</v>
      </c>
    </row>
    <row r="793" customFormat="false" ht="15" hidden="false" customHeight="false" outlineLevel="0" collapsed="false">
      <c r="A793" s="6" t="n">
        <v>788</v>
      </c>
      <c r="B793" s="5" t="s">
        <v>295</v>
      </c>
      <c r="C793" s="5" t="s">
        <v>2793</v>
      </c>
      <c r="D793" s="5" t="s">
        <v>2794</v>
      </c>
      <c r="E793" s="5" t="s">
        <v>82</v>
      </c>
      <c r="F793" s="11" t="n">
        <v>100</v>
      </c>
      <c r="G793" s="12" t="n">
        <v>4.61</v>
      </c>
      <c r="H793" s="12" t="n">
        <v>4.495</v>
      </c>
      <c r="J793" s="8" t="n">
        <v>-0.115</v>
      </c>
      <c r="K793" s="13" t="str">
        <f aca="false">IF(J793&gt;0,"прибыль",IF(J793&lt;0,"убыток","ноль"))</f>
        <v>убыток</v>
      </c>
      <c r="L793" s="13" t="n">
        <f aca="false">IF(C793="",L792,IF(J793&lt;0,L792+1,0))</f>
        <v>4</v>
      </c>
      <c r="M793" s="14" t="n">
        <v>-115</v>
      </c>
      <c r="N793" s="9" t="n">
        <v>-11.5</v>
      </c>
      <c r="O793" s="9" t="n">
        <v>2095.6</v>
      </c>
      <c r="P793" s="8" t="n">
        <v>20.956</v>
      </c>
      <c r="Q793" s="8" t="n">
        <v>-0.116</v>
      </c>
    </row>
    <row r="794" customFormat="false" ht="15" hidden="false" customHeight="false" outlineLevel="0" collapsed="false">
      <c r="A794" s="6" t="n">
        <v>789</v>
      </c>
      <c r="B794" s="5" t="s">
        <v>295</v>
      </c>
      <c r="C794" s="5" t="s">
        <v>2795</v>
      </c>
      <c r="D794" s="5" t="s">
        <v>2796</v>
      </c>
      <c r="E794" s="5" t="s">
        <v>86</v>
      </c>
      <c r="F794" s="11" t="n">
        <v>100</v>
      </c>
      <c r="G794" s="12" t="n">
        <v>4.531</v>
      </c>
      <c r="H794" s="12" t="n">
        <v>4.167</v>
      </c>
      <c r="J794" s="8" t="n">
        <v>0.364</v>
      </c>
      <c r="K794" s="13" t="str">
        <f aca="false">IF(J794&gt;0,"прибыль",IF(J794&lt;0,"убыток","ноль"))</f>
        <v>прибыль</v>
      </c>
      <c r="L794" s="13" t="n">
        <f aca="false">IF(C794="",L793,IF(J794&lt;0,L793+1,0))</f>
        <v>0</v>
      </c>
      <c r="M794" s="14" t="n">
        <v>364</v>
      </c>
      <c r="N794" s="9" t="n">
        <v>36.4</v>
      </c>
      <c r="O794" s="9" t="n">
        <v>2132</v>
      </c>
      <c r="P794" s="8" t="n">
        <v>21.32</v>
      </c>
      <c r="Q794" s="8" t="n">
        <v>0.363</v>
      </c>
    </row>
    <row r="795" customFormat="false" ht="15" hidden="false" customHeight="false" outlineLevel="0" collapsed="false">
      <c r="A795" s="6" t="n">
        <v>790</v>
      </c>
      <c r="B795" s="5" t="s">
        <v>295</v>
      </c>
      <c r="C795" s="5" t="s">
        <v>2797</v>
      </c>
      <c r="D795" s="5" t="s">
        <v>2798</v>
      </c>
      <c r="E795" s="5" t="s">
        <v>82</v>
      </c>
      <c r="F795" s="11" t="n">
        <v>100</v>
      </c>
      <c r="G795" s="12" t="n">
        <v>4.146</v>
      </c>
      <c r="H795" s="12" t="n">
        <v>4.038</v>
      </c>
      <c r="J795" s="8" t="n">
        <v>-0.108</v>
      </c>
      <c r="K795" s="13" t="str">
        <f aca="false">IF(J795&gt;0,"прибыль",IF(J795&lt;0,"убыток","ноль"))</f>
        <v>убыток</v>
      </c>
      <c r="L795" s="13" t="n">
        <f aca="false">IF(C795="",L794,IF(J795&lt;0,L794+1,0))</f>
        <v>1</v>
      </c>
      <c r="M795" s="14" t="n">
        <v>-108</v>
      </c>
      <c r="N795" s="9" t="n">
        <v>-10.8</v>
      </c>
      <c r="O795" s="9" t="n">
        <v>2121.2</v>
      </c>
      <c r="P795" s="8" t="n">
        <v>21.212</v>
      </c>
      <c r="Q795" s="8" t="n">
        <v>-0.109</v>
      </c>
    </row>
    <row r="796" customFormat="false" ht="15" hidden="false" customHeight="false" outlineLevel="0" collapsed="false">
      <c r="A796" s="6" t="n">
        <v>791</v>
      </c>
      <c r="B796" s="5" t="s">
        <v>295</v>
      </c>
      <c r="C796" s="5" t="s">
        <v>2799</v>
      </c>
      <c r="D796" s="5" t="s">
        <v>2800</v>
      </c>
      <c r="E796" s="5" t="s">
        <v>86</v>
      </c>
      <c r="F796" s="11" t="n">
        <v>100</v>
      </c>
      <c r="G796" s="12" t="n">
        <v>4.034</v>
      </c>
      <c r="H796" s="12" t="n">
        <v>4.104</v>
      </c>
      <c r="J796" s="8" t="n">
        <v>-0.07</v>
      </c>
      <c r="K796" s="13" t="str">
        <f aca="false">IF(J796&gt;0,"прибыль",IF(J796&lt;0,"убыток","ноль"))</f>
        <v>убыток</v>
      </c>
      <c r="L796" s="13" t="n">
        <f aca="false">IF(C796="",L795,IF(J796&lt;0,L795+1,0))</f>
        <v>2</v>
      </c>
      <c r="M796" s="14" t="n">
        <v>-70</v>
      </c>
      <c r="N796" s="9" t="n">
        <v>-7</v>
      </c>
      <c r="O796" s="9" t="n">
        <v>2114.2</v>
      </c>
      <c r="P796" s="8" t="n">
        <v>21.142</v>
      </c>
      <c r="Q796" s="8" t="n">
        <v>-0.071</v>
      </c>
    </row>
    <row r="797" customFormat="false" ht="15" hidden="false" customHeight="false" outlineLevel="0" collapsed="false">
      <c r="A797" s="6" t="n">
        <v>792</v>
      </c>
      <c r="B797" s="5" t="s">
        <v>295</v>
      </c>
      <c r="C797" s="5" t="s">
        <v>2801</v>
      </c>
      <c r="D797" s="5" t="s">
        <v>2802</v>
      </c>
      <c r="E797" s="5" t="s">
        <v>82</v>
      </c>
      <c r="F797" s="11" t="n">
        <v>100</v>
      </c>
      <c r="G797" s="12" t="n">
        <v>4.104</v>
      </c>
      <c r="H797" s="12" t="n">
        <v>4.069</v>
      </c>
      <c r="J797" s="8" t="n">
        <v>-0.035</v>
      </c>
      <c r="K797" s="13" t="str">
        <f aca="false">IF(J797&gt;0,"прибыль",IF(J797&lt;0,"убыток","ноль"))</f>
        <v>убыток</v>
      </c>
      <c r="L797" s="13" t="n">
        <f aca="false">IF(C797="",L796,IF(J797&lt;0,L796+1,0))</f>
        <v>3</v>
      </c>
      <c r="M797" s="14" t="n">
        <v>-35</v>
      </c>
      <c r="N797" s="9" t="n">
        <v>-3.5</v>
      </c>
      <c r="O797" s="9" t="n">
        <v>2110.7</v>
      </c>
      <c r="P797" s="8" t="n">
        <v>21.107</v>
      </c>
      <c r="Q797" s="8" t="n">
        <v>-0.036</v>
      </c>
    </row>
    <row r="798" customFormat="false" ht="15" hidden="false" customHeight="false" outlineLevel="0" collapsed="false">
      <c r="A798" s="6" t="n">
        <v>793</v>
      </c>
      <c r="B798" s="5" t="s">
        <v>295</v>
      </c>
      <c r="C798" s="5" t="s">
        <v>2803</v>
      </c>
      <c r="D798" s="5" t="s">
        <v>2804</v>
      </c>
      <c r="E798" s="5" t="s">
        <v>86</v>
      </c>
      <c r="F798" s="11" t="n">
        <v>100</v>
      </c>
      <c r="G798" s="12" t="n">
        <v>4.052</v>
      </c>
      <c r="H798" s="12" t="n">
        <v>4.085</v>
      </c>
      <c r="J798" s="8" t="n">
        <v>-0.033</v>
      </c>
      <c r="K798" s="13" t="str">
        <f aca="false">IF(J798&gt;0,"прибыль",IF(J798&lt;0,"убыток","ноль"))</f>
        <v>убыток</v>
      </c>
      <c r="L798" s="13" t="n">
        <f aca="false">IF(C798="",L797,IF(J798&lt;0,L797+1,0))</f>
        <v>4</v>
      </c>
      <c r="M798" s="14" t="n">
        <v>-33</v>
      </c>
      <c r="N798" s="9" t="n">
        <v>-3.3</v>
      </c>
      <c r="O798" s="9" t="n">
        <v>2107.4</v>
      </c>
      <c r="P798" s="8" t="n">
        <v>21.074</v>
      </c>
      <c r="Q798" s="8" t="n">
        <v>-0.034</v>
      </c>
    </row>
    <row r="799" customFormat="false" ht="15" hidden="false" customHeight="false" outlineLevel="0" collapsed="false">
      <c r="A799" s="6" t="n">
        <v>794</v>
      </c>
      <c r="B799" s="5" t="s">
        <v>295</v>
      </c>
      <c r="C799" s="5" t="s">
        <v>2805</v>
      </c>
      <c r="D799" s="5" t="s">
        <v>2806</v>
      </c>
      <c r="E799" s="5" t="s">
        <v>82</v>
      </c>
      <c r="F799" s="11" t="n">
        <v>100</v>
      </c>
      <c r="G799" s="12" t="n">
        <v>4.072</v>
      </c>
      <c r="H799" s="12" t="n">
        <v>4.115</v>
      </c>
      <c r="J799" s="8" t="n">
        <v>0.043</v>
      </c>
      <c r="K799" s="13" t="str">
        <f aca="false">IF(J799&gt;0,"прибыль",IF(J799&lt;0,"убыток","ноль"))</f>
        <v>прибыль</v>
      </c>
      <c r="L799" s="13" t="n">
        <f aca="false">IF(C799="",L798,IF(J799&lt;0,L798+1,0))</f>
        <v>0</v>
      </c>
      <c r="M799" s="14" t="n">
        <v>43</v>
      </c>
      <c r="N799" s="9" t="n">
        <v>4.3</v>
      </c>
      <c r="O799" s="9" t="n">
        <v>2111.7</v>
      </c>
      <c r="P799" s="8" t="n">
        <v>21.117</v>
      </c>
      <c r="Q799" s="8" t="n">
        <v>0.042</v>
      </c>
    </row>
    <row r="800" customFormat="false" ht="15" hidden="false" customHeight="false" outlineLevel="0" collapsed="false">
      <c r="A800" s="6" t="n">
        <v>795</v>
      </c>
      <c r="B800" s="5" t="s">
        <v>295</v>
      </c>
      <c r="C800" s="5" t="s">
        <v>2807</v>
      </c>
      <c r="D800" s="5" t="s">
        <v>2808</v>
      </c>
      <c r="E800" s="5" t="s">
        <v>86</v>
      </c>
      <c r="F800" s="11" t="n">
        <v>100</v>
      </c>
      <c r="G800" s="12" t="n">
        <v>4.084</v>
      </c>
      <c r="H800" s="12" t="n">
        <v>4.012</v>
      </c>
      <c r="J800" s="8" t="n">
        <v>0.072</v>
      </c>
      <c r="K800" s="13" t="str">
        <f aca="false">IF(J800&gt;0,"прибыль",IF(J800&lt;0,"убыток","ноль"))</f>
        <v>прибыль</v>
      </c>
      <c r="L800" s="13" t="n">
        <f aca="false">IF(C800="",L799,IF(J800&lt;0,L799+1,0))</f>
        <v>0</v>
      </c>
      <c r="M800" s="14" t="n">
        <v>72</v>
      </c>
      <c r="N800" s="9" t="n">
        <v>7.2</v>
      </c>
      <c r="O800" s="9" t="n">
        <v>2118.9</v>
      </c>
      <c r="P800" s="8" t="n">
        <v>21.189</v>
      </c>
      <c r="Q800" s="8" t="n">
        <v>0.071</v>
      </c>
    </row>
    <row r="801" customFormat="false" ht="15" hidden="false" customHeight="false" outlineLevel="0" collapsed="false">
      <c r="A801" s="6" t="n">
        <v>796</v>
      </c>
      <c r="B801" s="5" t="s">
        <v>295</v>
      </c>
      <c r="C801" s="5" t="s">
        <v>2809</v>
      </c>
      <c r="D801" s="5" t="s">
        <v>2810</v>
      </c>
      <c r="E801" s="5" t="s">
        <v>82</v>
      </c>
      <c r="F801" s="11" t="n">
        <v>100</v>
      </c>
      <c r="G801" s="12" t="n">
        <v>3.997</v>
      </c>
      <c r="H801" s="12" t="n">
        <v>3.925</v>
      </c>
      <c r="J801" s="8" t="n">
        <v>-0.072</v>
      </c>
      <c r="K801" s="13" t="str">
        <f aca="false">IF(J801&gt;0,"прибыль",IF(J801&lt;0,"убыток","ноль"))</f>
        <v>убыток</v>
      </c>
      <c r="L801" s="13" t="n">
        <f aca="false">IF(C801="",L800,IF(J801&lt;0,L800+1,0))</f>
        <v>1</v>
      </c>
      <c r="M801" s="14" t="n">
        <v>-72</v>
      </c>
      <c r="N801" s="9" t="n">
        <v>-7.2</v>
      </c>
      <c r="O801" s="9" t="n">
        <v>2111.7</v>
      </c>
      <c r="P801" s="8" t="n">
        <v>21.117</v>
      </c>
      <c r="Q801" s="8" t="n">
        <v>-0.073</v>
      </c>
    </row>
    <row r="802" customFormat="false" ht="15" hidden="false" customHeight="false" outlineLevel="0" collapsed="false">
      <c r="A802" s="6" t="n">
        <v>797</v>
      </c>
      <c r="B802" s="5" t="s">
        <v>295</v>
      </c>
      <c r="C802" s="5" t="s">
        <v>2811</v>
      </c>
      <c r="D802" s="5" t="s">
        <v>2812</v>
      </c>
      <c r="E802" s="5" t="s">
        <v>82</v>
      </c>
      <c r="F802" s="11" t="n">
        <v>100</v>
      </c>
      <c r="G802" s="12" t="n">
        <v>3.947</v>
      </c>
      <c r="H802" s="12" t="n">
        <v>3.911</v>
      </c>
      <c r="J802" s="8" t="n">
        <v>-0.036</v>
      </c>
      <c r="K802" s="13" t="str">
        <f aca="false">IF(J802&gt;0,"прибыль",IF(J802&lt;0,"убыток","ноль"))</f>
        <v>убыток</v>
      </c>
      <c r="L802" s="13" t="n">
        <f aca="false">IF(C802="",L801,IF(J802&lt;0,L801+1,0))</f>
        <v>2</v>
      </c>
      <c r="M802" s="14" t="n">
        <v>-36</v>
      </c>
      <c r="N802" s="9" t="n">
        <v>-3.6</v>
      </c>
      <c r="O802" s="9" t="n">
        <v>2108.1</v>
      </c>
      <c r="P802" s="8" t="n">
        <v>21.081</v>
      </c>
      <c r="Q802" s="8" t="n">
        <v>-0.037</v>
      </c>
    </row>
    <row r="803" customFormat="false" ht="15" hidden="false" customHeight="false" outlineLevel="0" collapsed="false">
      <c r="A803" s="6" t="n">
        <v>798</v>
      </c>
      <c r="B803" s="5" t="s">
        <v>295</v>
      </c>
      <c r="C803" s="5" t="s">
        <v>2813</v>
      </c>
      <c r="D803" s="5" t="s">
        <v>2814</v>
      </c>
      <c r="E803" s="5" t="s">
        <v>86</v>
      </c>
      <c r="F803" s="11" t="n">
        <v>100</v>
      </c>
      <c r="G803" s="12" t="n">
        <v>3.906</v>
      </c>
      <c r="H803" s="12" t="n">
        <v>4.01</v>
      </c>
      <c r="I803" s="5" t="s">
        <v>83</v>
      </c>
      <c r="J803" s="8" t="n">
        <v>-0.054</v>
      </c>
      <c r="K803" s="13" t="str">
        <f aca="false">IF(J803&gt;0,"прибыль",IF(J803&lt;0,"убыток","ноль"))</f>
        <v>убыток</v>
      </c>
      <c r="L803" s="13" t="n">
        <f aca="false">IF(C803="",L802,IF(J803&lt;0,L802+1,0))</f>
        <v>3</v>
      </c>
      <c r="M803" s="14" t="n">
        <v>-54</v>
      </c>
      <c r="N803" s="9" t="n">
        <v>-5.4</v>
      </c>
      <c r="O803" s="9" t="n">
        <v>2102.7</v>
      </c>
      <c r="P803" s="8" t="n">
        <v>21.027</v>
      </c>
      <c r="Q803" s="8" t="n">
        <v>-0.055</v>
      </c>
    </row>
    <row r="804" customFormat="false" ht="15" hidden="false" customHeight="false" outlineLevel="0" collapsed="false">
      <c r="A804" s="6" t="n">
        <v>799</v>
      </c>
      <c r="B804" s="5" t="s">
        <v>295</v>
      </c>
      <c r="C804" s="5" t="s">
        <v>2815</v>
      </c>
      <c r="D804" s="5" t="s">
        <v>2816</v>
      </c>
      <c r="E804" s="5" t="s">
        <v>82</v>
      </c>
      <c r="F804" s="11" t="n">
        <v>100</v>
      </c>
      <c r="G804" s="12" t="n">
        <v>4.054</v>
      </c>
      <c r="H804" s="12" t="n">
        <v>4.084</v>
      </c>
      <c r="J804" s="8" t="n">
        <v>0.03</v>
      </c>
      <c r="K804" s="13" t="str">
        <f aca="false">IF(J804&gt;0,"прибыль",IF(J804&lt;0,"убыток","ноль"))</f>
        <v>прибыль</v>
      </c>
      <c r="L804" s="13" t="n">
        <f aca="false">IF(C804="",L803,IF(J804&lt;0,L803+1,0))</f>
        <v>0</v>
      </c>
      <c r="M804" s="14" t="n">
        <v>30</v>
      </c>
      <c r="N804" s="9" t="n">
        <v>3</v>
      </c>
      <c r="O804" s="9" t="n">
        <v>2105.7</v>
      </c>
      <c r="P804" s="8" t="n">
        <v>21.057</v>
      </c>
      <c r="Q804" s="8" t="n">
        <v>0.029</v>
      </c>
    </row>
    <row r="805" customFormat="false" ht="15" hidden="false" customHeight="false" outlineLevel="0" collapsed="false">
      <c r="A805" s="6" t="n">
        <v>800</v>
      </c>
      <c r="B805" s="5" t="s">
        <v>295</v>
      </c>
      <c r="C805" s="5" t="s">
        <v>2817</v>
      </c>
      <c r="D805" s="5" t="s">
        <v>2818</v>
      </c>
      <c r="E805" s="5" t="s">
        <v>86</v>
      </c>
      <c r="F805" s="11" t="n">
        <v>100</v>
      </c>
      <c r="G805" s="12" t="n">
        <v>4.088</v>
      </c>
      <c r="H805" s="12" t="n">
        <v>4.05</v>
      </c>
      <c r="J805" s="8" t="n">
        <v>0.038</v>
      </c>
      <c r="K805" s="13" t="str">
        <f aca="false">IF(J805&gt;0,"прибыль",IF(J805&lt;0,"убыток","ноль"))</f>
        <v>прибыль</v>
      </c>
      <c r="L805" s="13" t="n">
        <f aca="false">IF(C805="",L804,IF(J805&lt;0,L804+1,0))</f>
        <v>0</v>
      </c>
      <c r="M805" s="14" t="n">
        <v>38</v>
      </c>
      <c r="N805" s="9" t="n">
        <v>3.8</v>
      </c>
      <c r="O805" s="9" t="n">
        <v>2109.5</v>
      </c>
      <c r="P805" s="8" t="n">
        <v>21.095</v>
      </c>
      <c r="Q805" s="8" t="n">
        <v>0.037</v>
      </c>
    </row>
    <row r="806" customFormat="false" ht="15" hidden="false" customHeight="false" outlineLevel="0" collapsed="false">
      <c r="A806" s="6" t="n">
        <v>801</v>
      </c>
      <c r="B806" s="5" t="s">
        <v>295</v>
      </c>
      <c r="C806" s="5" t="s">
        <v>2819</v>
      </c>
      <c r="D806" s="5" t="s">
        <v>2820</v>
      </c>
      <c r="E806" s="5" t="s">
        <v>82</v>
      </c>
      <c r="F806" s="11" t="n">
        <v>100</v>
      </c>
      <c r="G806" s="12" t="n">
        <v>4.051</v>
      </c>
      <c r="H806" s="12" t="n">
        <v>4.076</v>
      </c>
      <c r="J806" s="8" t="n">
        <v>0.025</v>
      </c>
      <c r="K806" s="13" t="str">
        <f aca="false">IF(J806&gt;0,"прибыль",IF(J806&lt;0,"убыток","ноль"))</f>
        <v>прибыль</v>
      </c>
      <c r="L806" s="13" t="n">
        <f aca="false">IF(C806="",L805,IF(J806&lt;0,L805+1,0))</f>
        <v>0</v>
      </c>
      <c r="M806" s="14" t="n">
        <v>25</v>
      </c>
      <c r="N806" s="9" t="n">
        <v>2.5</v>
      </c>
      <c r="O806" s="9" t="n">
        <v>2112</v>
      </c>
      <c r="P806" s="8" t="n">
        <v>21.12</v>
      </c>
      <c r="Q806" s="8" t="n">
        <v>0.024</v>
      </c>
    </row>
    <row r="807" customFormat="false" ht="15" hidden="false" customHeight="false" outlineLevel="0" collapsed="false">
      <c r="A807" s="6" t="n">
        <v>802</v>
      </c>
      <c r="B807" s="5" t="s">
        <v>295</v>
      </c>
      <c r="C807" s="5" t="s">
        <v>2821</v>
      </c>
      <c r="D807" s="5" t="s">
        <v>2822</v>
      </c>
      <c r="E807" s="5" t="s">
        <v>86</v>
      </c>
      <c r="F807" s="11" t="n">
        <v>100</v>
      </c>
      <c r="G807" s="12" t="n">
        <v>4.073</v>
      </c>
      <c r="H807" s="12" t="n">
        <v>3.846</v>
      </c>
      <c r="J807" s="8" t="n">
        <v>0.227</v>
      </c>
      <c r="K807" s="13" t="str">
        <f aca="false">IF(J807&gt;0,"прибыль",IF(J807&lt;0,"убыток","ноль"))</f>
        <v>прибыль</v>
      </c>
      <c r="L807" s="13" t="n">
        <f aca="false">IF(C807="",L806,IF(J807&lt;0,L806+1,0))</f>
        <v>0</v>
      </c>
      <c r="M807" s="14" t="n">
        <v>227</v>
      </c>
      <c r="N807" s="9" t="n">
        <v>22.7</v>
      </c>
      <c r="O807" s="9" t="n">
        <v>2134.7</v>
      </c>
      <c r="P807" s="8" t="n">
        <v>21.347</v>
      </c>
      <c r="Q807" s="8" t="n">
        <v>0.226</v>
      </c>
    </row>
    <row r="808" customFormat="false" ht="15" hidden="false" customHeight="false" outlineLevel="0" collapsed="false">
      <c r="A808" s="6" t="n">
        <v>803</v>
      </c>
      <c r="B808" s="5" t="s">
        <v>295</v>
      </c>
      <c r="C808" s="5" t="s">
        <v>2823</v>
      </c>
      <c r="D808" s="5" t="s">
        <v>2824</v>
      </c>
      <c r="E808" s="5" t="s">
        <v>82</v>
      </c>
      <c r="F808" s="11" t="n">
        <v>100</v>
      </c>
      <c r="G808" s="12" t="n">
        <v>3.867</v>
      </c>
      <c r="H808" s="12" t="n">
        <v>3.735</v>
      </c>
      <c r="J808" s="8" t="n">
        <v>-0.132</v>
      </c>
      <c r="K808" s="13" t="str">
        <f aca="false">IF(J808&gt;0,"прибыль",IF(J808&lt;0,"убыток","ноль"))</f>
        <v>убыток</v>
      </c>
      <c r="L808" s="13" t="n">
        <f aca="false">IF(C808="",L807,IF(J808&lt;0,L807+1,0))</f>
        <v>1</v>
      </c>
      <c r="M808" s="14" t="n">
        <v>-132</v>
      </c>
      <c r="N808" s="9" t="n">
        <v>-13.2</v>
      </c>
      <c r="O808" s="9" t="n">
        <v>2121.5</v>
      </c>
      <c r="P808" s="8" t="n">
        <v>21.215</v>
      </c>
      <c r="Q808" s="8" t="n">
        <v>-0.133</v>
      </c>
    </row>
    <row r="809" customFormat="false" ht="15" hidden="false" customHeight="false" outlineLevel="0" collapsed="false">
      <c r="A809" s="6" t="n">
        <v>804</v>
      </c>
      <c r="B809" s="5" t="s">
        <v>295</v>
      </c>
      <c r="C809" s="5" t="s">
        <v>2825</v>
      </c>
      <c r="D809" s="5" t="s">
        <v>2826</v>
      </c>
      <c r="E809" s="5" t="s">
        <v>86</v>
      </c>
      <c r="F809" s="11" t="n">
        <v>100</v>
      </c>
      <c r="G809" s="12" t="n">
        <v>3.651</v>
      </c>
      <c r="H809" s="12" t="n">
        <v>3.762</v>
      </c>
      <c r="J809" s="8" t="n">
        <v>-0.111</v>
      </c>
      <c r="K809" s="13" t="str">
        <f aca="false">IF(J809&gt;0,"прибыль",IF(J809&lt;0,"убыток","ноль"))</f>
        <v>убыток</v>
      </c>
      <c r="L809" s="13" t="n">
        <f aca="false">IF(C809="",L808,IF(J809&lt;0,L808+1,0))</f>
        <v>2</v>
      </c>
      <c r="M809" s="14" t="n">
        <v>-111</v>
      </c>
      <c r="N809" s="9" t="n">
        <v>-11.1</v>
      </c>
      <c r="O809" s="9" t="n">
        <v>2110.4</v>
      </c>
      <c r="P809" s="8" t="n">
        <v>21.104</v>
      </c>
      <c r="Q809" s="8" t="n">
        <v>-0.112</v>
      </c>
    </row>
    <row r="810" customFormat="false" ht="15" hidden="false" customHeight="false" outlineLevel="0" collapsed="false">
      <c r="A810" s="6" t="n">
        <v>805</v>
      </c>
      <c r="B810" s="5" t="s">
        <v>295</v>
      </c>
      <c r="C810" s="5" t="s">
        <v>2827</v>
      </c>
      <c r="D810" s="5" t="s">
        <v>2828</v>
      </c>
      <c r="E810" s="5" t="s">
        <v>86</v>
      </c>
      <c r="F810" s="11" t="n">
        <v>100</v>
      </c>
      <c r="G810" s="12" t="n">
        <v>3.517</v>
      </c>
      <c r="H810" s="12" t="n">
        <v>3.703</v>
      </c>
      <c r="J810" s="8" t="n">
        <v>-0.186</v>
      </c>
      <c r="K810" s="13" t="str">
        <f aca="false">IF(J810&gt;0,"прибыль",IF(J810&lt;0,"убыток","ноль"))</f>
        <v>убыток</v>
      </c>
      <c r="L810" s="13" t="n">
        <f aca="false">IF(C810="",L809,IF(J810&lt;0,L809+1,0))</f>
        <v>3</v>
      </c>
      <c r="M810" s="14" t="n">
        <v>-186</v>
      </c>
      <c r="N810" s="9" t="n">
        <v>-18.6</v>
      </c>
      <c r="O810" s="9" t="n">
        <v>2091.8</v>
      </c>
      <c r="P810" s="8" t="n">
        <v>20.918</v>
      </c>
      <c r="Q810" s="8" t="n">
        <v>-0.187</v>
      </c>
    </row>
    <row r="811" customFormat="false" ht="15" hidden="false" customHeight="false" outlineLevel="0" collapsed="false">
      <c r="A811" s="6" t="n">
        <v>806</v>
      </c>
      <c r="B811" s="5" t="s">
        <v>295</v>
      </c>
      <c r="C811" s="5" t="s">
        <v>2829</v>
      </c>
      <c r="D811" s="5" t="s">
        <v>2830</v>
      </c>
      <c r="E811" s="5" t="s">
        <v>82</v>
      </c>
      <c r="F811" s="11" t="n">
        <v>100</v>
      </c>
      <c r="G811" s="12" t="n">
        <v>3.754</v>
      </c>
      <c r="H811" s="12" t="n">
        <v>3.651</v>
      </c>
      <c r="J811" s="8" t="n">
        <v>-0.103</v>
      </c>
      <c r="K811" s="13" t="str">
        <f aca="false">IF(J811&gt;0,"прибыль",IF(J811&lt;0,"убыток","ноль"))</f>
        <v>убыток</v>
      </c>
      <c r="L811" s="13" t="n">
        <f aca="false">IF(C811="",L810,IF(J811&lt;0,L810+1,0))</f>
        <v>4</v>
      </c>
      <c r="M811" s="14" t="n">
        <v>-103</v>
      </c>
      <c r="N811" s="9" t="n">
        <v>-10.3</v>
      </c>
      <c r="O811" s="9" t="n">
        <v>2081.5</v>
      </c>
      <c r="P811" s="8" t="n">
        <v>20.815</v>
      </c>
      <c r="Q811" s="8" t="n">
        <v>-0.104</v>
      </c>
    </row>
    <row r="812" customFormat="false" ht="15" hidden="false" customHeight="false" outlineLevel="0" collapsed="false">
      <c r="A812" s="6" t="n">
        <v>807</v>
      </c>
      <c r="B812" s="5" t="s">
        <v>295</v>
      </c>
      <c r="C812" s="5" t="s">
        <v>2831</v>
      </c>
      <c r="D812" s="5" t="s">
        <v>2832</v>
      </c>
      <c r="E812" s="5" t="s">
        <v>86</v>
      </c>
      <c r="F812" s="11" t="n">
        <v>100</v>
      </c>
      <c r="G812" s="12" t="n">
        <v>3.641</v>
      </c>
      <c r="H812" s="12" t="n">
        <v>3.565</v>
      </c>
      <c r="J812" s="8" t="n">
        <v>0.076</v>
      </c>
      <c r="K812" s="13" t="str">
        <f aca="false">IF(J812&gt;0,"прибыль",IF(J812&lt;0,"убыток","ноль"))</f>
        <v>прибыль</v>
      </c>
      <c r="L812" s="13" t="n">
        <f aca="false">IF(C812="",L811,IF(J812&lt;0,L811+1,0))</f>
        <v>0</v>
      </c>
      <c r="M812" s="14" t="n">
        <v>76</v>
      </c>
      <c r="N812" s="9" t="n">
        <v>7.6</v>
      </c>
      <c r="O812" s="9" t="n">
        <v>2089.1</v>
      </c>
      <c r="P812" s="8" t="n">
        <v>20.891</v>
      </c>
      <c r="Q812" s="8" t="n">
        <v>0.075</v>
      </c>
    </row>
    <row r="813" customFormat="false" ht="15" hidden="false" customHeight="false" outlineLevel="0" collapsed="false">
      <c r="A813" s="6" t="n">
        <v>808</v>
      </c>
      <c r="B813" s="5" t="s">
        <v>295</v>
      </c>
      <c r="C813" s="5" t="s">
        <v>2833</v>
      </c>
      <c r="D813" s="5" t="s">
        <v>2834</v>
      </c>
      <c r="E813" s="5" t="s">
        <v>82</v>
      </c>
      <c r="F813" s="11" t="n">
        <v>100</v>
      </c>
      <c r="G813" s="12" t="n">
        <v>3.561</v>
      </c>
      <c r="H813" s="12" t="n">
        <v>3.472</v>
      </c>
      <c r="J813" s="8" t="n">
        <v>-0.089</v>
      </c>
      <c r="K813" s="13" t="str">
        <f aca="false">IF(J813&gt;0,"прибыль",IF(J813&lt;0,"убыток","ноль"))</f>
        <v>убыток</v>
      </c>
      <c r="L813" s="13" t="n">
        <f aca="false">IF(C813="",L812,IF(J813&lt;0,L812+1,0))</f>
        <v>1</v>
      </c>
      <c r="M813" s="14" t="n">
        <v>-89</v>
      </c>
      <c r="N813" s="9" t="n">
        <v>-8.9</v>
      </c>
      <c r="O813" s="9" t="n">
        <v>2080.2</v>
      </c>
      <c r="P813" s="8" t="n">
        <v>20.802</v>
      </c>
      <c r="Q813" s="8" t="n">
        <v>-0.09</v>
      </c>
    </row>
    <row r="814" customFormat="false" ht="15" hidden="false" customHeight="false" outlineLevel="0" collapsed="false">
      <c r="A814" s="6" t="n">
        <v>809</v>
      </c>
      <c r="B814" s="5" t="s">
        <v>295</v>
      </c>
      <c r="C814" s="5" t="s">
        <v>2835</v>
      </c>
      <c r="D814" s="5" t="s">
        <v>2836</v>
      </c>
      <c r="E814" s="5" t="s">
        <v>86</v>
      </c>
      <c r="F814" s="11" t="n">
        <v>100</v>
      </c>
      <c r="G814" s="12" t="n">
        <v>3.479</v>
      </c>
      <c r="H814" s="12" t="n">
        <v>3.597</v>
      </c>
      <c r="J814" s="8" t="n">
        <v>-0.118</v>
      </c>
      <c r="K814" s="13" t="str">
        <f aca="false">IF(J814&gt;0,"прибыль",IF(J814&lt;0,"убыток","ноль"))</f>
        <v>убыток</v>
      </c>
      <c r="L814" s="13" t="n">
        <f aca="false">IF(C814="",L813,IF(J814&lt;0,L813+1,0))</f>
        <v>2</v>
      </c>
      <c r="M814" s="14" t="n">
        <v>-118</v>
      </c>
      <c r="N814" s="9" t="n">
        <v>-11.8</v>
      </c>
      <c r="O814" s="9" t="n">
        <v>2068.4</v>
      </c>
      <c r="P814" s="8" t="n">
        <v>20.684</v>
      </c>
      <c r="Q814" s="8" t="n">
        <v>-0.119</v>
      </c>
    </row>
    <row r="815" customFormat="false" ht="15" hidden="false" customHeight="false" outlineLevel="0" collapsed="false">
      <c r="A815" s="6" t="n">
        <v>810</v>
      </c>
      <c r="B815" s="5" t="s">
        <v>295</v>
      </c>
      <c r="C815" s="5" t="s">
        <v>2837</v>
      </c>
      <c r="D815" s="5" t="s">
        <v>2838</v>
      </c>
      <c r="E815" s="5" t="s">
        <v>82</v>
      </c>
      <c r="F815" s="11" t="n">
        <v>100</v>
      </c>
      <c r="G815" s="12" t="n">
        <v>3.476</v>
      </c>
      <c r="H815" s="12" t="n">
        <v>3.431</v>
      </c>
      <c r="J815" s="8" t="n">
        <v>-0.045</v>
      </c>
      <c r="K815" s="13" t="str">
        <f aca="false">IF(J815&gt;0,"прибыль",IF(J815&lt;0,"убыток","ноль"))</f>
        <v>убыток</v>
      </c>
      <c r="L815" s="13" t="n">
        <f aca="false">IF(C815="",L814,IF(J815&lt;0,L814+1,0))</f>
        <v>3</v>
      </c>
      <c r="M815" s="14" t="n">
        <v>-45</v>
      </c>
      <c r="N815" s="9" t="n">
        <v>-4.5</v>
      </c>
      <c r="O815" s="9" t="n">
        <v>2063.9</v>
      </c>
      <c r="P815" s="8" t="n">
        <v>20.639</v>
      </c>
      <c r="Q815" s="8" t="n">
        <v>-0.046</v>
      </c>
    </row>
    <row r="816" customFormat="false" ht="15" hidden="false" customHeight="false" outlineLevel="0" collapsed="false">
      <c r="A816" s="6" t="n">
        <v>811</v>
      </c>
      <c r="B816" s="5" t="s">
        <v>295</v>
      </c>
      <c r="C816" s="5" t="s">
        <v>2839</v>
      </c>
      <c r="D816" s="5" t="s">
        <v>2840</v>
      </c>
      <c r="E816" s="5" t="s">
        <v>86</v>
      </c>
      <c r="F816" s="11" t="n">
        <v>100</v>
      </c>
      <c r="G816" s="12" t="n">
        <v>3.367</v>
      </c>
      <c r="H816" s="12" t="n">
        <v>3.063</v>
      </c>
      <c r="J816" s="8" t="n">
        <v>0.304</v>
      </c>
      <c r="K816" s="13" t="str">
        <f aca="false">IF(J816&gt;0,"прибыль",IF(J816&lt;0,"убыток","ноль"))</f>
        <v>прибыль</v>
      </c>
      <c r="L816" s="13" t="n">
        <f aca="false">IF(C816="",L815,IF(J816&lt;0,L815+1,0))</f>
        <v>0</v>
      </c>
      <c r="M816" s="14" t="n">
        <v>304</v>
      </c>
      <c r="N816" s="9" t="n">
        <v>30.4</v>
      </c>
      <c r="O816" s="9" t="n">
        <v>2094.3</v>
      </c>
      <c r="P816" s="8" t="n">
        <v>20.943</v>
      </c>
      <c r="Q816" s="8" t="n">
        <v>0.303</v>
      </c>
    </row>
    <row r="817" customFormat="false" ht="15" hidden="false" customHeight="false" outlineLevel="0" collapsed="false">
      <c r="A817" s="6" t="n">
        <v>812</v>
      </c>
      <c r="B817" s="5" t="s">
        <v>295</v>
      </c>
      <c r="C817" s="5" t="s">
        <v>2841</v>
      </c>
      <c r="D817" s="5" t="s">
        <v>2842</v>
      </c>
      <c r="E817" s="5" t="s">
        <v>82</v>
      </c>
      <c r="F817" s="11" t="n">
        <v>100</v>
      </c>
      <c r="G817" s="12" t="n">
        <v>3.016</v>
      </c>
      <c r="H817" s="12" t="n">
        <v>2.99</v>
      </c>
      <c r="J817" s="8" t="n">
        <v>-0.026</v>
      </c>
      <c r="K817" s="13" t="str">
        <f aca="false">IF(J817&gt;0,"прибыль",IF(J817&lt;0,"убыток","ноль"))</f>
        <v>убыток</v>
      </c>
      <c r="L817" s="13" t="n">
        <f aca="false">IF(C817="",L816,IF(J817&lt;0,L816+1,0))</f>
        <v>1</v>
      </c>
      <c r="M817" s="14" t="n">
        <v>-26</v>
      </c>
      <c r="N817" s="9" t="n">
        <v>-2.6</v>
      </c>
      <c r="O817" s="9" t="n">
        <v>2091.7</v>
      </c>
      <c r="P817" s="8" t="n">
        <v>20.917</v>
      </c>
      <c r="Q817" s="8" t="n">
        <v>-0.027</v>
      </c>
    </row>
    <row r="818" customFormat="false" ht="15" hidden="false" customHeight="false" outlineLevel="0" collapsed="false">
      <c r="A818" s="6" t="n">
        <v>813</v>
      </c>
      <c r="B818" s="5" t="s">
        <v>295</v>
      </c>
      <c r="C818" s="5" t="s">
        <v>2843</v>
      </c>
      <c r="D818" s="5" t="s">
        <v>2844</v>
      </c>
      <c r="E818" s="5" t="s">
        <v>86</v>
      </c>
      <c r="F818" s="11" t="n">
        <v>100</v>
      </c>
      <c r="G818" s="12" t="n">
        <v>2.983</v>
      </c>
      <c r="H818" s="12" t="n">
        <v>2.942</v>
      </c>
      <c r="J818" s="8" t="n">
        <v>0.041</v>
      </c>
      <c r="K818" s="13" t="str">
        <f aca="false">IF(J818&gt;0,"прибыль",IF(J818&lt;0,"убыток","ноль"))</f>
        <v>прибыль</v>
      </c>
      <c r="L818" s="13" t="n">
        <f aca="false">IF(C818="",L817,IF(J818&lt;0,L817+1,0))</f>
        <v>0</v>
      </c>
      <c r="M818" s="14" t="n">
        <v>41</v>
      </c>
      <c r="N818" s="9" t="n">
        <v>4.1</v>
      </c>
      <c r="O818" s="9" t="n">
        <v>2095.8</v>
      </c>
      <c r="P818" s="8" t="n">
        <v>20.958</v>
      </c>
      <c r="Q818" s="8" t="n">
        <v>0.04</v>
      </c>
    </row>
    <row r="819" customFormat="false" ht="15" hidden="false" customHeight="false" outlineLevel="0" collapsed="false">
      <c r="A819" s="6" t="n">
        <v>814</v>
      </c>
      <c r="B819" s="5" t="s">
        <v>295</v>
      </c>
      <c r="C819" s="5" t="s">
        <v>2845</v>
      </c>
      <c r="D819" s="5" t="s">
        <v>2846</v>
      </c>
      <c r="E819" s="5" t="s">
        <v>82</v>
      </c>
      <c r="F819" s="11" t="n">
        <v>100</v>
      </c>
      <c r="G819" s="12" t="n">
        <v>2.926</v>
      </c>
      <c r="H819" s="12" t="n">
        <v>3.306</v>
      </c>
      <c r="I819" s="5" t="s">
        <v>83</v>
      </c>
      <c r="J819" s="8" t="n">
        <v>-0.034</v>
      </c>
      <c r="K819" s="13" t="str">
        <f aca="false">IF(J819&gt;0,"прибыль",IF(J819&lt;0,"убыток","ноль"))</f>
        <v>убыток</v>
      </c>
      <c r="L819" s="13" t="n">
        <f aca="false">IF(C819="",L818,IF(J819&lt;0,L818+1,0))</f>
        <v>1</v>
      </c>
      <c r="M819" s="14" t="n">
        <v>-34</v>
      </c>
      <c r="N819" s="9" t="n">
        <v>-3.4</v>
      </c>
      <c r="O819" s="9" t="n">
        <v>2092.4</v>
      </c>
      <c r="P819" s="8" t="n">
        <v>20.924</v>
      </c>
      <c r="Q819" s="8" t="n">
        <v>-0.035</v>
      </c>
    </row>
    <row r="820" customFormat="false" ht="15" hidden="false" customHeight="false" outlineLevel="0" collapsed="false">
      <c r="A820" s="6" t="n">
        <v>815</v>
      </c>
      <c r="B820" s="5" t="s">
        <v>295</v>
      </c>
      <c r="C820" s="5" t="s">
        <v>2847</v>
      </c>
      <c r="D820" s="5" t="s">
        <v>2848</v>
      </c>
      <c r="E820" s="5" t="s">
        <v>86</v>
      </c>
      <c r="F820" s="11" t="n">
        <v>100</v>
      </c>
      <c r="G820" s="12" t="n">
        <v>3.301</v>
      </c>
      <c r="H820" s="12" t="n">
        <v>3.437</v>
      </c>
      <c r="J820" s="8" t="n">
        <v>-0.136</v>
      </c>
      <c r="K820" s="13" t="str">
        <f aca="false">IF(J820&gt;0,"прибыль",IF(J820&lt;0,"убыток","ноль"))</f>
        <v>убыток</v>
      </c>
      <c r="L820" s="13" t="n">
        <f aca="false">IF(C820="",L819,IF(J820&lt;0,L819+1,0))</f>
        <v>2</v>
      </c>
      <c r="M820" s="14" t="n">
        <v>-136</v>
      </c>
      <c r="N820" s="9" t="n">
        <v>-13.6</v>
      </c>
      <c r="O820" s="9" t="n">
        <v>2078.8</v>
      </c>
      <c r="P820" s="8" t="n">
        <v>20.788</v>
      </c>
      <c r="Q820" s="8" t="n">
        <v>-0.137</v>
      </c>
    </row>
    <row r="821" customFormat="false" ht="15" hidden="false" customHeight="false" outlineLevel="0" collapsed="false">
      <c r="A821" s="6" t="n">
        <v>816</v>
      </c>
      <c r="B821" s="5" t="s">
        <v>295</v>
      </c>
      <c r="C821" s="5" t="s">
        <v>2849</v>
      </c>
      <c r="D821" s="5" t="s">
        <v>2850</v>
      </c>
      <c r="E821" s="5" t="s">
        <v>82</v>
      </c>
      <c r="F821" s="11" t="n">
        <v>100</v>
      </c>
      <c r="G821" s="12" t="n">
        <v>3.43</v>
      </c>
      <c r="H821" s="12" t="n">
        <v>3.573</v>
      </c>
      <c r="J821" s="8" t="n">
        <v>0.143</v>
      </c>
      <c r="K821" s="13" t="str">
        <f aca="false">IF(J821&gt;0,"прибыль",IF(J821&lt;0,"убыток","ноль"))</f>
        <v>прибыль</v>
      </c>
      <c r="L821" s="13" t="n">
        <f aca="false">IF(C821="",L820,IF(J821&lt;0,L820+1,0))</f>
        <v>0</v>
      </c>
      <c r="M821" s="14" t="n">
        <v>143</v>
      </c>
      <c r="N821" s="9" t="n">
        <v>14.3</v>
      </c>
      <c r="O821" s="9" t="n">
        <v>2093.1</v>
      </c>
      <c r="P821" s="8" t="n">
        <v>20.931</v>
      </c>
      <c r="Q821" s="8" t="n">
        <v>0.142</v>
      </c>
    </row>
    <row r="822" customFormat="false" ht="15" hidden="false" customHeight="false" outlineLevel="0" collapsed="false">
      <c r="A822" s="6" t="n">
        <v>817</v>
      </c>
      <c r="B822" s="5" t="s">
        <v>295</v>
      </c>
      <c r="C822" s="5" t="s">
        <v>2851</v>
      </c>
      <c r="D822" s="5" t="s">
        <v>2852</v>
      </c>
      <c r="E822" s="5" t="s">
        <v>86</v>
      </c>
      <c r="F822" s="11" t="n">
        <v>100</v>
      </c>
      <c r="G822" s="12" t="n">
        <v>3.561</v>
      </c>
      <c r="H822" s="12" t="n">
        <v>3.569</v>
      </c>
      <c r="J822" s="8" t="n">
        <v>-0.008</v>
      </c>
      <c r="K822" s="13" t="str">
        <f aca="false">IF(J822&gt;0,"прибыль",IF(J822&lt;0,"убыток","ноль"))</f>
        <v>убыток</v>
      </c>
      <c r="L822" s="13" t="n">
        <f aca="false">IF(C822="",L821,IF(J822&lt;0,L821+1,0))</f>
        <v>1</v>
      </c>
      <c r="M822" s="14" t="n">
        <v>-8</v>
      </c>
      <c r="N822" s="9" t="n">
        <v>-0.8</v>
      </c>
      <c r="O822" s="9" t="n">
        <v>2092.3</v>
      </c>
      <c r="P822" s="8" t="n">
        <v>20.923</v>
      </c>
      <c r="Q822" s="8" t="n">
        <v>-0.009</v>
      </c>
    </row>
    <row r="823" customFormat="false" ht="15" hidden="false" customHeight="false" outlineLevel="0" collapsed="false">
      <c r="A823" s="6" t="n">
        <v>818</v>
      </c>
      <c r="B823" s="5" t="s">
        <v>295</v>
      </c>
      <c r="C823" s="5" t="s">
        <v>2853</v>
      </c>
      <c r="D823" s="5" t="s">
        <v>2854</v>
      </c>
      <c r="E823" s="5" t="s">
        <v>82</v>
      </c>
      <c r="F823" s="11" t="n">
        <v>100</v>
      </c>
      <c r="G823" s="12" t="n">
        <v>3.569</v>
      </c>
      <c r="H823" s="12" t="n">
        <v>3.543</v>
      </c>
      <c r="J823" s="8" t="n">
        <v>-0.026</v>
      </c>
      <c r="K823" s="13" t="str">
        <f aca="false">IF(J823&gt;0,"прибыль",IF(J823&lt;0,"убыток","ноль"))</f>
        <v>убыток</v>
      </c>
      <c r="L823" s="13" t="n">
        <f aca="false">IF(C823="",L822,IF(J823&lt;0,L822+1,0))</f>
        <v>2</v>
      </c>
      <c r="M823" s="14" t="n">
        <v>-26</v>
      </c>
      <c r="N823" s="9" t="n">
        <v>-2.6</v>
      </c>
      <c r="O823" s="9" t="n">
        <v>2089.7</v>
      </c>
      <c r="P823" s="8" t="n">
        <v>20.897</v>
      </c>
      <c r="Q823" s="8" t="n">
        <v>-0.027</v>
      </c>
    </row>
    <row r="824" customFormat="false" ht="15" hidden="false" customHeight="false" outlineLevel="0" collapsed="false">
      <c r="A824" s="6" t="n">
        <v>819</v>
      </c>
      <c r="B824" s="5" t="s">
        <v>295</v>
      </c>
      <c r="C824" s="5" t="s">
        <v>2855</v>
      </c>
      <c r="D824" s="5" t="s">
        <v>2856</v>
      </c>
      <c r="E824" s="5" t="s">
        <v>86</v>
      </c>
      <c r="F824" s="11" t="n">
        <v>100</v>
      </c>
      <c r="G824" s="12" t="n">
        <v>3.561</v>
      </c>
      <c r="H824" s="12" t="n">
        <v>3.746</v>
      </c>
      <c r="J824" s="8" t="n">
        <v>-0.185</v>
      </c>
      <c r="K824" s="13" t="str">
        <f aca="false">IF(J824&gt;0,"прибыль",IF(J824&lt;0,"убыток","ноль"))</f>
        <v>убыток</v>
      </c>
      <c r="L824" s="13" t="n">
        <f aca="false">IF(C824="",L823,IF(J824&lt;0,L823+1,0))</f>
        <v>3</v>
      </c>
      <c r="M824" s="14" t="n">
        <v>-185</v>
      </c>
      <c r="N824" s="9" t="n">
        <v>-18.5</v>
      </c>
      <c r="O824" s="9" t="n">
        <v>2071.2</v>
      </c>
      <c r="P824" s="8" t="n">
        <v>20.712</v>
      </c>
      <c r="Q824" s="8" t="n">
        <v>-0.186</v>
      </c>
    </row>
    <row r="825" customFormat="false" ht="15" hidden="false" customHeight="false" outlineLevel="0" collapsed="false">
      <c r="A825" s="6" t="n">
        <v>820</v>
      </c>
      <c r="B825" s="5" t="s">
        <v>295</v>
      </c>
      <c r="C825" s="5" t="s">
        <v>2857</v>
      </c>
      <c r="D825" s="5" t="s">
        <v>2858</v>
      </c>
      <c r="E825" s="5" t="s">
        <v>82</v>
      </c>
      <c r="F825" s="11" t="n">
        <v>100</v>
      </c>
      <c r="G825" s="12" t="n">
        <v>3.776</v>
      </c>
      <c r="H825" s="12" t="n">
        <v>3.633</v>
      </c>
      <c r="J825" s="8" t="n">
        <v>-0.143</v>
      </c>
      <c r="K825" s="13" t="str">
        <f aca="false">IF(J825&gt;0,"прибыль",IF(J825&lt;0,"убыток","ноль"))</f>
        <v>убыток</v>
      </c>
      <c r="L825" s="13" t="n">
        <f aca="false">IF(C825="",L824,IF(J825&lt;0,L824+1,0))</f>
        <v>4</v>
      </c>
      <c r="M825" s="14" t="n">
        <v>-143</v>
      </c>
      <c r="N825" s="9" t="n">
        <v>-14.3</v>
      </c>
      <c r="O825" s="9" t="n">
        <v>2056.9</v>
      </c>
      <c r="P825" s="8" t="n">
        <v>20.569</v>
      </c>
      <c r="Q825" s="8" t="n">
        <v>-0.144</v>
      </c>
    </row>
    <row r="826" customFormat="false" ht="15" hidden="false" customHeight="false" outlineLevel="0" collapsed="false">
      <c r="A826" s="6" t="n">
        <v>821</v>
      </c>
      <c r="B826" s="5" t="s">
        <v>295</v>
      </c>
      <c r="C826" s="5" t="s">
        <v>2859</v>
      </c>
      <c r="D826" s="5" t="s">
        <v>2860</v>
      </c>
      <c r="E826" s="5" t="s">
        <v>86</v>
      </c>
      <c r="F826" s="11" t="n">
        <v>100</v>
      </c>
      <c r="G826" s="12" t="n">
        <v>3.642</v>
      </c>
      <c r="H826" s="12" t="n">
        <v>3.708</v>
      </c>
      <c r="J826" s="8" t="n">
        <v>-0.066</v>
      </c>
      <c r="K826" s="13" t="str">
        <f aca="false">IF(J826&gt;0,"прибыль",IF(J826&lt;0,"убыток","ноль"))</f>
        <v>убыток</v>
      </c>
      <c r="L826" s="13" t="n">
        <f aca="false">IF(C826="",L825,IF(J826&lt;0,L825+1,0))</f>
        <v>5</v>
      </c>
      <c r="M826" s="14" t="n">
        <v>-66</v>
      </c>
      <c r="N826" s="9" t="n">
        <v>-6.6</v>
      </c>
      <c r="O826" s="9" t="n">
        <v>2050.3</v>
      </c>
      <c r="P826" s="8" t="n">
        <v>20.503</v>
      </c>
      <c r="Q826" s="8" t="n">
        <v>-0.067</v>
      </c>
    </row>
    <row r="827" customFormat="false" ht="15" hidden="false" customHeight="false" outlineLevel="0" collapsed="false">
      <c r="A827" s="6" t="n">
        <v>822</v>
      </c>
      <c r="B827" s="5" t="s">
        <v>295</v>
      </c>
      <c r="C827" s="5" t="s">
        <v>2861</v>
      </c>
      <c r="D827" s="5" t="s">
        <v>2862</v>
      </c>
      <c r="E827" s="5" t="s">
        <v>82</v>
      </c>
      <c r="F827" s="11" t="n">
        <v>100</v>
      </c>
      <c r="G827" s="12" t="n">
        <v>3.709</v>
      </c>
      <c r="H827" s="12" t="n">
        <v>3.606</v>
      </c>
      <c r="J827" s="8" t="n">
        <v>-0.103</v>
      </c>
      <c r="K827" s="13" t="str">
        <f aca="false">IF(J827&gt;0,"прибыль",IF(J827&lt;0,"убыток","ноль"))</f>
        <v>убыток</v>
      </c>
      <c r="L827" s="13" t="n">
        <f aca="false">IF(C827="",L826,IF(J827&lt;0,L826+1,0))</f>
        <v>6</v>
      </c>
      <c r="M827" s="14" t="n">
        <v>-103</v>
      </c>
      <c r="N827" s="9" t="n">
        <v>-10.3</v>
      </c>
      <c r="O827" s="9" t="n">
        <v>2040</v>
      </c>
      <c r="P827" s="8" t="n">
        <v>20.4</v>
      </c>
      <c r="Q827" s="8" t="n">
        <v>-0.104</v>
      </c>
    </row>
    <row r="828" customFormat="false" ht="15" hidden="false" customHeight="false" outlineLevel="0" collapsed="false">
      <c r="A828" s="6" t="n">
        <v>823</v>
      </c>
      <c r="B828" s="5" t="s">
        <v>295</v>
      </c>
      <c r="C828" s="5" t="s">
        <v>2863</v>
      </c>
      <c r="D828" s="5" t="s">
        <v>2864</v>
      </c>
      <c r="E828" s="5" t="s">
        <v>86</v>
      </c>
      <c r="F828" s="11" t="n">
        <v>100</v>
      </c>
      <c r="G828" s="12" t="n">
        <v>3.641</v>
      </c>
      <c r="H828" s="12" t="n">
        <v>3.372</v>
      </c>
      <c r="J828" s="8" t="n">
        <v>0.269</v>
      </c>
      <c r="K828" s="13" t="str">
        <f aca="false">IF(J828&gt;0,"прибыль",IF(J828&lt;0,"убыток","ноль"))</f>
        <v>прибыль</v>
      </c>
      <c r="L828" s="13" t="n">
        <f aca="false">IF(C828="",L827,IF(J828&lt;0,L827+1,0))</f>
        <v>0</v>
      </c>
      <c r="M828" s="14" t="n">
        <v>269</v>
      </c>
      <c r="N828" s="9" t="n">
        <v>26.9</v>
      </c>
      <c r="O828" s="9" t="n">
        <v>2066.9</v>
      </c>
      <c r="P828" s="8" t="n">
        <v>20.669</v>
      </c>
      <c r="Q828" s="8" t="n">
        <v>0.268</v>
      </c>
    </row>
    <row r="829" customFormat="false" ht="15" hidden="false" customHeight="false" outlineLevel="0" collapsed="false">
      <c r="A829" s="6" t="n">
        <v>824</v>
      </c>
      <c r="B829" s="5" t="s">
        <v>295</v>
      </c>
      <c r="C829" s="5" t="s">
        <v>2865</v>
      </c>
      <c r="D829" s="5" t="s">
        <v>2866</v>
      </c>
      <c r="E829" s="5" t="s">
        <v>82</v>
      </c>
      <c r="F829" s="11" t="n">
        <v>100</v>
      </c>
      <c r="G829" s="12" t="n">
        <v>3.387</v>
      </c>
      <c r="H829" s="12" t="n">
        <v>3.251</v>
      </c>
      <c r="J829" s="8" t="n">
        <v>-0.136</v>
      </c>
      <c r="K829" s="13" t="str">
        <f aca="false">IF(J829&gt;0,"прибыль",IF(J829&lt;0,"убыток","ноль"))</f>
        <v>убыток</v>
      </c>
      <c r="L829" s="13" t="n">
        <f aca="false">IF(C829="",L828,IF(J829&lt;0,L828+1,0))</f>
        <v>1</v>
      </c>
      <c r="M829" s="14" t="n">
        <v>-136</v>
      </c>
      <c r="N829" s="9" t="n">
        <v>-13.6</v>
      </c>
      <c r="O829" s="9" t="n">
        <v>2053.3</v>
      </c>
      <c r="P829" s="8" t="n">
        <v>20.533</v>
      </c>
      <c r="Q829" s="8" t="n">
        <v>-0.137</v>
      </c>
    </row>
    <row r="830" customFormat="false" ht="15" hidden="false" customHeight="false" outlineLevel="0" collapsed="false">
      <c r="A830" s="6" t="n">
        <v>825</v>
      </c>
      <c r="B830" s="5" t="s">
        <v>295</v>
      </c>
      <c r="C830" s="5" t="s">
        <v>2867</v>
      </c>
      <c r="D830" s="5" t="s">
        <v>2868</v>
      </c>
      <c r="E830" s="5" t="s">
        <v>86</v>
      </c>
      <c r="F830" s="11" t="n">
        <v>100</v>
      </c>
      <c r="G830" s="12" t="n">
        <v>3.255</v>
      </c>
      <c r="H830" s="12" t="n">
        <v>3.193</v>
      </c>
      <c r="J830" s="8" t="n">
        <v>0.062</v>
      </c>
      <c r="K830" s="13" t="str">
        <f aca="false">IF(J830&gt;0,"прибыль",IF(J830&lt;0,"убыток","ноль"))</f>
        <v>прибыль</v>
      </c>
      <c r="L830" s="13" t="n">
        <f aca="false">IF(C830="",L829,IF(J830&lt;0,L829+1,0))</f>
        <v>0</v>
      </c>
      <c r="M830" s="14" t="n">
        <v>62</v>
      </c>
      <c r="N830" s="9" t="n">
        <v>6.2</v>
      </c>
      <c r="O830" s="9" t="n">
        <v>2059.5</v>
      </c>
      <c r="P830" s="8" t="n">
        <v>20.595</v>
      </c>
      <c r="Q830" s="8" t="n">
        <v>0.061</v>
      </c>
    </row>
    <row r="831" customFormat="false" ht="15" hidden="false" customHeight="false" outlineLevel="0" collapsed="false">
      <c r="A831" s="6" t="n">
        <v>826</v>
      </c>
      <c r="B831" s="5" t="s">
        <v>295</v>
      </c>
      <c r="C831" s="5" t="s">
        <v>2869</v>
      </c>
      <c r="D831" s="5" t="s">
        <v>2870</v>
      </c>
      <c r="E831" s="5" t="s">
        <v>82</v>
      </c>
      <c r="F831" s="11" t="n">
        <v>100</v>
      </c>
      <c r="G831" s="12" t="n">
        <v>3.189</v>
      </c>
      <c r="H831" s="12" t="n">
        <v>3.376</v>
      </c>
      <c r="J831" s="8" t="n">
        <v>0.187</v>
      </c>
      <c r="K831" s="13" t="str">
        <f aca="false">IF(J831&gt;0,"прибыль",IF(J831&lt;0,"убыток","ноль"))</f>
        <v>прибыль</v>
      </c>
      <c r="L831" s="13" t="n">
        <f aca="false">IF(C831="",L830,IF(J831&lt;0,L830+1,0))</f>
        <v>0</v>
      </c>
      <c r="M831" s="14" t="n">
        <v>187</v>
      </c>
      <c r="N831" s="9" t="n">
        <v>18.7</v>
      </c>
      <c r="O831" s="9" t="n">
        <v>2078.2</v>
      </c>
      <c r="P831" s="8" t="n">
        <v>20.782</v>
      </c>
      <c r="Q831" s="8" t="n">
        <v>0.186</v>
      </c>
    </row>
    <row r="832" customFormat="false" ht="15" hidden="false" customHeight="false" outlineLevel="0" collapsed="false">
      <c r="A832" s="6" t="n">
        <v>827</v>
      </c>
      <c r="B832" s="5" t="s">
        <v>295</v>
      </c>
      <c r="C832" s="5" t="s">
        <v>2871</v>
      </c>
      <c r="D832" s="5" t="s">
        <v>2872</v>
      </c>
      <c r="E832" s="5" t="s">
        <v>86</v>
      </c>
      <c r="F832" s="11" t="n">
        <v>100</v>
      </c>
      <c r="G832" s="12" t="n">
        <v>3.373</v>
      </c>
      <c r="H832" s="12" t="n">
        <v>3.333</v>
      </c>
      <c r="J832" s="8" t="n">
        <v>0.04</v>
      </c>
      <c r="K832" s="13" t="str">
        <f aca="false">IF(J832&gt;0,"прибыль",IF(J832&lt;0,"убыток","ноль"))</f>
        <v>прибыль</v>
      </c>
      <c r="L832" s="13" t="n">
        <f aca="false">IF(C832="",L831,IF(J832&lt;0,L831+1,0))</f>
        <v>0</v>
      </c>
      <c r="M832" s="14" t="n">
        <v>40</v>
      </c>
      <c r="N832" s="9" t="n">
        <v>4</v>
      </c>
      <c r="O832" s="9" t="n">
        <v>2082.2</v>
      </c>
      <c r="P832" s="8" t="n">
        <v>20.822</v>
      </c>
      <c r="Q832" s="8" t="n">
        <v>0.039</v>
      </c>
    </row>
    <row r="833" customFormat="false" ht="15" hidden="false" customHeight="false" outlineLevel="0" collapsed="false">
      <c r="A833" s="6" t="n">
        <v>828</v>
      </c>
      <c r="B833" s="5" t="s">
        <v>295</v>
      </c>
      <c r="C833" s="5" t="s">
        <v>2873</v>
      </c>
      <c r="D833" s="5" t="s">
        <v>2874</v>
      </c>
      <c r="E833" s="5" t="s">
        <v>82</v>
      </c>
      <c r="F833" s="11" t="n">
        <v>100</v>
      </c>
      <c r="G833" s="12" t="n">
        <v>3.328</v>
      </c>
      <c r="H833" s="12" t="n">
        <v>3.273</v>
      </c>
      <c r="J833" s="8" t="n">
        <v>-0.055</v>
      </c>
      <c r="K833" s="13" t="str">
        <f aca="false">IF(J833&gt;0,"прибыль",IF(J833&lt;0,"убыток","ноль"))</f>
        <v>убыток</v>
      </c>
      <c r="L833" s="13" t="n">
        <f aca="false">IF(C833="",L832,IF(J833&lt;0,L832+1,0))</f>
        <v>1</v>
      </c>
      <c r="M833" s="14" t="n">
        <v>-55</v>
      </c>
      <c r="N833" s="9" t="n">
        <v>-5.5</v>
      </c>
      <c r="O833" s="9" t="n">
        <v>2076.7</v>
      </c>
      <c r="P833" s="8" t="n">
        <v>20.767</v>
      </c>
      <c r="Q833" s="8" t="n">
        <v>-0.056</v>
      </c>
    </row>
    <row r="834" customFormat="false" ht="15" hidden="false" customHeight="false" outlineLevel="0" collapsed="false">
      <c r="A834" s="6" t="n">
        <v>829</v>
      </c>
      <c r="B834" s="5" t="s">
        <v>295</v>
      </c>
      <c r="C834" s="5" t="s">
        <v>2875</v>
      </c>
      <c r="D834" s="5" t="s">
        <v>2876</v>
      </c>
      <c r="E834" s="5" t="s">
        <v>86</v>
      </c>
      <c r="F834" s="11" t="n">
        <v>100</v>
      </c>
      <c r="G834" s="12" t="n">
        <v>3.271</v>
      </c>
      <c r="H834" s="12" t="n">
        <v>3.287</v>
      </c>
      <c r="J834" s="8" t="n">
        <v>-0.016</v>
      </c>
      <c r="K834" s="13" t="str">
        <f aca="false">IF(J834&gt;0,"прибыль",IF(J834&lt;0,"убыток","ноль"))</f>
        <v>убыток</v>
      </c>
      <c r="L834" s="13" t="n">
        <f aca="false">IF(C834="",L833,IF(J834&lt;0,L833+1,0))</f>
        <v>2</v>
      </c>
      <c r="M834" s="14" t="n">
        <v>-16</v>
      </c>
      <c r="N834" s="9" t="n">
        <v>-1.6</v>
      </c>
      <c r="O834" s="9" t="n">
        <v>2075.1</v>
      </c>
      <c r="P834" s="8" t="n">
        <v>20.751</v>
      </c>
      <c r="Q834" s="8" t="n">
        <v>-0.017</v>
      </c>
    </row>
    <row r="835" customFormat="false" ht="15" hidden="false" customHeight="false" outlineLevel="0" collapsed="false">
      <c r="A835" s="6" t="n">
        <v>830</v>
      </c>
      <c r="B835" s="5" t="s">
        <v>295</v>
      </c>
      <c r="C835" s="5" t="s">
        <v>2877</v>
      </c>
      <c r="D835" s="5" t="s">
        <v>2878</v>
      </c>
      <c r="E835" s="5" t="s">
        <v>82</v>
      </c>
      <c r="F835" s="11" t="n">
        <v>100</v>
      </c>
      <c r="G835" s="12" t="n">
        <v>3.315</v>
      </c>
      <c r="H835" s="12" t="n">
        <v>3.473</v>
      </c>
      <c r="I835" s="5" t="s">
        <v>83</v>
      </c>
      <c r="J835" s="8" t="n">
        <v>0.002</v>
      </c>
      <c r="K835" s="13" t="str">
        <f aca="false">IF(J835&gt;0,"прибыль",IF(J835&lt;0,"убыток","ноль"))</f>
        <v>прибыль</v>
      </c>
      <c r="L835" s="13" t="n">
        <f aca="false">IF(C835="",L834,IF(J835&lt;0,L834+1,0))</f>
        <v>0</v>
      </c>
      <c r="M835" s="14" t="n">
        <v>2</v>
      </c>
      <c r="N835" s="9" t="n">
        <v>0.2</v>
      </c>
      <c r="O835" s="9" t="n">
        <v>2075.3</v>
      </c>
      <c r="P835" s="8" t="n">
        <v>20.753</v>
      </c>
      <c r="Q835" s="8" t="n">
        <v>0.001</v>
      </c>
    </row>
    <row r="836" customFormat="false" ht="15" hidden="false" customHeight="false" outlineLevel="0" collapsed="false">
      <c r="A836" s="6" t="n">
        <v>831</v>
      </c>
      <c r="B836" s="5" t="s">
        <v>295</v>
      </c>
      <c r="C836" s="5" t="s">
        <v>2879</v>
      </c>
      <c r="D836" s="5" t="s">
        <v>2880</v>
      </c>
      <c r="E836" s="5" t="s">
        <v>86</v>
      </c>
      <c r="F836" s="11" t="n">
        <v>100</v>
      </c>
      <c r="G836" s="12" t="n">
        <v>3.469</v>
      </c>
      <c r="H836" s="12" t="n">
        <v>3.547</v>
      </c>
      <c r="J836" s="8" t="n">
        <v>-0.078</v>
      </c>
      <c r="K836" s="13" t="str">
        <f aca="false">IF(J836&gt;0,"прибыль",IF(J836&lt;0,"убыток","ноль"))</f>
        <v>убыток</v>
      </c>
      <c r="L836" s="13" t="n">
        <f aca="false">IF(C836="",L835,IF(J836&lt;0,L835+1,0))</f>
        <v>1</v>
      </c>
      <c r="M836" s="14" t="n">
        <v>-78</v>
      </c>
      <c r="N836" s="9" t="n">
        <v>-7.8</v>
      </c>
      <c r="O836" s="9" t="n">
        <v>2067.5</v>
      </c>
      <c r="P836" s="8" t="n">
        <v>20.675</v>
      </c>
      <c r="Q836" s="8" t="n">
        <v>-0.079</v>
      </c>
    </row>
    <row r="837" customFormat="false" ht="15" hidden="false" customHeight="false" outlineLevel="0" collapsed="false">
      <c r="A837" s="6" t="n">
        <v>832</v>
      </c>
      <c r="B837" s="5" t="s">
        <v>295</v>
      </c>
      <c r="C837" s="5" t="s">
        <v>2881</v>
      </c>
      <c r="D837" s="5" t="s">
        <v>2882</v>
      </c>
      <c r="E837" s="5" t="s">
        <v>82</v>
      </c>
      <c r="F837" s="11" t="n">
        <v>100</v>
      </c>
      <c r="G837" s="12" t="n">
        <v>3.5</v>
      </c>
      <c r="H837" s="12" t="n">
        <v>3.459</v>
      </c>
      <c r="J837" s="8" t="n">
        <v>-0.041</v>
      </c>
      <c r="K837" s="13" t="str">
        <f aca="false">IF(J837&gt;0,"прибыль",IF(J837&lt;0,"убыток","ноль"))</f>
        <v>убыток</v>
      </c>
      <c r="L837" s="13" t="n">
        <f aca="false">IF(C837="",L836,IF(J837&lt;0,L836+1,0))</f>
        <v>2</v>
      </c>
      <c r="M837" s="14" t="n">
        <v>-41</v>
      </c>
      <c r="N837" s="9" t="n">
        <v>-4.1</v>
      </c>
      <c r="O837" s="9" t="n">
        <v>2063.4</v>
      </c>
      <c r="P837" s="8" t="n">
        <v>20.634</v>
      </c>
      <c r="Q837" s="8" t="n">
        <v>-0.042</v>
      </c>
    </row>
    <row r="838" customFormat="false" ht="15" hidden="false" customHeight="false" outlineLevel="0" collapsed="false">
      <c r="A838" s="6" t="n">
        <v>833</v>
      </c>
      <c r="B838" s="5" t="s">
        <v>295</v>
      </c>
      <c r="C838" s="5" t="s">
        <v>2883</v>
      </c>
      <c r="D838" s="5" t="s">
        <v>2884</v>
      </c>
      <c r="E838" s="5" t="s">
        <v>86</v>
      </c>
      <c r="F838" s="11" t="n">
        <v>100</v>
      </c>
      <c r="G838" s="12" t="n">
        <v>3.456</v>
      </c>
      <c r="H838" s="12" t="n">
        <v>3.566</v>
      </c>
      <c r="J838" s="8" t="n">
        <v>-0.11</v>
      </c>
      <c r="K838" s="13" t="str">
        <f aca="false">IF(J838&gt;0,"прибыль",IF(J838&lt;0,"убыток","ноль"))</f>
        <v>убыток</v>
      </c>
      <c r="L838" s="13" t="n">
        <f aca="false">IF(C838="",L837,IF(J838&lt;0,L837+1,0))</f>
        <v>3</v>
      </c>
      <c r="M838" s="14" t="n">
        <v>-110</v>
      </c>
      <c r="N838" s="9" t="n">
        <v>-11</v>
      </c>
      <c r="O838" s="9" t="n">
        <v>2052.4</v>
      </c>
      <c r="P838" s="8" t="n">
        <v>20.524</v>
      </c>
      <c r="Q838" s="8" t="n">
        <v>-0.111</v>
      </c>
    </row>
    <row r="839" customFormat="false" ht="15" hidden="false" customHeight="false" outlineLevel="0" collapsed="false">
      <c r="A839" s="6" t="n">
        <v>834</v>
      </c>
      <c r="B839" s="5" t="s">
        <v>295</v>
      </c>
      <c r="C839" s="5" t="s">
        <v>2885</v>
      </c>
      <c r="D839" s="5" t="s">
        <v>2886</v>
      </c>
      <c r="E839" s="5" t="s">
        <v>82</v>
      </c>
      <c r="F839" s="11" t="n">
        <v>100</v>
      </c>
      <c r="G839" s="12" t="n">
        <v>3.677</v>
      </c>
      <c r="H839" s="12" t="n">
        <v>3.656</v>
      </c>
      <c r="J839" s="8" t="n">
        <v>-0.021</v>
      </c>
      <c r="K839" s="13" t="str">
        <f aca="false">IF(J839&gt;0,"прибыль",IF(J839&lt;0,"убыток","ноль"))</f>
        <v>убыток</v>
      </c>
      <c r="L839" s="13" t="n">
        <f aca="false">IF(C839="",L838,IF(J839&lt;0,L838+1,0))</f>
        <v>4</v>
      </c>
      <c r="M839" s="14" t="n">
        <v>-21</v>
      </c>
      <c r="N839" s="9" t="n">
        <v>-2.1</v>
      </c>
      <c r="O839" s="9" t="n">
        <v>2050.3</v>
      </c>
      <c r="P839" s="8" t="n">
        <v>20.503</v>
      </c>
      <c r="Q839" s="8" t="n">
        <v>-0.022</v>
      </c>
    </row>
    <row r="840" customFormat="false" ht="15" hidden="false" customHeight="false" outlineLevel="0" collapsed="false">
      <c r="A840" s="6" t="n">
        <v>835</v>
      </c>
      <c r="B840" s="5" t="s">
        <v>295</v>
      </c>
      <c r="C840" s="5" t="s">
        <v>2887</v>
      </c>
      <c r="D840" s="5" t="s">
        <v>2888</v>
      </c>
      <c r="E840" s="5" t="s">
        <v>86</v>
      </c>
      <c r="F840" s="11" t="n">
        <v>100</v>
      </c>
      <c r="G840" s="12" t="n">
        <v>3.666</v>
      </c>
      <c r="H840" s="12" t="n">
        <v>3.733</v>
      </c>
      <c r="J840" s="8" t="n">
        <v>-0.067</v>
      </c>
      <c r="K840" s="13" t="str">
        <f aca="false">IF(J840&gt;0,"прибыль",IF(J840&lt;0,"убыток","ноль"))</f>
        <v>убыток</v>
      </c>
      <c r="L840" s="13" t="n">
        <f aca="false">IF(C840="",L839,IF(J840&lt;0,L839+1,0))</f>
        <v>5</v>
      </c>
      <c r="M840" s="14" t="n">
        <v>-67</v>
      </c>
      <c r="N840" s="9" t="n">
        <v>-6.7</v>
      </c>
      <c r="O840" s="9" t="n">
        <v>2043.6</v>
      </c>
      <c r="P840" s="8" t="n">
        <v>20.436</v>
      </c>
      <c r="Q840" s="8" t="n">
        <v>-0.068</v>
      </c>
    </row>
    <row r="841" customFormat="false" ht="15" hidden="false" customHeight="false" outlineLevel="0" collapsed="false">
      <c r="A841" s="6" t="n">
        <v>836</v>
      </c>
      <c r="B841" s="5" t="s">
        <v>295</v>
      </c>
      <c r="C841" s="5" t="s">
        <v>2889</v>
      </c>
      <c r="D841" s="5" t="s">
        <v>2890</v>
      </c>
      <c r="E841" s="5" t="s">
        <v>82</v>
      </c>
      <c r="F841" s="11" t="n">
        <v>100</v>
      </c>
      <c r="G841" s="12" t="n">
        <v>3.729</v>
      </c>
      <c r="H841" s="12" t="n">
        <v>3.684</v>
      </c>
      <c r="J841" s="8" t="n">
        <v>-0.045</v>
      </c>
      <c r="K841" s="13" t="str">
        <f aca="false">IF(J841&gt;0,"прибыль",IF(J841&lt;0,"убыток","ноль"))</f>
        <v>убыток</v>
      </c>
      <c r="L841" s="13" t="n">
        <f aca="false">IF(C841="",L840,IF(J841&lt;0,L840+1,0))</f>
        <v>6</v>
      </c>
      <c r="M841" s="14" t="n">
        <v>-45</v>
      </c>
      <c r="N841" s="9" t="n">
        <v>-4.5</v>
      </c>
      <c r="O841" s="9" t="n">
        <v>2039.1</v>
      </c>
      <c r="P841" s="8" t="n">
        <v>20.391</v>
      </c>
      <c r="Q841" s="8" t="n">
        <v>-0.046</v>
      </c>
    </row>
    <row r="842" customFormat="false" ht="15" hidden="false" customHeight="false" outlineLevel="0" collapsed="false">
      <c r="A842" s="6" t="n">
        <v>837</v>
      </c>
      <c r="B842" s="5" t="s">
        <v>295</v>
      </c>
      <c r="C842" s="5" t="s">
        <v>2891</v>
      </c>
      <c r="D842" s="5" t="s">
        <v>2892</v>
      </c>
      <c r="E842" s="5" t="s">
        <v>86</v>
      </c>
      <c r="F842" s="11" t="n">
        <v>100</v>
      </c>
      <c r="G842" s="12" t="n">
        <v>3.71</v>
      </c>
      <c r="H842" s="12" t="n">
        <v>3.597</v>
      </c>
      <c r="J842" s="8" t="n">
        <v>0.113</v>
      </c>
      <c r="K842" s="13" t="str">
        <f aca="false">IF(J842&gt;0,"прибыль",IF(J842&lt;0,"убыток","ноль"))</f>
        <v>прибыль</v>
      </c>
      <c r="L842" s="13" t="n">
        <f aca="false">IF(C842="",L841,IF(J842&lt;0,L841+1,0))</f>
        <v>0</v>
      </c>
      <c r="M842" s="14" t="n">
        <v>113</v>
      </c>
      <c r="N842" s="9" t="n">
        <v>11.3</v>
      </c>
      <c r="O842" s="9" t="n">
        <v>2050.4</v>
      </c>
      <c r="P842" s="8" t="n">
        <v>20.504</v>
      </c>
      <c r="Q842" s="8" t="n">
        <v>0.112</v>
      </c>
    </row>
    <row r="843" customFormat="false" ht="15" hidden="false" customHeight="false" outlineLevel="0" collapsed="false">
      <c r="A843" s="6" t="n">
        <v>838</v>
      </c>
      <c r="B843" s="5" t="s">
        <v>295</v>
      </c>
      <c r="C843" s="5" t="s">
        <v>2893</v>
      </c>
      <c r="D843" s="5" t="s">
        <v>2894</v>
      </c>
      <c r="E843" s="5" t="s">
        <v>82</v>
      </c>
      <c r="F843" s="11" t="n">
        <v>100</v>
      </c>
      <c r="G843" s="12" t="n">
        <v>3.588</v>
      </c>
      <c r="H843" s="12" t="n">
        <v>3.503</v>
      </c>
      <c r="J843" s="8" t="n">
        <v>-0.085</v>
      </c>
      <c r="K843" s="13" t="str">
        <f aca="false">IF(J843&gt;0,"прибыль",IF(J843&lt;0,"убыток","ноль"))</f>
        <v>убыток</v>
      </c>
      <c r="L843" s="13" t="n">
        <f aca="false">IF(C843="",L842,IF(J843&lt;0,L842+1,0))</f>
        <v>1</v>
      </c>
      <c r="M843" s="14" t="n">
        <v>-85</v>
      </c>
      <c r="N843" s="9" t="n">
        <v>-8.5</v>
      </c>
      <c r="O843" s="9" t="n">
        <v>2041.9</v>
      </c>
      <c r="P843" s="8" t="n">
        <v>20.419</v>
      </c>
      <c r="Q843" s="8" t="n">
        <v>-0.086</v>
      </c>
    </row>
    <row r="844" customFormat="false" ht="15" hidden="false" customHeight="false" outlineLevel="0" collapsed="false">
      <c r="A844" s="6" t="n">
        <v>839</v>
      </c>
      <c r="B844" s="5" t="s">
        <v>295</v>
      </c>
      <c r="C844" s="5" t="s">
        <v>2895</v>
      </c>
      <c r="D844" s="5" t="s">
        <v>2896</v>
      </c>
      <c r="E844" s="5" t="s">
        <v>86</v>
      </c>
      <c r="F844" s="11" t="n">
        <v>100</v>
      </c>
      <c r="G844" s="12" t="n">
        <v>3.504</v>
      </c>
      <c r="H844" s="12" t="n">
        <v>3.61</v>
      </c>
      <c r="J844" s="8" t="n">
        <v>-0.106</v>
      </c>
      <c r="K844" s="13" t="str">
        <f aca="false">IF(J844&gt;0,"прибыль",IF(J844&lt;0,"убыток","ноль"))</f>
        <v>убыток</v>
      </c>
      <c r="L844" s="13" t="n">
        <f aca="false">IF(C844="",L843,IF(J844&lt;0,L843+1,0))</f>
        <v>2</v>
      </c>
      <c r="M844" s="14" t="n">
        <v>-106</v>
      </c>
      <c r="N844" s="9" t="n">
        <v>-10.6</v>
      </c>
      <c r="O844" s="9" t="n">
        <v>2031.3</v>
      </c>
      <c r="P844" s="8" t="n">
        <v>20.313</v>
      </c>
      <c r="Q844" s="8" t="n">
        <v>-0.107</v>
      </c>
    </row>
    <row r="845" customFormat="false" ht="15" hidden="false" customHeight="false" outlineLevel="0" collapsed="false">
      <c r="A845" s="6" t="n">
        <v>840</v>
      </c>
      <c r="B845" s="5" t="s">
        <v>295</v>
      </c>
      <c r="C845" s="5" t="s">
        <v>2897</v>
      </c>
      <c r="D845" s="5" t="s">
        <v>2898</v>
      </c>
      <c r="E845" s="5" t="s">
        <v>82</v>
      </c>
      <c r="F845" s="11" t="n">
        <v>100</v>
      </c>
      <c r="G845" s="12" t="n">
        <v>3.602</v>
      </c>
      <c r="H845" s="12" t="n">
        <v>3.962</v>
      </c>
      <c r="J845" s="8" t="n">
        <v>0.36</v>
      </c>
      <c r="K845" s="13" t="str">
        <f aca="false">IF(J845&gt;0,"прибыль",IF(J845&lt;0,"убыток","ноль"))</f>
        <v>прибыль</v>
      </c>
      <c r="L845" s="13" t="n">
        <f aca="false">IF(C845="",L844,IF(J845&lt;0,L844+1,0))</f>
        <v>0</v>
      </c>
      <c r="M845" s="14" t="n">
        <v>360</v>
      </c>
      <c r="N845" s="9" t="n">
        <v>36</v>
      </c>
      <c r="O845" s="9" t="n">
        <v>2067.3</v>
      </c>
      <c r="P845" s="8" t="n">
        <v>20.673</v>
      </c>
      <c r="Q845" s="8" t="n">
        <v>0.359</v>
      </c>
    </row>
    <row r="846" customFormat="false" ht="15" hidden="false" customHeight="false" outlineLevel="0" collapsed="false">
      <c r="A846" s="6" t="n">
        <v>841</v>
      </c>
      <c r="B846" s="5" t="s">
        <v>295</v>
      </c>
      <c r="C846" s="5" t="s">
        <v>2899</v>
      </c>
      <c r="D846" s="5" t="s">
        <v>2900</v>
      </c>
      <c r="E846" s="5" t="s">
        <v>86</v>
      </c>
      <c r="F846" s="11" t="n">
        <v>100</v>
      </c>
      <c r="G846" s="12" t="n">
        <v>3.961</v>
      </c>
      <c r="H846" s="12" t="n">
        <v>3.64</v>
      </c>
      <c r="I846" s="5" t="s">
        <v>83</v>
      </c>
      <c r="J846" s="8" t="n">
        <v>0.506</v>
      </c>
      <c r="K846" s="13" t="str">
        <f aca="false">IF(J846&gt;0,"прибыль",IF(J846&lt;0,"убыток","ноль"))</f>
        <v>прибыль</v>
      </c>
      <c r="L846" s="13" t="n">
        <f aca="false">IF(C846="",L845,IF(J846&lt;0,L845+1,0))</f>
        <v>0</v>
      </c>
      <c r="M846" s="14" t="n">
        <v>506</v>
      </c>
      <c r="N846" s="9" t="n">
        <v>50.6</v>
      </c>
      <c r="O846" s="9" t="n">
        <v>2117.9</v>
      </c>
      <c r="P846" s="8" t="n">
        <v>21.179</v>
      </c>
      <c r="Q846" s="8" t="n">
        <v>0.505</v>
      </c>
    </row>
    <row r="847" customFormat="false" ht="15" hidden="false" customHeight="false" outlineLevel="0" collapsed="false">
      <c r="A847" s="6" t="n">
        <v>842</v>
      </c>
      <c r="B847" s="5" t="s">
        <v>295</v>
      </c>
      <c r="C847" s="5" t="s">
        <v>2901</v>
      </c>
      <c r="D847" s="5" t="s">
        <v>2902</v>
      </c>
      <c r="E847" s="5" t="s">
        <v>82</v>
      </c>
      <c r="F847" s="11" t="n">
        <v>100</v>
      </c>
      <c r="G847" s="12" t="n">
        <v>3.631</v>
      </c>
      <c r="H847" s="12" t="n">
        <v>3.649</v>
      </c>
      <c r="J847" s="8" t="n">
        <v>0.018</v>
      </c>
      <c r="K847" s="13" t="str">
        <f aca="false">IF(J847&gt;0,"прибыль",IF(J847&lt;0,"убыток","ноль"))</f>
        <v>прибыль</v>
      </c>
      <c r="L847" s="13" t="n">
        <f aca="false">IF(C847="",L846,IF(J847&lt;0,L846+1,0))</f>
        <v>0</v>
      </c>
      <c r="M847" s="14" t="n">
        <v>18</v>
      </c>
      <c r="N847" s="9" t="n">
        <v>1.8</v>
      </c>
      <c r="O847" s="9" t="n">
        <v>2119.7</v>
      </c>
      <c r="P847" s="8" t="n">
        <v>21.197</v>
      </c>
      <c r="Q847" s="8" t="n">
        <v>0.017</v>
      </c>
    </row>
    <row r="848" customFormat="false" ht="15" hidden="false" customHeight="false" outlineLevel="0" collapsed="false">
      <c r="A848" s="6" t="n">
        <v>843</v>
      </c>
      <c r="B848" s="5" t="s">
        <v>295</v>
      </c>
      <c r="C848" s="5" t="s">
        <v>2903</v>
      </c>
      <c r="D848" s="5" t="s">
        <v>2904</v>
      </c>
      <c r="E848" s="5" t="s">
        <v>86</v>
      </c>
      <c r="F848" s="11" t="n">
        <v>100</v>
      </c>
      <c r="G848" s="12" t="n">
        <v>3.647</v>
      </c>
      <c r="H848" s="12" t="n">
        <v>3.477</v>
      </c>
      <c r="J848" s="8" t="n">
        <v>0.17</v>
      </c>
      <c r="K848" s="13" t="str">
        <f aca="false">IF(J848&gt;0,"прибыль",IF(J848&lt;0,"убыток","ноль"))</f>
        <v>прибыль</v>
      </c>
      <c r="L848" s="13" t="n">
        <f aca="false">IF(C848="",L847,IF(J848&lt;0,L847+1,0))</f>
        <v>0</v>
      </c>
      <c r="M848" s="14" t="n">
        <v>170</v>
      </c>
      <c r="N848" s="9" t="n">
        <v>17</v>
      </c>
      <c r="O848" s="9" t="n">
        <v>2136.7</v>
      </c>
      <c r="P848" s="8" t="n">
        <v>21.367</v>
      </c>
      <c r="Q848" s="8" t="n">
        <v>0.169</v>
      </c>
    </row>
    <row r="849" customFormat="false" ht="15" hidden="false" customHeight="false" outlineLevel="0" collapsed="false">
      <c r="A849" s="6" t="n">
        <v>844</v>
      </c>
      <c r="B849" s="5" t="s">
        <v>295</v>
      </c>
      <c r="C849" s="5" t="s">
        <v>2905</v>
      </c>
      <c r="D849" s="5" t="s">
        <v>2906</v>
      </c>
      <c r="E849" s="5" t="s">
        <v>82</v>
      </c>
      <c r="F849" s="11" t="n">
        <v>100</v>
      </c>
      <c r="G849" s="12" t="n">
        <v>3.494</v>
      </c>
      <c r="H849" s="12" t="n">
        <v>3.457</v>
      </c>
      <c r="J849" s="8" t="n">
        <v>-0.037</v>
      </c>
      <c r="K849" s="13" t="str">
        <f aca="false">IF(J849&gt;0,"прибыль",IF(J849&lt;0,"убыток","ноль"))</f>
        <v>убыток</v>
      </c>
      <c r="L849" s="13" t="n">
        <f aca="false">IF(C849="",L848,IF(J849&lt;0,L848+1,0))</f>
        <v>1</v>
      </c>
      <c r="M849" s="14" t="n">
        <v>-37</v>
      </c>
      <c r="N849" s="9" t="n">
        <v>-3.7</v>
      </c>
      <c r="O849" s="9" t="n">
        <v>2133</v>
      </c>
      <c r="P849" s="8" t="n">
        <v>21.33</v>
      </c>
      <c r="Q849" s="8" t="n">
        <v>-0.038</v>
      </c>
    </row>
    <row r="850" customFormat="false" ht="15" hidden="false" customHeight="false" outlineLevel="0" collapsed="false">
      <c r="A850" s="6" t="n">
        <v>845</v>
      </c>
      <c r="B850" s="5" t="s">
        <v>295</v>
      </c>
      <c r="C850" s="5" t="s">
        <v>2907</v>
      </c>
      <c r="D850" s="5" t="s">
        <v>2908</v>
      </c>
      <c r="E850" s="5" t="s">
        <v>86</v>
      </c>
      <c r="F850" s="11" t="n">
        <v>100</v>
      </c>
      <c r="G850" s="12" t="n">
        <v>3.45</v>
      </c>
      <c r="H850" s="12" t="n">
        <v>3.398</v>
      </c>
      <c r="J850" s="8" t="n">
        <v>0.052</v>
      </c>
      <c r="K850" s="13" t="str">
        <f aca="false">IF(J850&gt;0,"прибыль",IF(J850&lt;0,"убыток","ноль"))</f>
        <v>прибыль</v>
      </c>
      <c r="L850" s="13" t="n">
        <f aca="false">IF(C850="",L849,IF(J850&lt;0,L849+1,0))</f>
        <v>0</v>
      </c>
      <c r="M850" s="14" t="n">
        <v>52</v>
      </c>
      <c r="N850" s="9" t="n">
        <v>5.2</v>
      </c>
      <c r="O850" s="9" t="n">
        <v>2138.2</v>
      </c>
      <c r="P850" s="8" t="n">
        <v>21.382</v>
      </c>
      <c r="Q850" s="8" t="n">
        <v>0.051</v>
      </c>
    </row>
    <row r="851" customFormat="false" ht="15" hidden="false" customHeight="false" outlineLevel="0" collapsed="false">
      <c r="A851" s="6" t="n">
        <v>846</v>
      </c>
      <c r="B851" s="5" t="s">
        <v>295</v>
      </c>
      <c r="C851" s="5" t="s">
        <v>2909</v>
      </c>
      <c r="D851" s="5" t="s">
        <v>2910</v>
      </c>
      <c r="E851" s="5" t="s">
        <v>82</v>
      </c>
      <c r="F851" s="11" t="n">
        <v>100</v>
      </c>
      <c r="G851" s="12" t="n">
        <v>3.439</v>
      </c>
      <c r="H851" s="12" t="n">
        <v>3.376</v>
      </c>
      <c r="J851" s="8" t="n">
        <v>-0.063</v>
      </c>
      <c r="K851" s="13" t="str">
        <f aca="false">IF(J851&gt;0,"прибыль",IF(J851&lt;0,"убыток","ноль"))</f>
        <v>убыток</v>
      </c>
      <c r="L851" s="13" t="n">
        <f aca="false">IF(C851="",L850,IF(J851&lt;0,L850+1,0))</f>
        <v>1</v>
      </c>
      <c r="M851" s="14" t="n">
        <v>-63</v>
      </c>
      <c r="N851" s="9" t="n">
        <v>-6.3</v>
      </c>
      <c r="O851" s="9" t="n">
        <v>2131.9</v>
      </c>
      <c r="P851" s="8" t="n">
        <v>21.319</v>
      </c>
      <c r="Q851" s="8" t="n">
        <v>-0.064</v>
      </c>
    </row>
    <row r="852" customFormat="false" ht="15" hidden="false" customHeight="false" outlineLevel="0" collapsed="false">
      <c r="A852" s="6" t="n">
        <v>847</v>
      </c>
      <c r="B852" s="5" t="s">
        <v>295</v>
      </c>
      <c r="C852" s="5" t="s">
        <v>2911</v>
      </c>
      <c r="D852" s="5" t="s">
        <v>2912</v>
      </c>
      <c r="E852" s="5" t="s">
        <v>86</v>
      </c>
      <c r="F852" s="11" t="n">
        <v>100</v>
      </c>
      <c r="G852" s="12" t="n">
        <v>3.37</v>
      </c>
      <c r="H852" s="12" t="n">
        <v>3.301</v>
      </c>
      <c r="J852" s="8" t="n">
        <v>0.069</v>
      </c>
      <c r="K852" s="13" t="str">
        <f aca="false">IF(J852&gt;0,"прибыль",IF(J852&lt;0,"убыток","ноль"))</f>
        <v>прибыль</v>
      </c>
      <c r="L852" s="13" t="n">
        <f aca="false">IF(C852="",L851,IF(J852&lt;0,L851+1,0))</f>
        <v>0</v>
      </c>
      <c r="M852" s="14" t="n">
        <v>69</v>
      </c>
      <c r="N852" s="9" t="n">
        <v>6.9</v>
      </c>
      <c r="O852" s="9" t="n">
        <v>2138.8</v>
      </c>
      <c r="P852" s="8" t="n">
        <v>21.388</v>
      </c>
      <c r="Q852" s="8" t="n">
        <v>0.068</v>
      </c>
    </row>
    <row r="853" customFormat="false" ht="15" hidden="false" customHeight="false" outlineLevel="0" collapsed="false">
      <c r="A853" s="6" t="n">
        <v>848</v>
      </c>
      <c r="B853" s="5" t="s">
        <v>295</v>
      </c>
      <c r="C853" s="5" t="s">
        <v>2913</v>
      </c>
      <c r="D853" s="5" t="s">
        <v>2914</v>
      </c>
      <c r="E853" s="5" t="s">
        <v>82</v>
      </c>
      <c r="F853" s="11" t="n">
        <v>100</v>
      </c>
      <c r="G853" s="12" t="n">
        <v>3.323</v>
      </c>
      <c r="H853" s="12" t="n">
        <v>3.32</v>
      </c>
      <c r="J853" s="8" t="n">
        <v>-0.003</v>
      </c>
      <c r="K853" s="13" t="str">
        <f aca="false">IF(J853&gt;0,"прибыль",IF(J853&lt;0,"убыток","ноль"))</f>
        <v>убыток</v>
      </c>
      <c r="L853" s="13" t="n">
        <f aca="false">IF(C853="",L852,IF(J853&lt;0,L852+1,0))</f>
        <v>1</v>
      </c>
      <c r="M853" s="14" t="n">
        <v>-3</v>
      </c>
      <c r="N853" s="9" t="n">
        <v>-0.3</v>
      </c>
      <c r="O853" s="9" t="n">
        <v>2138.5</v>
      </c>
      <c r="P853" s="8" t="n">
        <v>21.385</v>
      </c>
      <c r="Q853" s="8" t="n">
        <v>-0.004</v>
      </c>
    </row>
    <row r="854" customFormat="false" ht="15" hidden="false" customHeight="false" outlineLevel="0" collapsed="false">
      <c r="A854" s="6" t="n">
        <v>849</v>
      </c>
      <c r="B854" s="5" t="s">
        <v>295</v>
      </c>
      <c r="C854" s="5" t="s">
        <v>2915</v>
      </c>
      <c r="D854" s="5" t="s">
        <v>2916</v>
      </c>
      <c r="E854" s="5" t="s">
        <v>82</v>
      </c>
      <c r="F854" s="11" t="n">
        <v>100</v>
      </c>
      <c r="G854" s="12" t="n">
        <v>3.48</v>
      </c>
      <c r="H854" s="12" t="n">
        <v>3.531</v>
      </c>
      <c r="J854" s="8" t="n">
        <v>0.051</v>
      </c>
      <c r="K854" s="13" t="str">
        <f aca="false">IF(J854&gt;0,"прибыль",IF(J854&lt;0,"убыток","ноль"))</f>
        <v>прибыль</v>
      </c>
      <c r="L854" s="13" t="n">
        <f aca="false">IF(C854="",L853,IF(J854&lt;0,L853+1,0))</f>
        <v>0</v>
      </c>
      <c r="M854" s="14" t="n">
        <v>51</v>
      </c>
      <c r="N854" s="9" t="n">
        <v>5.1</v>
      </c>
      <c r="O854" s="9" t="n">
        <v>2143.6</v>
      </c>
      <c r="P854" s="8" t="n">
        <v>21.436</v>
      </c>
      <c r="Q854" s="8" t="n">
        <v>0.05</v>
      </c>
    </row>
    <row r="855" customFormat="false" ht="15" hidden="false" customHeight="false" outlineLevel="0" collapsed="false">
      <c r="A855" s="6" t="n">
        <v>850</v>
      </c>
      <c r="B855" s="5" t="s">
        <v>295</v>
      </c>
      <c r="C855" s="5" t="s">
        <v>2917</v>
      </c>
      <c r="D855" s="5" t="s">
        <v>2918</v>
      </c>
      <c r="E855" s="5" t="s">
        <v>86</v>
      </c>
      <c r="F855" s="11" t="n">
        <v>100</v>
      </c>
      <c r="G855" s="12" t="n">
        <v>3.574</v>
      </c>
      <c r="H855" s="12" t="n">
        <v>3.603</v>
      </c>
      <c r="J855" s="8" t="n">
        <v>-0.029</v>
      </c>
      <c r="K855" s="13" t="str">
        <f aca="false">IF(J855&gt;0,"прибыль",IF(J855&lt;0,"убыток","ноль"))</f>
        <v>убыток</v>
      </c>
      <c r="L855" s="13" t="n">
        <f aca="false">IF(C855="",L854,IF(J855&lt;0,L854+1,0))</f>
        <v>1</v>
      </c>
      <c r="M855" s="14" t="n">
        <v>-29</v>
      </c>
      <c r="N855" s="9" t="n">
        <v>-2.9</v>
      </c>
      <c r="O855" s="9" t="n">
        <v>2140.7</v>
      </c>
      <c r="P855" s="8" t="n">
        <v>21.407</v>
      </c>
      <c r="Q855" s="8" t="n">
        <v>-0.03</v>
      </c>
    </row>
    <row r="856" customFormat="false" ht="15" hidden="false" customHeight="false" outlineLevel="0" collapsed="false">
      <c r="A856" s="6" t="n">
        <v>851</v>
      </c>
      <c r="B856" s="5" t="s">
        <v>295</v>
      </c>
      <c r="C856" s="5" t="s">
        <v>2919</v>
      </c>
      <c r="D856" s="5" t="s">
        <v>2920</v>
      </c>
      <c r="E856" s="5" t="s">
        <v>82</v>
      </c>
      <c r="F856" s="11" t="n">
        <v>100</v>
      </c>
      <c r="G856" s="12" t="n">
        <v>3.584</v>
      </c>
      <c r="H856" s="12" t="n">
        <v>3.396</v>
      </c>
      <c r="J856" s="8" t="n">
        <v>-0.188</v>
      </c>
      <c r="K856" s="13" t="str">
        <f aca="false">IF(J856&gt;0,"прибыль",IF(J856&lt;0,"убыток","ноль"))</f>
        <v>убыток</v>
      </c>
      <c r="L856" s="13" t="n">
        <f aca="false">IF(C856="",L855,IF(J856&lt;0,L855+1,0))</f>
        <v>2</v>
      </c>
      <c r="M856" s="14" t="n">
        <v>-188</v>
      </c>
      <c r="N856" s="9" t="n">
        <v>-18.8</v>
      </c>
      <c r="O856" s="9" t="n">
        <v>2121.9</v>
      </c>
      <c r="P856" s="8" t="n">
        <v>21.219</v>
      </c>
      <c r="Q856" s="8" t="n">
        <v>-0.189</v>
      </c>
    </row>
    <row r="857" customFormat="false" ht="15" hidden="false" customHeight="false" outlineLevel="0" collapsed="false">
      <c r="A857" s="6" t="n">
        <v>852</v>
      </c>
      <c r="B857" s="5" t="s">
        <v>295</v>
      </c>
      <c r="C857" s="5" t="s">
        <v>2921</v>
      </c>
      <c r="D857" s="5" t="s">
        <v>2922</v>
      </c>
      <c r="E857" s="5" t="s">
        <v>86</v>
      </c>
      <c r="F857" s="11" t="n">
        <v>100</v>
      </c>
      <c r="G857" s="12" t="n">
        <v>3.4</v>
      </c>
      <c r="H857" s="12" t="n">
        <v>3.152</v>
      </c>
      <c r="J857" s="8" t="n">
        <v>0.248</v>
      </c>
      <c r="K857" s="13" t="str">
        <f aca="false">IF(J857&gt;0,"прибыль",IF(J857&lt;0,"убыток","ноль"))</f>
        <v>прибыль</v>
      </c>
      <c r="L857" s="13" t="n">
        <f aca="false">IF(C857="",L856,IF(J857&lt;0,L856+1,0))</f>
        <v>0</v>
      </c>
      <c r="M857" s="14" t="n">
        <v>248</v>
      </c>
      <c r="N857" s="9" t="n">
        <v>24.8</v>
      </c>
      <c r="O857" s="9" t="n">
        <v>2146.7</v>
      </c>
      <c r="P857" s="8" t="n">
        <v>21.467</v>
      </c>
      <c r="Q857" s="8" t="n">
        <v>0.247</v>
      </c>
    </row>
    <row r="858" customFormat="false" ht="15" hidden="false" customHeight="false" outlineLevel="0" collapsed="false">
      <c r="A858" s="6" t="n">
        <v>853</v>
      </c>
      <c r="B858" s="5" t="s">
        <v>295</v>
      </c>
      <c r="C858" s="5" t="s">
        <v>2923</v>
      </c>
      <c r="D858" s="5" t="s">
        <v>2924</v>
      </c>
      <c r="E858" s="5" t="s">
        <v>82</v>
      </c>
      <c r="F858" s="11" t="n">
        <v>100</v>
      </c>
      <c r="G858" s="12" t="n">
        <v>3.167</v>
      </c>
      <c r="H858" s="12" t="n">
        <v>3.081</v>
      </c>
      <c r="J858" s="8" t="n">
        <v>-0.086</v>
      </c>
      <c r="K858" s="13" t="str">
        <f aca="false">IF(J858&gt;0,"прибыль",IF(J858&lt;0,"убыток","ноль"))</f>
        <v>убыток</v>
      </c>
      <c r="L858" s="13" t="n">
        <f aca="false">IF(C858="",L857,IF(J858&lt;0,L857+1,0))</f>
        <v>1</v>
      </c>
      <c r="M858" s="14" t="n">
        <v>-86</v>
      </c>
      <c r="N858" s="9" t="n">
        <v>-8.6</v>
      </c>
      <c r="O858" s="9" t="n">
        <v>2138.1</v>
      </c>
      <c r="P858" s="8" t="n">
        <v>21.381</v>
      </c>
      <c r="Q858" s="8" t="n">
        <v>-0.087</v>
      </c>
    </row>
    <row r="859" customFormat="false" ht="15" hidden="false" customHeight="false" outlineLevel="0" collapsed="false">
      <c r="A859" s="6" t="n">
        <v>854</v>
      </c>
      <c r="B859" s="5" t="s">
        <v>295</v>
      </c>
      <c r="C859" s="5" t="s">
        <v>2925</v>
      </c>
      <c r="D859" s="5" t="s">
        <v>2926</v>
      </c>
      <c r="E859" s="5" t="s">
        <v>86</v>
      </c>
      <c r="F859" s="11" t="n">
        <v>100</v>
      </c>
      <c r="G859" s="12" t="n">
        <v>3.08</v>
      </c>
      <c r="H859" s="12" t="n">
        <v>3.113</v>
      </c>
      <c r="I859" s="5" t="s">
        <v>83</v>
      </c>
      <c r="J859" s="8" t="n">
        <v>0.163</v>
      </c>
      <c r="K859" s="13" t="str">
        <f aca="false">IF(J859&gt;0,"прибыль",IF(J859&lt;0,"убыток","ноль"))</f>
        <v>прибыль</v>
      </c>
      <c r="L859" s="13" t="n">
        <f aca="false">IF(C859="",L858,IF(J859&lt;0,L858+1,0))</f>
        <v>0</v>
      </c>
      <c r="M859" s="14" t="n">
        <v>163</v>
      </c>
      <c r="N859" s="9" t="n">
        <v>16.3</v>
      </c>
      <c r="O859" s="9" t="n">
        <v>2154.4</v>
      </c>
      <c r="P859" s="8" t="n">
        <v>21.544</v>
      </c>
      <c r="Q859" s="8" t="n">
        <v>0.162</v>
      </c>
    </row>
    <row r="860" customFormat="false" ht="15" hidden="false" customHeight="false" outlineLevel="0" collapsed="false">
      <c r="A860" s="6" t="n">
        <v>855</v>
      </c>
      <c r="B860" s="5" t="s">
        <v>295</v>
      </c>
      <c r="C860" s="5" t="s">
        <v>2927</v>
      </c>
      <c r="D860" s="5" t="s">
        <v>2928</v>
      </c>
      <c r="E860" s="5" t="s">
        <v>82</v>
      </c>
      <c r="F860" s="11" t="n">
        <v>100</v>
      </c>
      <c r="G860" s="12" t="n">
        <v>3.122</v>
      </c>
      <c r="H860" s="12" t="n">
        <v>3.026</v>
      </c>
      <c r="J860" s="8" t="n">
        <v>-0.096</v>
      </c>
      <c r="K860" s="13" t="str">
        <f aca="false">IF(J860&gt;0,"прибыль",IF(J860&lt;0,"убыток","ноль"))</f>
        <v>убыток</v>
      </c>
      <c r="L860" s="13" t="n">
        <f aca="false">IF(C860="",L859,IF(J860&lt;0,L859+1,0))</f>
        <v>1</v>
      </c>
      <c r="M860" s="14" t="n">
        <v>-96</v>
      </c>
      <c r="N860" s="9" t="n">
        <v>-9.6</v>
      </c>
      <c r="O860" s="9" t="n">
        <v>2144.8</v>
      </c>
      <c r="P860" s="8" t="n">
        <v>21.448</v>
      </c>
      <c r="Q860" s="8" t="n">
        <v>-0.097</v>
      </c>
    </row>
    <row r="861" customFormat="false" ht="15" hidden="false" customHeight="false" outlineLevel="0" collapsed="false">
      <c r="A861" s="6" t="n">
        <v>856</v>
      </c>
      <c r="B861" s="5" t="s">
        <v>295</v>
      </c>
      <c r="C861" s="5" t="s">
        <v>2929</v>
      </c>
      <c r="D861" s="5" t="s">
        <v>2930</v>
      </c>
      <c r="E861" s="5" t="s">
        <v>86</v>
      </c>
      <c r="F861" s="11" t="n">
        <v>100</v>
      </c>
      <c r="G861" s="12" t="n">
        <v>3.036</v>
      </c>
      <c r="H861" s="12" t="n">
        <v>3</v>
      </c>
      <c r="J861" s="8" t="n">
        <v>0.036</v>
      </c>
      <c r="K861" s="13" t="str">
        <f aca="false">IF(J861&gt;0,"прибыль",IF(J861&lt;0,"убыток","ноль"))</f>
        <v>прибыль</v>
      </c>
      <c r="L861" s="13" t="n">
        <f aca="false">IF(C861="",L860,IF(J861&lt;0,L860+1,0))</f>
        <v>0</v>
      </c>
      <c r="M861" s="14" t="n">
        <v>36</v>
      </c>
      <c r="N861" s="9" t="n">
        <v>3.6</v>
      </c>
      <c r="O861" s="9" t="n">
        <v>2148.4</v>
      </c>
      <c r="P861" s="8" t="n">
        <v>21.484</v>
      </c>
      <c r="Q861" s="8" t="n">
        <v>0.035</v>
      </c>
    </row>
    <row r="862" customFormat="false" ht="15" hidden="false" customHeight="false" outlineLevel="0" collapsed="false">
      <c r="A862" s="6" t="n">
        <v>857</v>
      </c>
      <c r="B862" s="5" t="s">
        <v>295</v>
      </c>
      <c r="C862" s="5" t="s">
        <v>2931</v>
      </c>
      <c r="D862" s="5" t="s">
        <v>2932</v>
      </c>
      <c r="E862" s="5" t="s">
        <v>82</v>
      </c>
      <c r="F862" s="11" t="n">
        <v>100</v>
      </c>
      <c r="G862" s="12" t="n">
        <v>3.008</v>
      </c>
      <c r="H862" s="12" t="n">
        <v>2.978</v>
      </c>
      <c r="J862" s="8" t="n">
        <v>-0.03</v>
      </c>
      <c r="K862" s="13" t="str">
        <f aca="false">IF(J862&gt;0,"прибыль",IF(J862&lt;0,"убыток","ноль"))</f>
        <v>убыток</v>
      </c>
      <c r="L862" s="13" t="n">
        <f aca="false">IF(C862="",L861,IF(J862&lt;0,L861+1,0))</f>
        <v>1</v>
      </c>
      <c r="M862" s="14" t="n">
        <v>-30</v>
      </c>
      <c r="N862" s="9" t="n">
        <v>-3</v>
      </c>
      <c r="O862" s="9" t="n">
        <v>2145.4</v>
      </c>
      <c r="P862" s="8" t="n">
        <v>21.454</v>
      </c>
      <c r="Q862" s="8" t="n">
        <v>-0.031</v>
      </c>
    </row>
    <row r="863" customFormat="false" ht="15" hidden="false" customHeight="false" outlineLevel="0" collapsed="false">
      <c r="A863" s="6" t="n">
        <v>858</v>
      </c>
      <c r="B863" s="5" t="s">
        <v>295</v>
      </c>
      <c r="C863" s="5" t="s">
        <v>2933</v>
      </c>
      <c r="D863" s="5" t="s">
        <v>2934</v>
      </c>
      <c r="E863" s="5" t="s">
        <v>86</v>
      </c>
      <c r="F863" s="11" t="n">
        <v>100</v>
      </c>
      <c r="G863" s="12" t="n">
        <v>2.977</v>
      </c>
      <c r="H863" s="12" t="n">
        <v>3.087</v>
      </c>
      <c r="J863" s="8" t="n">
        <v>-0.11</v>
      </c>
      <c r="K863" s="13" t="str">
        <f aca="false">IF(J863&gt;0,"прибыль",IF(J863&lt;0,"убыток","ноль"))</f>
        <v>убыток</v>
      </c>
      <c r="L863" s="13" t="n">
        <f aca="false">IF(C863="",L862,IF(J863&lt;0,L862+1,0))</f>
        <v>2</v>
      </c>
      <c r="M863" s="14" t="n">
        <v>-110</v>
      </c>
      <c r="N863" s="9" t="n">
        <v>-11</v>
      </c>
      <c r="O863" s="9" t="n">
        <v>2134.4</v>
      </c>
      <c r="P863" s="8" t="n">
        <v>21.344</v>
      </c>
      <c r="Q863" s="8" t="n">
        <v>-0.111</v>
      </c>
    </row>
    <row r="864" customFormat="false" ht="15" hidden="false" customHeight="false" outlineLevel="0" collapsed="false">
      <c r="A864" s="6" t="n">
        <v>859</v>
      </c>
      <c r="B864" s="5" t="s">
        <v>295</v>
      </c>
      <c r="C864" s="5" t="s">
        <v>2935</v>
      </c>
      <c r="D864" s="5" t="s">
        <v>2936</v>
      </c>
      <c r="E864" s="5" t="s">
        <v>82</v>
      </c>
      <c r="F864" s="11" t="n">
        <v>100</v>
      </c>
      <c r="G864" s="12" t="n">
        <v>3.075</v>
      </c>
      <c r="H864" s="12" t="n">
        <v>3.051</v>
      </c>
      <c r="J864" s="8" t="n">
        <v>-0.024</v>
      </c>
      <c r="K864" s="13" t="str">
        <f aca="false">IF(J864&gt;0,"прибыль",IF(J864&lt;0,"убыток","ноль"))</f>
        <v>убыток</v>
      </c>
      <c r="L864" s="13" t="n">
        <f aca="false">IF(C864="",L863,IF(J864&lt;0,L863+1,0))</f>
        <v>3</v>
      </c>
      <c r="M864" s="14" t="n">
        <v>-24</v>
      </c>
      <c r="N864" s="9" t="n">
        <v>-2.4</v>
      </c>
      <c r="O864" s="9" t="n">
        <v>2132</v>
      </c>
      <c r="P864" s="8" t="n">
        <v>21.32</v>
      </c>
      <c r="Q864" s="8" t="n">
        <v>-0.025</v>
      </c>
    </row>
    <row r="865" customFormat="false" ht="15" hidden="false" customHeight="false" outlineLevel="0" collapsed="false">
      <c r="A865" s="6" t="n">
        <v>860</v>
      </c>
      <c r="B865" s="5" t="s">
        <v>295</v>
      </c>
      <c r="C865" s="5" t="s">
        <v>2937</v>
      </c>
      <c r="D865" s="5" t="s">
        <v>2938</v>
      </c>
      <c r="E865" s="5" t="s">
        <v>86</v>
      </c>
      <c r="F865" s="11" t="n">
        <v>100</v>
      </c>
      <c r="G865" s="12" t="n">
        <v>3.046</v>
      </c>
      <c r="H865" s="12" t="n">
        <v>2.853</v>
      </c>
      <c r="J865" s="8" t="n">
        <v>0.193</v>
      </c>
      <c r="K865" s="13" t="str">
        <f aca="false">IF(J865&gt;0,"прибыль",IF(J865&lt;0,"убыток","ноль"))</f>
        <v>прибыль</v>
      </c>
      <c r="L865" s="13" t="n">
        <f aca="false">IF(C865="",L864,IF(J865&lt;0,L864+1,0))</f>
        <v>0</v>
      </c>
      <c r="M865" s="14" t="n">
        <v>193</v>
      </c>
      <c r="N865" s="9" t="n">
        <v>19.3</v>
      </c>
      <c r="O865" s="9" t="n">
        <v>2151.3</v>
      </c>
      <c r="P865" s="8" t="n">
        <v>21.513</v>
      </c>
      <c r="Q865" s="8" t="n">
        <v>0.192</v>
      </c>
    </row>
    <row r="866" customFormat="false" ht="15" hidden="false" customHeight="false" outlineLevel="0" collapsed="false">
      <c r="A866" s="6" t="n">
        <v>861</v>
      </c>
      <c r="B866" s="5" t="s">
        <v>295</v>
      </c>
      <c r="C866" s="5" t="s">
        <v>2939</v>
      </c>
      <c r="D866" s="5" t="s">
        <v>2940</v>
      </c>
      <c r="E866" s="5" t="s">
        <v>82</v>
      </c>
      <c r="F866" s="11" t="n">
        <v>100</v>
      </c>
      <c r="G866" s="12" t="n">
        <v>2.853</v>
      </c>
      <c r="H866" s="12" t="n">
        <v>2.846</v>
      </c>
      <c r="J866" s="8" t="n">
        <v>-0.007</v>
      </c>
      <c r="K866" s="13" t="str">
        <f aca="false">IF(J866&gt;0,"прибыль",IF(J866&lt;0,"убыток","ноль"))</f>
        <v>убыток</v>
      </c>
      <c r="L866" s="13" t="n">
        <f aca="false">IF(C866="",L865,IF(J866&lt;0,L865+1,0))</f>
        <v>1</v>
      </c>
      <c r="M866" s="14" t="n">
        <v>-7</v>
      </c>
      <c r="N866" s="9" t="n">
        <v>-0.7</v>
      </c>
      <c r="O866" s="9" t="n">
        <v>2150.6</v>
      </c>
      <c r="P866" s="8" t="n">
        <v>21.506</v>
      </c>
      <c r="Q866" s="8" t="n">
        <v>-0.008</v>
      </c>
    </row>
    <row r="867" customFormat="false" ht="15" hidden="false" customHeight="false" outlineLevel="0" collapsed="false">
      <c r="A867" s="6" t="n">
        <v>862</v>
      </c>
      <c r="B867" s="5" t="s">
        <v>295</v>
      </c>
      <c r="C867" s="5" t="s">
        <v>2941</v>
      </c>
      <c r="D867" s="5" t="s">
        <v>2942</v>
      </c>
      <c r="E867" s="5" t="s">
        <v>86</v>
      </c>
      <c r="F867" s="11" t="n">
        <v>100</v>
      </c>
      <c r="G867" s="12" t="n">
        <v>2.831</v>
      </c>
      <c r="H867" s="12" t="n">
        <v>2.886</v>
      </c>
      <c r="J867" s="8" t="n">
        <v>-0.055</v>
      </c>
      <c r="K867" s="13" t="str">
        <f aca="false">IF(J867&gt;0,"прибыль",IF(J867&lt;0,"убыток","ноль"))</f>
        <v>убыток</v>
      </c>
      <c r="L867" s="13" t="n">
        <f aca="false">IF(C867="",L866,IF(J867&lt;0,L866+1,0))</f>
        <v>2</v>
      </c>
      <c r="M867" s="14" t="n">
        <v>-55</v>
      </c>
      <c r="N867" s="9" t="n">
        <v>-5.5</v>
      </c>
      <c r="O867" s="9" t="n">
        <v>2145.1</v>
      </c>
      <c r="P867" s="8" t="n">
        <v>21.451</v>
      </c>
      <c r="Q867" s="8" t="n">
        <v>-0.056</v>
      </c>
    </row>
    <row r="868" customFormat="false" ht="15" hidden="false" customHeight="false" outlineLevel="0" collapsed="false">
      <c r="A868" s="6" t="n">
        <v>863</v>
      </c>
      <c r="B868" s="5" t="s">
        <v>295</v>
      </c>
      <c r="C868" s="5" t="s">
        <v>2943</v>
      </c>
      <c r="D868" s="5" t="s">
        <v>2944</v>
      </c>
      <c r="E868" s="5" t="s">
        <v>82</v>
      </c>
      <c r="F868" s="11" t="n">
        <v>100</v>
      </c>
      <c r="G868" s="12" t="n">
        <v>2.895</v>
      </c>
      <c r="H868" s="12" t="n">
        <v>2.845</v>
      </c>
      <c r="J868" s="8" t="n">
        <v>-0.05</v>
      </c>
      <c r="K868" s="13" t="str">
        <f aca="false">IF(J868&gt;0,"прибыль",IF(J868&lt;0,"убыток","ноль"))</f>
        <v>убыток</v>
      </c>
      <c r="L868" s="13" t="n">
        <f aca="false">IF(C868="",L867,IF(J868&lt;0,L867+1,0))</f>
        <v>3</v>
      </c>
      <c r="M868" s="14" t="n">
        <v>-50</v>
      </c>
      <c r="N868" s="9" t="n">
        <v>-5</v>
      </c>
      <c r="O868" s="9" t="n">
        <v>2140.1</v>
      </c>
      <c r="P868" s="8" t="n">
        <v>21.401</v>
      </c>
      <c r="Q868" s="8" t="n">
        <v>-0.051</v>
      </c>
    </row>
    <row r="869" customFormat="false" ht="15" hidden="false" customHeight="false" outlineLevel="0" collapsed="false">
      <c r="A869" s="6" t="n">
        <v>864</v>
      </c>
      <c r="B869" s="5" t="s">
        <v>295</v>
      </c>
      <c r="C869" s="5" t="s">
        <v>2945</v>
      </c>
      <c r="D869" s="5" t="s">
        <v>2946</v>
      </c>
      <c r="E869" s="5" t="s">
        <v>86</v>
      </c>
      <c r="F869" s="11" t="n">
        <v>100</v>
      </c>
      <c r="G869" s="12" t="n">
        <v>2.856</v>
      </c>
      <c r="H869" s="12" t="n">
        <v>2.818</v>
      </c>
      <c r="J869" s="8" t="n">
        <v>0.038</v>
      </c>
      <c r="K869" s="13" t="str">
        <f aca="false">IF(J869&gt;0,"прибыль",IF(J869&lt;0,"убыток","ноль"))</f>
        <v>прибыль</v>
      </c>
      <c r="L869" s="13" t="n">
        <f aca="false">IF(C869="",L868,IF(J869&lt;0,L868+1,0))</f>
        <v>0</v>
      </c>
      <c r="M869" s="14" t="n">
        <v>38</v>
      </c>
      <c r="N869" s="9" t="n">
        <v>3.8</v>
      </c>
      <c r="O869" s="9" t="n">
        <v>2143.9</v>
      </c>
      <c r="P869" s="8" t="n">
        <v>21.439</v>
      </c>
      <c r="Q869" s="8" t="n">
        <v>0.037</v>
      </c>
    </row>
    <row r="870" customFormat="false" ht="15" hidden="false" customHeight="false" outlineLevel="0" collapsed="false">
      <c r="A870" s="6" t="n">
        <v>865</v>
      </c>
      <c r="B870" s="5" t="s">
        <v>295</v>
      </c>
      <c r="C870" s="5" t="s">
        <v>2947</v>
      </c>
      <c r="D870" s="5" t="s">
        <v>2948</v>
      </c>
      <c r="E870" s="5" t="s">
        <v>82</v>
      </c>
      <c r="F870" s="11" t="n">
        <v>100</v>
      </c>
      <c r="G870" s="12" t="n">
        <v>2.806</v>
      </c>
      <c r="H870" s="12" t="n">
        <v>2.792</v>
      </c>
      <c r="J870" s="8" t="n">
        <v>-0.014</v>
      </c>
      <c r="K870" s="13" t="str">
        <f aca="false">IF(J870&gt;0,"прибыль",IF(J870&lt;0,"убыток","ноль"))</f>
        <v>убыток</v>
      </c>
      <c r="L870" s="13" t="n">
        <f aca="false">IF(C870="",L869,IF(J870&lt;0,L869+1,0))</f>
        <v>1</v>
      </c>
      <c r="M870" s="14" t="n">
        <v>-14</v>
      </c>
      <c r="N870" s="9" t="n">
        <v>-1.4</v>
      </c>
      <c r="O870" s="9" t="n">
        <v>2142.5</v>
      </c>
      <c r="P870" s="8" t="n">
        <v>21.425</v>
      </c>
      <c r="Q870" s="8" t="n">
        <v>-0.015</v>
      </c>
    </row>
    <row r="871" customFormat="false" ht="15" hidden="false" customHeight="false" outlineLevel="0" collapsed="false">
      <c r="A871" s="6" t="n">
        <v>866</v>
      </c>
      <c r="B871" s="5" t="s">
        <v>295</v>
      </c>
      <c r="C871" s="5" t="s">
        <v>2949</v>
      </c>
      <c r="D871" s="5" t="s">
        <v>2950</v>
      </c>
      <c r="E871" s="5" t="s">
        <v>86</v>
      </c>
      <c r="F871" s="11" t="n">
        <v>100</v>
      </c>
      <c r="G871" s="12" t="n">
        <v>2.791</v>
      </c>
      <c r="H871" s="12" t="n">
        <v>2.708</v>
      </c>
      <c r="J871" s="8" t="n">
        <v>0.083</v>
      </c>
      <c r="K871" s="13" t="str">
        <f aca="false">IF(J871&gt;0,"прибыль",IF(J871&lt;0,"убыток","ноль"))</f>
        <v>прибыль</v>
      </c>
      <c r="L871" s="13" t="n">
        <f aca="false">IF(C871="",L870,IF(J871&lt;0,L870+1,0))</f>
        <v>0</v>
      </c>
      <c r="M871" s="14" t="n">
        <v>83</v>
      </c>
      <c r="N871" s="9" t="n">
        <v>8.3</v>
      </c>
      <c r="O871" s="9" t="n">
        <v>2150.8</v>
      </c>
      <c r="P871" s="8" t="n">
        <v>21.508</v>
      </c>
      <c r="Q871" s="8" t="n">
        <v>0.082</v>
      </c>
    </row>
    <row r="872" customFormat="false" ht="15" hidden="false" customHeight="false" outlineLevel="0" collapsed="false">
      <c r="A872" s="6" t="n">
        <v>867</v>
      </c>
      <c r="B872" s="5" t="s">
        <v>295</v>
      </c>
      <c r="C872" s="5" t="s">
        <v>2951</v>
      </c>
      <c r="D872" s="5" t="s">
        <v>2952</v>
      </c>
      <c r="E872" s="5" t="s">
        <v>82</v>
      </c>
      <c r="F872" s="11" t="n">
        <v>100</v>
      </c>
      <c r="G872" s="12" t="n">
        <v>2.674</v>
      </c>
      <c r="H872" s="12" t="n">
        <v>2.982</v>
      </c>
      <c r="I872" s="5" t="s">
        <v>83</v>
      </c>
      <c r="J872" s="8" t="n">
        <v>0.119</v>
      </c>
      <c r="K872" s="13" t="str">
        <f aca="false">IF(J872&gt;0,"прибыль",IF(J872&lt;0,"убыток","ноль"))</f>
        <v>прибыль</v>
      </c>
      <c r="L872" s="13" t="n">
        <f aca="false">IF(C872="",L871,IF(J872&lt;0,L871+1,0))</f>
        <v>0</v>
      </c>
      <c r="M872" s="14" t="n">
        <v>119</v>
      </c>
      <c r="N872" s="9" t="n">
        <v>11.9</v>
      </c>
      <c r="O872" s="9" t="n">
        <v>2162.7</v>
      </c>
      <c r="P872" s="8" t="n">
        <v>21.627</v>
      </c>
      <c r="Q872" s="8" t="n">
        <v>0.118</v>
      </c>
    </row>
    <row r="873" customFormat="false" ht="15" hidden="false" customHeight="false" outlineLevel="0" collapsed="false">
      <c r="A873" s="6" t="n">
        <v>868</v>
      </c>
      <c r="B873" s="5" t="s">
        <v>295</v>
      </c>
      <c r="C873" s="5" t="s">
        <v>2953</v>
      </c>
      <c r="D873" s="5" t="s">
        <v>2954</v>
      </c>
      <c r="E873" s="5" t="s">
        <v>86</v>
      </c>
      <c r="F873" s="11" t="n">
        <v>100</v>
      </c>
      <c r="G873" s="12" t="n">
        <v>2.979</v>
      </c>
      <c r="H873" s="12" t="n">
        <v>3.011</v>
      </c>
      <c r="J873" s="8" t="n">
        <v>-0.032</v>
      </c>
      <c r="K873" s="13" t="str">
        <f aca="false">IF(J873&gt;0,"прибыль",IF(J873&lt;0,"убыток","ноль"))</f>
        <v>убыток</v>
      </c>
      <c r="L873" s="13" t="n">
        <f aca="false">IF(C873="",L872,IF(J873&lt;0,L872+1,0))</f>
        <v>1</v>
      </c>
      <c r="M873" s="14" t="n">
        <v>-32</v>
      </c>
      <c r="N873" s="9" t="n">
        <v>-3.2</v>
      </c>
      <c r="O873" s="9" t="n">
        <v>2159.5</v>
      </c>
      <c r="P873" s="8" t="n">
        <v>21.595</v>
      </c>
      <c r="Q873" s="8" t="n">
        <v>-0.033</v>
      </c>
    </row>
    <row r="874" customFormat="false" ht="15" hidden="false" customHeight="false" outlineLevel="0" collapsed="false">
      <c r="A874" s="6" t="n">
        <v>869</v>
      </c>
      <c r="B874" s="5" t="s">
        <v>295</v>
      </c>
      <c r="C874" s="5" t="s">
        <v>2955</v>
      </c>
      <c r="D874" s="5" t="s">
        <v>2956</v>
      </c>
      <c r="E874" s="5" t="s">
        <v>82</v>
      </c>
      <c r="F874" s="11" t="n">
        <v>100</v>
      </c>
      <c r="G874" s="12" t="n">
        <v>3.012</v>
      </c>
      <c r="H874" s="12" t="n">
        <v>3.055</v>
      </c>
      <c r="J874" s="8" t="n">
        <v>0.043</v>
      </c>
      <c r="K874" s="13" t="str">
        <f aca="false">IF(J874&gt;0,"прибыль",IF(J874&lt;0,"убыток","ноль"))</f>
        <v>прибыль</v>
      </c>
      <c r="L874" s="13" t="n">
        <f aca="false">IF(C874="",L873,IF(J874&lt;0,L873+1,0))</f>
        <v>0</v>
      </c>
      <c r="M874" s="14" t="n">
        <v>43</v>
      </c>
      <c r="N874" s="9" t="n">
        <v>4.3</v>
      </c>
      <c r="O874" s="9" t="n">
        <v>2163.8</v>
      </c>
      <c r="P874" s="8" t="n">
        <v>21.638</v>
      </c>
      <c r="Q874" s="8" t="n">
        <v>0.042</v>
      </c>
    </row>
    <row r="875" customFormat="false" ht="15" hidden="false" customHeight="false" outlineLevel="0" collapsed="false">
      <c r="A875" s="6" t="n">
        <v>870</v>
      </c>
      <c r="B875" s="5" t="s">
        <v>295</v>
      </c>
      <c r="C875" s="5" t="s">
        <v>2957</v>
      </c>
      <c r="D875" s="5" t="s">
        <v>2958</v>
      </c>
      <c r="E875" s="5" t="s">
        <v>86</v>
      </c>
      <c r="F875" s="11" t="n">
        <v>100</v>
      </c>
      <c r="G875" s="12" t="n">
        <v>3.058</v>
      </c>
      <c r="H875" s="12" t="n">
        <v>3.131</v>
      </c>
      <c r="J875" s="8" t="n">
        <v>-0.073</v>
      </c>
      <c r="K875" s="13" t="str">
        <f aca="false">IF(J875&gt;0,"прибыль",IF(J875&lt;0,"убыток","ноль"))</f>
        <v>убыток</v>
      </c>
      <c r="L875" s="13" t="n">
        <f aca="false">IF(C875="",L874,IF(J875&lt;0,L874+1,0))</f>
        <v>1</v>
      </c>
      <c r="M875" s="14" t="n">
        <v>-73</v>
      </c>
      <c r="N875" s="9" t="n">
        <v>-7.3</v>
      </c>
      <c r="O875" s="9" t="n">
        <v>2156.5</v>
      </c>
      <c r="P875" s="8" t="n">
        <v>21.565</v>
      </c>
      <c r="Q875" s="8" t="n">
        <v>-0.074</v>
      </c>
    </row>
    <row r="876" customFormat="false" ht="15" hidden="false" customHeight="false" outlineLevel="0" collapsed="false">
      <c r="A876" s="6" t="n">
        <v>871</v>
      </c>
      <c r="B876" s="5" t="s">
        <v>295</v>
      </c>
      <c r="C876" s="5" t="s">
        <v>2959</v>
      </c>
      <c r="D876" s="5" t="s">
        <v>2960</v>
      </c>
      <c r="E876" s="5" t="s">
        <v>82</v>
      </c>
      <c r="F876" s="11" t="n">
        <v>100</v>
      </c>
      <c r="G876" s="12" t="n">
        <v>3.147</v>
      </c>
      <c r="H876" s="12" t="n">
        <v>3.106</v>
      </c>
      <c r="J876" s="8" t="n">
        <v>-0.041</v>
      </c>
      <c r="K876" s="13" t="str">
        <f aca="false">IF(J876&gt;0,"прибыль",IF(J876&lt;0,"убыток","ноль"))</f>
        <v>убыток</v>
      </c>
      <c r="L876" s="13" t="n">
        <f aca="false">IF(C876="",L875,IF(J876&lt;0,L875+1,0))</f>
        <v>2</v>
      </c>
      <c r="M876" s="14" t="n">
        <v>-41</v>
      </c>
      <c r="N876" s="9" t="n">
        <v>-4.1</v>
      </c>
      <c r="O876" s="9" t="n">
        <v>2152.4</v>
      </c>
      <c r="P876" s="8" t="n">
        <v>21.524</v>
      </c>
      <c r="Q876" s="8" t="n">
        <v>-0.042</v>
      </c>
    </row>
    <row r="877" customFormat="false" ht="15" hidden="false" customHeight="false" outlineLevel="0" collapsed="false">
      <c r="A877" s="6" t="n">
        <v>872</v>
      </c>
      <c r="B877" s="5" t="s">
        <v>295</v>
      </c>
      <c r="C877" s="5" t="s">
        <v>2961</v>
      </c>
      <c r="D877" s="5" t="s">
        <v>2962</v>
      </c>
      <c r="E877" s="5" t="s">
        <v>86</v>
      </c>
      <c r="F877" s="11" t="n">
        <v>100</v>
      </c>
      <c r="G877" s="12" t="n">
        <v>3.101</v>
      </c>
      <c r="H877" s="12" t="n">
        <v>2.988</v>
      </c>
      <c r="J877" s="8" t="n">
        <v>0.113</v>
      </c>
      <c r="K877" s="13" t="str">
        <f aca="false">IF(J877&gt;0,"прибыль",IF(J877&lt;0,"убыток","ноль"))</f>
        <v>прибыль</v>
      </c>
      <c r="L877" s="13" t="n">
        <f aca="false">IF(C877="",L876,IF(J877&lt;0,L876+1,0))</f>
        <v>0</v>
      </c>
      <c r="M877" s="14" t="n">
        <v>113</v>
      </c>
      <c r="N877" s="9" t="n">
        <v>11.3</v>
      </c>
      <c r="O877" s="9" t="n">
        <v>2163.7</v>
      </c>
      <c r="P877" s="8" t="n">
        <v>21.637</v>
      </c>
      <c r="Q877" s="8" t="n">
        <v>0.112</v>
      </c>
    </row>
    <row r="878" customFormat="false" ht="15" hidden="false" customHeight="false" outlineLevel="0" collapsed="false">
      <c r="A878" s="6" t="n">
        <v>873</v>
      </c>
      <c r="B878" s="5" t="s">
        <v>295</v>
      </c>
      <c r="C878" s="5" t="s">
        <v>2963</v>
      </c>
      <c r="D878" s="5" t="s">
        <v>2964</v>
      </c>
      <c r="E878" s="5" t="s">
        <v>82</v>
      </c>
      <c r="F878" s="11" t="n">
        <v>100</v>
      </c>
      <c r="G878" s="12" t="n">
        <v>2.989</v>
      </c>
      <c r="H878" s="12" t="n">
        <v>3.101</v>
      </c>
      <c r="J878" s="8" t="n">
        <v>0.112</v>
      </c>
      <c r="K878" s="13" t="str">
        <f aca="false">IF(J878&gt;0,"прибыль",IF(J878&lt;0,"убыток","ноль"))</f>
        <v>прибыль</v>
      </c>
      <c r="L878" s="13" t="n">
        <f aca="false">IF(C878="",L877,IF(J878&lt;0,L877+1,0))</f>
        <v>0</v>
      </c>
      <c r="M878" s="14" t="n">
        <v>112</v>
      </c>
      <c r="N878" s="9" t="n">
        <v>11.2</v>
      </c>
      <c r="O878" s="9" t="n">
        <v>2174.9</v>
      </c>
      <c r="P878" s="8" t="n">
        <v>21.749</v>
      </c>
      <c r="Q878" s="8" t="n">
        <v>0.111</v>
      </c>
    </row>
    <row r="879" customFormat="false" ht="15" hidden="false" customHeight="false" outlineLevel="0" collapsed="false">
      <c r="A879" s="6" t="n">
        <v>874</v>
      </c>
      <c r="B879" s="5" t="s">
        <v>295</v>
      </c>
      <c r="C879" s="5" t="s">
        <v>2965</v>
      </c>
      <c r="D879" s="5" t="s">
        <v>2966</v>
      </c>
      <c r="E879" s="5" t="s">
        <v>86</v>
      </c>
      <c r="F879" s="11" t="n">
        <v>100</v>
      </c>
      <c r="G879" s="12" t="n">
        <v>3.093</v>
      </c>
      <c r="H879" s="12" t="n">
        <v>2.937</v>
      </c>
      <c r="J879" s="8" t="n">
        <v>0.156</v>
      </c>
      <c r="K879" s="13" t="str">
        <f aca="false">IF(J879&gt;0,"прибыль",IF(J879&lt;0,"убыток","ноль"))</f>
        <v>прибыль</v>
      </c>
      <c r="L879" s="13" t="n">
        <f aca="false">IF(C879="",L878,IF(J879&lt;0,L878+1,0))</f>
        <v>0</v>
      </c>
      <c r="M879" s="14" t="n">
        <v>156</v>
      </c>
      <c r="N879" s="9" t="n">
        <v>15.6</v>
      </c>
      <c r="O879" s="9" t="n">
        <v>2190.5</v>
      </c>
      <c r="P879" s="8" t="n">
        <v>21.905</v>
      </c>
      <c r="Q879" s="8" t="n">
        <v>0.155</v>
      </c>
    </row>
    <row r="880" customFormat="false" ht="15" hidden="false" customHeight="false" outlineLevel="0" collapsed="false">
      <c r="A880" s="6" t="n">
        <v>875</v>
      </c>
      <c r="B880" s="5" t="s">
        <v>295</v>
      </c>
      <c r="C880" s="5" t="s">
        <v>2967</v>
      </c>
      <c r="D880" s="5" t="s">
        <v>2968</v>
      </c>
      <c r="E880" s="5" t="s">
        <v>82</v>
      </c>
      <c r="F880" s="11" t="n">
        <v>100</v>
      </c>
      <c r="G880" s="12" t="n">
        <v>2.933</v>
      </c>
      <c r="H880" s="12" t="n">
        <v>2.836</v>
      </c>
      <c r="J880" s="8" t="n">
        <v>-0.097</v>
      </c>
      <c r="K880" s="13" t="str">
        <f aca="false">IF(J880&gt;0,"прибыль",IF(J880&lt;0,"убыток","ноль"))</f>
        <v>убыток</v>
      </c>
      <c r="L880" s="13" t="n">
        <f aca="false">IF(C880="",L879,IF(J880&lt;0,L879+1,0))</f>
        <v>1</v>
      </c>
      <c r="M880" s="14" t="n">
        <v>-97</v>
      </c>
      <c r="N880" s="9" t="n">
        <v>-9.7</v>
      </c>
      <c r="O880" s="9" t="n">
        <v>2180.8</v>
      </c>
      <c r="P880" s="8" t="n">
        <v>21.808</v>
      </c>
      <c r="Q880" s="8" t="n">
        <v>-0.098</v>
      </c>
    </row>
    <row r="881" customFormat="false" ht="15" hidden="false" customHeight="false" outlineLevel="0" collapsed="false">
      <c r="A881" s="6" t="n">
        <v>876</v>
      </c>
      <c r="B881" s="5" t="s">
        <v>295</v>
      </c>
      <c r="C881" s="5" t="s">
        <v>2969</v>
      </c>
      <c r="D881" s="5" t="s">
        <v>2970</v>
      </c>
      <c r="E881" s="5" t="s">
        <v>86</v>
      </c>
      <c r="F881" s="11" t="n">
        <v>100</v>
      </c>
      <c r="G881" s="12" t="n">
        <v>2.831</v>
      </c>
      <c r="H881" s="12" t="n">
        <v>2.847</v>
      </c>
      <c r="J881" s="8" t="n">
        <v>-0.016</v>
      </c>
      <c r="K881" s="13" t="str">
        <f aca="false">IF(J881&gt;0,"прибыль",IF(J881&lt;0,"убыток","ноль"))</f>
        <v>убыток</v>
      </c>
      <c r="L881" s="13" t="n">
        <f aca="false">IF(C881="",L880,IF(J881&lt;0,L880+1,0))</f>
        <v>2</v>
      </c>
      <c r="M881" s="14" t="n">
        <v>-16</v>
      </c>
      <c r="N881" s="9" t="n">
        <v>-1.6</v>
      </c>
      <c r="O881" s="9" t="n">
        <v>2179.2</v>
      </c>
      <c r="P881" s="8" t="n">
        <v>21.792</v>
      </c>
      <c r="Q881" s="8" t="n">
        <v>-0.017</v>
      </c>
    </row>
    <row r="882" customFormat="false" ht="15" hidden="false" customHeight="false" outlineLevel="0" collapsed="false">
      <c r="A882" s="6" t="n">
        <v>877</v>
      </c>
      <c r="B882" s="5" t="s">
        <v>295</v>
      </c>
      <c r="C882" s="5" t="s">
        <v>2971</v>
      </c>
      <c r="D882" s="5" t="s">
        <v>2972</v>
      </c>
      <c r="E882" s="5" t="s">
        <v>82</v>
      </c>
      <c r="F882" s="11" t="n">
        <v>100</v>
      </c>
      <c r="G882" s="12" t="n">
        <v>2.863</v>
      </c>
      <c r="H882" s="12" t="n">
        <v>3.421</v>
      </c>
      <c r="I882" s="5" t="s">
        <v>83</v>
      </c>
      <c r="J882" s="8" t="n">
        <v>0.263</v>
      </c>
      <c r="K882" s="13" t="str">
        <f aca="false">IF(J882&gt;0,"прибыль",IF(J882&lt;0,"убыток","ноль"))</f>
        <v>прибыль</v>
      </c>
      <c r="L882" s="13" t="n">
        <f aca="false">IF(C882="",L881,IF(J882&lt;0,L881+1,0))</f>
        <v>0</v>
      </c>
      <c r="M882" s="14" t="n">
        <v>263</v>
      </c>
      <c r="N882" s="9" t="n">
        <v>26.3</v>
      </c>
      <c r="O882" s="9" t="n">
        <v>2205.5</v>
      </c>
      <c r="P882" s="8" t="n">
        <v>22.055</v>
      </c>
      <c r="Q882" s="8" t="n">
        <v>0.262</v>
      </c>
    </row>
    <row r="883" customFormat="false" ht="15" hidden="false" customHeight="false" outlineLevel="0" collapsed="false">
      <c r="A883" s="6" t="n">
        <v>878</v>
      </c>
      <c r="B883" s="5" t="s">
        <v>295</v>
      </c>
      <c r="C883" s="5" t="s">
        <v>2973</v>
      </c>
      <c r="D883" s="5" t="s">
        <v>2974</v>
      </c>
      <c r="E883" s="5" t="s">
        <v>86</v>
      </c>
      <c r="F883" s="11" t="n">
        <v>100</v>
      </c>
      <c r="G883" s="12" t="n">
        <v>3.42</v>
      </c>
      <c r="H883" s="12" t="n">
        <v>3.468</v>
      </c>
      <c r="J883" s="8" t="n">
        <v>-0.048</v>
      </c>
      <c r="K883" s="13" t="str">
        <f aca="false">IF(J883&gt;0,"прибыль",IF(J883&lt;0,"убыток","ноль"))</f>
        <v>убыток</v>
      </c>
      <c r="L883" s="13" t="n">
        <f aca="false">IF(C883="",L882,IF(J883&lt;0,L882+1,0))</f>
        <v>1</v>
      </c>
      <c r="M883" s="14" t="n">
        <v>-48</v>
      </c>
      <c r="N883" s="9" t="n">
        <v>-4.8</v>
      </c>
      <c r="O883" s="9" t="n">
        <v>2200.7</v>
      </c>
      <c r="P883" s="8" t="n">
        <v>22.007</v>
      </c>
      <c r="Q883" s="8" t="n">
        <v>-0.049</v>
      </c>
    </row>
    <row r="884" customFormat="false" ht="15" hidden="false" customHeight="false" outlineLevel="0" collapsed="false">
      <c r="A884" s="6" t="n">
        <v>879</v>
      </c>
      <c r="B884" s="5" t="s">
        <v>295</v>
      </c>
      <c r="C884" s="5" t="s">
        <v>2975</v>
      </c>
      <c r="D884" s="5" t="s">
        <v>2976</v>
      </c>
      <c r="E884" s="5" t="s">
        <v>82</v>
      </c>
      <c r="F884" s="11" t="n">
        <v>100</v>
      </c>
      <c r="G884" s="12" t="n">
        <v>3.471</v>
      </c>
      <c r="H884" s="12" t="n">
        <v>3.366</v>
      </c>
      <c r="J884" s="8" t="n">
        <v>-0.105</v>
      </c>
      <c r="K884" s="13" t="str">
        <f aca="false">IF(J884&gt;0,"прибыль",IF(J884&lt;0,"убыток","ноль"))</f>
        <v>убыток</v>
      </c>
      <c r="L884" s="13" t="n">
        <f aca="false">IF(C884="",L883,IF(J884&lt;0,L883+1,0))</f>
        <v>2</v>
      </c>
      <c r="M884" s="14" t="n">
        <v>-105</v>
      </c>
      <c r="N884" s="9" t="n">
        <v>-10.5</v>
      </c>
      <c r="O884" s="9" t="n">
        <v>2190.2</v>
      </c>
      <c r="P884" s="8" t="n">
        <v>21.902</v>
      </c>
      <c r="Q884" s="8" t="n">
        <v>-0.106</v>
      </c>
    </row>
    <row r="885" customFormat="false" ht="15" hidden="false" customHeight="false" outlineLevel="0" collapsed="false">
      <c r="A885" s="6" t="n">
        <v>880</v>
      </c>
      <c r="B885" s="5" t="s">
        <v>295</v>
      </c>
      <c r="C885" s="5" t="s">
        <v>2977</v>
      </c>
      <c r="D885" s="5" t="s">
        <v>2978</v>
      </c>
      <c r="E885" s="5" t="s">
        <v>86</v>
      </c>
      <c r="F885" s="11" t="n">
        <v>100</v>
      </c>
      <c r="G885" s="12" t="n">
        <v>3.37</v>
      </c>
      <c r="H885" s="12" t="n">
        <v>3.434</v>
      </c>
      <c r="J885" s="8" t="n">
        <v>-0.064</v>
      </c>
      <c r="K885" s="13" t="str">
        <f aca="false">IF(J885&gt;0,"прибыль",IF(J885&lt;0,"убыток","ноль"))</f>
        <v>убыток</v>
      </c>
      <c r="L885" s="13" t="n">
        <f aca="false">IF(C885="",L884,IF(J885&lt;0,L884+1,0))</f>
        <v>3</v>
      </c>
      <c r="M885" s="14" t="n">
        <v>-64</v>
      </c>
      <c r="N885" s="9" t="n">
        <v>-6.4</v>
      </c>
      <c r="O885" s="9" t="n">
        <v>2183.8</v>
      </c>
      <c r="P885" s="8" t="n">
        <v>21.838</v>
      </c>
      <c r="Q885" s="8" t="n">
        <v>-0.065</v>
      </c>
    </row>
    <row r="886" customFormat="false" ht="15" hidden="false" customHeight="false" outlineLevel="0" collapsed="false">
      <c r="A886" s="6" t="n">
        <v>881</v>
      </c>
      <c r="B886" s="5" t="s">
        <v>295</v>
      </c>
      <c r="C886" s="5" t="s">
        <v>2979</v>
      </c>
      <c r="D886" s="5" t="s">
        <v>2980</v>
      </c>
      <c r="E886" s="5" t="s">
        <v>82</v>
      </c>
      <c r="F886" s="11" t="n">
        <v>100</v>
      </c>
      <c r="G886" s="12" t="n">
        <v>3.4</v>
      </c>
      <c r="H886" s="12" t="n">
        <v>3.393</v>
      </c>
      <c r="J886" s="8" t="n">
        <v>-0.007</v>
      </c>
      <c r="K886" s="13" t="str">
        <f aca="false">IF(J886&gt;0,"прибыль",IF(J886&lt;0,"убыток","ноль"))</f>
        <v>убыток</v>
      </c>
      <c r="L886" s="13" t="n">
        <f aca="false">IF(C886="",L885,IF(J886&lt;0,L885+1,0))</f>
        <v>4</v>
      </c>
      <c r="M886" s="14" t="n">
        <v>-7</v>
      </c>
      <c r="N886" s="9" t="n">
        <v>-0.7</v>
      </c>
      <c r="O886" s="9" t="n">
        <v>2183.1</v>
      </c>
      <c r="P886" s="8" t="n">
        <v>21.831</v>
      </c>
      <c r="Q886" s="8" t="n">
        <v>-0.008</v>
      </c>
    </row>
    <row r="887" customFormat="false" ht="15" hidden="false" customHeight="false" outlineLevel="0" collapsed="false">
      <c r="A887" s="6" t="n">
        <v>882</v>
      </c>
      <c r="B887" s="5" t="s">
        <v>295</v>
      </c>
      <c r="C887" s="5" t="s">
        <v>2981</v>
      </c>
      <c r="D887" s="5" t="s">
        <v>2982</v>
      </c>
      <c r="E887" s="5" t="s">
        <v>86</v>
      </c>
      <c r="F887" s="11" t="n">
        <v>100</v>
      </c>
      <c r="G887" s="12" t="n">
        <v>3.335</v>
      </c>
      <c r="H887" s="12" t="n">
        <v>3.059</v>
      </c>
      <c r="J887" s="8" t="n">
        <v>0.276</v>
      </c>
      <c r="K887" s="13" t="str">
        <f aca="false">IF(J887&gt;0,"прибыль",IF(J887&lt;0,"убыток","ноль"))</f>
        <v>прибыль</v>
      </c>
      <c r="L887" s="13" t="n">
        <f aca="false">IF(C887="",L886,IF(J887&lt;0,L886+1,0))</f>
        <v>0</v>
      </c>
      <c r="M887" s="14" t="n">
        <v>276</v>
      </c>
      <c r="N887" s="9" t="n">
        <v>27.6</v>
      </c>
      <c r="O887" s="9" t="n">
        <v>2210.7</v>
      </c>
      <c r="P887" s="8" t="n">
        <v>22.107</v>
      </c>
      <c r="Q887" s="8" t="n">
        <v>0.275</v>
      </c>
    </row>
    <row r="888" customFormat="false" ht="15" hidden="false" customHeight="false" outlineLevel="0" collapsed="false">
      <c r="A888" s="6" t="n">
        <v>883</v>
      </c>
      <c r="B888" s="5" t="s">
        <v>295</v>
      </c>
      <c r="C888" s="5" t="s">
        <v>2983</v>
      </c>
      <c r="D888" s="5" t="s">
        <v>2984</v>
      </c>
      <c r="E888" s="5" t="s">
        <v>82</v>
      </c>
      <c r="F888" s="11" t="n">
        <v>100</v>
      </c>
      <c r="G888" s="12" t="n">
        <v>3.053</v>
      </c>
      <c r="H888" s="12" t="n">
        <v>2.977</v>
      </c>
      <c r="J888" s="8" t="n">
        <v>-0.076</v>
      </c>
      <c r="K888" s="13" t="str">
        <f aca="false">IF(J888&gt;0,"прибыль",IF(J888&lt;0,"убыток","ноль"))</f>
        <v>убыток</v>
      </c>
      <c r="L888" s="13" t="n">
        <f aca="false">IF(C888="",L887,IF(J888&lt;0,L887+1,0))</f>
        <v>1</v>
      </c>
      <c r="M888" s="14" t="n">
        <v>-76</v>
      </c>
      <c r="N888" s="9" t="n">
        <v>-7.6</v>
      </c>
      <c r="O888" s="9" t="n">
        <v>2203.1</v>
      </c>
      <c r="P888" s="8" t="n">
        <v>22.031</v>
      </c>
      <c r="Q888" s="8" t="n">
        <v>-0.077</v>
      </c>
    </row>
    <row r="889" customFormat="false" ht="15" hidden="false" customHeight="false" outlineLevel="0" collapsed="false">
      <c r="A889" s="6" t="n">
        <v>884</v>
      </c>
      <c r="B889" s="5" t="s">
        <v>295</v>
      </c>
      <c r="C889" s="5" t="s">
        <v>2985</v>
      </c>
      <c r="D889" s="5" t="s">
        <v>2986</v>
      </c>
      <c r="E889" s="5" t="s">
        <v>86</v>
      </c>
      <c r="F889" s="11" t="n">
        <v>100</v>
      </c>
      <c r="G889" s="12" t="n">
        <v>2.949</v>
      </c>
      <c r="H889" s="12" t="n">
        <v>2.996</v>
      </c>
      <c r="J889" s="8" t="n">
        <v>-0.047</v>
      </c>
      <c r="K889" s="13" t="str">
        <f aca="false">IF(J889&gt;0,"прибыль",IF(J889&lt;0,"убыток","ноль"))</f>
        <v>убыток</v>
      </c>
      <c r="L889" s="13" t="n">
        <f aca="false">IF(C889="",L888,IF(J889&lt;0,L888+1,0))</f>
        <v>2</v>
      </c>
      <c r="M889" s="14" t="n">
        <v>-47</v>
      </c>
      <c r="N889" s="9" t="n">
        <v>-4.7</v>
      </c>
      <c r="O889" s="9" t="n">
        <v>2198.4</v>
      </c>
      <c r="P889" s="8" t="n">
        <v>21.984</v>
      </c>
      <c r="Q889" s="8" t="n">
        <v>-0.048</v>
      </c>
    </row>
    <row r="890" customFormat="false" ht="15" hidden="false" customHeight="false" outlineLevel="0" collapsed="false">
      <c r="A890" s="6" t="n">
        <v>885</v>
      </c>
      <c r="B890" s="5" t="s">
        <v>295</v>
      </c>
      <c r="C890" s="5" t="s">
        <v>2987</v>
      </c>
      <c r="D890" s="5" t="s">
        <v>2988</v>
      </c>
      <c r="E890" s="5" t="s">
        <v>82</v>
      </c>
      <c r="F890" s="11" t="n">
        <v>100</v>
      </c>
      <c r="G890" s="12" t="n">
        <v>3.024</v>
      </c>
      <c r="H890" s="12" t="n">
        <v>3.384</v>
      </c>
      <c r="J890" s="8" t="n">
        <v>0.36</v>
      </c>
      <c r="K890" s="13" t="str">
        <f aca="false">IF(J890&gt;0,"прибыль",IF(J890&lt;0,"убыток","ноль"))</f>
        <v>прибыль</v>
      </c>
      <c r="L890" s="13" t="n">
        <f aca="false">IF(C890="",L889,IF(J890&lt;0,L889+1,0))</f>
        <v>0</v>
      </c>
      <c r="M890" s="14" t="n">
        <v>360</v>
      </c>
      <c r="N890" s="9" t="n">
        <v>36</v>
      </c>
      <c r="O890" s="9" t="n">
        <v>2234.4</v>
      </c>
      <c r="P890" s="8" t="n">
        <v>22.344</v>
      </c>
      <c r="Q890" s="8" t="n">
        <v>0.359</v>
      </c>
    </row>
    <row r="891" customFormat="false" ht="15" hidden="false" customHeight="false" outlineLevel="0" collapsed="false">
      <c r="A891" s="6" t="n">
        <v>886</v>
      </c>
      <c r="B891" s="5" t="s">
        <v>295</v>
      </c>
      <c r="C891" s="5" t="s">
        <v>2989</v>
      </c>
      <c r="D891" s="5" t="s">
        <v>2990</v>
      </c>
      <c r="E891" s="5" t="s">
        <v>86</v>
      </c>
      <c r="F891" s="11" t="n">
        <v>100</v>
      </c>
      <c r="G891" s="12" t="n">
        <v>3.36</v>
      </c>
      <c r="H891" s="12" t="n">
        <v>3.357</v>
      </c>
      <c r="J891" s="8" t="n">
        <v>0.003</v>
      </c>
      <c r="K891" s="13" t="str">
        <f aca="false">IF(J891&gt;0,"прибыль",IF(J891&lt;0,"убыток","ноль"))</f>
        <v>прибыль</v>
      </c>
      <c r="L891" s="13" t="n">
        <f aca="false">IF(C891="",L890,IF(J891&lt;0,L890+1,0))</f>
        <v>0</v>
      </c>
      <c r="M891" s="14" t="n">
        <v>3</v>
      </c>
      <c r="N891" s="9" t="n">
        <v>0.3</v>
      </c>
      <c r="O891" s="9" t="n">
        <v>2234.7</v>
      </c>
      <c r="P891" s="8" t="n">
        <v>22.347</v>
      </c>
      <c r="Q891" s="8" t="n">
        <v>0.002</v>
      </c>
    </row>
    <row r="892" customFormat="false" ht="15" hidden="false" customHeight="false" outlineLevel="0" collapsed="false">
      <c r="A892" s="6" t="n">
        <v>887</v>
      </c>
      <c r="B892" s="5" t="s">
        <v>295</v>
      </c>
      <c r="C892" s="5" t="s">
        <v>2991</v>
      </c>
      <c r="D892" s="5" t="s">
        <v>2992</v>
      </c>
      <c r="E892" s="5" t="s">
        <v>82</v>
      </c>
      <c r="F892" s="11" t="n">
        <v>100</v>
      </c>
      <c r="G892" s="12" t="n">
        <v>3.353</v>
      </c>
      <c r="H892" s="12" t="n">
        <v>3.308</v>
      </c>
      <c r="J892" s="8" t="n">
        <v>-0.045</v>
      </c>
      <c r="K892" s="13" t="str">
        <f aca="false">IF(J892&gt;0,"прибыль",IF(J892&lt;0,"убыток","ноль"))</f>
        <v>убыток</v>
      </c>
      <c r="L892" s="13" t="n">
        <f aca="false">IF(C892="",L891,IF(J892&lt;0,L891+1,0))</f>
        <v>1</v>
      </c>
      <c r="M892" s="14" t="n">
        <v>-45</v>
      </c>
      <c r="N892" s="9" t="n">
        <v>-4.5</v>
      </c>
      <c r="O892" s="9" t="n">
        <v>2230.2</v>
      </c>
      <c r="P892" s="8" t="n">
        <v>22.302</v>
      </c>
      <c r="Q892" s="8" t="n">
        <v>-0.046</v>
      </c>
    </row>
    <row r="893" customFormat="false" ht="15" hidden="false" customHeight="false" outlineLevel="0" collapsed="false">
      <c r="A893" s="6" t="n">
        <v>888</v>
      </c>
      <c r="B893" s="5" t="s">
        <v>295</v>
      </c>
      <c r="C893" s="5" t="s">
        <v>2993</v>
      </c>
      <c r="D893" s="5" t="s">
        <v>2994</v>
      </c>
      <c r="E893" s="5" t="s">
        <v>86</v>
      </c>
      <c r="F893" s="11" t="n">
        <v>100</v>
      </c>
      <c r="G893" s="12" t="n">
        <v>3.297</v>
      </c>
      <c r="H893" s="12" t="n">
        <v>3.345</v>
      </c>
      <c r="J893" s="8" t="n">
        <v>-0.048</v>
      </c>
      <c r="K893" s="13" t="str">
        <f aca="false">IF(J893&gt;0,"прибыль",IF(J893&lt;0,"убыток","ноль"))</f>
        <v>убыток</v>
      </c>
      <c r="L893" s="13" t="n">
        <f aca="false">IF(C893="",L892,IF(J893&lt;0,L892+1,0))</f>
        <v>2</v>
      </c>
      <c r="M893" s="14" t="n">
        <v>-48</v>
      </c>
      <c r="N893" s="9" t="n">
        <v>-4.8</v>
      </c>
      <c r="O893" s="9" t="n">
        <v>2225.4</v>
      </c>
      <c r="P893" s="8" t="n">
        <v>22.254</v>
      </c>
      <c r="Q893" s="8" t="n">
        <v>-0.049</v>
      </c>
    </row>
    <row r="894" customFormat="false" ht="15" hidden="false" customHeight="false" outlineLevel="0" collapsed="false">
      <c r="A894" s="6" t="n">
        <v>889</v>
      </c>
      <c r="B894" s="5" t="s">
        <v>295</v>
      </c>
      <c r="C894" s="5" t="s">
        <v>2995</v>
      </c>
      <c r="D894" s="5" t="s">
        <v>2996</v>
      </c>
      <c r="E894" s="5" t="s">
        <v>82</v>
      </c>
      <c r="F894" s="11" t="n">
        <v>100</v>
      </c>
      <c r="G894" s="12" t="n">
        <v>3.345</v>
      </c>
      <c r="H894" s="12" t="n">
        <v>4.117</v>
      </c>
      <c r="I894" s="5" t="s">
        <v>83</v>
      </c>
      <c r="J894" s="8" t="n">
        <v>0.281</v>
      </c>
      <c r="K894" s="13" t="str">
        <f aca="false">IF(J894&gt;0,"прибыль",IF(J894&lt;0,"убыток","ноль"))</f>
        <v>прибыль</v>
      </c>
      <c r="L894" s="13" t="n">
        <f aca="false">IF(C894="",L893,IF(J894&lt;0,L893+1,0))</f>
        <v>0</v>
      </c>
      <c r="M894" s="14" t="n">
        <v>281</v>
      </c>
      <c r="N894" s="9" t="n">
        <v>28.1</v>
      </c>
      <c r="O894" s="9" t="n">
        <v>2253.5</v>
      </c>
      <c r="P894" s="8" t="n">
        <v>22.535</v>
      </c>
      <c r="Q894" s="8" t="n">
        <v>0.28</v>
      </c>
    </row>
    <row r="895" customFormat="false" ht="15" hidden="false" customHeight="false" outlineLevel="0" collapsed="false">
      <c r="A895" s="6" t="n">
        <v>890</v>
      </c>
      <c r="B895" s="5" t="s">
        <v>295</v>
      </c>
      <c r="C895" s="5" t="s">
        <v>2997</v>
      </c>
      <c r="D895" s="5" t="s">
        <v>2998</v>
      </c>
      <c r="E895" s="5" t="s">
        <v>86</v>
      </c>
      <c r="F895" s="11" t="n">
        <v>100</v>
      </c>
      <c r="G895" s="12" t="n">
        <v>4.238</v>
      </c>
      <c r="H895" s="12" t="n">
        <v>4.254</v>
      </c>
      <c r="J895" s="8" t="n">
        <v>-0.016</v>
      </c>
      <c r="K895" s="13" t="str">
        <f aca="false">IF(J895&gt;0,"прибыль",IF(J895&lt;0,"убыток","ноль"))</f>
        <v>убыток</v>
      </c>
      <c r="L895" s="13" t="n">
        <f aca="false">IF(C895="",L894,IF(J895&lt;0,L894+1,0))</f>
        <v>1</v>
      </c>
      <c r="M895" s="14" t="n">
        <v>-16</v>
      </c>
      <c r="N895" s="9" t="n">
        <v>-1.6</v>
      </c>
      <c r="O895" s="9" t="n">
        <v>2251.9</v>
      </c>
      <c r="P895" s="8" t="n">
        <v>22.519</v>
      </c>
      <c r="Q895" s="8" t="n">
        <v>-0.017</v>
      </c>
    </row>
    <row r="896" customFormat="false" ht="15" hidden="false" customHeight="false" outlineLevel="0" collapsed="false">
      <c r="A896" s="6" t="n">
        <v>891</v>
      </c>
      <c r="B896" s="5" t="s">
        <v>295</v>
      </c>
      <c r="C896" s="5" t="s">
        <v>2999</v>
      </c>
      <c r="D896" s="5" t="s">
        <v>3000</v>
      </c>
      <c r="E896" s="5" t="s">
        <v>82</v>
      </c>
      <c r="F896" s="11" t="n">
        <v>100</v>
      </c>
      <c r="G896" s="12" t="n">
        <v>4.251</v>
      </c>
      <c r="H896" s="12" t="n">
        <v>4.282</v>
      </c>
      <c r="J896" s="8" t="n">
        <v>0.031</v>
      </c>
      <c r="K896" s="13" t="str">
        <f aca="false">IF(J896&gt;0,"прибыль",IF(J896&lt;0,"убыток","ноль"))</f>
        <v>прибыль</v>
      </c>
      <c r="L896" s="13" t="n">
        <f aca="false">IF(C896="",L895,IF(J896&lt;0,L895+1,0))</f>
        <v>0</v>
      </c>
      <c r="M896" s="14" t="n">
        <v>31</v>
      </c>
      <c r="N896" s="9" t="n">
        <v>3.1</v>
      </c>
      <c r="O896" s="9" t="n">
        <v>2255</v>
      </c>
      <c r="P896" s="8" t="n">
        <v>22.55</v>
      </c>
      <c r="Q896" s="8" t="n">
        <v>0.03</v>
      </c>
    </row>
    <row r="897" customFormat="false" ht="15" hidden="false" customHeight="false" outlineLevel="0" collapsed="false">
      <c r="A897" s="6" t="n">
        <v>892</v>
      </c>
      <c r="B897" s="5" t="s">
        <v>295</v>
      </c>
      <c r="C897" s="5" t="s">
        <v>3001</v>
      </c>
      <c r="D897" s="5" t="s">
        <v>3002</v>
      </c>
      <c r="E897" s="5" t="s">
        <v>86</v>
      </c>
      <c r="F897" s="11" t="n">
        <v>100</v>
      </c>
      <c r="G897" s="12" t="n">
        <v>4.333</v>
      </c>
      <c r="H897" s="12" t="n">
        <v>4.488</v>
      </c>
      <c r="J897" s="8" t="n">
        <v>-0.155</v>
      </c>
      <c r="K897" s="13" t="str">
        <f aca="false">IF(J897&gt;0,"прибыль",IF(J897&lt;0,"убыток","ноль"))</f>
        <v>убыток</v>
      </c>
      <c r="L897" s="13" t="n">
        <f aca="false">IF(C897="",L896,IF(J897&lt;0,L896+1,0))</f>
        <v>1</v>
      </c>
      <c r="M897" s="14" t="n">
        <v>-155</v>
      </c>
      <c r="N897" s="9" t="n">
        <v>-15.5</v>
      </c>
      <c r="O897" s="9" t="n">
        <v>2239.5</v>
      </c>
      <c r="P897" s="8" t="n">
        <v>22.395</v>
      </c>
      <c r="Q897" s="8" t="n">
        <v>-0.156</v>
      </c>
    </row>
    <row r="898" customFormat="false" ht="15" hidden="false" customHeight="false" outlineLevel="0" collapsed="false">
      <c r="A898" s="6" t="n">
        <v>893</v>
      </c>
      <c r="B898" s="5" t="s">
        <v>295</v>
      </c>
      <c r="C898" s="5" t="s">
        <v>3003</v>
      </c>
      <c r="D898" s="5" t="s">
        <v>3004</v>
      </c>
      <c r="E898" s="5" t="s">
        <v>82</v>
      </c>
      <c r="F898" s="11" t="n">
        <v>100</v>
      </c>
      <c r="G898" s="12" t="n">
        <v>4.489</v>
      </c>
      <c r="H898" s="12" t="n">
        <v>4.303</v>
      </c>
      <c r="J898" s="8" t="n">
        <v>-0.186</v>
      </c>
      <c r="K898" s="13" t="str">
        <f aca="false">IF(J898&gt;0,"прибыль",IF(J898&lt;0,"убыток","ноль"))</f>
        <v>убыток</v>
      </c>
      <c r="L898" s="13" t="n">
        <f aca="false">IF(C898="",L897,IF(J898&lt;0,L897+1,0))</f>
        <v>2</v>
      </c>
      <c r="M898" s="14" t="n">
        <v>-186</v>
      </c>
      <c r="N898" s="9" t="n">
        <v>-18.6</v>
      </c>
      <c r="O898" s="9" t="n">
        <v>2220.9</v>
      </c>
      <c r="P898" s="8" t="n">
        <v>22.209</v>
      </c>
      <c r="Q898" s="8" t="n">
        <v>-0.187</v>
      </c>
    </row>
    <row r="899" customFormat="false" ht="15" hidden="false" customHeight="false" outlineLevel="0" collapsed="false">
      <c r="A899" s="6" t="n">
        <v>894</v>
      </c>
      <c r="B899" s="5" t="s">
        <v>295</v>
      </c>
      <c r="C899" s="5" t="s">
        <v>3005</v>
      </c>
      <c r="D899" s="5" t="s">
        <v>3006</v>
      </c>
      <c r="E899" s="5" t="s">
        <v>86</v>
      </c>
      <c r="F899" s="11" t="n">
        <v>100</v>
      </c>
      <c r="G899" s="12" t="n">
        <v>4.308</v>
      </c>
      <c r="H899" s="12" t="n">
        <v>4.44</v>
      </c>
      <c r="J899" s="8" t="n">
        <v>-0.132</v>
      </c>
      <c r="K899" s="13" t="str">
        <f aca="false">IF(J899&gt;0,"прибыль",IF(J899&lt;0,"убыток","ноль"))</f>
        <v>убыток</v>
      </c>
      <c r="L899" s="13" t="n">
        <f aca="false">IF(C899="",L898,IF(J899&lt;0,L898+1,0))</f>
        <v>3</v>
      </c>
      <c r="M899" s="14" t="n">
        <v>-132</v>
      </c>
      <c r="N899" s="9" t="n">
        <v>-13.2</v>
      </c>
      <c r="O899" s="9" t="n">
        <v>2207.7</v>
      </c>
      <c r="P899" s="8" t="n">
        <v>22.077</v>
      </c>
      <c r="Q899" s="8" t="n">
        <v>-0.133</v>
      </c>
    </row>
    <row r="900" customFormat="false" ht="15" hidden="false" customHeight="false" outlineLevel="0" collapsed="false">
      <c r="A900" s="6" t="n">
        <v>895</v>
      </c>
      <c r="B900" s="5" t="s">
        <v>295</v>
      </c>
      <c r="C900" s="5" t="s">
        <v>3007</v>
      </c>
      <c r="D900" s="5" t="s">
        <v>3008</v>
      </c>
      <c r="E900" s="5" t="s">
        <v>82</v>
      </c>
      <c r="F900" s="11" t="n">
        <v>100</v>
      </c>
      <c r="G900" s="12" t="n">
        <v>4.52</v>
      </c>
      <c r="H900" s="12" t="n">
        <v>4.469</v>
      </c>
      <c r="J900" s="8" t="n">
        <v>-0.051</v>
      </c>
      <c r="K900" s="13" t="str">
        <f aca="false">IF(J900&gt;0,"прибыль",IF(J900&lt;0,"убыток","ноль"))</f>
        <v>убыток</v>
      </c>
      <c r="L900" s="13" t="n">
        <f aca="false">IF(C900="",L899,IF(J900&lt;0,L899+1,0))</f>
        <v>4</v>
      </c>
      <c r="M900" s="14" t="n">
        <v>-51</v>
      </c>
      <c r="N900" s="9" t="n">
        <v>-5.1</v>
      </c>
      <c r="O900" s="9" t="n">
        <v>2202.6</v>
      </c>
      <c r="P900" s="8" t="n">
        <v>22.026</v>
      </c>
      <c r="Q900" s="8" t="n">
        <v>-0.052</v>
      </c>
    </row>
    <row r="901" customFormat="false" ht="15" hidden="false" customHeight="false" outlineLevel="0" collapsed="false">
      <c r="A901" s="6" t="n">
        <v>896</v>
      </c>
      <c r="B901" s="5" t="s">
        <v>295</v>
      </c>
      <c r="C901" s="5" t="s">
        <v>3009</v>
      </c>
      <c r="D901" s="5" t="s">
        <v>3010</v>
      </c>
      <c r="E901" s="5" t="s">
        <v>86</v>
      </c>
      <c r="F901" s="11" t="n">
        <v>100</v>
      </c>
      <c r="G901" s="12" t="n">
        <v>4.46</v>
      </c>
      <c r="H901" s="12" t="n">
        <v>4.602</v>
      </c>
      <c r="J901" s="8" t="n">
        <v>-0.142</v>
      </c>
      <c r="K901" s="13" t="str">
        <f aca="false">IF(J901&gt;0,"прибыль",IF(J901&lt;0,"убыток","ноль"))</f>
        <v>убыток</v>
      </c>
      <c r="L901" s="13" t="n">
        <f aca="false">IF(C901="",L900,IF(J901&lt;0,L900+1,0))</f>
        <v>5</v>
      </c>
      <c r="M901" s="14" t="n">
        <v>-142</v>
      </c>
      <c r="N901" s="9" t="n">
        <v>-14.2</v>
      </c>
      <c r="O901" s="9" t="n">
        <v>2188.4</v>
      </c>
      <c r="P901" s="8" t="n">
        <v>21.884</v>
      </c>
      <c r="Q901" s="8" t="n">
        <v>-0.143</v>
      </c>
    </row>
    <row r="902" customFormat="false" ht="15" hidden="false" customHeight="false" outlineLevel="0" collapsed="false">
      <c r="A902" s="6" t="n">
        <v>897</v>
      </c>
      <c r="B902" s="5" t="s">
        <v>295</v>
      </c>
      <c r="C902" s="5" t="s">
        <v>3011</v>
      </c>
      <c r="D902" s="5" t="s">
        <v>3012</v>
      </c>
      <c r="E902" s="5" t="s">
        <v>82</v>
      </c>
      <c r="F902" s="11" t="n">
        <v>100</v>
      </c>
      <c r="G902" s="12" t="n">
        <v>4.631</v>
      </c>
      <c r="H902" s="12" t="n">
        <v>4.541</v>
      </c>
      <c r="J902" s="8" t="n">
        <v>-0.09</v>
      </c>
      <c r="K902" s="13" t="str">
        <f aca="false">IF(J902&gt;0,"прибыль",IF(J902&lt;0,"убыток","ноль"))</f>
        <v>убыток</v>
      </c>
      <c r="L902" s="13" t="n">
        <f aca="false">IF(C902="",L901,IF(J902&lt;0,L901+1,0))</f>
        <v>6</v>
      </c>
      <c r="M902" s="14" t="n">
        <v>-90</v>
      </c>
      <c r="N902" s="9" t="n">
        <v>-9</v>
      </c>
      <c r="O902" s="9" t="n">
        <v>2179.4</v>
      </c>
      <c r="P902" s="8" t="n">
        <v>21.794</v>
      </c>
      <c r="Q902" s="8" t="n">
        <v>-0.091</v>
      </c>
    </row>
    <row r="903" customFormat="false" ht="15" hidden="false" customHeight="false" outlineLevel="0" collapsed="false">
      <c r="A903" s="6" t="n">
        <v>898</v>
      </c>
      <c r="B903" s="5" t="s">
        <v>295</v>
      </c>
      <c r="C903" s="5" t="s">
        <v>3013</v>
      </c>
      <c r="D903" s="5" t="s">
        <v>3014</v>
      </c>
      <c r="E903" s="5" t="s">
        <v>86</v>
      </c>
      <c r="F903" s="11" t="n">
        <v>100</v>
      </c>
      <c r="G903" s="12" t="n">
        <v>4.537</v>
      </c>
      <c r="H903" s="12" t="n">
        <v>4.365</v>
      </c>
      <c r="J903" s="8" t="n">
        <v>0.172</v>
      </c>
      <c r="K903" s="13" t="str">
        <f aca="false">IF(J903&gt;0,"прибыль",IF(J903&lt;0,"убыток","ноль"))</f>
        <v>прибыль</v>
      </c>
      <c r="L903" s="13" t="n">
        <f aca="false">IF(C903="",L902,IF(J903&lt;0,L902+1,0))</f>
        <v>0</v>
      </c>
      <c r="M903" s="14" t="n">
        <v>172</v>
      </c>
      <c r="N903" s="9" t="n">
        <v>17.2</v>
      </c>
      <c r="O903" s="9" t="n">
        <v>2196.6</v>
      </c>
      <c r="P903" s="8" t="n">
        <v>21.966</v>
      </c>
      <c r="Q903" s="8" t="n">
        <v>0.171</v>
      </c>
    </row>
    <row r="904" customFormat="false" ht="15" hidden="false" customHeight="false" outlineLevel="0" collapsed="false">
      <c r="A904" s="6" t="n">
        <v>899</v>
      </c>
      <c r="B904" s="5" t="s">
        <v>295</v>
      </c>
      <c r="C904" s="5" t="s">
        <v>3015</v>
      </c>
      <c r="D904" s="5" t="s">
        <v>3016</v>
      </c>
      <c r="E904" s="5" t="s">
        <v>82</v>
      </c>
      <c r="F904" s="11" t="n">
        <v>100</v>
      </c>
      <c r="G904" s="12" t="n">
        <v>4.369</v>
      </c>
      <c r="H904" s="12" t="n">
        <v>4.475</v>
      </c>
      <c r="J904" s="8" t="n">
        <v>0.106</v>
      </c>
      <c r="K904" s="13" t="str">
        <f aca="false">IF(J904&gt;0,"прибыль",IF(J904&lt;0,"убыток","ноль"))</f>
        <v>прибыль</v>
      </c>
      <c r="L904" s="13" t="n">
        <f aca="false">IF(C904="",L903,IF(J904&lt;0,L903+1,0))</f>
        <v>0</v>
      </c>
      <c r="M904" s="14" t="n">
        <v>106</v>
      </c>
      <c r="N904" s="9" t="n">
        <v>10.6</v>
      </c>
      <c r="O904" s="9" t="n">
        <v>2207.2</v>
      </c>
      <c r="P904" s="8" t="n">
        <v>22.072</v>
      </c>
      <c r="Q904" s="8" t="n">
        <v>0.105</v>
      </c>
    </row>
    <row r="905" customFormat="false" ht="15" hidden="false" customHeight="false" outlineLevel="0" collapsed="false">
      <c r="A905" s="6" t="n">
        <v>900</v>
      </c>
      <c r="B905" s="5" t="s">
        <v>295</v>
      </c>
      <c r="C905" s="5" t="s">
        <v>3017</v>
      </c>
      <c r="D905" s="5" t="s">
        <v>3018</v>
      </c>
      <c r="E905" s="5" t="s">
        <v>86</v>
      </c>
      <c r="F905" s="11" t="n">
        <v>100</v>
      </c>
      <c r="G905" s="12" t="n">
        <v>4.473</v>
      </c>
      <c r="H905" s="12" t="n">
        <v>4.554</v>
      </c>
      <c r="J905" s="8" t="n">
        <v>-0.081</v>
      </c>
      <c r="K905" s="13" t="str">
        <f aca="false">IF(J905&gt;0,"прибыль",IF(J905&lt;0,"убыток","ноль"))</f>
        <v>убыток</v>
      </c>
      <c r="L905" s="13" t="n">
        <f aca="false">IF(C905="",L904,IF(J905&lt;0,L904+1,0))</f>
        <v>1</v>
      </c>
      <c r="M905" s="14" t="n">
        <v>-81</v>
      </c>
      <c r="N905" s="9" t="n">
        <v>-8.1</v>
      </c>
      <c r="O905" s="9" t="n">
        <v>2199.1</v>
      </c>
      <c r="P905" s="8" t="n">
        <v>21.991</v>
      </c>
      <c r="Q905" s="8" t="n">
        <v>-0.082</v>
      </c>
    </row>
    <row r="906" customFormat="false" ht="15" hidden="false" customHeight="false" outlineLevel="0" collapsed="false">
      <c r="A906" s="6" t="n">
        <v>901</v>
      </c>
      <c r="B906" s="5" t="s">
        <v>295</v>
      </c>
      <c r="C906" s="5" t="s">
        <v>3019</v>
      </c>
      <c r="D906" s="5" t="s">
        <v>3020</v>
      </c>
      <c r="E906" s="5" t="s">
        <v>82</v>
      </c>
      <c r="F906" s="11" t="n">
        <v>100</v>
      </c>
      <c r="G906" s="12" t="n">
        <v>4.553</v>
      </c>
      <c r="H906" s="12" t="n">
        <v>4.512</v>
      </c>
      <c r="J906" s="8" t="n">
        <v>-0.041</v>
      </c>
      <c r="K906" s="13" t="str">
        <f aca="false">IF(J906&gt;0,"прибыль",IF(J906&lt;0,"убыток","ноль"))</f>
        <v>убыток</v>
      </c>
      <c r="L906" s="13" t="n">
        <f aca="false">IF(C906="",L905,IF(J906&lt;0,L905+1,0))</f>
        <v>2</v>
      </c>
      <c r="M906" s="14" t="n">
        <v>-41</v>
      </c>
      <c r="N906" s="9" t="n">
        <v>-4.1</v>
      </c>
      <c r="O906" s="9" t="n">
        <v>2195</v>
      </c>
      <c r="P906" s="8" t="n">
        <v>21.95</v>
      </c>
      <c r="Q906" s="8" t="n">
        <v>-0.042</v>
      </c>
    </row>
    <row r="907" customFormat="false" ht="15" hidden="false" customHeight="false" outlineLevel="0" collapsed="false">
      <c r="A907" s="6" t="n">
        <v>902</v>
      </c>
      <c r="B907" s="5" t="s">
        <v>295</v>
      </c>
      <c r="C907" s="5" t="s">
        <v>3021</v>
      </c>
      <c r="D907" s="5" t="s">
        <v>3022</v>
      </c>
      <c r="E907" s="5" t="s">
        <v>86</v>
      </c>
      <c r="F907" s="11" t="n">
        <v>100</v>
      </c>
      <c r="G907" s="12" t="n">
        <v>4.499</v>
      </c>
      <c r="H907" s="12" t="n">
        <v>4.598</v>
      </c>
      <c r="I907" s="5" t="s">
        <v>83</v>
      </c>
      <c r="J907" s="8" t="n">
        <v>-0.149</v>
      </c>
      <c r="K907" s="13" t="str">
        <f aca="false">IF(J907&gt;0,"прибыль",IF(J907&lt;0,"убыток","ноль"))</f>
        <v>убыток</v>
      </c>
      <c r="L907" s="13" t="n">
        <f aca="false">IF(C907="",L906,IF(J907&lt;0,L906+1,0))</f>
        <v>3</v>
      </c>
      <c r="M907" s="14" t="n">
        <v>-149</v>
      </c>
      <c r="N907" s="9" t="n">
        <v>-14.9</v>
      </c>
      <c r="O907" s="9" t="n">
        <v>2180.1</v>
      </c>
      <c r="P907" s="8" t="n">
        <v>21.801</v>
      </c>
      <c r="Q907" s="8" t="n">
        <v>-0.15</v>
      </c>
    </row>
    <row r="908" customFormat="false" ht="15" hidden="false" customHeight="false" outlineLevel="0" collapsed="false">
      <c r="A908" s="6" t="n">
        <v>903</v>
      </c>
      <c r="B908" s="5" t="s">
        <v>295</v>
      </c>
      <c r="C908" s="5" t="s">
        <v>3023</v>
      </c>
      <c r="D908" s="5" t="s">
        <v>3024</v>
      </c>
      <c r="E908" s="5" t="s">
        <v>82</v>
      </c>
      <c r="F908" s="11" t="n">
        <v>100</v>
      </c>
      <c r="G908" s="12" t="n">
        <v>4.59</v>
      </c>
      <c r="H908" s="12" t="n">
        <v>4.764</v>
      </c>
      <c r="J908" s="8" t="n">
        <v>0.174</v>
      </c>
      <c r="K908" s="13" t="str">
        <f aca="false">IF(J908&gt;0,"прибыль",IF(J908&lt;0,"убыток","ноль"))</f>
        <v>прибыль</v>
      </c>
      <c r="L908" s="13" t="n">
        <f aca="false">IF(C908="",L907,IF(J908&lt;0,L907+1,0))</f>
        <v>0</v>
      </c>
      <c r="M908" s="14" t="n">
        <v>174</v>
      </c>
      <c r="N908" s="9" t="n">
        <v>17.4</v>
      </c>
      <c r="O908" s="9" t="n">
        <v>2197.5</v>
      </c>
      <c r="P908" s="8" t="n">
        <v>21.975</v>
      </c>
      <c r="Q908" s="8" t="n">
        <v>0.173</v>
      </c>
    </row>
    <row r="909" customFormat="false" ht="15" hidden="false" customHeight="false" outlineLevel="0" collapsed="false">
      <c r="A909" s="6" t="n">
        <v>904</v>
      </c>
      <c r="B909" s="5" t="s">
        <v>295</v>
      </c>
      <c r="C909" s="5" t="s">
        <v>3025</v>
      </c>
      <c r="D909" s="5" t="s">
        <v>3026</v>
      </c>
      <c r="E909" s="5" t="s">
        <v>86</v>
      </c>
      <c r="F909" s="11" t="n">
        <v>100</v>
      </c>
      <c r="G909" s="12" t="n">
        <v>4.757</v>
      </c>
      <c r="H909" s="12" t="n">
        <v>4.93</v>
      </c>
      <c r="J909" s="8" t="n">
        <v>-0.173</v>
      </c>
      <c r="K909" s="13" t="str">
        <f aca="false">IF(J909&gt;0,"прибыль",IF(J909&lt;0,"убыток","ноль"))</f>
        <v>убыток</v>
      </c>
      <c r="L909" s="13" t="n">
        <f aca="false">IF(C909="",L908,IF(J909&lt;0,L908+1,0))</f>
        <v>1</v>
      </c>
      <c r="M909" s="14" t="n">
        <v>-173</v>
      </c>
      <c r="N909" s="9" t="n">
        <v>-17.3</v>
      </c>
      <c r="O909" s="9" t="n">
        <v>2180.2</v>
      </c>
      <c r="P909" s="8" t="n">
        <v>21.802</v>
      </c>
      <c r="Q909" s="8" t="n">
        <v>-0.174</v>
      </c>
    </row>
    <row r="910" customFormat="false" ht="15" hidden="false" customHeight="false" outlineLevel="0" collapsed="false">
      <c r="A910" s="6" t="n">
        <v>905</v>
      </c>
      <c r="B910" s="5" t="s">
        <v>295</v>
      </c>
      <c r="C910" s="5" t="s">
        <v>3027</v>
      </c>
      <c r="D910" s="5" t="s">
        <v>3028</v>
      </c>
      <c r="E910" s="5" t="s">
        <v>82</v>
      </c>
      <c r="F910" s="11" t="n">
        <v>100</v>
      </c>
      <c r="G910" s="12" t="n">
        <v>4.911</v>
      </c>
      <c r="H910" s="12" t="n">
        <v>4.811</v>
      </c>
      <c r="J910" s="8" t="n">
        <v>-0.1</v>
      </c>
      <c r="K910" s="13" t="str">
        <f aca="false">IF(J910&gt;0,"прибыль",IF(J910&lt;0,"убыток","ноль"))</f>
        <v>убыток</v>
      </c>
      <c r="L910" s="13" t="n">
        <f aca="false">IF(C910="",L909,IF(J910&lt;0,L909+1,0))</f>
        <v>2</v>
      </c>
      <c r="M910" s="14" t="n">
        <v>-100</v>
      </c>
      <c r="N910" s="9" t="n">
        <v>-10</v>
      </c>
      <c r="O910" s="9" t="n">
        <v>2170.2</v>
      </c>
      <c r="P910" s="8" t="n">
        <v>21.702</v>
      </c>
      <c r="Q910" s="8" t="n">
        <v>-0.101</v>
      </c>
    </row>
    <row r="911" customFormat="false" ht="15" hidden="false" customHeight="false" outlineLevel="0" collapsed="false">
      <c r="A911" s="6" t="n">
        <v>906</v>
      </c>
      <c r="B911" s="5" t="s">
        <v>295</v>
      </c>
      <c r="C911" s="5" t="s">
        <v>3029</v>
      </c>
      <c r="D911" s="5" t="s">
        <v>3030</v>
      </c>
      <c r="E911" s="5" t="s">
        <v>86</v>
      </c>
      <c r="F911" s="11" t="n">
        <v>100</v>
      </c>
      <c r="G911" s="12" t="n">
        <v>4.826</v>
      </c>
      <c r="H911" s="12" t="n">
        <v>4.933</v>
      </c>
      <c r="J911" s="8" t="n">
        <v>-0.107</v>
      </c>
      <c r="K911" s="13" t="str">
        <f aca="false">IF(J911&gt;0,"прибыль",IF(J911&lt;0,"убыток","ноль"))</f>
        <v>убыток</v>
      </c>
      <c r="L911" s="13" t="n">
        <f aca="false">IF(C911="",L910,IF(J911&lt;0,L910+1,0))</f>
        <v>3</v>
      </c>
      <c r="M911" s="14" t="n">
        <v>-107</v>
      </c>
      <c r="N911" s="9" t="n">
        <v>-10.7</v>
      </c>
      <c r="O911" s="9" t="n">
        <v>2159.5</v>
      </c>
      <c r="P911" s="8" t="n">
        <v>21.595</v>
      </c>
      <c r="Q911" s="8" t="n">
        <v>-0.108</v>
      </c>
    </row>
    <row r="912" customFormat="false" ht="15" hidden="false" customHeight="false" outlineLevel="0" collapsed="false">
      <c r="A912" s="6" t="n">
        <v>907</v>
      </c>
      <c r="B912" s="5" t="s">
        <v>295</v>
      </c>
      <c r="C912" s="5" t="s">
        <v>3031</v>
      </c>
      <c r="D912" s="5" t="s">
        <v>3032</v>
      </c>
      <c r="E912" s="5" t="s">
        <v>82</v>
      </c>
      <c r="F912" s="11" t="n">
        <v>100</v>
      </c>
      <c r="G912" s="12" t="n">
        <v>4.931</v>
      </c>
      <c r="H912" s="12" t="n">
        <v>4.888</v>
      </c>
      <c r="J912" s="8" t="n">
        <v>-0.043</v>
      </c>
      <c r="K912" s="13" t="str">
        <f aca="false">IF(J912&gt;0,"прибыль",IF(J912&lt;0,"убыток","ноль"))</f>
        <v>убыток</v>
      </c>
      <c r="L912" s="13" t="n">
        <f aca="false">IF(C912="",L911,IF(J912&lt;0,L911+1,0))</f>
        <v>4</v>
      </c>
      <c r="M912" s="14" t="n">
        <v>-43</v>
      </c>
      <c r="N912" s="9" t="n">
        <v>-4.3</v>
      </c>
      <c r="O912" s="9" t="n">
        <v>2155.2</v>
      </c>
      <c r="P912" s="8" t="n">
        <v>21.552</v>
      </c>
      <c r="Q912" s="8" t="n">
        <v>-0.044</v>
      </c>
    </row>
    <row r="913" customFormat="false" ht="15" hidden="false" customHeight="false" outlineLevel="0" collapsed="false">
      <c r="A913" s="6" t="n">
        <v>908</v>
      </c>
      <c r="B913" s="5" t="s">
        <v>295</v>
      </c>
      <c r="C913" s="5" t="s">
        <v>3033</v>
      </c>
      <c r="D913" s="5" t="s">
        <v>3034</v>
      </c>
      <c r="E913" s="5" t="s">
        <v>86</v>
      </c>
      <c r="F913" s="11" t="n">
        <v>100</v>
      </c>
      <c r="G913" s="12" t="n">
        <v>4.899</v>
      </c>
      <c r="H913" s="12" t="n">
        <v>5.055</v>
      </c>
      <c r="J913" s="8" t="n">
        <v>-0.156</v>
      </c>
      <c r="K913" s="13" t="str">
        <f aca="false">IF(J913&gt;0,"прибыль",IF(J913&lt;0,"убыток","ноль"))</f>
        <v>убыток</v>
      </c>
      <c r="L913" s="13" t="n">
        <f aca="false">IF(C913="",L912,IF(J913&lt;0,L912+1,0))</f>
        <v>5</v>
      </c>
      <c r="M913" s="14" t="n">
        <v>-156</v>
      </c>
      <c r="N913" s="9" t="n">
        <v>-15.6</v>
      </c>
      <c r="O913" s="9" t="n">
        <v>2139.6</v>
      </c>
      <c r="P913" s="8" t="n">
        <v>21.396</v>
      </c>
      <c r="Q913" s="8" t="n">
        <v>-0.157</v>
      </c>
    </row>
    <row r="914" customFormat="false" ht="15" hidden="false" customHeight="false" outlineLevel="0" collapsed="false">
      <c r="A914" s="6" t="n">
        <v>909</v>
      </c>
      <c r="B914" s="5" t="s">
        <v>295</v>
      </c>
      <c r="C914" s="5" t="s">
        <v>3035</v>
      </c>
      <c r="D914" s="5" t="s">
        <v>3036</v>
      </c>
      <c r="E914" s="5" t="s">
        <v>82</v>
      </c>
      <c r="F914" s="11" t="n">
        <v>100</v>
      </c>
      <c r="G914" s="12" t="n">
        <v>5.046</v>
      </c>
      <c r="H914" s="12" t="n">
        <v>5.119</v>
      </c>
      <c r="J914" s="8" t="n">
        <v>0.073</v>
      </c>
      <c r="K914" s="13" t="str">
        <f aca="false">IF(J914&gt;0,"прибыль",IF(J914&lt;0,"убыток","ноль"))</f>
        <v>прибыль</v>
      </c>
      <c r="L914" s="13" t="n">
        <f aca="false">IF(C914="",L913,IF(J914&lt;0,L913+1,0))</f>
        <v>0</v>
      </c>
      <c r="M914" s="14" t="n">
        <v>73</v>
      </c>
      <c r="N914" s="9" t="n">
        <v>7.3</v>
      </c>
      <c r="O914" s="9" t="n">
        <v>2146.9</v>
      </c>
      <c r="P914" s="8" t="n">
        <v>21.469</v>
      </c>
      <c r="Q914" s="8" t="n">
        <v>0.072</v>
      </c>
    </row>
    <row r="915" customFormat="false" ht="15" hidden="false" customHeight="false" outlineLevel="0" collapsed="false">
      <c r="A915" s="6" t="n">
        <v>910</v>
      </c>
      <c r="B915" s="5" t="s">
        <v>295</v>
      </c>
      <c r="C915" s="5" t="s">
        <v>3037</v>
      </c>
      <c r="D915" s="5" t="s">
        <v>3038</v>
      </c>
      <c r="E915" s="5" t="s">
        <v>86</v>
      </c>
      <c r="F915" s="11" t="n">
        <v>100</v>
      </c>
      <c r="G915" s="12" t="n">
        <v>5.087</v>
      </c>
      <c r="H915" s="12" t="n">
        <v>4.604</v>
      </c>
      <c r="J915" s="8" t="n">
        <v>0.483</v>
      </c>
      <c r="K915" s="13" t="str">
        <f aca="false">IF(J915&gt;0,"прибыль",IF(J915&lt;0,"убыток","ноль"))</f>
        <v>прибыль</v>
      </c>
      <c r="L915" s="13" t="n">
        <f aca="false">IF(C915="",L914,IF(J915&lt;0,L914+1,0))</f>
        <v>0</v>
      </c>
      <c r="M915" s="14" t="n">
        <v>483</v>
      </c>
      <c r="N915" s="9" t="n">
        <v>48.3</v>
      </c>
      <c r="O915" s="9" t="n">
        <v>2195.2</v>
      </c>
      <c r="P915" s="8" t="n">
        <v>21.952</v>
      </c>
      <c r="Q915" s="8" t="n">
        <v>0.482</v>
      </c>
    </row>
    <row r="916" customFormat="false" ht="15" hidden="false" customHeight="false" outlineLevel="0" collapsed="false">
      <c r="A916" s="6" t="n">
        <v>911</v>
      </c>
      <c r="B916" s="5" t="s">
        <v>295</v>
      </c>
      <c r="C916" s="5" t="s">
        <v>3039</v>
      </c>
      <c r="D916" s="5" t="s">
        <v>3040</v>
      </c>
      <c r="E916" s="5" t="s">
        <v>82</v>
      </c>
      <c r="F916" s="11" t="n">
        <v>100</v>
      </c>
      <c r="G916" s="12" t="n">
        <v>4.605</v>
      </c>
      <c r="H916" s="12" t="n">
        <v>4.539</v>
      </c>
      <c r="J916" s="8" t="n">
        <v>-0.066</v>
      </c>
      <c r="K916" s="13" t="str">
        <f aca="false">IF(J916&gt;0,"прибыль",IF(J916&lt;0,"убыток","ноль"))</f>
        <v>убыток</v>
      </c>
      <c r="L916" s="13" t="n">
        <f aca="false">IF(C916="",L915,IF(J916&lt;0,L915+1,0))</f>
        <v>1</v>
      </c>
      <c r="M916" s="14" t="n">
        <v>-66</v>
      </c>
      <c r="N916" s="9" t="n">
        <v>-6.6</v>
      </c>
      <c r="O916" s="9" t="n">
        <v>2188.6</v>
      </c>
      <c r="P916" s="8" t="n">
        <v>21.886</v>
      </c>
      <c r="Q916" s="8" t="n">
        <v>-0.067</v>
      </c>
    </row>
    <row r="917" customFormat="false" ht="15" hidden="false" customHeight="false" outlineLevel="0" collapsed="false">
      <c r="A917" s="6" t="n">
        <v>912</v>
      </c>
      <c r="B917" s="5" t="s">
        <v>295</v>
      </c>
      <c r="C917" s="5" t="s">
        <v>3041</v>
      </c>
      <c r="D917" s="5" t="s">
        <v>3042</v>
      </c>
      <c r="E917" s="5" t="s">
        <v>86</v>
      </c>
      <c r="F917" s="11" t="n">
        <v>100</v>
      </c>
      <c r="G917" s="12" t="n">
        <v>4.538</v>
      </c>
      <c r="H917" s="12" t="n">
        <v>3.968</v>
      </c>
      <c r="J917" s="8" t="n">
        <v>0.57</v>
      </c>
      <c r="K917" s="13" t="str">
        <f aca="false">IF(J917&gt;0,"прибыль",IF(J917&lt;0,"убыток","ноль"))</f>
        <v>прибыль</v>
      </c>
      <c r="L917" s="13" t="n">
        <f aca="false">IF(C917="",L916,IF(J917&lt;0,L916+1,0))</f>
        <v>0</v>
      </c>
      <c r="M917" s="14" t="n">
        <v>570</v>
      </c>
      <c r="N917" s="9" t="n">
        <v>57</v>
      </c>
      <c r="O917" s="9" t="n">
        <v>2245.6</v>
      </c>
      <c r="P917" s="8" t="n">
        <v>22.456</v>
      </c>
      <c r="Q917" s="8" t="n">
        <v>0.569</v>
      </c>
    </row>
    <row r="918" customFormat="false" ht="15" hidden="false" customHeight="false" outlineLevel="0" collapsed="false">
      <c r="A918" s="6" t="n">
        <v>913</v>
      </c>
      <c r="B918" s="5" t="s">
        <v>295</v>
      </c>
      <c r="C918" s="5" t="s">
        <v>3043</v>
      </c>
      <c r="D918" s="5" t="s">
        <v>3044</v>
      </c>
      <c r="E918" s="5" t="s">
        <v>82</v>
      </c>
      <c r="F918" s="11" t="n">
        <v>100</v>
      </c>
      <c r="G918" s="12" t="n">
        <v>3.965</v>
      </c>
      <c r="H918" s="12" t="n">
        <v>3.986</v>
      </c>
      <c r="J918" s="8" t="n">
        <v>0.021</v>
      </c>
      <c r="K918" s="13" t="str">
        <f aca="false">IF(J918&gt;0,"прибыль",IF(J918&lt;0,"убыток","ноль"))</f>
        <v>прибыль</v>
      </c>
      <c r="L918" s="13" t="n">
        <f aca="false">IF(C918="",L917,IF(J918&lt;0,L917+1,0))</f>
        <v>0</v>
      </c>
      <c r="M918" s="14" t="n">
        <v>21</v>
      </c>
      <c r="N918" s="9" t="n">
        <v>2.1</v>
      </c>
      <c r="O918" s="9" t="n">
        <v>2247.7</v>
      </c>
      <c r="P918" s="8" t="n">
        <v>22.477</v>
      </c>
      <c r="Q918" s="8" t="n">
        <v>0.02</v>
      </c>
    </row>
    <row r="919" customFormat="false" ht="15" hidden="false" customHeight="false" outlineLevel="0" collapsed="false">
      <c r="A919" s="6" t="n">
        <v>914</v>
      </c>
      <c r="B919" s="5" t="s">
        <v>295</v>
      </c>
      <c r="C919" s="5" t="s">
        <v>3045</v>
      </c>
      <c r="D919" s="5" t="s">
        <v>3046</v>
      </c>
      <c r="E919" s="5" t="s">
        <v>86</v>
      </c>
      <c r="F919" s="11" t="n">
        <v>100</v>
      </c>
      <c r="G919" s="12" t="n">
        <v>3.896</v>
      </c>
      <c r="H919" s="12" t="n">
        <v>3.987</v>
      </c>
      <c r="J919" s="8" t="n">
        <v>-0.091</v>
      </c>
      <c r="K919" s="13" t="str">
        <f aca="false">IF(J919&gt;0,"прибыль",IF(J919&lt;0,"убыток","ноль"))</f>
        <v>убыток</v>
      </c>
      <c r="L919" s="13" t="n">
        <f aca="false">IF(C919="",L918,IF(J919&lt;0,L918+1,0))</f>
        <v>1</v>
      </c>
      <c r="M919" s="14" t="n">
        <v>-91</v>
      </c>
      <c r="N919" s="9" t="n">
        <v>-9.1</v>
      </c>
      <c r="O919" s="9" t="n">
        <v>2238.6</v>
      </c>
      <c r="P919" s="8" t="n">
        <v>22.386</v>
      </c>
      <c r="Q919" s="8" t="n">
        <v>-0.092</v>
      </c>
    </row>
    <row r="920" customFormat="false" ht="15" hidden="false" customHeight="false" outlineLevel="0" collapsed="false">
      <c r="A920" s="6" t="n">
        <v>915</v>
      </c>
      <c r="B920" s="5" t="s">
        <v>295</v>
      </c>
      <c r="C920" s="5" t="s">
        <v>3047</v>
      </c>
      <c r="D920" s="5" t="s">
        <v>3048</v>
      </c>
      <c r="E920" s="5" t="s">
        <v>82</v>
      </c>
      <c r="F920" s="11" t="n">
        <v>100</v>
      </c>
      <c r="G920" s="12" t="n">
        <v>3.979</v>
      </c>
      <c r="H920" s="12" t="n">
        <v>3.918</v>
      </c>
      <c r="J920" s="8" t="n">
        <v>-0.061</v>
      </c>
      <c r="K920" s="13" t="str">
        <f aca="false">IF(J920&gt;0,"прибыль",IF(J920&lt;0,"убыток","ноль"))</f>
        <v>убыток</v>
      </c>
      <c r="L920" s="13" t="n">
        <f aca="false">IF(C920="",L919,IF(J920&lt;0,L919+1,0))</f>
        <v>2</v>
      </c>
      <c r="M920" s="14" t="n">
        <v>-61</v>
      </c>
      <c r="N920" s="9" t="n">
        <v>-6.1</v>
      </c>
      <c r="O920" s="9" t="n">
        <v>2232.5</v>
      </c>
      <c r="P920" s="8" t="n">
        <v>22.325</v>
      </c>
      <c r="Q920" s="8" t="n">
        <v>-0.062</v>
      </c>
    </row>
    <row r="921" customFormat="false" ht="15" hidden="false" customHeight="false" outlineLevel="0" collapsed="false">
      <c r="A921" s="6" t="n">
        <v>916</v>
      </c>
      <c r="B921" s="5" t="s">
        <v>295</v>
      </c>
      <c r="C921" s="5" t="s">
        <v>3049</v>
      </c>
      <c r="D921" s="5" t="s">
        <v>3050</v>
      </c>
      <c r="E921" s="5" t="s">
        <v>86</v>
      </c>
      <c r="F921" s="11" t="n">
        <v>100</v>
      </c>
      <c r="G921" s="12" t="n">
        <v>3.843</v>
      </c>
      <c r="H921" s="12" t="n">
        <v>4.016</v>
      </c>
      <c r="J921" s="8" t="n">
        <v>-0.173</v>
      </c>
      <c r="K921" s="13" t="str">
        <f aca="false">IF(J921&gt;0,"прибыль",IF(J921&lt;0,"убыток","ноль"))</f>
        <v>убыток</v>
      </c>
      <c r="L921" s="13" t="n">
        <f aca="false">IF(C921="",L920,IF(J921&lt;0,L920+1,0))</f>
        <v>3</v>
      </c>
      <c r="M921" s="14" t="n">
        <v>-173</v>
      </c>
      <c r="N921" s="9" t="n">
        <v>-17.3</v>
      </c>
      <c r="O921" s="9" t="n">
        <v>2215.2</v>
      </c>
      <c r="P921" s="8" t="n">
        <v>22.152</v>
      </c>
      <c r="Q921" s="8" t="n">
        <v>-0.174</v>
      </c>
    </row>
    <row r="922" customFormat="false" ht="15" hidden="false" customHeight="false" outlineLevel="0" collapsed="false">
      <c r="A922" s="6" t="n">
        <v>917</v>
      </c>
      <c r="B922" s="5" t="s">
        <v>295</v>
      </c>
      <c r="C922" s="5" t="s">
        <v>3051</v>
      </c>
      <c r="D922" s="5" t="s">
        <v>3052</v>
      </c>
      <c r="E922" s="5" t="s">
        <v>82</v>
      </c>
      <c r="F922" s="11" t="n">
        <v>100</v>
      </c>
      <c r="G922" s="12" t="n">
        <v>4.004</v>
      </c>
      <c r="H922" s="12" t="n">
        <v>4.283</v>
      </c>
      <c r="J922" s="8" t="n">
        <v>0.279</v>
      </c>
      <c r="K922" s="13" t="str">
        <f aca="false">IF(J922&gt;0,"прибыль",IF(J922&lt;0,"убыток","ноль"))</f>
        <v>прибыль</v>
      </c>
      <c r="L922" s="13" t="n">
        <f aca="false">IF(C922="",L921,IF(J922&lt;0,L921+1,0))</f>
        <v>0</v>
      </c>
      <c r="M922" s="14" t="n">
        <v>279</v>
      </c>
      <c r="N922" s="9" t="n">
        <v>27.9</v>
      </c>
      <c r="O922" s="9" t="n">
        <v>2243.1</v>
      </c>
      <c r="P922" s="8" t="n">
        <v>22.431</v>
      </c>
      <c r="Q922" s="8" t="n">
        <v>0.278</v>
      </c>
    </row>
    <row r="923" customFormat="false" ht="15" hidden="false" customHeight="false" outlineLevel="0" collapsed="false">
      <c r="A923" s="6" t="n">
        <v>918</v>
      </c>
      <c r="B923" s="5" t="s">
        <v>295</v>
      </c>
      <c r="C923" s="5" t="s">
        <v>3053</v>
      </c>
      <c r="D923" s="5" t="s">
        <v>3054</v>
      </c>
      <c r="E923" s="5" t="s">
        <v>86</v>
      </c>
      <c r="F923" s="11" t="n">
        <v>100</v>
      </c>
      <c r="G923" s="12" t="n">
        <v>4.278</v>
      </c>
      <c r="H923" s="12" t="n">
        <v>4.341</v>
      </c>
      <c r="J923" s="8" t="n">
        <v>-0.063</v>
      </c>
      <c r="K923" s="13" t="str">
        <f aca="false">IF(J923&gt;0,"прибыль",IF(J923&lt;0,"убыток","ноль"))</f>
        <v>убыток</v>
      </c>
      <c r="L923" s="13" t="n">
        <f aca="false">IF(C923="",L922,IF(J923&lt;0,L922+1,0))</f>
        <v>1</v>
      </c>
      <c r="M923" s="14" t="n">
        <v>-63</v>
      </c>
      <c r="N923" s="9" t="n">
        <v>-6.3</v>
      </c>
      <c r="O923" s="9" t="n">
        <v>2236.8</v>
      </c>
      <c r="P923" s="8" t="n">
        <v>22.368</v>
      </c>
      <c r="Q923" s="8" t="n">
        <v>-0.064</v>
      </c>
    </row>
    <row r="924" customFormat="false" ht="15" hidden="false" customHeight="false" outlineLevel="0" collapsed="false">
      <c r="A924" s="6" t="n">
        <v>919</v>
      </c>
      <c r="B924" s="5" t="s">
        <v>295</v>
      </c>
      <c r="C924" s="5" t="s">
        <v>3055</v>
      </c>
      <c r="D924" s="5" t="s">
        <v>3056</v>
      </c>
      <c r="E924" s="5" t="s">
        <v>82</v>
      </c>
      <c r="F924" s="11" t="n">
        <v>100</v>
      </c>
      <c r="G924" s="12" t="n">
        <v>4.341</v>
      </c>
      <c r="H924" s="12" t="n">
        <v>3.979</v>
      </c>
      <c r="I924" s="5" t="s">
        <v>83</v>
      </c>
      <c r="J924" s="8" t="n">
        <v>0.036</v>
      </c>
      <c r="K924" s="13" t="str">
        <f aca="false">IF(J924&gt;0,"прибыль",IF(J924&lt;0,"убыток","ноль"))</f>
        <v>прибыль</v>
      </c>
      <c r="L924" s="13" t="n">
        <f aca="false">IF(C924="",L923,IF(J924&lt;0,L923+1,0))</f>
        <v>0</v>
      </c>
      <c r="M924" s="14" t="n">
        <v>36</v>
      </c>
      <c r="N924" s="9" t="n">
        <v>3.6</v>
      </c>
      <c r="O924" s="9" t="n">
        <v>2240.4</v>
      </c>
      <c r="P924" s="8" t="n">
        <v>22.404</v>
      </c>
      <c r="Q924" s="8" t="n">
        <v>0.035</v>
      </c>
    </row>
    <row r="925" customFormat="false" ht="15" hidden="false" customHeight="false" outlineLevel="0" collapsed="false">
      <c r="A925" s="6" t="n">
        <v>920</v>
      </c>
      <c r="B925" s="5" t="s">
        <v>295</v>
      </c>
      <c r="C925" s="5" t="s">
        <v>3057</v>
      </c>
      <c r="D925" s="5" t="s">
        <v>3058</v>
      </c>
      <c r="E925" s="5" t="s">
        <v>86</v>
      </c>
      <c r="F925" s="11" t="n">
        <v>100</v>
      </c>
      <c r="G925" s="12" t="n">
        <v>3.979</v>
      </c>
      <c r="H925" s="12" t="n">
        <v>3.528</v>
      </c>
      <c r="J925" s="8" t="n">
        <v>0.451</v>
      </c>
      <c r="K925" s="13" t="str">
        <f aca="false">IF(J925&gt;0,"прибыль",IF(J925&lt;0,"убыток","ноль"))</f>
        <v>прибыль</v>
      </c>
      <c r="L925" s="13" t="n">
        <f aca="false">IF(C925="",L924,IF(J925&lt;0,L924+1,0))</f>
        <v>0</v>
      </c>
      <c r="M925" s="14" t="n">
        <v>451</v>
      </c>
      <c r="N925" s="9" t="n">
        <v>45.1</v>
      </c>
      <c r="O925" s="9" t="n">
        <v>2285.5</v>
      </c>
      <c r="P925" s="8" t="n">
        <v>22.855</v>
      </c>
      <c r="Q925" s="8" t="n">
        <v>0.45</v>
      </c>
    </row>
    <row r="926" customFormat="false" ht="15" hidden="false" customHeight="false" outlineLevel="0" collapsed="false">
      <c r="A926" s="6" t="n">
        <v>921</v>
      </c>
      <c r="B926" s="5" t="s">
        <v>295</v>
      </c>
      <c r="C926" s="5" t="s">
        <v>3059</v>
      </c>
      <c r="D926" s="5" t="s">
        <v>3060</v>
      </c>
      <c r="E926" s="5" t="s">
        <v>82</v>
      </c>
      <c r="F926" s="11" t="n">
        <v>100</v>
      </c>
      <c r="G926" s="12" t="n">
        <v>3.525</v>
      </c>
      <c r="H926" s="12" t="n">
        <v>3.439</v>
      </c>
      <c r="J926" s="8" t="n">
        <v>-0.086</v>
      </c>
      <c r="K926" s="13" t="str">
        <f aca="false">IF(J926&gt;0,"прибыль",IF(J926&lt;0,"убыток","ноль"))</f>
        <v>убыток</v>
      </c>
      <c r="L926" s="13" t="n">
        <f aca="false">IF(C926="",L925,IF(J926&lt;0,L925+1,0))</f>
        <v>1</v>
      </c>
      <c r="M926" s="14" t="n">
        <v>-86</v>
      </c>
      <c r="N926" s="9" t="n">
        <v>-8.6</v>
      </c>
      <c r="O926" s="9" t="n">
        <v>2276.9</v>
      </c>
      <c r="P926" s="8" t="n">
        <v>22.769</v>
      </c>
      <c r="Q926" s="8" t="n">
        <v>-0.087</v>
      </c>
    </row>
    <row r="927" customFormat="false" ht="15" hidden="false" customHeight="false" outlineLevel="0" collapsed="false">
      <c r="A927" s="6" t="n">
        <v>922</v>
      </c>
      <c r="B927" s="5" t="s">
        <v>295</v>
      </c>
      <c r="C927" s="5" t="s">
        <v>3061</v>
      </c>
      <c r="D927" s="5" t="s">
        <v>3062</v>
      </c>
      <c r="E927" s="5" t="s">
        <v>86</v>
      </c>
      <c r="F927" s="11" t="n">
        <v>100</v>
      </c>
      <c r="G927" s="12" t="n">
        <v>3.44</v>
      </c>
      <c r="H927" s="12" t="n">
        <v>3.615</v>
      </c>
      <c r="J927" s="8" t="n">
        <v>-0.175</v>
      </c>
      <c r="K927" s="13" t="str">
        <f aca="false">IF(J927&gt;0,"прибыль",IF(J927&lt;0,"убыток","ноль"))</f>
        <v>убыток</v>
      </c>
      <c r="L927" s="13" t="n">
        <f aca="false">IF(C927="",L926,IF(J927&lt;0,L926+1,0))</f>
        <v>2</v>
      </c>
      <c r="M927" s="14" t="n">
        <v>-175</v>
      </c>
      <c r="N927" s="9" t="n">
        <v>-17.5</v>
      </c>
      <c r="O927" s="9" t="n">
        <v>2259.4</v>
      </c>
      <c r="P927" s="8" t="n">
        <v>22.594</v>
      </c>
      <c r="Q927" s="8" t="n">
        <v>-0.176</v>
      </c>
    </row>
    <row r="928" customFormat="false" ht="15" hidden="false" customHeight="false" outlineLevel="0" collapsed="false">
      <c r="A928" s="6" t="n">
        <v>923</v>
      </c>
      <c r="B928" s="5" t="s">
        <v>295</v>
      </c>
      <c r="C928" s="5" t="s">
        <v>3063</v>
      </c>
      <c r="D928" s="5" t="s">
        <v>3064</v>
      </c>
      <c r="E928" s="5" t="s">
        <v>82</v>
      </c>
      <c r="F928" s="11" t="n">
        <v>100</v>
      </c>
      <c r="G928" s="12" t="n">
        <v>3.586</v>
      </c>
      <c r="H928" s="12" t="n">
        <v>3.424</v>
      </c>
      <c r="J928" s="8" t="n">
        <v>-0.162</v>
      </c>
      <c r="K928" s="13" t="str">
        <f aca="false">IF(J928&gt;0,"прибыль",IF(J928&lt;0,"убыток","ноль"))</f>
        <v>убыток</v>
      </c>
      <c r="L928" s="13" t="n">
        <f aca="false">IF(C928="",L927,IF(J928&lt;0,L927+1,0))</f>
        <v>3</v>
      </c>
      <c r="M928" s="14" t="n">
        <v>-162</v>
      </c>
      <c r="N928" s="9" t="n">
        <v>-16.2</v>
      </c>
      <c r="O928" s="9" t="n">
        <v>2243.2</v>
      </c>
      <c r="P928" s="8" t="n">
        <v>22.432</v>
      </c>
      <c r="Q928" s="8" t="n">
        <v>-0.163</v>
      </c>
    </row>
    <row r="929" customFormat="false" ht="15" hidden="false" customHeight="false" outlineLevel="0" collapsed="false">
      <c r="A929" s="6" t="n">
        <v>924</v>
      </c>
      <c r="B929" s="5" t="s">
        <v>295</v>
      </c>
      <c r="C929" s="5" t="s">
        <v>3065</v>
      </c>
      <c r="D929" s="5" t="s">
        <v>3066</v>
      </c>
      <c r="E929" s="5" t="s">
        <v>86</v>
      </c>
      <c r="F929" s="11" t="n">
        <v>100</v>
      </c>
      <c r="G929" s="12" t="n">
        <v>3.449</v>
      </c>
      <c r="H929" s="12" t="n">
        <v>3.48</v>
      </c>
      <c r="J929" s="8" t="n">
        <v>-0.031</v>
      </c>
      <c r="K929" s="13" t="str">
        <f aca="false">IF(J929&gt;0,"прибыль",IF(J929&lt;0,"убыток","ноль"))</f>
        <v>убыток</v>
      </c>
      <c r="L929" s="13" t="n">
        <f aca="false">IF(C929="",L928,IF(J929&lt;0,L928+1,0))</f>
        <v>4</v>
      </c>
      <c r="M929" s="14" t="n">
        <v>-31</v>
      </c>
      <c r="N929" s="9" t="n">
        <v>-3.1</v>
      </c>
      <c r="O929" s="9" t="n">
        <v>2240.1</v>
      </c>
      <c r="P929" s="8" t="n">
        <v>22.401</v>
      </c>
      <c r="Q929" s="8" t="n">
        <v>-0.032</v>
      </c>
    </row>
    <row r="930" customFormat="false" ht="15" hidden="false" customHeight="false" outlineLevel="0" collapsed="false">
      <c r="A930" s="6" t="n">
        <v>925</v>
      </c>
      <c r="B930" s="5" t="s">
        <v>295</v>
      </c>
      <c r="C930" s="5" t="s">
        <v>3067</v>
      </c>
      <c r="D930" s="5" t="s">
        <v>3068</v>
      </c>
      <c r="E930" s="5" t="s">
        <v>82</v>
      </c>
      <c r="F930" s="11" t="n">
        <v>100</v>
      </c>
      <c r="G930" s="12" t="n">
        <v>3.488</v>
      </c>
      <c r="H930" s="12" t="n">
        <v>3.358</v>
      </c>
      <c r="J930" s="8" t="n">
        <v>-0.13</v>
      </c>
      <c r="K930" s="13" t="str">
        <f aca="false">IF(J930&gt;0,"прибыль",IF(J930&lt;0,"убыток","ноль"))</f>
        <v>убыток</v>
      </c>
      <c r="L930" s="13" t="n">
        <f aca="false">IF(C930="",L929,IF(J930&lt;0,L929+1,0))</f>
        <v>5</v>
      </c>
      <c r="M930" s="14" t="n">
        <v>-130</v>
      </c>
      <c r="N930" s="9" t="n">
        <v>-13</v>
      </c>
      <c r="O930" s="9" t="n">
        <v>2227.1</v>
      </c>
      <c r="P930" s="8" t="n">
        <v>22.271</v>
      </c>
      <c r="Q930" s="8" t="n">
        <v>-0.131</v>
      </c>
    </row>
    <row r="931" customFormat="false" ht="15" hidden="false" customHeight="false" outlineLevel="0" collapsed="false">
      <c r="A931" s="6" t="n">
        <v>926</v>
      </c>
      <c r="B931" s="5" t="s">
        <v>295</v>
      </c>
      <c r="C931" s="5" t="s">
        <v>3069</v>
      </c>
      <c r="D931" s="5" t="s">
        <v>3070</v>
      </c>
      <c r="E931" s="5" t="s">
        <v>86</v>
      </c>
      <c r="F931" s="11" t="n">
        <v>100</v>
      </c>
      <c r="G931" s="12" t="n">
        <v>3.353</v>
      </c>
      <c r="H931" s="12" t="n">
        <v>3.334</v>
      </c>
      <c r="J931" s="8" t="n">
        <v>0.019</v>
      </c>
      <c r="K931" s="13" t="str">
        <f aca="false">IF(J931&gt;0,"прибыль",IF(J931&lt;0,"убыток","ноль"))</f>
        <v>прибыль</v>
      </c>
      <c r="L931" s="13" t="n">
        <f aca="false">IF(C931="",L930,IF(J931&lt;0,L930+1,0))</f>
        <v>0</v>
      </c>
      <c r="M931" s="14" t="n">
        <v>19</v>
      </c>
      <c r="N931" s="9" t="n">
        <v>1.9</v>
      </c>
      <c r="O931" s="9" t="n">
        <v>2229</v>
      </c>
      <c r="P931" s="8" t="n">
        <v>22.29</v>
      </c>
      <c r="Q931" s="8" t="n">
        <v>0.018</v>
      </c>
    </row>
    <row r="932" customFormat="false" ht="15" hidden="false" customHeight="false" outlineLevel="0" collapsed="false">
      <c r="A932" s="6" t="n">
        <v>927</v>
      </c>
      <c r="B932" s="5" t="s">
        <v>295</v>
      </c>
      <c r="C932" s="5" t="s">
        <v>3071</v>
      </c>
      <c r="D932" s="5" t="s">
        <v>3072</v>
      </c>
      <c r="E932" s="5" t="s">
        <v>82</v>
      </c>
      <c r="F932" s="11" t="n">
        <v>100</v>
      </c>
      <c r="G932" s="12" t="n">
        <v>3.401</v>
      </c>
      <c r="H932" s="12" t="n">
        <v>3.364</v>
      </c>
      <c r="J932" s="8" t="n">
        <v>-0.037</v>
      </c>
      <c r="K932" s="13" t="str">
        <f aca="false">IF(J932&gt;0,"прибыль",IF(J932&lt;0,"убыток","ноль"))</f>
        <v>убыток</v>
      </c>
      <c r="L932" s="13" t="n">
        <f aca="false">IF(C932="",L931,IF(J932&lt;0,L931+1,0))</f>
        <v>1</v>
      </c>
      <c r="M932" s="14" t="n">
        <v>-37</v>
      </c>
      <c r="N932" s="9" t="n">
        <v>-3.7</v>
      </c>
      <c r="O932" s="9" t="n">
        <v>2225.3</v>
      </c>
      <c r="P932" s="8" t="n">
        <v>22.253</v>
      </c>
      <c r="Q932" s="8" t="n">
        <v>-0.038</v>
      </c>
    </row>
    <row r="933" customFormat="false" ht="15" hidden="false" customHeight="false" outlineLevel="0" collapsed="false">
      <c r="A933" s="6" t="n">
        <v>928</v>
      </c>
      <c r="B933" s="5" t="s">
        <v>295</v>
      </c>
      <c r="C933" s="5" t="s">
        <v>3073</v>
      </c>
      <c r="D933" s="5" t="s">
        <v>3074</v>
      </c>
      <c r="E933" s="5" t="s">
        <v>86</v>
      </c>
      <c r="F933" s="11" t="n">
        <v>100</v>
      </c>
      <c r="G933" s="12" t="n">
        <v>3.361</v>
      </c>
      <c r="H933" s="12" t="n">
        <v>3.222</v>
      </c>
      <c r="J933" s="8" t="n">
        <v>0.139</v>
      </c>
      <c r="K933" s="13" t="str">
        <f aca="false">IF(J933&gt;0,"прибыль",IF(J933&lt;0,"убыток","ноль"))</f>
        <v>прибыль</v>
      </c>
      <c r="L933" s="13" t="n">
        <f aca="false">IF(C933="",L932,IF(J933&lt;0,L932+1,0))</f>
        <v>0</v>
      </c>
      <c r="M933" s="14" t="n">
        <v>139</v>
      </c>
      <c r="N933" s="9" t="n">
        <v>13.9</v>
      </c>
      <c r="O933" s="9" t="n">
        <v>2239.2</v>
      </c>
      <c r="P933" s="8" t="n">
        <v>22.392</v>
      </c>
      <c r="Q933" s="8" t="n">
        <v>0.138</v>
      </c>
    </row>
    <row r="934" customFormat="false" ht="15" hidden="false" customHeight="false" outlineLevel="0" collapsed="false">
      <c r="A934" s="6" t="n">
        <v>929</v>
      </c>
      <c r="B934" s="5" t="s">
        <v>295</v>
      </c>
      <c r="C934" s="5" t="s">
        <v>3075</v>
      </c>
      <c r="D934" s="5" t="s">
        <v>3076</v>
      </c>
      <c r="E934" s="5" t="s">
        <v>82</v>
      </c>
      <c r="F934" s="11" t="n">
        <v>100</v>
      </c>
      <c r="G934" s="12" t="n">
        <v>3.209</v>
      </c>
      <c r="H934" s="12" t="n">
        <v>3.123</v>
      </c>
      <c r="J934" s="8" t="n">
        <v>-0.086</v>
      </c>
      <c r="K934" s="13" t="str">
        <f aca="false">IF(J934&gt;0,"прибыль",IF(J934&lt;0,"убыток","ноль"))</f>
        <v>убыток</v>
      </c>
      <c r="L934" s="13" t="n">
        <f aca="false">IF(C934="",L933,IF(J934&lt;0,L933+1,0))</f>
        <v>1</v>
      </c>
      <c r="M934" s="14" t="n">
        <v>-86</v>
      </c>
      <c r="N934" s="9" t="n">
        <v>-8.6</v>
      </c>
      <c r="O934" s="9" t="n">
        <v>2230.6</v>
      </c>
      <c r="P934" s="8" t="n">
        <v>22.306</v>
      </c>
      <c r="Q934" s="8" t="n">
        <v>-0.087</v>
      </c>
    </row>
    <row r="935" customFormat="false" ht="15" hidden="false" customHeight="false" outlineLevel="0" collapsed="false">
      <c r="A935" s="6" t="n">
        <v>930</v>
      </c>
      <c r="B935" s="5" t="s">
        <v>295</v>
      </c>
      <c r="C935" s="5" t="s">
        <v>3077</v>
      </c>
      <c r="D935" s="5" t="s">
        <v>3078</v>
      </c>
      <c r="E935" s="5" t="s">
        <v>86</v>
      </c>
      <c r="F935" s="11" t="n">
        <v>100</v>
      </c>
      <c r="G935" s="12" t="n">
        <v>3.053</v>
      </c>
      <c r="H935" s="12" t="n">
        <v>3.173</v>
      </c>
      <c r="J935" s="8" t="n">
        <v>-0.12</v>
      </c>
      <c r="K935" s="13" t="str">
        <f aca="false">IF(J935&gt;0,"прибыль",IF(J935&lt;0,"убыток","ноль"))</f>
        <v>убыток</v>
      </c>
      <c r="L935" s="13" t="n">
        <f aca="false">IF(C935="",L934,IF(J935&lt;0,L934+1,0))</f>
        <v>2</v>
      </c>
      <c r="M935" s="14" t="n">
        <v>-120</v>
      </c>
      <c r="N935" s="9" t="n">
        <v>-12</v>
      </c>
      <c r="O935" s="9" t="n">
        <v>2218.6</v>
      </c>
      <c r="P935" s="8" t="n">
        <v>22.186</v>
      </c>
      <c r="Q935" s="8" t="n">
        <v>-0.121</v>
      </c>
    </row>
    <row r="936" customFormat="false" ht="15" hidden="false" customHeight="false" outlineLevel="0" collapsed="false">
      <c r="A936" s="6" t="n">
        <v>931</v>
      </c>
      <c r="B936" s="5" t="s">
        <v>295</v>
      </c>
      <c r="C936" s="5" t="s">
        <v>3079</v>
      </c>
      <c r="D936" s="5" t="s">
        <v>3080</v>
      </c>
      <c r="E936" s="5" t="s">
        <v>82</v>
      </c>
      <c r="F936" s="11" t="n">
        <v>100</v>
      </c>
      <c r="G936" s="12" t="n">
        <v>3.178</v>
      </c>
      <c r="H936" s="12" t="n">
        <v>3.1</v>
      </c>
      <c r="J936" s="8" t="n">
        <v>-0.078</v>
      </c>
      <c r="K936" s="13" t="str">
        <f aca="false">IF(J936&gt;0,"прибыль",IF(J936&lt;0,"убыток","ноль"))</f>
        <v>убыток</v>
      </c>
      <c r="L936" s="13" t="n">
        <f aca="false">IF(C936="",L935,IF(J936&lt;0,L935+1,0))</f>
        <v>3</v>
      </c>
      <c r="M936" s="14" t="n">
        <v>-78</v>
      </c>
      <c r="N936" s="9" t="n">
        <v>-7.8</v>
      </c>
      <c r="O936" s="9" t="n">
        <v>2210.8</v>
      </c>
      <c r="P936" s="8" t="n">
        <v>22.108</v>
      </c>
      <c r="Q936" s="8" t="n">
        <v>-0.079</v>
      </c>
    </row>
    <row r="937" customFormat="false" ht="15" hidden="false" customHeight="false" outlineLevel="0" collapsed="false">
      <c r="A937" s="6" t="n">
        <v>932</v>
      </c>
      <c r="B937" s="5" t="s">
        <v>295</v>
      </c>
      <c r="C937" s="5" t="s">
        <v>3081</v>
      </c>
      <c r="D937" s="5" t="s">
        <v>3082</v>
      </c>
      <c r="E937" s="5" t="s">
        <v>86</v>
      </c>
      <c r="F937" s="11" t="n">
        <v>100</v>
      </c>
      <c r="G937" s="12" t="n">
        <v>3.076</v>
      </c>
      <c r="H937" s="12" t="n">
        <v>3.181</v>
      </c>
      <c r="J937" s="8" t="n">
        <v>-0.105</v>
      </c>
      <c r="K937" s="13" t="str">
        <f aca="false">IF(J937&gt;0,"прибыль",IF(J937&lt;0,"убыток","ноль"))</f>
        <v>убыток</v>
      </c>
      <c r="L937" s="13" t="n">
        <f aca="false">IF(C937="",L936,IF(J937&lt;0,L936+1,0))</f>
        <v>4</v>
      </c>
      <c r="M937" s="14" t="n">
        <v>-105</v>
      </c>
      <c r="N937" s="9" t="n">
        <v>-10.5</v>
      </c>
      <c r="O937" s="9" t="n">
        <v>2200.3</v>
      </c>
      <c r="P937" s="8" t="n">
        <v>22.003</v>
      </c>
      <c r="Q937" s="8" t="n">
        <v>-0.106</v>
      </c>
    </row>
    <row r="938" customFormat="false" ht="15" hidden="false" customHeight="false" outlineLevel="0" collapsed="false">
      <c r="A938" s="6" t="n">
        <v>933</v>
      </c>
      <c r="B938" s="5" t="s">
        <v>295</v>
      </c>
      <c r="C938" s="5" t="s">
        <v>3083</v>
      </c>
      <c r="D938" s="5" t="s">
        <v>3084</v>
      </c>
      <c r="E938" s="5" t="s">
        <v>82</v>
      </c>
      <c r="F938" s="11" t="n">
        <v>100</v>
      </c>
      <c r="G938" s="12" t="n">
        <v>3.181</v>
      </c>
      <c r="H938" s="12" t="n">
        <v>5.003</v>
      </c>
      <c r="J938" s="8" t="n">
        <v>1.822</v>
      </c>
      <c r="K938" s="13" t="str">
        <f aca="false">IF(J938&gt;0,"прибыль",IF(J938&lt;0,"убыток","ноль"))</f>
        <v>прибыль</v>
      </c>
      <c r="L938" s="13" t="n">
        <f aca="false">IF(C938="",L937,IF(J938&lt;0,L937+1,0))</f>
        <v>0</v>
      </c>
      <c r="M938" s="14" t="n">
        <v>1822</v>
      </c>
      <c r="N938" s="9" t="n">
        <v>182.2</v>
      </c>
      <c r="O938" s="9" t="n">
        <v>2382.5</v>
      </c>
      <c r="P938" s="8" t="n">
        <v>23.825</v>
      </c>
      <c r="Q938" s="8" t="n">
        <v>1.821</v>
      </c>
    </row>
    <row r="939" customFormat="false" ht="15" hidden="false" customHeight="false" outlineLevel="0" collapsed="false">
      <c r="A939" s="6" t="n">
        <v>934</v>
      </c>
      <c r="B939" s="5" t="s">
        <v>295</v>
      </c>
      <c r="C939" s="5" t="s">
        <v>3085</v>
      </c>
      <c r="D939" s="5" t="s">
        <v>3086</v>
      </c>
      <c r="E939" s="5" t="s">
        <v>86</v>
      </c>
      <c r="F939" s="11" t="n">
        <v>100</v>
      </c>
      <c r="G939" s="12" t="n">
        <v>4.998</v>
      </c>
      <c r="H939" s="12" t="n">
        <v>5.193</v>
      </c>
      <c r="J939" s="8" t="n">
        <v>-0.195</v>
      </c>
      <c r="K939" s="13" t="str">
        <f aca="false">IF(J939&gt;0,"прибыль",IF(J939&lt;0,"убыток","ноль"))</f>
        <v>убыток</v>
      </c>
      <c r="L939" s="13" t="n">
        <f aca="false">IF(C939="",L938,IF(J939&lt;0,L938+1,0))</f>
        <v>1</v>
      </c>
      <c r="M939" s="14" t="n">
        <v>-195</v>
      </c>
      <c r="N939" s="9" t="n">
        <v>-19.5</v>
      </c>
      <c r="O939" s="9" t="n">
        <v>2363</v>
      </c>
      <c r="P939" s="8" t="n">
        <v>23.63</v>
      </c>
      <c r="Q939" s="8" t="n">
        <v>-0.196</v>
      </c>
    </row>
    <row r="940" customFormat="false" ht="15" hidden="false" customHeight="false" outlineLevel="0" collapsed="false">
      <c r="A940" s="6" t="n">
        <v>935</v>
      </c>
      <c r="B940" s="5" t="s">
        <v>295</v>
      </c>
      <c r="C940" s="5" t="s">
        <v>3087</v>
      </c>
      <c r="D940" s="5" t="s">
        <v>3088</v>
      </c>
      <c r="E940" s="5" t="s">
        <v>82</v>
      </c>
      <c r="F940" s="11" t="n">
        <v>100</v>
      </c>
      <c r="G940" s="12" t="n">
        <v>5.239</v>
      </c>
      <c r="H940" s="12" t="n">
        <v>6.477</v>
      </c>
      <c r="J940" s="8" t="n">
        <v>1.238</v>
      </c>
      <c r="K940" s="13" t="str">
        <f aca="false">IF(J940&gt;0,"прибыль",IF(J940&lt;0,"убыток","ноль"))</f>
        <v>прибыль</v>
      </c>
      <c r="L940" s="13" t="n">
        <f aca="false">IF(C940="",L939,IF(J940&lt;0,L939+1,0))</f>
        <v>0</v>
      </c>
      <c r="M940" s="14" t="n">
        <v>1238</v>
      </c>
      <c r="N940" s="9" t="n">
        <v>123.8</v>
      </c>
      <c r="O940" s="9" t="n">
        <v>2486.8</v>
      </c>
      <c r="P940" s="8" t="n">
        <v>24.868</v>
      </c>
      <c r="Q940" s="8" t="n">
        <v>1.237</v>
      </c>
    </row>
    <row r="941" customFormat="false" ht="15" hidden="false" customHeight="false" outlineLevel="0" collapsed="false">
      <c r="A941" s="6" t="n">
        <v>936</v>
      </c>
      <c r="B941" s="5" t="s">
        <v>295</v>
      </c>
      <c r="C941" s="5" t="s">
        <v>3089</v>
      </c>
      <c r="D941" s="5" t="s">
        <v>3090</v>
      </c>
      <c r="E941" s="5" t="s">
        <v>86</v>
      </c>
      <c r="F941" s="11" t="n">
        <v>100</v>
      </c>
      <c r="G941" s="12" t="n">
        <v>6.388</v>
      </c>
      <c r="H941" s="12" t="n">
        <v>6.903</v>
      </c>
      <c r="J941" s="8" t="n">
        <v>-0.515</v>
      </c>
      <c r="K941" s="13" t="str">
        <f aca="false">IF(J941&gt;0,"прибыль",IF(J941&lt;0,"убыток","ноль"))</f>
        <v>убыток</v>
      </c>
      <c r="L941" s="13" t="n">
        <f aca="false">IF(C941="",L940,IF(J941&lt;0,L940+1,0))</f>
        <v>1</v>
      </c>
      <c r="M941" s="14" t="n">
        <v>-515</v>
      </c>
      <c r="N941" s="9" t="n">
        <v>-51.5</v>
      </c>
      <c r="O941" s="9" t="n">
        <v>2435.3</v>
      </c>
      <c r="P941" s="8" t="n">
        <v>24.353</v>
      </c>
      <c r="Q941" s="8" t="n">
        <v>-0.516</v>
      </c>
    </row>
    <row r="942" customFormat="false" ht="15" hidden="false" customHeight="false" outlineLevel="0" collapsed="false">
      <c r="A942" s="6" t="n">
        <v>937</v>
      </c>
      <c r="B942" s="5" t="s">
        <v>295</v>
      </c>
      <c r="C942" s="5" t="s">
        <v>3091</v>
      </c>
      <c r="D942" s="5" t="s">
        <v>3092</v>
      </c>
      <c r="E942" s="5" t="s">
        <v>82</v>
      </c>
      <c r="F942" s="11" t="n">
        <v>100</v>
      </c>
      <c r="G942" s="12" t="n">
        <v>6.79</v>
      </c>
      <c r="H942" s="12" t="n">
        <v>3.765</v>
      </c>
      <c r="I942" s="5" t="s">
        <v>83</v>
      </c>
      <c r="J942" s="8" t="n">
        <v>0.05</v>
      </c>
      <c r="K942" s="13" t="str">
        <f aca="false">IF(J942&gt;0,"прибыль",IF(J942&lt;0,"убыток","ноль"))</f>
        <v>прибыль</v>
      </c>
      <c r="L942" s="13" t="n">
        <f aca="false">IF(C942="",L941,IF(J942&lt;0,L941+1,0))</f>
        <v>0</v>
      </c>
      <c r="M942" s="14" t="n">
        <v>50</v>
      </c>
      <c r="N942" s="9" t="n">
        <v>5</v>
      </c>
      <c r="O942" s="9" t="n">
        <v>2440.3</v>
      </c>
      <c r="P942" s="8" t="n">
        <v>24.403</v>
      </c>
      <c r="Q942" s="8" t="n">
        <v>0.049</v>
      </c>
    </row>
    <row r="943" customFormat="false" ht="15" hidden="false" customHeight="false" outlineLevel="0" collapsed="false">
      <c r="A943" s="6" t="n">
        <v>938</v>
      </c>
      <c r="B943" s="5" t="s">
        <v>295</v>
      </c>
      <c r="C943" s="5" t="s">
        <v>3093</v>
      </c>
      <c r="D943" s="5" t="s">
        <v>3094</v>
      </c>
      <c r="E943" s="5" t="s">
        <v>86</v>
      </c>
      <c r="F943" s="11" t="n">
        <v>100</v>
      </c>
      <c r="G943" s="12" t="n">
        <v>3.774</v>
      </c>
      <c r="H943" s="12" t="n">
        <v>3.911</v>
      </c>
      <c r="J943" s="8" t="n">
        <v>-0.137</v>
      </c>
      <c r="K943" s="13" t="str">
        <f aca="false">IF(J943&gt;0,"прибыль",IF(J943&lt;0,"убыток","ноль"))</f>
        <v>убыток</v>
      </c>
      <c r="L943" s="13" t="n">
        <f aca="false">IF(C943="",L942,IF(J943&lt;0,L942+1,0))</f>
        <v>1</v>
      </c>
      <c r="M943" s="14" t="n">
        <v>-137</v>
      </c>
      <c r="N943" s="9" t="n">
        <v>-13.7</v>
      </c>
      <c r="O943" s="9" t="n">
        <v>2426.6</v>
      </c>
      <c r="P943" s="8" t="n">
        <v>24.266</v>
      </c>
      <c r="Q943" s="8" t="n">
        <v>-0.138</v>
      </c>
    </row>
    <row r="944" customFormat="false" ht="15" hidden="false" customHeight="false" outlineLevel="0" collapsed="false">
      <c r="A944" s="6" t="n">
        <v>939</v>
      </c>
      <c r="B944" s="5" t="s">
        <v>295</v>
      </c>
      <c r="C944" s="5" t="s">
        <v>3095</v>
      </c>
      <c r="D944" s="5" t="s">
        <v>3096</v>
      </c>
      <c r="E944" s="5" t="s">
        <v>82</v>
      </c>
      <c r="F944" s="11" t="n">
        <v>100</v>
      </c>
      <c r="G944" s="12" t="n">
        <v>3.89</v>
      </c>
      <c r="H944" s="12" t="n">
        <v>4.25</v>
      </c>
      <c r="J944" s="8" t="n">
        <v>0.36</v>
      </c>
      <c r="K944" s="13" t="str">
        <f aca="false">IF(J944&gt;0,"прибыль",IF(J944&lt;0,"убыток","ноль"))</f>
        <v>прибыль</v>
      </c>
      <c r="L944" s="13" t="n">
        <f aca="false">IF(C944="",L943,IF(J944&lt;0,L943+1,0))</f>
        <v>0</v>
      </c>
      <c r="M944" s="14" t="n">
        <v>360</v>
      </c>
      <c r="N944" s="9" t="n">
        <v>36</v>
      </c>
      <c r="O944" s="9" t="n">
        <v>2462.6</v>
      </c>
      <c r="P944" s="8" t="n">
        <v>24.626</v>
      </c>
      <c r="Q944" s="8" t="n">
        <v>0.359</v>
      </c>
    </row>
    <row r="945" customFormat="false" ht="15" hidden="false" customHeight="false" outlineLevel="0" collapsed="false">
      <c r="A945" s="6" t="n">
        <v>940</v>
      </c>
      <c r="B945" s="5" t="s">
        <v>295</v>
      </c>
      <c r="C945" s="5" t="s">
        <v>3097</v>
      </c>
      <c r="D945" s="5" t="s">
        <v>3098</v>
      </c>
      <c r="E945" s="5" t="s">
        <v>86</v>
      </c>
      <c r="F945" s="11" t="n">
        <v>100</v>
      </c>
      <c r="G945" s="12" t="n">
        <v>4.272</v>
      </c>
      <c r="H945" s="12" t="n">
        <v>3.369</v>
      </c>
      <c r="J945" s="8" t="n">
        <v>0.903</v>
      </c>
      <c r="K945" s="13" t="str">
        <f aca="false">IF(J945&gt;0,"прибыль",IF(J945&lt;0,"убыток","ноль"))</f>
        <v>прибыль</v>
      </c>
      <c r="L945" s="13" t="n">
        <f aca="false">IF(C945="",L944,IF(J945&lt;0,L944+1,0))</f>
        <v>0</v>
      </c>
      <c r="M945" s="14" t="n">
        <v>903</v>
      </c>
      <c r="N945" s="9" t="n">
        <v>90.3</v>
      </c>
      <c r="O945" s="9" t="n">
        <v>2552.9</v>
      </c>
      <c r="P945" s="8" t="n">
        <v>25.529</v>
      </c>
      <c r="Q945" s="8" t="n">
        <v>0.902</v>
      </c>
    </row>
    <row r="946" customFormat="false" ht="15" hidden="false" customHeight="false" outlineLevel="0" collapsed="false">
      <c r="A946" s="6" t="n">
        <v>941</v>
      </c>
      <c r="B946" s="5" t="s">
        <v>295</v>
      </c>
      <c r="C946" s="5" t="s">
        <v>3099</v>
      </c>
      <c r="D946" s="5" t="s">
        <v>3100</v>
      </c>
      <c r="E946" s="5" t="s">
        <v>82</v>
      </c>
      <c r="F946" s="11" t="n">
        <v>100</v>
      </c>
      <c r="G946" s="12" t="n">
        <v>3.37</v>
      </c>
      <c r="H946" s="12" t="n">
        <v>3.481</v>
      </c>
      <c r="J946" s="8" t="n">
        <v>0.111</v>
      </c>
      <c r="K946" s="13" t="str">
        <f aca="false">IF(J946&gt;0,"прибыль",IF(J946&lt;0,"убыток","ноль"))</f>
        <v>прибыль</v>
      </c>
      <c r="L946" s="13" t="n">
        <f aca="false">IF(C946="",L945,IF(J946&lt;0,L945+1,0))</f>
        <v>0</v>
      </c>
      <c r="M946" s="14" t="n">
        <v>111</v>
      </c>
      <c r="N946" s="9" t="n">
        <v>11.1</v>
      </c>
      <c r="O946" s="9" t="n">
        <v>2564</v>
      </c>
      <c r="P946" s="8" t="n">
        <v>25.64</v>
      </c>
      <c r="Q946" s="8" t="n">
        <v>0.11</v>
      </c>
    </row>
    <row r="947" customFormat="false" ht="15" hidden="false" customHeight="false" outlineLevel="0" collapsed="false">
      <c r="A947" s="6" t="n">
        <v>942</v>
      </c>
      <c r="B947" s="5" t="s">
        <v>295</v>
      </c>
      <c r="C947" s="5" t="s">
        <v>3101</v>
      </c>
      <c r="D947" s="5" t="s">
        <v>3102</v>
      </c>
      <c r="E947" s="5" t="s">
        <v>86</v>
      </c>
      <c r="F947" s="11" t="n">
        <v>100</v>
      </c>
      <c r="G947" s="12" t="n">
        <v>3.452</v>
      </c>
      <c r="H947" s="12" t="n">
        <v>3.563</v>
      </c>
      <c r="J947" s="8" t="n">
        <v>-0.111</v>
      </c>
      <c r="K947" s="13" t="str">
        <f aca="false">IF(J947&gt;0,"прибыль",IF(J947&lt;0,"убыток","ноль"))</f>
        <v>убыток</v>
      </c>
      <c r="L947" s="13" t="n">
        <f aca="false">IF(C947="",L946,IF(J947&lt;0,L946+1,0))</f>
        <v>1</v>
      </c>
      <c r="M947" s="14" t="n">
        <v>-111</v>
      </c>
      <c r="N947" s="9" t="n">
        <v>-11.1</v>
      </c>
      <c r="O947" s="9" t="n">
        <v>2552.9</v>
      </c>
      <c r="P947" s="8" t="n">
        <v>25.529</v>
      </c>
      <c r="Q947" s="8" t="n">
        <v>-0.112</v>
      </c>
    </row>
    <row r="948" customFormat="false" ht="15" hidden="false" customHeight="false" outlineLevel="0" collapsed="false">
      <c r="A948" s="6" t="n">
        <v>943</v>
      </c>
      <c r="B948" s="5" t="s">
        <v>295</v>
      </c>
      <c r="C948" s="5" t="s">
        <v>3103</v>
      </c>
      <c r="D948" s="5" t="s">
        <v>3104</v>
      </c>
      <c r="E948" s="5" t="s">
        <v>82</v>
      </c>
      <c r="F948" s="11" t="n">
        <v>100</v>
      </c>
      <c r="G948" s="12" t="n">
        <v>3.617</v>
      </c>
      <c r="H948" s="12" t="n">
        <v>3.441</v>
      </c>
      <c r="J948" s="8" t="n">
        <v>-0.176</v>
      </c>
      <c r="K948" s="13" t="str">
        <f aca="false">IF(J948&gt;0,"прибыль",IF(J948&lt;0,"убыток","ноль"))</f>
        <v>убыток</v>
      </c>
      <c r="L948" s="13" t="n">
        <f aca="false">IF(C948="",L947,IF(J948&lt;0,L947+1,0))</f>
        <v>2</v>
      </c>
      <c r="M948" s="14" t="n">
        <v>-176</v>
      </c>
      <c r="N948" s="9" t="n">
        <v>-17.6</v>
      </c>
      <c r="O948" s="9" t="n">
        <v>2535.3</v>
      </c>
      <c r="P948" s="8" t="n">
        <v>25.353</v>
      </c>
      <c r="Q948" s="8" t="n">
        <v>-0.177</v>
      </c>
    </row>
    <row r="949" customFormat="false" ht="15" hidden="false" customHeight="false" outlineLevel="0" collapsed="false">
      <c r="A949" s="6" t="n">
        <v>944</v>
      </c>
      <c r="B949" s="5" t="s">
        <v>295</v>
      </c>
      <c r="C949" s="5" t="s">
        <v>3105</v>
      </c>
      <c r="D949" s="5" t="s">
        <v>3106</v>
      </c>
      <c r="E949" s="5" t="s">
        <v>86</v>
      </c>
      <c r="F949" s="11" t="n">
        <v>100</v>
      </c>
      <c r="G949" s="12" t="n">
        <v>3.443</v>
      </c>
      <c r="H949" s="12" t="n">
        <v>3.182</v>
      </c>
      <c r="J949" s="8" t="n">
        <v>0.261</v>
      </c>
      <c r="K949" s="13" t="str">
        <f aca="false">IF(J949&gt;0,"прибыль",IF(J949&lt;0,"убыток","ноль"))</f>
        <v>прибыль</v>
      </c>
      <c r="L949" s="13" t="n">
        <f aca="false">IF(C949="",L948,IF(J949&lt;0,L948+1,0))</f>
        <v>0</v>
      </c>
      <c r="M949" s="14" t="n">
        <v>261</v>
      </c>
      <c r="N949" s="9" t="n">
        <v>26.1</v>
      </c>
      <c r="O949" s="9" t="n">
        <v>2561.4</v>
      </c>
      <c r="P949" s="8" t="n">
        <v>25.614</v>
      </c>
      <c r="Q949" s="8" t="n">
        <v>0.26</v>
      </c>
    </row>
    <row r="950" customFormat="false" ht="15" hidden="false" customHeight="false" outlineLevel="0" collapsed="false">
      <c r="A950" s="6" t="n">
        <v>945</v>
      </c>
      <c r="B950" s="5" t="s">
        <v>295</v>
      </c>
      <c r="C950" s="5" t="s">
        <v>3107</v>
      </c>
      <c r="D950" s="5" t="s">
        <v>3108</v>
      </c>
      <c r="E950" s="5" t="s">
        <v>82</v>
      </c>
      <c r="F950" s="11" t="n">
        <v>100</v>
      </c>
      <c r="G950" s="12" t="n">
        <v>3.18</v>
      </c>
      <c r="H950" s="12" t="n">
        <v>3.089</v>
      </c>
      <c r="J950" s="8" t="n">
        <v>-0.091</v>
      </c>
      <c r="K950" s="13" t="str">
        <f aca="false">IF(J950&gt;0,"прибыль",IF(J950&lt;0,"убыток","ноль"))</f>
        <v>убыток</v>
      </c>
      <c r="L950" s="13" t="n">
        <f aca="false">IF(C950="",L949,IF(J950&lt;0,L949+1,0))</f>
        <v>1</v>
      </c>
      <c r="M950" s="14" t="n">
        <v>-91</v>
      </c>
      <c r="N950" s="9" t="n">
        <v>-9.1</v>
      </c>
      <c r="O950" s="9" t="n">
        <v>2552.3</v>
      </c>
      <c r="P950" s="8" t="n">
        <v>25.523</v>
      </c>
      <c r="Q950" s="8" t="n">
        <v>-0.092</v>
      </c>
    </row>
    <row r="951" customFormat="false" ht="15" hidden="false" customHeight="false" outlineLevel="0" collapsed="false">
      <c r="A951" s="6" t="n">
        <v>946</v>
      </c>
      <c r="B951" s="5" t="s">
        <v>295</v>
      </c>
      <c r="C951" s="5" t="s">
        <v>3109</v>
      </c>
      <c r="D951" s="5" t="s">
        <v>3110</v>
      </c>
      <c r="E951" s="5" t="s">
        <v>86</v>
      </c>
      <c r="F951" s="11" t="n">
        <v>100</v>
      </c>
      <c r="G951" s="12" t="n">
        <v>3.156</v>
      </c>
      <c r="H951" s="12" t="n">
        <v>3.205</v>
      </c>
      <c r="J951" s="8" t="n">
        <v>-0.049</v>
      </c>
      <c r="K951" s="13" t="str">
        <f aca="false">IF(J951&gt;0,"прибыль",IF(J951&lt;0,"убыток","ноль"))</f>
        <v>убыток</v>
      </c>
      <c r="L951" s="13" t="n">
        <f aca="false">IF(C951="",L950,IF(J951&lt;0,L950+1,0))</f>
        <v>2</v>
      </c>
      <c r="M951" s="14" t="n">
        <v>-49</v>
      </c>
      <c r="N951" s="9" t="n">
        <v>-4.9</v>
      </c>
      <c r="O951" s="9" t="n">
        <v>2547.4</v>
      </c>
      <c r="P951" s="8" t="n">
        <v>25.474</v>
      </c>
      <c r="Q951" s="8" t="n">
        <v>-0.05</v>
      </c>
    </row>
    <row r="952" customFormat="false" ht="15" hidden="false" customHeight="false" outlineLevel="0" collapsed="false">
      <c r="A952" s="6" t="n">
        <v>947</v>
      </c>
      <c r="B952" s="5" t="s">
        <v>295</v>
      </c>
      <c r="C952" s="5" t="s">
        <v>3111</v>
      </c>
      <c r="D952" s="5" t="s">
        <v>3112</v>
      </c>
      <c r="E952" s="5" t="s">
        <v>82</v>
      </c>
      <c r="F952" s="11" t="n">
        <v>100</v>
      </c>
      <c r="G952" s="12" t="n">
        <v>3.194</v>
      </c>
      <c r="H952" s="12" t="n">
        <v>3.152</v>
      </c>
      <c r="J952" s="8" t="n">
        <v>-0.042</v>
      </c>
      <c r="K952" s="13" t="str">
        <f aca="false">IF(J952&gt;0,"прибыль",IF(J952&lt;0,"убыток","ноль"))</f>
        <v>убыток</v>
      </c>
      <c r="L952" s="13" t="n">
        <f aca="false">IF(C952="",L951,IF(J952&lt;0,L951+1,0))</f>
        <v>3</v>
      </c>
      <c r="M952" s="14" t="n">
        <v>-42</v>
      </c>
      <c r="N952" s="9" t="n">
        <v>-4.2</v>
      </c>
      <c r="O952" s="9" t="n">
        <v>2543.2</v>
      </c>
      <c r="P952" s="8" t="n">
        <v>25.432</v>
      </c>
      <c r="Q952" s="8" t="n">
        <v>-0.043</v>
      </c>
    </row>
    <row r="953" customFormat="false" ht="15" hidden="false" customHeight="false" outlineLevel="0" collapsed="false">
      <c r="A953" s="6" t="n">
        <v>948</v>
      </c>
      <c r="B953" s="5" t="s">
        <v>295</v>
      </c>
      <c r="C953" s="5" t="s">
        <v>3113</v>
      </c>
      <c r="D953" s="5" t="s">
        <v>3114</v>
      </c>
      <c r="E953" s="5" t="s">
        <v>86</v>
      </c>
      <c r="F953" s="11" t="n">
        <v>100</v>
      </c>
      <c r="G953" s="12" t="n">
        <v>3.159</v>
      </c>
      <c r="H953" s="12" t="n">
        <v>3.231</v>
      </c>
      <c r="J953" s="8" t="n">
        <v>-0.072</v>
      </c>
      <c r="K953" s="13" t="str">
        <f aca="false">IF(J953&gt;0,"прибыль",IF(J953&lt;0,"убыток","ноль"))</f>
        <v>убыток</v>
      </c>
      <c r="L953" s="13" t="n">
        <f aca="false">IF(C953="",L952,IF(J953&lt;0,L952+1,0))</f>
        <v>4</v>
      </c>
      <c r="M953" s="14" t="n">
        <v>-72</v>
      </c>
      <c r="N953" s="9" t="n">
        <v>-7.2</v>
      </c>
      <c r="O953" s="9" t="n">
        <v>2536</v>
      </c>
      <c r="P953" s="8" t="n">
        <v>25.36</v>
      </c>
      <c r="Q953" s="8" t="n">
        <v>-0.073</v>
      </c>
    </row>
    <row r="954" customFormat="false" ht="15" hidden="false" customHeight="false" outlineLevel="0" collapsed="false">
      <c r="A954" s="6" t="n">
        <v>949</v>
      </c>
      <c r="B954" s="5" t="s">
        <v>295</v>
      </c>
      <c r="C954" s="5" t="s">
        <v>3115</v>
      </c>
      <c r="D954" s="5" t="s">
        <v>3116</v>
      </c>
      <c r="E954" s="5" t="s">
        <v>82</v>
      </c>
      <c r="F954" s="11" t="n">
        <v>100</v>
      </c>
      <c r="G954" s="12" t="n">
        <v>3.23</v>
      </c>
      <c r="H954" s="12" t="n">
        <v>2.995</v>
      </c>
      <c r="J954" s="8" t="n">
        <v>-0.235</v>
      </c>
      <c r="K954" s="13" t="str">
        <f aca="false">IF(J954&gt;0,"прибыль",IF(J954&lt;0,"убыток","ноль"))</f>
        <v>убыток</v>
      </c>
      <c r="L954" s="13" t="n">
        <f aca="false">IF(C954="",L953,IF(J954&lt;0,L953+1,0))</f>
        <v>5</v>
      </c>
      <c r="M954" s="14" t="n">
        <v>-235</v>
      </c>
      <c r="N954" s="9" t="n">
        <v>-23.5</v>
      </c>
      <c r="O954" s="9" t="n">
        <v>2512.5</v>
      </c>
      <c r="P954" s="8" t="n">
        <v>25.125</v>
      </c>
      <c r="Q954" s="8" t="n">
        <v>-0.236</v>
      </c>
    </row>
    <row r="955" customFormat="false" ht="15" hidden="false" customHeight="false" outlineLevel="0" collapsed="false">
      <c r="A955" s="6" t="n">
        <v>950</v>
      </c>
      <c r="B955" s="5" t="s">
        <v>295</v>
      </c>
      <c r="C955" s="5" t="s">
        <v>3117</v>
      </c>
      <c r="D955" s="5" t="s">
        <v>3118</v>
      </c>
      <c r="E955" s="5" t="s">
        <v>86</v>
      </c>
      <c r="F955" s="11" t="n">
        <v>100</v>
      </c>
      <c r="G955" s="12" t="n">
        <v>2.998</v>
      </c>
      <c r="H955" s="12" t="n">
        <v>3.086</v>
      </c>
      <c r="J955" s="8" t="n">
        <v>-0.088</v>
      </c>
      <c r="K955" s="13" t="str">
        <f aca="false">IF(J955&gt;0,"прибыль",IF(J955&lt;0,"убыток","ноль"))</f>
        <v>убыток</v>
      </c>
      <c r="L955" s="13" t="n">
        <f aca="false">IF(C955="",L954,IF(J955&lt;0,L954+1,0))</f>
        <v>6</v>
      </c>
      <c r="M955" s="14" t="n">
        <v>-88</v>
      </c>
      <c r="N955" s="9" t="n">
        <v>-8.8</v>
      </c>
      <c r="O955" s="9" t="n">
        <v>2503.7</v>
      </c>
      <c r="P955" s="8" t="n">
        <v>25.037</v>
      </c>
      <c r="Q955" s="8" t="n">
        <v>-0.089</v>
      </c>
    </row>
    <row r="956" customFormat="false" ht="15" hidden="false" customHeight="false" outlineLevel="0" collapsed="false">
      <c r="A956" s="6" t="n">
        <v>951</v>
      </c>
      <c r="B956" s="5" t="s">
        <v>295</v>
      </c>
      <c r="C956" s="5" t="s">
        <v>3119</v>
      </c>
      <c r="D956" s="5" t="s">
        <v>3120</v>
      </c>
      <c r="E956" s="5" t="s">
        <v>82</v>
      </c>
      <c r="F956" s="11" t="n">
        <v>100</v>
      </c>
      <c r="G956" s="12" t="n">
        <v>3.108</v>
      </c>
      <c r="H956" s="12" t="n">
        <v>3.076</v>
      </c>
      <c r="J956" s="8" t="n">
        <v>-0.032</v>
      </c>
      <c r="K956" s="13" t="str">
        <f aca="false">IF(J956&gt;0,"прибыль",IF(J956&lt;0,"убыток","ноль"))</f>
        <v>убыток</v>
      </c>
      <c r="L956" s="13" t="n">
        <f aca="false">IF(C956="",L955,IF(J956&lt;0,L955+1,0))</f>
        <v>7</v>
      </c>
      <c r="M956" s="14" t="n">
        <v>-32</v>
      </c>
      <c r="N956" s="9" t="n">
        <v>-3.2</v>
      </c>
      <c r="O956" s="9" t="n">
        <v>2500.5</v>
      </c>
      <c r="P956" s="8" t="n">
        <v>25.005</v>
      </c>
      <c r="Q956" s="8" t="n">
        <v>-0.033</v>
      </c>
    </row>
    <row r="957" customFormat="false" ht="15" hidden="false" customHeight="false" outlineLevel="0" collapsed="false">
      <c r="A957" s="6" t="n">
        <v>952</v>
      </c>
      <c r="B957" s="5" t="s">
        <v>295</v>
      </c>
      <c r="C957" s="5" t="s">
        <v>3121</v>
      </c>
      <c r="D957" s="5" t="s">
        <v>3122</v>
      </c>
      <c r="E957" s="5" t="s">
        <v>86</v>
      </c>
      <c r="F957" s="11" t="n">
        <v>100</v>
      </c>
      <c r="G957" s="12" t="n">
        <v>3.08</v>
      </c>
      <c r="H957" s="12" t="n">
        <v>3.056</v>
      </c>
      <c r="J957" s="8" t="n">
        <v>0.024</v>
      </c>
      <c r="K957" s="13" t="str">
        <f aca="false">IF(J957&gt;0,"прибыль",IF(J957&lt;0,"убыток","ноль"))</f>
        <v>прибыль</v>
      </c>
      <c r="L957" s="13" t="n">
        <f aca="false">IF(C957="",L956,IF(J957&lt;0,L956+1,0))</f>
        <v>0</v>
      </c>
      <c r="M957" s="14" t="n">
        <v>24</v>
      </c>
      <c r="N957" s="9" t="n">
        <v>2.4</v>
      </c>
      <c r="O957" s="9" t="n">
        <v>2502.9</v>
      </c>
      <c r="P957" s="8" t="n">
        <v>25.029</v>
      </c>
      <c r="Q957" s="8" t="n">
        <v>0.023</v>
      </c>
    </row>
    <row r="958" customFormat="false" ht="15" hidden="false" customHeight="false" outlineLevel="0" collapsed="false">
      <c r="A958" s="6" t="n">
        <v>953</v>
      </c>
      <c r="B958" s="5" t="s">
        <v>295</v>
      </c>
      <c r="C958" s="5" t="s">
        <v>3123</v>
      </c>
      <c r="D958" s="5" t="s">
        <v>3124</v>
      </c>
      <c r="E958" s="5" t="s">
        <v>82</v>
      </c>
      <c r="F958" s="11" t="n">
        <v>100</v>
      </c>
      <c r="G958" s="12" t="n">
        <v>3.059</v>
      </c>
      <c r="H958" s="12" t="n">
        <v>2.996</v>
      </c>
      <c r="J958" s="8" t="n">
        <v>-0.063</v>
      </c>
      <c r="K958" s="13" t="str">
        <f aca="false">IF(J958&gt;0,"прибыль",IF(J958&lt;0,"убыток","ноль"))</f>
        <v>убыток</v>
      </c>
      <c r="L958" s="13" t="n">
        <f aca="false">IF(C958="",L957,IF(J958&lt;0,L957+1,0))</f>
        <v>1</v>
      </c>
      <c r="M958" s="14" t="n">
        <v>-63</v>
      </c>
      <c r="N958" s="9" t="n">
        <v>-6.3</v>
      </c>
      <c r="O958" s="9" t="n">
        <v>2496.6</v>
      </c>
      <c r="P958" s="8" t="n">
        <v>24.966</v>
      </c>
      <c r="Q958" s="8" t="n">
        <v>-0.064</v>
      </c>
    </row>
    <row r="959" customFormat="false" ht="15" hidden="false" customHeight="false" outlineLevel="0" collapsed="false">
      <c r="A959" s="6" t="n">
        <v>954</v>
      </c>
      <c r="B959" s="5" t="s">
        <v>295</v>
      </c>
      <c r="C959" s="5" t="s">
        <v>3125</v>
      </c>
      <c r="D959" s="5" t="s">
        <v>3126</v>
      </c>
      <c r="E959" s="5" t="s">
        <v>86</v>
      </c>
      <c r="F959" s="11" t="n">
        <v>100</v>
      </c>
      <c r="G959" s="12" t="n">
        <v>2.999</v>
      </c>
      <c r="H959" s="12" t="n">
        <v>3.087</v>
      </c>
      <c r="J959" s="8" t="n">
        <v>-0.088</v>
      </c>
      <c r="K959" s="13" t="str">
        <f aca="false">IF(J959&gt;0,"прибыль",IF(J959&lt;0,"убыток","ноль"))</f>
        <v>убыток</v>
      </c>
      <c r="L959" s="13" t="n">
        <f aca="false">IF(C959="",L958,IF(J959&lt;0,L958+1,0))</f>
        <v>2</v>
      </c>
      <c r="M959" s="14" t="n">
        <v>-88</v>
      </c>
      <c r="N959" s="9" t="n">
        <v>-8.8</v>
      </c>
      <c r="O959" s="9" t="n">
        <v>2487.8</v>
      </c>
      <c r="P959" s="8" t="n">
        <v>24.878</v>
      </c>
      <c r="Q959" s="8" t="n">
        <v>-0.089</v>
      </c>
    </row>
    <row r="960" customFormat="false" ht="15" hidden="false" customHeight="false" outlineLevel="0" collapsed="false">
      <c r="A960" s="6" t="n">
        <v>955</v>
      </c>
      <c r="B960" s="5" t="s">
        <v>295</v>
      </c>
      <c r="C960" s="5" t="s">
        <v>3127</v>
      </c>
      <c r="D960" s="5" t="s">
        <v>3128</v>
      </c>
      <c r="E960" s="5" t="s">
        <v>82</v>
      </c>
      <c r="F960" s="11" t="n">
        <v>100</v>
      </c>
      <c r="G960" s="12" t="n">
        <v>3.132</v>
      </c>
      <c r="H960" s="12" t="n">
        <v>3.01</v>
      </c>
      <c r="J960" s="8" t="n">
        <v>-0.122</v>
      </c>
      <c r="K960" s="13" t="str">
        <f aca="false">IF(J960&gt;0,"прибыль",IF(J960&lt;0,"убыток","ноль"))</f>
        <v>убыток</v>
      </c>
      <c r="L960" s="13" t="n">
        <f aca="false">IF(C960="",L959,IF(J960&lt;0,L959+1,0))</f>
        <v>3</v>
      </c>
      <c r="M960" s="14" t="n">
        <v>-122</v>
      </c>
      <c r="N960" s="9" t="n">
        <v>-12.2</v>
      </c>
      <c r="O960" s="9" t="n">
        <v>2475.6</v>
      </c>
      <c r="P960" s="8" t="n">
        <v>24.756</v>
      </c>
      <c r="Q960" s="8" t="n">
        <v>-0.123</v>
      </c>
    </row>
    <row r="961" customFormat="false" ht="15" hidden="false" customHeight="false" outlineLevel="0" collapsed="false">
      <c r="A961" s="6" t="n">
        <v>956</v>
      </c>
      <c r="B961" s="5" t="s">
        <v>295</v>
      </c>
      <c r="C961" s="5" t="s">
        <v>3129</v>
      </c>
      <c r="D961" s="5" t="s">
        <v>3130</v>
      </c>
      <c r="E961" s="5" t="s">
        <v>86</v>
      </c>
      <c r="F961" s="11" t="n">
        <v>100</v>
      </c>
      <c r="G961" s="12" t="n">
        <v>2.997</v>
      </c>
      <c r="H961" s="12" t="n">
        <v>2.865</v>
      </c>
      <c r="I961" s="5" t="s">
        <v>83</v>
      </c>
      <c r="J961" s="8" t="n">
        <v>0.079</v>
      </c>
      <c r="K961" s="13" t="str">
        <f aca="false">IF(J961&gt;0,"прибыль",IF(J961&lt;0,"убыток","ноль"))</f>
        <v>прибыль</v>
      </c>
      <c r="L961" s="13" t="n">
        <f aca="false">IF(C961="",L960,IF(J961&lt;0,L960+1,0))</f>
        <v>0</v>
      </c>
      <c r="M961" s="14" t="n">
        <v>79</v>
      </c>
      <c r="N961" s="9" t="n">
        <v>7.9</v>
      </c>
      <c r="O961" s="9" t="n">
        <v>2483.5</v>
      </c>
      <c r="P961" s="8" t="n">
        <v>24.835</v>
      </c>
      <c r="Q961" s="8" t="n">
        <v>0.078</v>
      </c>
    </row>
    <row r="962" customFormat="false" ht="15" hidden="false" customHeight="false" outlineLevel="0" collapsed="false">
      <c r="A962" s="6" t="n">
        <v>957</v>
      </c>
      <c r="B962" s="5" t="s">
        <v>295</v>
      </c>
      <c r="C962" s="5" t="s">
        <v>3131</v>
      </c>
      <c r="D962" s="5" t="s">
        <v>3132</v>
      </c>
      <c r="E962" s="5" t="s">
        <v>82</v>
      </c>
      <c r="F962" s="11" t="n">
        <v>100</v>
      </c>
      <c r="G962" s="12" t="n">
        <v>2.864</v>
      </c>
      <c r="H962" s="12" t="n">
        <v>3.032</v>
      </c>
      <c r="J962" s="8" t="n">
        <v>0.168</v>
      </c>
      <c r="K962" s="13" t="str">
        <f aca="false">IF(J962&gt;0,"прибыль",IF(J962&lt;0,"убыток","ноль"))</f>
        <v>прибыль</v>
      </c>
      <c r="L962" s="13" t="n">
        <f aca="false">IF(C962="",L961,IF(J962&lt;0,L961+1,0))</f>
        <v>0</v>
      </c>
      <c r="M962" s="14" t="n">
        <v>168</v>
      </c>
      <c r="N962" s="9" t="n">
        <v>16.8</v>
      </c>
      <c r="O962" s="9" t="n">
        <v>2500.3</v>
      </c>
      <c r="P962" s="8" t="n">
        <v>25.003</v>
      </c>
      <c r="Q962" s="8" t="n">
        <v>0.167</v>
      </c>
    </row>
    <row r="963" customFormat="false" ht="15" hidden="false" customHeight="false" outlineLevel="0" collapsed="false">
      <c r="A963" s="6" t="n">
        <v>958</v>
      </c>
      <c r="B963" s="5" t="s">
        <v>295</v>
      </c>
      <c r="C963" s="5" t="s">
        <v>3133</v>
      </c>
      <c r="D963" s="5" t="s">
        <v>3134</v>
      </c>
      <c r="E963" s="5" t="s">
        <v>86</v>
      </c>
      <c r="F963" s="11" t="n">
        <v>100</v>
      </c>
      <c r="G963" s="12" t="n">
        <v>3.05</v>
      </c>
      <c r="H963" s="12" t="n">
        <v>3.113</v>
      </c>
      <c r="J963" s="8" t="n">
        <v>-0.063</v>
      </c>
      <c r="K963" s="13" t="str">
        <f aca="false">IF(J963&gt;0,"прибыль",IF(J963&lt;0,"убыток","ноль"))</f>
        <v>убыток</v>
      </c>
      <c r="L963" s="13" t="n">
        <f aca="false">IF(C963="",L962,IF(J963&lt;0,L962+1,0))</f>
        <v>1</v>
      </c>
      <c r="M963" s="14" t="n">
        <v>-63</v>
      </c>
      <c r="N963" s="9" t="n">
        <v>-6.3</v>
      </c>
      <c r="O963" s="9" t="n">
        <v>2494</v>
      </c>
      <c r="P963" s="8" t="n">
        <v>24.94</v>
      </c>
      <c r="Q963" s="8" t="n">
        <v>-0.064</v>
      </c>
    </row>
    <row r="964" customFormat="false" ht="15" hidden="false" customHeight="false" outlineLevel="0" collapsed="false">
      <c r="A964" s="6" t="n">
        <v>959</v>
      </c>
      <c r="B964" s="5" t="s">
        <v>295</v>
      </c>
      <c r="C964" s="5" t="s">
        <v>3135</v>
      </c>
      <c r="D964" s="5" t="s">
        <v>3136</v>
      </c>
      <c r="E964" s="5" t="s">
        <v>82</v>
      </c>
      <c r="F964" s="11" t="n">
        <v>100</v>
      </c>
      <c r="G964" s="12" t="n">
        <v>3.135</v>
      </c>
      <c r="H964" s="12" t="n">
        <v>3.076</v>
      </c>
      <c r="J964" s="8" t="n">
        <v>-0.059</v>
      </c>
      <c r="K964" s="13" t="str">
        <f aca="false">IF(J964&gt;0,"прибыль",IF(J964&lt;0,"убыток","ноль"))</f>
        <v>убыток</v>
      </c>
      <c r="L964" s="13" t="n">
        <f aca="false">IF(C964="",L963,IF(J964&lt;0,L963+1,0))</f>
        <v>2</v>
      </c>
      <c r="M964" s="14" t="n">
        <v>-59</v>
      </c>
      <c r="N964" s="9" t="n">
        <v>-5.9</v>
      </c>
      <c r="O964" s="9" t="n">
        <v>2488.1</v>
      </c>
      <c r="P964" s="8" t="n">
        <v>24.881</v>
      </c>
      <c r="Q964" s="8" t="n">
        <v>-0.06</v>
      </c>
    </row>
    <row r="965" customFormat="false" ht="15" hidden="false" customHeight="false" outlineLevel="0" collapsed="false">
      <c r="A965" s="6" t="n">
        <v>960</v>
      </c>
      <c r="B965" s="5" t="s">
        <v>295</v>
      </c>
      <c r="C965" s="5" t="s">
        <v>3137</v>
      </c>
      <c r="D965" s="5" t="s">
        <v>3138</v>
      </c>
      <c r="E965" s="5" t="s">
        <v>86</v>
      </c>
      <c r="F965" s="11" t="n">
        <v>100</v>
      </c>
      <c r="G965" s="12" t="n">
        <v>3.086</v>
      </c>
      <c r="H965" s="12" t="n">
        <v>3.058</v>
      </c>
      <c r="J965" s="8" t="n">
        <v>0.028</v>
      </c>
      <c r="K965" s="13" t="str">
        <f aca="false">IF(J965&gt;0,"прибыль",IF(J965&lt;0,"убыток","ноль"))</f>
        <v>прибыль</v>
      </c>
      <c r="L965" s="13" t="n">
        <f aca="false">IF(C965="",L964,IF(J965&lt;0,L964+1,0))</f>
        <v>0</v>
      </c>
      <c r="M965" s="14" t="n">
        <v>28</v>
      </c>
      <c r="N965" s="9" t="n">
        <v>2.8</v>
      </c>
      <c r="O965" s="9" t="n">
        <v>2490.9</v>
      </c>
      <c r="P965" s="8" t="n">
        <v>24.909</v>
      </c>
      <c r="Q965" s="8" t="n">
        <v>0.027</v>
      </c>
    </row>
    <row r="966" customFormat="false" ht="15" hidden="false" customHeight="false" outlineLevel="0" collapsed="false">
      <c r="A966" s="6" t="n">
        <v>961</v>
      </c>
      <c r="B966" s="5" t="s">
        <v>295</v>
      </c>
      <c r="C966" s="5" t="s">
        <v>3139</v>
      </c>
      <c r="D966" s="5" t="s">
        <v>3140</v>
      </c>
      <c r="E966" s="5" t="s">
        <v>82</v>
      </c>
      <c r="F966" s="11" t="n">
        <v>100</v>
      </c>
      <c r="G966" s="12" t="n">
        <v>3.028</v>
      </c>
      <c r="H966" s="12" t="n">
        <v>3.217</v>
      </c>
      <c r="J966" s="8" t="n">
        <v>0.189</v>
      </c>
      <c r="K966" s="13" t="str">
        <f aca="false">IF(J966&gt;0,"прибыль",IF(J966&lt;0,"убыток","ноль"))</f>
        <v>прибыль</v>
      </c>
      <c r="L966" s="13" t="n">
        <f aca="false">IF(C966="",L965,IF(J966&lt;0,L965+1,0))</f>
        <v>0</v>
      </c>
      <c r="M966" s="14" t="n">
        <v>189</v>
      </c>
      <c r="N966" s="9" t="n">
        <v>18.9</v>
      </c>
      <c r="O966" s="9" t="n">
        <v>2509.8</v>
      </c>
      <c r="P966" s="8" t="n">
        <v>25.098</v>
      </c>
      <c r="Q966" s="8" t="n">
        <v>0.188</v>
      </c>
    </row>
    <row r="967" customFormat="false" ht="15" hidden="false" customHeight="false" outlineLevel="0" collapsed="false">
      <c r="A967" s="6" t="n">
        <v>962</v>
      </c>
      <c r="B967" s="5" t="s">
        <v>295</v>
      </c>
      <c r="C967" s="5" t="s">
        <v>3141</v>
      </c>
      <c r="D967" s="5" t="s">
        <v>3142</v>
      </c>
      <c r="E967" s="5" t="s">
        <v>86</v>
      </c>
      <c r="F967" s="11" t="n">
        <v>100</v>
      </c>
      <c r="G967" s="12" t="n">
        <v>3.145</v>
      </c>
      <c r="H967" s="12" t="n">
        <v>3.134</v>
      </c>
      <c r="J967" s="8" t="n">
        <v>0.011</v>
      </c>
      <c r="K967" s="13" t="str">
        <f aca="false">IF(J967&gt;0,"прибыль",IF(J967&lt;0,"убыток","ноль"))</f>
        <v>прибыль</v>
      </c>
      <c r="L967" s="13" t="n">
        <f aca="false">IF(C967="",L966,IF(J967&lt;0,L966+1,0))</f>
        <v>0</v>
      </c>
      <c r="M967" s="14" t="n">
        <v>11</v>
      </c>
      <c r="N967" s="9" t="n">
        <v>1.1</v>
      </c>
      <c r="O967" s="9" t="n">
        <v>2510.9</v>
      </c>
      <c r="P967" s="8" t="n">
        <v>25.109</v>
      </c>
      <c r="Q967" s="8" t="n">
        <v>0.01</v>
      </c>
    </row>
    <row r="968" customFormat="false" ht="15" hidden="false" customHeight="false" outlineLevel="0" collapsed="false">
      <c r="A968" s="6" t="n">
        <v>963</v>
      </c>
      <c r="B968" s="5" t="s">
        <v>295</v>
      </c>
      <c r="C968" s="5" t="s">
        <v>3143</v>
      </c>
      <c r="D968" s="5" t="s">
        <v>3144</v>
      </c>
      <c r="E968" s="5" t="s">
        <v>82</v>
      </c>
      <c r="F968" s="11" t="n">
        <v>100</v>
      </c>
      <c r="G968" s="12" t="n">
        <v>3.1</v>
      </c>
      <c r="H968" s="12" t="n">
        <v>3.241</v>
      </c>
      <c r="J968" s="8" t="n">
        <v>0.141</v>
      </c>
      <c r="K968" s="13" t="str">
        <f aca="false">IF(J968&gt;0,"прибыль",IF(J968&lt;0,"убыток","ноль"))</f>
        <v>прибыль</v>
      </c>
      <c r="L968" s="13" t="n">
        <f aca="false">IF(C968="",L967,IF(J968&lt;0,L967+1,0))</f>
        <v>0</v>
      </c>
      <c r="M968" s="14" t="n">
        <v>141</v>
      </c>
      <c r="N968" s="9" t="n">
        <v>14.1</v>
      </c>
      <c r="O968" s="9" t="n">
        <v>2525</v>
      </c>
      <c r="P968" s="8" t="n">
        <v>25.25</v>
      </c>
      <c r="Q968" s="8" t="n">
        <v>0.14</v>
      </c>
    </row>
    <row r="969" customFormat="false" ht="15" hidden="false" customHeight="false" outlineLevel="0" collapsed="false">
      <c r="A969" s="6" t="n">
        <v>964</v>
      </c>
      <c r="B969" s="5" t="s">
        <v>295</v>
      </c>
      <c r="C969" s="5" t="s">
        <v>3145</v>
      </c>
      <c r="D969" s="5" t="s">
        <v>3146</v>
      </c>
      <c r="E969" s="5" t="s">
        <v>86</v>
      </c>
      <c r="F969" s="11" t="n">
        <v>100</v>
      </c>
      <c r="G969" s="12" t="n">
        <v>3.251</v>
      </c>
      <c r="H969" s="12" t="n">
        <v>3.296</v>
      </c>
      <c r="J969" s="8" t="n">
        <v>-0.045</v>
      </c>
      <c r="K969" s="13" t="str">
        <f aca="false">IF(J969&gt;0,"прибыль",IF(J969&lt;0,"убыток","ноль"))</f>
        <v>убыток</v>
      </c>
      <c r="L969" s="13" t="n">
        <f aca="false">IF(C969="",L968,IF(J969&lt;0,L968+1,0))</f>
        <v>1</v>
      </c>
      <c r="M969" s="14" t="n">
        <v>-45</v>
      </c>
      <c r="N969" s="9" t="n">
        <v>-4.5</v>
      </c>
      <c r="O969" s="9" t="n">
        <v>2520.5</v>
      </c>
      <c r="P969" s="8" t="n">
        <v>25.205</v>
      </c>
      <c r="Q969" s="8" t="n">
        <v>-0.046</v>
      </c>
    </row>
    <row r="970" customFormat="false" ht="15" hidden="false" customHeight="false" outlineLevel="0" collapsed="false">
      <c r="A970" s="6" t="n">
        <v>965</v>
      </c>
      <c r="B970" s="5" t="s">
        <v>295</v>
      </c>
      <c r="C970" s="5" t="s">
        <v>3147</v>
      </c>
      <c r="D970" s="5" t="s">
        <v>3148</v>
      </c>
      <c r="E970" s="5" t="s">
        <v>82</v>
      </c>
      <c r="F970" s="11" t="n">
        <v>100</v>
      </c>
      <c r="G970" s="12" t="n">
        <v>3.312</v>
      </c>
      <c r="H970" s="12" t="n">
        <v>3.173</v>
      </c>
      <c r="J970" s="8" t="n">
        <v>-0.139</v>
      </c>
      <c r="K970" s="13" t="str">
        <f aca="false">IF(J970&gt;0,"прибыль",IF(J970&lt;0,"убыток","ноль"))</f>
        <v>убыток</v>
      </c>
      <c r="L970" s="13" t="n">
        <f aca="false">IF(C970="",L969,IF(J970&lt;0,L969+1,0))</f>
        <v>2</v>
      </c>
      <c r="M970" s="14" t="n">
        <v>-139</v>
      </c>
      <c r="N970" s="9" t="n">
        <v>-13.9</v>
      </c>
      <c r="O970" s="9" t="n">
        <v>2506.6</v>
      </c>
      <c r="P970" s="8" t="n">
        <v>25.066</v>
      </c>
      <c r="Q970" s="8" t="n">
        <v>-0.14</v>
      </c>
    </row>
    <row r="971" customFormat="false" ht="15" hidden="false" customHeight="false" outlineLevel="0" collapsed="false">
      <c r="A971" s="6" t="n">
        <v>966</v>
      </c>
      <c r="B971" s="5" t="s">
        <v>295</v>
      </c>
      <c r="C971" s="5" t="s">
        <v>3149</v>
      </c>
      <c r="D971" s="5" t="s">
        <v>3150</v>
      </c>
      <c r="E971" s="5" t="s">
        <v>86</v>
      </c>
      <c r="F971" s="11" t="n">
        <v>100</v>
      </c>
      <c r="G971" s="12" t="n">
        <v>3.168</v>
      </c>
      <c r="H971" s="12" t="n">
        <v>3.101</v>
      </c>
      <c r="J971" s="8" t="n">
        <v>0.067</v>
      </c>
      <c r="K971" s="13" t="str">
        <f aca="false">IF(J971&gt;0,"прибыль",IF(J971&lt;0,"убыток","ноль"))</f>
        <v>прибыль</v>
      </c>
      <c r="L971" s="13" t="n">
        <f aca="false">IF(C971="",L970,IF(J971&lt;0,L970+1,0))</f>
        <v>0</v>
      </c>
      <c r="M971" s="14" t="n">
        <v>67</v>
      </c>
      <c r="N971" s="9" t="n">
        <v>6.7</v>
      </c>
      <c r="O971" s="9" t="n">
        <v>2513.3</v>
      </c>
      <c r="P971" s="8" t="n">
        <v>25.133</v>
      </c>
      <c r="Q971" s="8" t="n">
        <v>0.066</v>
      </c>
    </row>
    <row r="972" customFormat="false" ht="15" hidden="false" customHeight="false" outlineLevel="0" collapsed="false">
      <c r="A972" s="6" t="n">
        <v>967</v>
      </c>
      <c r="B972" s="5" t="s">
        <v>295</v>
      </c>
      <c r="C972" s="5" t="s">
        <v>3151</v>
      </c>
      <c r="D972" s="5" t="s">
        <v>3152</v>
      </c>
      <c r="E972" s="5" t="s">
        <v>82</v>
      </c>
      <c r="F972" s="11" t="n">
        <v>100</v>
      </c>
      <c r="G972" s="12" t="n">
        <v>3.103</v>
      </c>
      <c r="H972" s="12" t="n">
        <v>2.957</v>
      </c>
      <c r="J972" s="8" t="n">
        <v>-0.146</v>
      </c>
      <c r="K972" s="13" t="str">
        <f aca="false">IF(J972&gt;0,"прибыль",IF(J972&lt;0,"убыток","ноль"))</f>
        <v>убыток</v>
      </c>
      <c r="L972" s="13" t="n">
        <f aca="false">IF(C972="",L971,IF(J972&lt;0,L971+1,0))</f>
        <v>1</v>
      </c>
      <c r="M972" s="14" t="n">
        <v>-146</v>
      </c>
      <c r="N972" s="9" t="n">
        <v>-14.6</v>
      </c>
      <c r="O972" s="9" t="n">
        <v>2498.7</v>
      </c>
      <c r="P972" s="8" t="n">
        <v>24.987</v>
      </c>
      <c r="Q972" s="8" t="n">
        <v>-0.147</v>
      </c>
    </row>
    <row r="973" customFormat="false" ht="15" hidden="false" customHeight="false" outlineLevel="0" collapsed="false">
      <c r="A973" s="6" t="n">
        <v>968</v>
      </c>
      <c r="B973" s="5" t="s">
        <v>295</v>
      </c>
      <c r="C973" s="5" t="s">
        <v>3153</v>
      </c>
      <c r="D973" s="5" t="s">
        <v>3154</v>
      </c>
      <c r="E973" s="5" t="s">
        <v>86</v>
      </c>
      <c r="F973" s="11" t="n">
        <v>100</v>
      </c>
      <c r="G973" s="12" t="n">
        <v>2.965</v>
      </c>
      <c r="H973" s="12" t="n">
        <v>3.078</v>
      </c>
      <c r="J973" s="8" t="n">
        <v>-0.113</v>
      </c>
      <c r="K973" s="13" t="str">
        <f aca="false">IF(J973&gt;0,"прибыль",IF(J973&lt;0,"убыток","ноль"))</f>
        <v>убыток</v>
      </c>
      <c r="L973" s="13" t="n">
        <f aca="false">IF(C973="",L972,IF(J973&lt;0,L972+1,0))</f>
        <v>2</v>
      </c>
      <c r="M973" s="14" t="n">
        <v>-113</v>
      </c>
      <c r="N973" s="9" t="n">
        <v>-11.3</v>
      </c>
      <c r="O973" s="9" t="n">
        <v>2487.4</v>
      </c>
      <c r="P973" s="8" t="n">
        <v>24.874</v>
      </c>
      <c r="Q973" s="8" t="n">
        <v>-0.114</v>
      </c>
    </row>
    <row r="974" customFormat="false" ht="15" hidden="false" customHeight="false" outlineLevel="0" collapsed="false">
      <c r="A974" s="6" t="n">
        <v>969</v>
      </c>
      <c r="B974" s="5" t="s">
        <v>295</v>
      </c>
      <c r="C974" s="5" t="s">
        <v>3155</v>
      </c>
      <c r="D974" s="5" t="s">
        <v>3156</v>
      </c>
      <c r="E974" s="5" t="s">
        <v>82</v>
      </c>
      <c r="F974" s="11" t="n">
        <v>100</v>
      </c>
      <c r="G974" s="12" t="n">
        <v>3.083</v>
      </c>
      <c r="H974" s="12" t="n">
        <v>3.195</v>
      </c>
      <c r="J974" s="8" t="n">
        <v>0.112</v>
      </c>
      <c r="K974" s="13" t="str">
        <f aca="false">IF(J974&gt;0,"прибыль",IF(J974&lt;0,"убыток","ноль"))</f>
        <v>прибыль</v>
      </c>
      <c r="L974" s="13" t="n">
        <f aca="false">IF(C974="",L973,IF(J974&lt;0,L973+1,0))</f>
        <v>0</v>
      </c>
      <c r="M974" s="14" t="n">
        <v>112</v>
      </c>
      <c r="N974" s="9" t="n">
        <v>11.2</v>
      </c>
      <c r="O974" s="9" t="n">
        <v>2498.6</v>
      </c>
      <c r="P974" s="8" t="n">
        <v>24.986</v>
      </c>
      <c r="Q974" s="8" t="n">
        <v>0.111</v>
      </c>
    </row>
    <row r="975" customFormat="false" ht="15" hidden="false" customHeight="false" outlineLevel="0" collapsed="false">
      <c r="A975" s="6" t="n">
        <v>970</v>
      </c>
      <c r="B975" s="5" t="s">
        <v>295</v>
      </c>
      <c r="C975" s="5" t="s">
        <v>3157</v>
      </c>
      <c r="D975" s="5" t="s">
        <v>3158</v>
      </c>
      <c r="E975" s="5" t="s">
        <v>86</v>
      </c>
      <c r="F975" s="11" t="n">
        <v>100</v>
      </c>
      <c r="G975" s="12" t="n">
        <v>3.173</v>
      </c>
      <c r="H975" s="12" t="n">
        <v>2.957</v>
      </c>
      <c r="J975" s="8" t="n">
        <v>0.216</v>
      </c>
      <c r="K975" s="13" t="str">
        <f aca="false">IF(J975&gt;0,"прибыль",IF(J975&lt;0,"убыток","ноль"))</f>
        <v>прибыль</v>
      </c>
      <c r="L975" s="13" t="n">
        <f aca="false">IF(C975="",L974,IF(J975&lt;0,L974+1,0))</f>
        <v>0</v>
      </c>
      <c r="M975" s="14" t="n">
        <v>216</v>
      </c>
      <c r="N975" s="9" t="n">
        <v>21.6</v>
      </c>
      <c r="O975" s="9" t="n">
        <v>2520.2</v>
      </c>
      <c r="P975" s="8" t="n">
        <v>25.202</v>
      </c>
      <c r="Q975" s="8" t="n">
        <v>0.215</v>
      </c>
    </row>
    <row r="976" customFormat="false" ht="15" hidden="false" customHeight="false" outlineLevel="0" collapsed="false">
      <c r="A976" s="6" t="n">
        <v>971</v>
      </c>
      <c r="B976" s="5" t="s">
        <v>295</v>
      </c>
      <c r="C976" s="5" t="s">
        <v>3159</v>
      </c>
      <c r="D976" s="5" t="s">
        <v>3160</v>
      </c>
      <c r="E976" s="5" t="s">
        <v>82</v>
      </c>
      <c r="F976" s="11" t="n">
        <v>100</v>
      </c>
      <c r="G976" s="12" t="n">
        <v>2.961</v>
      </c>
      <c r="H976" s="12" t="n">
        <v>3.001</v>
      </c>
      <c r="I976" s="5" t="s">
        <v>83</v>
      </c>
      <c r="J976" s="8" t="n">
        <v>-0.066</v>
      </c>
      <c r="K976" s="13" t="str">
        <f aca="false">IF(J976&gt;0,"прибыль",IF(J976&lt;0,"убыток","ноль"))</f>
        <v>убыток</v>
      </c>
      <c r="L976" s="13" t="n">
        <f aca="false">IF(C976="",L975,IF(J976&lt;0,L975+1,0))</f>
        <v>1</v>
      </c>
      <c r="M976" s="14" t="n">
        <v>-66</v>
      </c>
      <c r="N976" s="9" t="n">
        <v>-6.6</v>
      </c>
      <c r="O976" s="9" t="n">
        <v>2513.6</v>
      </c>
      <c r="P976" s="8" t="n">
        <v>25.136</v>
      </c>
      <c r="Q976" s="8" t="n">
        <v>-0.067</v>
      </c>
    </row>
    <row r="977" customFormat="false" ht="15" hidden="false" customHeight="false" outlineLevel="0" collapsed="false">
      <c r="A977" s="6" t="n">
        <v>972</v>
      </c>
      <c r="B977" s="5" t="s">
        <v>295</v>
      </c>
      <c r="C977" s="5" t="s">
        <v>3161</v>
      </c>
      <c r="D977" s="5" t="s">
        <v>3162</v>
      </c>
      <c r="E977" s="5" t="s">
        <v>86</v>
      </c>
      <c r="F977" s="11" t="n">
        <v>100</v>
      </c>
      <c r="G977" s="12" t="n">
        <v>3.001</v>
      </c>
      <c r="H977" s="12" t="n">
        <v>2.997</v>
      </c>
      <c r="J977" s="8" t="n">
        <v>0.004</v>
      </c>
      <c r="K977" s="13" t="str">
        <f aca="false">IF(J977&gt;0,"прибыль",IF(J977&lt;0,"убыток","ноль"))</f>
        <v>прибыль</v>
      </c>
      <c r="L977" s="13" t="n">
        <f aca="false">IF(C977="",L976,IF(J977&lt;0,L976+1,0))</f>
        <v>0</v>
      </c>
      <c r="M977" s="14" t="n">
        <v>4</v>
      </c>
      <c r="N977" s="9" t="n">
        <v>0.4</v>
      </c>
      <c r="O977" s="9" t="n">
        <v>2514</v>
      </c>
      <c r="P977" s="8" t="n">
        <v>25.14</v>
      </c>
      <c r="Q977" s="8" t="n">
        <v>0.003</v>
      </c>
    </row>
    <row r="978" customFormat="false" ht="15" hidden="false" customHeight="false" outlineLevel="0" collapsed="false">
      <c r="A978" s="6" t="n">
        <v>973</v>
      </c>
      <c r="B978" s="5" t="s">
        <v>295</v>
      </c>
      <c r="C978" s="5" t="s">
        <v>3163</v>
      </c>
      <c r="D978" s="5" t="s">
        <v>3164</v>
      </c>
      <c r="E978" s="5" t="s">
        <v>82</v>
      </c>
      <c r="F978" s="11" t="n">
        <v>100</v>
      </c>
      <c r="G978" s="12" t="n">
        <v>3.004</v>
      </c>
      <c r="H978" s="12" t="n">
        <v>2.913</v>
      </c>
      <c r="J978" s="8" t="n">
        <v>-0.091</v>
      </c>
      <c r="K978" s="13" t="str">
        <f aca="false">IF(J978&gt;0,"прибыль",IF(J978&lt;0,"убыток","ноль"))</f>
        <v>убыток</v>
      </c>
      <c r="L978" s="13" t="n">
        <f aca="false">IF(C978="",L977,IF(J978&lt;0,L977+1,0))</f>
        <v>1</v>
      </c>
      <c r="M978" s="14" t="n">
        <v>-91</v>
      </c>
      <c r="N978" s="9" t="n">
        <v>-9.1</v>
      </c>
      <c r="O978" s="9" t="n">
        <v>2504.9</v>
      </c>
      <c r="P978" s="8" t="n">
        <v>25.049</v>
      </c>
      <c r="Q978" s="8" t="n">
        <v>-0.092</v>
      </c>
    </row>
    <row r="979" customFormat="false" ht="15" hidden="false" customHeight="false" outlineLevel="0" collapsed="false">
      <c r="A979" s="6" t="n">
        <v>974</v>
      </c>
      <c r="B979" s="5" t="s">
        <v>295</v>
      </c>
      <c r="C979" s="5" t="s">
        <v>3165</v>
      </c>
      <c r="D979" s="5" t="s">
        <v>3166</v>
      </c>
      <c r="E979" s="5" t="s">
        <v>86</v>
      </c>
      <c r="F979" s="11" t="n">
        <v>100</v>
      </c>
      <c r="G979" s="12" t="n">
        <v>2.93</v>
      </c>
      <c r="H979" s="12" t="n">
        <v>2.915</v>
      </c>
      <c r="J979" s="8" t="n">
        <v>0.015</v>
      </c>
      <c r="K979" s="13" t="str">
        <f aca="false">IF(J979&gt;0,"прибыль",IF(J979&lt;0,"убыток","ноль"))</f>
        <v>прибыль</v>
      </c>
      <c r="L979" s="13" t="n">
        <f aca="false">IF(C979="",L978,IF(J979&lt;0,L978+1,0))</f>
        <v>0</v>
      </c>
      <c r="M979" s="14" t="n">
        <v>15</v>
      </c>
      <c r="N979" s="9" t="n">
        <v>1.5</v>
      </c>
      <c r="O979" s="9" t="n">
        <v>2506.4</v>
      </c>
      <c r="P979" s="8" t="n">
        <v>25.064</v>
      </c>
      <c r="Q979" s="8" t="n">
        <v>0.014</v>
      </c>
    </row>
    <row r="980" customFormat="false" ht="15" hidden="false" customHeight="false" outlineLevel="0" collapsed="false">
      <c r="A980" s="6" t="n">
        <v>975</v>
      </c>
      <c r="B980" s="5" t="s">
        <v>295</v>
      </c>
      <c r="C980" s="5" t="s">
        <v>3167</v>
      </c>
      <c r="D980" s="5" t="s">
        <v>3168</v>
      </c>
      <c r="E980" s="5" t="s">
        <v>82</v>
      </c>
      <c r="F980" s="11" t="n">
        <v>100</v>
      </c>
      <c r="G980" s="12" t="n">
        <v>2.917</v>
      </c>
      <c r="H980" s="12" t="n">
        <v>2.853</v>
      </c>
      <c r="J980" s="8" t="n">
        <v>-0.064</v>
      </c>
      <c r="K980" s="13" t="str">
        <f aca="false">IF(J980&gt;0,"прибыль",IF(J980&lt;0,"убыток","ноль"))</f>
        <v>убыток</v>
      </c>
      <c r="L980" s="13" t="n">
        <f aca="false">IF(C980="",L979,IF(J980&lt;0,L979+1,0))</f>
        <v>1</v>
      </c>
      <c r="M980" s="14" t="n">
        <v>-64</v>
      </c>
      <c r="N980" s="9" t="n">
        <v>-6.4</v>
      </c>
      <c r="O980" s="9" t="n">
        <v>2500</v>
      </c>
      <c r="P980" s="8" t="n">
        <v>25</v>
      </c>
      <c r="Q980" s="8" t="n">
        <v>-0.065</v>
      </c>
    </row>
    <row r="981" customFormat="false" ht="15" hidden="false" customHeight="false" outlineLevel="0" collapsed="false">
      <c r="A981" s="6" t="n">
        <v>976</v>
      </c>
      <c r="B981" s="5" t="s">
        <v>295</v>
      </c>
      <c r="C981" s="5" t="s">
        <v>3169</v>
      </c>
      <c r="D981" s="5" t="s">
        <v>3170</v>
      </c>
      <c r="E981" s="5" t="s">
        <v>86</v>
      </c>
      <c r="F981" s="11" t="n">
        <v>100</v>
      </c>
      <c r="G981" s="12" t="n">
        <v>2.856</v>
      </c>
      <c r="H981" s="12" t="n">
        <v>2.876</v>
      </c>
      <c r="J981" s="8" t="n">
        <v>-0.02</v>
      </c>
      <c r="K981" s="13" t="str">
        <f aca="false">IF(J981&gt;0,"прибыль",IF(J981&lt;0,"убыток","ноль"))</f>
        <v>убыток</v>
      </c>
      <c r="L981" s="13" t="n">
        <f aca="false">IF(C981="",L980,IF(J981&lt;0,L980+1,0))</f>
        <v>2</v>
      </c>
      <c r="M981" s="14" t="n">
        <v>-20</v>
      </c>
      <c r="N981" s="9" t="n">
        <v>-2</v>
      </c>
      <c r="O981" s="9" t="n">
        <v>2498</v>
      </c>
      <c r="P981" s="8" t="n">
        <v>24.98</v>
      </c>
      <c r="Q981" s="8" t="n">
        <v>-0.021</v>
      </c>
    </row>
    <row r="982" customFormat="false" ht="15" hidden="false" customHeight="false" outlineLevel="0" collapsed="false">
      <c r="A982" s="6" t="n">
        <v>977</v>
      </c>
      <c r="B982" s="5" t="s">
        <v>295</v>
      </c>
      <c r="C982" s="5" t="s">
        <v>3171</v>
      </c>
      <c r="D982" s="5" t="s">
        <v>3172</v>
      </c>
      <c r="E982" s="5" t="s">
        <v>82</v>
      </c>
      <c r="F982" s="11" t="n">
        <v>100</v>
      </c>
      <c r="G982" s="12" t="n">
        <v>2.889</v>
      </c>
      <c r="H982" s="12" t="n">
        <v>2.819</v>
      </c>
      <c r="J982" s="8" t="n">
        <v>-0.07</v>
      </c>
      <c r="K982" s="13" t="str">
        <f aca="false">IF(J982&gt;0,"прибыль",IF(J982&lt;0,"убыток","ноль"))</f>
        <v>убыток</v>
      </c>
      <c r="L982" s="13" t="n">
        <f aca="false">IF(C982="",L981,IF(J982&lt;0,L981+1,0))</f>
        <v>3</v>
      </c>
      <c r="M982" s="14" t="n">
        <v>-70</v>
      </c>
      <c r="N982" s="9" t="n">
        <v>-7</v>
      </c>
      <c r="O982" s="9" t="n">
        <v>2491</v>
      </c>
      <c r="P982" s="8" t="n">
        <v>24.91</v>
      </c>
      <c r="Q982" s="8" t="n">
        <v>-0.071</v>
      </c>
    </row>
    <row r="983" customFormat="false" ht="15" hidden="false" customHeight="false" outlineLevel="0" collapsed="false">
      <c r="A983" s="6" t="n">
        <v>978</v>
      </c>
      <c r="B983" s="5" t="s">
        <v>295</v>
      </c>
      <c r="C983" s="5" t="s">
        <v>3173</v>
      </c>
      <c r="D983" s="5" t="s">
        <v>3174</v>
      </c>
      <c r="E983" s="5" t="s">
        <v>86</v>
      </c>
      <c r="F983" s="11" t="n">
        <v>100</v>
      </c>
      <c r="G983" s="12" t="n">
        <v>2.88</v>
      </c>
      <c r="H983" s="12" t="n">
        <v>2.911</v>
      </c>
      <c r="J983" s="8" t="n">
        <v>-0.031</v>
      </c>
      <c r="K983" s="13" t="str">
        <f aca="false">IF(J983&gt;0,"прибыль",IF(J983&lt;0,"убыток","ноль"))</f>
        <v>убыток</v>
      </c>
      <c r="L983" s="13" t="n">
        <f aca="false">IF(C983="",L982,IF(J983&lt;0,L982+1,0))</f>
        <v>4</v>
      </c>
      <c r="M983" s="14" t="n">
        <v>-31</v>
      </c>
      <c r="N983" s="9" t="n">
        <v>-3.1</v>
      </c>
      <c r="O983" s="9" t="n">
        <v>2487.9</v>
      </c>
      <c r="P983" s="8" t="n">
        <v>24.879</v>
      </c>
      <c r="Q983" s="8" t="n">
        <v>-0.032</v>
      </c>
    </row>
    <row r="984" customFormat="false" ht="15" hidden="false" customHeight="false" outlineLevel="0" collapsed="false">
      <c r="A984" s="6" t="n">
        <v>979</v>
      </c>
      <c r="B984" s="5" t="s">
        <v>295</v>
      </c>
      <c r="C984" s="5" t="s">
        <v>3175</v>
      </c>
      <c r="D984" s="5" t="s">
        <v>3176</v>
      </c>
      <c r="E984" s="5" t="s">
        <v>82</v>
      </c>
      <c r="F984" s="11" t="n">
        <v>100</v>
      </c>
      <c r="G984" s="12" t="n">
        <v>2.916</v>
      </c>
      <c r="H984" s="12" t="n">
        <v>2.762</v>
      </c>
      <c r="J984" s="8" t="n">
        <v>-0.154</v>
      </c>
      <c r="K984" s="13" t="str">
        <f aca="false">IF(J984&gt;0,"прибыль",IF(J984&lt;0,"убыток","ноль"))</f>
        <v>убыток</v>
      </c>
      <c r="L984" s="13" t="n">
        <f aca="false">IF(C984="",L983,IF(J984&lt;0,L983+1,0))</f>
        <v>5</v>
      </c>
      <c r="M984" s="14" t="n">
        <v>-154</v>
      </c>
      <c r="N984" s="9" t="n">
        <v>-15.4</v>
      </c>
      <c r="O984" s="9" t="n">
        <v>2472.5</v>
      </c>
      <c r="P984" s="8" t="n">
        <v>24.725</v>
      </c>
      <c r="Q984" s="8" t="n">
        <v>-0.155</v>
      </c>
    </row>
    <row r="985" customFormat="false" ht="15" hidden="false" customHeight="false" outlineLevel="0" collapsed="false">
      <c r="A985" s="6" t="n">
        <v>980</v>
      </c>
      <c r="B985" s="5" t="s">
        <v>295</v>
      </c>
      <c r="C985" s="5" t="s">
        <v>3177</v>
      </c>
      <c r="D985" s="5" t="s">
        <v>3178</v>
      </c>
      <c r="E985" s="5" t="s">
        <v>86</v>
      </c>
      <c r="F985" s="11" t="n">
        <v>100</v>
      </c>
      <c r="G985" s="12" t="n">
        <v>2.771</v>
      </c>
      <c r="H985" s="12" t="n">
        <v>2.72</v>
      </c>
      <c r="J985" s="8" t="n">
        <v>0.051</v>
      </c>
      <c r="K985" s="13" t="str">
        <f aca="false">IF(J985&gt;0,"прибыль",IF(J985&lt;0,"убыток","ноль"))</f>
        <v>прибыль</v>
      </c>
      <c r="L985" s="13" t="n">
        <f aca="false">IF(C985="",L984,IF(J985&lt;0,L984+1,0))</f>
        <v>0</v>
      </c>
      <c r="M985" s="14" t="n">
        <v>51</v>
      </c>
      <c r="N985" s="9" t="n">
        <v>5.1</v>
      </c>
      <c r="O985" s="9" t="n">
        <v>2477.6</v>
      </c>
      <c r="P985" s="8" t="n">
        <v>24.776</v>
      </c>
      <c r="Q985" s="8" t="n">
        <v>0.05</v>
      </c>
    </row>
    <row r="986" customFormat="false" ht="15" hidden="false" customHeight="false" outlineLevel="0" collapsed="false">
      <c r="A986" s="6" t="n">
        <v>981</v>
      </c>
      <c r="B986" s="5" t="s">
        <v>295</v>
      </c>
      <c r="C986" s="5" t="s">
        <v>3179</v>
      </c>
      <c r="D986" s="5" t="s">
        <v>3180</v>
      </c>
      <c r="E986" s="5" t="s">
        <v>82</v>
      </c>
      <c r="F986" s="11" t="n">
        <v>100</v>
      </c>
      <c r="G986" s="12" t="n">
        <v>2.72</v>
      </c>
      <c r="H986" s="12" t="n">
        <v>2.683</v>
      </c>
      <c r="J986" s="8" t="n">
        <v>-0.037</v>
      </c>
      <c r="K986" s="13" t="str">
        <f aca="false">IF(J986&gt;0,"прибыль",IF(J986&lt;0,"убыток","ноль"))</f>
        <v>убыток</v>
      </c>
      <c r="L986" s="13" t="n">
        <f aca="false">IF(C986="",L985,IF(J986&lt;0,L985+1,0))</f>
        <v>1</v>
      </c>
      <c r="M986" s="14" t="n">
        <v>-37</v>
      </c>
      <c r="N986" s="9" t="n">
        <v>-3.7</v>
      </c>
      <c r="O986" s="9" t="n">
        <v>2473.9</v>
      </c>
      <c r="P986" s="8" t="n">
        <v>24.739</v>
      </c>
      <c r="Q986" s="8" t="n">
        <v>-0.038</v>
      </c>
    </row>
    <row r="987" customFormat="false" ht="15" hidden="false" customHeight="false" outlineLevel="0" collapsed="false">
      <c r="A987" s="6" t="n">
        <v>982</v>
      </c>
      <c r="B987" s="5" t="s">
        <v>295</v>
      </c>
      <c r="C987" s="5" t="s">
        <v>3181</v>
      </c>
      <c r="D987" s="5" t="s">
        <v>3182</v>
      </c>
      <c r="E987" s="5" t="s">
        <v>86</v>
      </c>
      <c r="F987" s="11" t="n">
        <v>100</v>
      </c>
      <c r="G987" s="12" t="n">
        <v>2.682</v>
      </c>
      <c r="H987" s="12" t="n">
        <v>2.684</v>
      </c>
      <c r="J987" s="8" t="n">
        <v>-0.002</v>
      </c>
      <c r="K987" s="13" t="str">
        <f aca="false">IF(J987&gt;0,"прибыль",IF(J987&lt;0,"убыток","ноль"))</f>
        <v>убыток</v>
      </c>
      <c r="L987" s="13" t="n">
        <f aca="false">IF(C987="",L986,IF(J987&lt;0,L986+1,0))</f>
        <v>2</v>
      </c>
      <c r="M987" s="14" t="n">
        <v>-2</v>
      </c>
      <c r="N987" s="9" t="n">
        <v>-0.2</v>
      </c>
      <c r="O987" s="9" t="n">
        <v>2473.7</v>
      </c>
      <c r="P987" s="8" t="n">
        <v>24.737</v>
      </c>
      <c r="Q987" s="8" t="n">
        <v>-0.003</v>
      </c>
    </row>
    <row r="988" customFormat="false" ht="15" hidden="false" customHeight="false" outlineLevel="0" collapsed="false">
      <c r="A988" s="6" t="n">
        <v>983</v>
      </c>
      <c r="B988" s="5" t="s">
        <v>295</v>
      </c>
      <c r="C988" s="5" t="s">
        <v>3183</v>
      </c>
      <c r="D988" s="5" t="s">
        <v>3184</v>
      </c>
      <c r="E988" s="5" t="s">
        <v>82</v>
      </c>
      <c r="F988" s="11" t="n">
        <v>100</v>
      </c>
      <c r="G988" s="12" t="n">
        <v>2.684</v>
      </c>
      <c r="H988" s="12" t="n">
        <v>2.711</v>
      </c>
      <c r="J988" s="8" t="n">
        <v>0.027</v>
      </c>
      <c r="K988" s="13" t="str">
        <f aca="false">IF(J988&gt;0,"прибыль",IF(J988&lt;0,"убыток","ноль"))</f>
        <v>прибыль</v>
      </c>
      <c r="L988" s="13" t="n">
        <f aca="false">IF(C988="",L987,IF(J988&lt;0,L987+1,0))</f>
        <v>0</v>
      </c>
      <c r="M988" s="14" t="n">
        <v>27</v>
      </c>
      <c r="N988" s="9" t="n">
        <v>2.7</v>
      </c>
      <c r="O988" s="9" t="n">
        <v>2476.4</v>
      </c>
      <c r="P988" s="8" t="n">
        <v>24.764</v>
      </c>
      <c r="Q988" s="8" t="n">
        <v>0.026</v>
      </c>
    </row>
    <row r="989" customFormat="false" ht="15" hidden="false" customHeight="false" outlineLevel="0" collapsed="false">
      <c r="A989" s="6" t="n">
        <v>984</v>
      </c>
      <c r="B989" s="5" t="s">
        <v>295</v>
      </c>
      <c r="C989" s="5" t="s">
        <v>3185</v>
      </c>
      <c r="D989" s="5" t="s">
        <v>3186</v>
      </c>
      <c r="E989" s="5" t="s">
        <v>86</v>
      </c>
      <c r="F989" s="11" t="n">
        <v>100</v>
      </c>
      <c r="G989" s="12" t="n">
        <v>2.723</v>
      </c>
      <c r="H989" s="12" t="n">
        <v>2.717</v>
      </c>
      <c r="J989" s="8" t="n">
        <v>0.006</v>
      </c>
      <c r="K989" s="13" t="str">
        <f aca="false">IF(J989&gt;0,"прибыль",IF(J989&lt;0,"убыток","ноль"))</f>
        <v>прибыль</v>
      </c>
      <c r="L989" s="13" t="n">
        <f aca="false">IF(C989="",L988,IF(J989&lt;0,L988+1,0))</f>
        <v>0</v>
      </c>
      <c r="M989" s="14" t="n">
        <v>6</v>
      </c>
      <c r="N989" s="9" t="n">
        <v>0.6</v>
      </c>
      <c r="O989" s="9" t="n">
        <v>2477</v>
      </c>
      <c r="P989" s="8" t="n">
        <v>24.77</v>
      </c>
      <c r="Q989" s="8" t="n">
        <v>0.005</v>
      </c>
    </row>
    <row r="990" customFormat="false" ht="15" hidden="false" customHeight="false" outlineLevel="0" collapsed="false">
      <c r="A990" s="6" t="n">
        <v>985</v>
      </c>
      <c r="B990" s="5" t="s">
        <v>295</v>
      </c>
      <c r="C990" s="5" t="s">
        <v>3187</v>
      </c>
      <c r="D990" s="5" t="s">
        <v>3188</v>
      </c>
      <c r="E990" s="5" t="s">
        <v>82</v>
      </c>
      <c r="F990" s="11" t="n">
        <v>100</v>
      </c>
      <c r="G990" s="12" t="n">
        <v>2.716</v>
      </c>
      <c r="H990" s="12" t="n">
        <v>2.656</v>
      </c>
      <c r="J990" s="8" t="n">
        <v>-0.06</v>
      </c>
      <c r="K990" s="13" t="str">
        <f aca="false">IF(J990&gt;0,"прибыль",IF(J990&lt;0,"убыток","ноль"))</f>
        <v>убыток</v>
      </c>
      <c r="L990" s="13" t="n">
        <f aca="false">IF(C990="",L989,IF(J990&lt;0,L989+1,0))</f>
        <v>1</v>
      </c>
      <c r="M990" s="14" t="n">
        <v>-60</v>
      </c>
      <c r="N990" s="9" t="n">
        <v>-6</v>
      </c>
      <c r="O990" s="9" t="n">
        <v>2471</v>
      </c>
      <c r="P990" s="8" t="n">
        <v>24.71</v>
      </c>
      <c r="Q990" s="8" t="n">
        <v>-0.061</v>
      </c>
    </row>
    <row r="991" customFormat="false" ht="15" hidden="false" customHeight="false" outlineLevel="0" collapsed="false">
      <c r="A991" s="6" t="n">
        <v>986</v>
      </c>
      <c r="B991" s="5" t="s">
        <v>295</v>
      </c>
      <c r="C991" s="5" t="s">
        <v>3189</v>
      </c>
      <c r="D991" s="5" t="s">
        <v>3190</v>
      </c>
      <c r="E991" s="5" t="s">
        <v>86</v>
      </c>
      <c r="F991" s="11" t="n">
        <v>100</v>
      </c>
      <c r="G991" s="12" t="n">
        <v>2.637</v>
      </c>
      <c r="H991" s="12" t="n">
        <v>2.565</v>
      </c>
      <c r="J991" s="8" t="n">
        <v>0.072</v>
      </c>
      <c r="K991" s="13" t="str">
        <f aca="false">IF(J991&gt;0,"прибыль",IF(J991&lt;0,"убыток","ноль"))</f>
        <v>прибыль</v>
      </c>
      <c r="L991" s="13" t="n">
        <f aca="false">IF(C991="",L990,IF(J991&lt;0,L990+1,0))</f>
        <v>0</v>
      </c>
      <c r="M991" s="14" t="n">
        <v>72</v>
      </c>
      <c r="N991" s="9" t="n">
        <v>7.2</v>
      </c>
      <c r="O991" s="9" t="n">
        <v>2478.2</v>
      </c>
      <c r="P991" s="8" t="n">
        <v>24.782</v>
      </c>
      <c r="Q991" s="8" t="n">
        <v>0.071</v>
      </c>
    </row>
    <row r="992" customFormat="false" ht="15" hidden="false" customHeight="false" outlineLevel="0" collapsed="false">
      <c r="A992" s="6" t="n">
        <v>987</v>
      </c>
      <c r="B992" s="5" t="s">
        <v>295</v>
      </c>
      <c r="C992" s="5" t="s">
        <v>3191</v>
      </c>
      <c r="D992" s="5" t="s">
        <v>3192</v>
      </c>
      <c r="E992" s="5" t="s">
        <v>82</v>
      </c>
      <c r="F992" s="11" t="n">
        <v>100</v>
      </c>
      <c r="G992" s="12" t="n">
        <v>2.562</v>
      </c>
      <c r="H992" s="12" t="n">
        <v>2.55</v>
      </c>
      <c r="J992" s="8" t="n">
        <v>-0.012</v>
      </c>
      <c r="K992" s="13" t="str">
        <f aca="false">IF(J992&gt;0,"прибыль",IF(J992&lt;0,"убыток","ноль"))</f>
        <v>убыток</v>
      </c>
      <c r="L992" s="13" t="n">
        <f aca="false">IF(C992="",L991,IF(J992&lt;0,L991+1,0))</f>
        <v>1</v>
      </c>
      <c r="M992" s="14" t="n">
        <v>-12</v>
      </c>
      <c r="N992" s="9" t="n">
        <v>-1.2</v>
      </c>
      <c r="O992" s="9" t="n">
        <v>2477</v>
      </c>
      <c r="P992" s="8" t="n">
        <v>24.77</v>
      </c>
      <c r="Q992" s="8" t="n">
        <v>-0.013</v>
      </c>
    </row>
    <row r="993" customFormat="false" ht="15" hidden="false" customHeight="false" outlineLevel="0" collapsed="false">
      <c r="A993" s="6" t="n">
        <v>988</v>
      </c>
      <c r="B993" s="5" t="s">
        <v>295</v>
      </c>
      <c r="C993" s="5" t="s">
        <v>3193</v>
      </c>
      <c r="D993" s="5" t="s">
        <v>3194</v>
      </c>
      <c r="E993" s="5" t="s">
        <v>86</v>
      </c>
      <c r="F993" s="11" t="n">
        <v>100</v>
      </c>
      <c r="G993" s="12" t="n">
        <v>2.55</v>
      </c>
      <c r="H993" s="12" t="n">
        <v>2.713</v>
      </c>
      <c r="I993" s="5" t="s">
        <v>83</v>
      </c>
      <c r="J993" s="8" t="n">
        <v>0.003</v>
      </c>
      <c r="K993" s="13" t="str">
        <f aca="false">IF(J993&gt;0,"прибыль",IF(J993&lt;0,"убыток","ноль"))</f>
        <v>прибыль</v>
      </c>
      <c r="L993" s="13" t="n">
        <f aca="false">IF(C993="",L992,IF(J993&lt;0,L992+1,0))</f>
        <v>0</v>
      </c>
      <c r="M993" s="14" t="n">
        <v>3</v>
      </c>
      <c r="N993" s="9" t="n">
        <v>0.3</v>
      </c>
      <c r="O993" s="9" t="n">
        <v>2477.3</v>
      </c>
      <c r="P993" s="8" t="n">
        <v>24.773</v>
      </c>
      <c r="Q993" s="8" t="n">
        <v>0.002</v>
      </c>
    </row>
    <row r="994" customFormat="false" ht="15" hidden="false" customHeight="false" outlineLevel="0" collapsed="false">
      <c r="A994" s="6" t="n">
        <v>989</v>
      </c>
      <c r="B994" s="5" t="s">
        <v>295</v>
      </c>
      <c r="C994" s="5" t="s">
        <v>3195</v>
      </c>
      <c r="D994" s="5" t="s">
        <v>3196</v>
      </c>
      <c r="E994" s="5" t="s">
        <v>82</v>
      </c>
      <c r="F994" s="11" t="n">
        <v>100</v>
      </c>
      <c r="G994" s="12" t="n">
        <v>2.717</v>
      </c>
      <c r="H994" s="12" t="n">
        <v>2.81</v>
      </c>
      <c r="J994" s="8" t="n">
        <v>0.093</v>
      </c>
      <c r="K994" s="13" t="str">
        <f aca="false">IF(J994&gt;0,"прибыль",IF(J994&lt;0,"убыток","ноль"))</f>
        <v>прибыль</v>
      </c>
      <c r="L994" s="13" t="n">
        <f aca="false">IF(C994="",L993,IF(J994&lt;0,L993+1,0))</f>
        <v>0</v>
      </c>
      <c r="M994" s="14" t="n">
        <v>93</v>
      </c>
      <c r="N994" s="9" t="n">
        <v>9.3</v>
      </c>
      <c r="O994" s="9" t="n">
        <v>2486.6</v>
      </c>
      <c r="P994" s="8" t="n">
        <v>24.866</v>
      </c>
      <c r="Q994" s="8" t="n">
        <v>0.092</v>
      </c>
    </row>
    <row r="995" customFormat="false" ht="15" hidden="false" customHeight="false" outlineLevel="0" collapsed="false">
      <c r="A995" s="6" t="n">
        <v>990</v>
      </c>
      <c r="B995" s="5" t="s">
        <v>295</v>
      </c>
      <c r="C995" s="5" t="s">
        <v>3197</v>
      </c>
      <c r="D995" s="5" t="s">
        <v>3198</v>
      </c>
      <c r="E995" s="5" t="s">
        <v>86</v>
      </c>
      <c r="F995" s="11" t="n">
        <v>100</v>
      </c>
      <c r="G995" s="12" t="n">
        <v>2.805</v>
      </c>
      <c r="H995" s="12" t="n">
        <v>2.805</v>
      </c>
      <c r="J995" s="8" t="n">
        <v>0</v>
      </c>
      <c r="K995" s="13" t="str">
        <f aca="false">IF(J995&gt;0,"прибыль",IF(J995&lt;0,"убыток","ноль"))</f>
        <v>ноль</v>
      </c>
      <c r="L995" s="13" t="n">
        <f aca="false">IF(C995="",L994,IF(J995&lt;0,L994+1,0))</f>
        <v>0</v>
      </c>
      <c r="M995" s="14" t="n">
        <v>0</v>
      </c>
      <c r="N995" s="9" t="n">
        <v>0</v>
      </c>
      <c r="O995" s="9" t="n">
        <v>2486.6</v>
      </c>
      <c r="P995" s="8" t="n">
        <v>24.866</v>
      </c>
      <c r="Q995" s="8" t="n">
        <v>-0.001</v>
      </c>
    </row>
    <row r="996" customFormat="false" ht="15" hidden="false" customHeight="false" outlineLevel="0" collapsed="false">
      <c r="A996" s="6" t="n">
        <v>991</v>
      </c>
      <c r="B996" s="5" t="s">
        <v>295</v>
      </c>
      <c r="C996" s="5" t="s">
        <v>3199</v>
      </c>
      <c r="D996" s="5" t="s">
        <v>3200</v>
      </c>
      <c r="E996" s="5" t="s">
        <v>82</v>
      </c>
      <c r="F996" s="11" t="n">
        <v>100</v>
      </c>
      <c r="G996" s="12" t="n">
        <v>2.802</v>
      </c>
      <c r="H996" s="12" t="n">
        <v>2.771</v>
      </c>
      <c r="J996" s="8" t="n">
        <v>-0.031</v>
      </c>
      <c r="K996" s="13" t="str">
        <f aca="false">IF(J996&gt;0,"прибыль",IF(J996&lt;0,"убыток","ноль"))</f>
        <v>убыток</v>
      </c>
      <c r="L996" s="13" t="n">
        <f aca="false">IF(C996="",L995,IF(J996&lt;0,L995+1,0))</f>
        <v>1</v>
      </c>
      <c r="M996" s="14" t="n">
        <v>-31</v>
      </c>
      <c r="N996" s="9" t="n">
        <v>-3.1</v>
      </c>
      <c r="O996" s="9" t="n">
        <v>2483.5</v>
      </c>
      <c r="P996" s="8" t="n">
        <v>24.835</v>
      </c>
      <c r="Q996" s="8" t="n">
        <v>-0.032</v>
      </c>
    </row>
    <row r="997" customFormat="false" ht="15" hidden="false" customHeight="false" outlineLevel="0" collapsed="false">
      <c r="A997" s="6" t="n">
        <v>992</v>
      </c>
      <c r="B997" s="5" t="s">
        <v>295</v>
      </c>
      <c r="C997" s="5" t="s">
        <v>3201</v>
      </c>
      <c r="D997" s="5" t="s">
        <v>3202</v>
      </c>
      <c r="E997" s="5" t="s">
        <v>86</v>
      </c>
      <c r="F997" s="11" t="n">
        <v>100</v>
      </c>
      <c r="G997" s="12" t="n">
        <v>2.764</v>
      </c>
      <c r="H997" s="12" t="n">
        <v>2.853</v>
      </c>
      <c r="J997" s="8" t="n">
        <v>-0.089</v>
      </c>
      <c r="K997" s="13" t="str">
        <f aca="false">IF(J997&gt;0,"прибыль",IF(J997&lt;0,"убыток","ноль"))</f>
        <v>убыток</v>
      </c>
      <c r="L997" s="13" t="n">
        <f aca="false">IF(C997="",L996,IF(J997&lt;0,L996+1,0))</f>
        <v>2</v>
      </c>
      <c r="M997" s="14" t="n">
        <v>-89</v>
      </c>
      <c r="N997" s="9" t="n">
        <v>-8.9</v>
      </c>
      <c r="O997" s="9" t="n">
        <v>2474.6</v>
      </c>
      <c r="P997" s="8" t="n">
        <v>24.746</v>
      </c>
      <c r="Q997" s="8" t="n">
        <v>-0.09</v>
      </c>
    </row>
    <row r="998" customFormat="false" ht="15" hidden="false" customHeight="false" outlineLevel="0" collapsed="false">
      <c r="A998" s="6" t="n">
        <v>993</v>
      </c>
      <c r="B998" s="5" t="s">
        <v>295</v>
      </c>
      <c r="C998" s="5" t="s">
        <v>3203</v>
      </c>
      <c r="D998" s="5" t="s">
        <v>3204</v>
      </c>
      <c r="E998" s="5" t="s">
        <v>82</v>
      </c>
      <c r="F998" s="11" t="n">
        <v>100</v>
      </c>
      <c r="G998" s="12" t="n">
        <v>2.847</v>
      </c>
      <c r="H998" s="12" t="n">
        <v>2.857</v>
      </c>
      <c r="J998" s="8" t="n">
        <v>0.01</v>
      </c>
      <c r="K998" s="13" t="str">
        <f aca="false">IF(J998&gt;0,"прибыль",IF(J998&lt;0,"убыток","ноль"))</f>
        <v>прибыль</v>
      </c>
      <c r="L998" s="13" t="n">
        <f aca="false">IF(C998="",L997,IF(J998&lt;0,L997+1,0))</f>
        <v>0</v>
      </c>
      <c r="M998" s="14" t="n">
        <v>10</v>
      </c>
      <c r="N998" s="9" t="n">
        <v>1</v>
      </c>
      <c r="O998" s="9" t="n">
        <v>2475.6</v>
      </c>
      <c r="P998" s="8" t="n">
        <v>24.756</v>
      </c>
      <c r="Q998" s="8" t="n">
        <v>0.009</v>
      </c>
    </row>
    <row r="999" customFormat="false" ht="15" hidden="false" customHeight="false" outlineLevel="0" collapsed="false">
      <c r="A999" s="6" t="n">
        <v>994</v>
      </c>
      <c r="B999" s="5" t="s">
        <v>295</v>
      </c>
      <c r="C999" s="5" t="s">
        <v>3205</v>
      </c>
      <c r="D999" s="5" t="s">
        <v>3206</v>
      </c>
      <c r="E999" s="5" t="s">
        <v>86</v>
      </c>
      <c r="F999" s="11" t="n">
        <v>100</v>
      </c>
      <c r="G999" s="12" t="n">
        <v>2.847</v>
      </c>
      <c r="H999" s="12" t="n">
        <v>2.908</v>
      </c>
      <c r="J999" s="8" t="n">
        <v>-0.061</v>
      </c>
      <c r="K999" s="13" t="str">
        <f aca="false">IF(J999&gt;0,"прибыль",IF(J999&lt;0,"убыток","ноль"))</f>
        <v>убыток</v>
      </c>
      <c r="L999" s="13" t="n">
        <f aca="false">IF(C999="",L998,IF(J999&lt;0,L998+1,0))</f>
        <v>1</v>
      </c>
      <c r="M999" s="14" t="n">
        <v>-61</v>
      </c>
      <c r="N999" s="9" t="n">
        <v>-6.1</v>
      </c>
      <c r="O999" s="9" t="n">
        <v>2469.5</v>
      </c>
      <c r="P999" s="8" t="n">
        <v>24.695</v>
      </c>
      <c r="Q999" s="8" t="n">
        <v>-0.062</v>
      </c>
    </row>
    <row r="1000" customFormat="false" ht="15" hidden="false" customHeight="false" outlineLevel="0" collapsed="false">
      <c r="A1000" s="6" t="n">
        <v>995</v>
      </c>
      <c r="B1000" s="5" t="s">
        <v>295</v>
      </c>
      <c r="C1000" s="5" t="s">
        <v>3207</v>
      </c>
      <c r="D1000" s="5" t="s">
        <v>3208</v>
      </c>
      <c r="E1000" s="5" t="s">
        <v>82</v>
      </c>
      <c r="F1000" s="11" t="n">
        <v>100</v>
      </c>
      <c r="G1000" s="12" t="n">
        <v>2.915</v>
      </c>
      <c r="H1000" s="12" t="n">
        <v>2.838</v>
      </c>
      <c r="J1000" s="8" t="n">
        <v>-0.077</v>
      </c>
      <c r="K1000" s="13" t="str">
        <f aca="false">IF(J1000&gt;0,"прибыль",IF(J1000&lt;0,"убыток","ноль"))</f>
        <v>убыток</v>
      </c>
      <c r="L1000" s="13" t="n">
        <f aca="false">IF(C1000="",L999,IF(J1000&lt;0,L999+1,0))</f>
        <v>2</v>
      </c>
      <c r="M1000" s="14" t="n">
        <v>-77</v>
      </c>
      <c r="N1000" s="9" t="n">
        <v>-7.7</v>
      </c>
      <c r="O1000" s="9" t="n">
        <v>2461.8</v>
      </c>
      <c r="P1000" s="8" t="n">
        <v>24.618</v>
      </c>
      <c r="Q1000" s="8" t="n">
        <v>-0.078</v>
      </c>
    </row>
    <row r="1001" customFormat="false" ht="15" hidden="false" customHeight="false" outlineLevel="0" collapsed="false">
      <c r="A1001" s="6" t="n">
        <v>996</v>
      </c>
      <c r="B1001" s="5" t="s">
        <v>295</v>
      </c>
      <c r="C1001" s="5" t="s">
        <v>3209</v>
      </c>
      <c r="D1001" s="5" t="s">
        <v>3210</v>
      </c>
      <c r="E1001" s="5" t="s">
        <v>86</v>
      </c>
      <c r="F1001" s="11" t="n">
        <v>100</v>
      </c>
      <c r="G1001" s="12" t="n">
        <v>2.825</v>
      </c>
      <c r="H1001" s="12" t="n">
        <v>2.911</v>
      </c>
      <c r="J1001" s="8" t="n">
        <v>-0.086</v>
      </c>
      <c r="K1001" s="13" t="str">
        <f aca="false">IF(J1001&gt;0,"прибыль",IF(J1001&lt;0,"убыток","ноль"))</f>
        <v>убыток</v>
      </c>
      <c r="L1001" s="13" t="n">
        <f aca="false">IF(C1001="",L1000,IF(J1001&lt;0,L1000+1,0))</f>
        <v>3</v>
      </c>
      <c r="M1001" s="14" t="n">
        <v>-86</v>
      </c>
      <c r="N1001" s="9" t="n">
        <v>-8.6</v>
      </c>
      <c r="O1001" s="9" t="n">
        <v>2453.2</v>
      </c>
      <c r="P1001" s="8" t="n">
        <v>24.532</v>
      </c>
      <c r="Q1001" s="8" t="n">
        <v>-0.087</v>
      </c>
    </row>
    <row r="1002" customFormat="false" ht="15" hidden="false" customHeight="false" outlineLevel="0" collapsed="false">
      <c r="A1002" s="6" t="n">
        <v>997</v>
      </c>
      <c r="B1002" s="5" t="s">
        <v>295</v>
      </c>
      <c r="C1002" s="5" t="s">
        <v>3211</v>
      </c>
      <c r="D1002" s="5" t="s">
        <v>3212</v>
      </c>
      <c r="E1002" s="5" t="s">
        <v>82</v>
      </c>
      <c r="F1002" s="11" t="n">
        <v>100</v>
      </c>
      <c r="G1002" s="12" t="n">
        <v>2.904</v>
      </c>
      <c r="H1002" s="12" t="n">
        <v>3.051</v>
      </c>
      <c r="J1002" s="8" t="n">
        <v>0.147</v>
      </c>
      <c r="K1002" s="13" t="str">
        <f aca="false">IF(J1002&gt;0,"прибыль",IF(J1002&lt;0,"убыток","ноль"))</f>
        <v>прибыль</v>
      </c>
      <c r="L1002" s="13" t="n">
        <f aca="false">IF(C1002="",L1001,IF(J1002&lt;0,L1001+1,0))</f>
        <v>0</v>
      </c>
      <c r="M1002" s="14" t="n">
        <v>147</v>
      </c>
      <c r="N1002" s="9" t="n">
        <v>14.7</v>
      </c>
      <c r="O1002" s="9" t="n">
        <v>2467.9</v>
      </c>
      <c r="P1002" s="8" t="n">
        <v>24.679</v>
      </c>
      <c r="Q1002" s="8" t="n">
        <v>0.146</v>
      </c>
    </row>
    <row r="1003" customFormat="false" ht="15" hidden="false" customHeight="false" outlineLevel="0" collapsed="false">
      <c r="A1003" s="6" t="n">
        <v>998</v>
      </c>
      <c r="B1003" s="5" t="s">
        <v>295</v>
      </c>
      <c r="C1003" s="5" t="s">
        <v>3213</v>
      </c>
      <c r="D1003" s="5" t="s">
        <v>3214</v>
      </c>
      <c r="E1003" s="5" t="s">
        <v>86</v>
      </c>
      <c r="F1003" s="11" t="n">
        <v>100</v>
      </c>
      <c r="G1003" s="12" t="n">
        <v>3.026</v>
      </c>
      <c r="H1003" s="12" t="n">
        <v>2.956</v>
      </c>
      <c r="J1003" s="8" t="n">
        <v>0.07</v>
      </c>
      <c r="K1003" s="13" t="str">
        <f aca="false">IF(J1003&gt;0,"прибыль",IF(J1003&lt;0,"убыток","ноль"))</f>
        <v>прибыль</v>
      </c>
      <c r="L1003" s="13" t="n">
        <f aca="false">IF(C1003="",L1002,IF(J1003&lt;0,L1002+1,0))</f>
        <v>0</v>
      </c>
      <c r="M1003" s="14" t="n">
        <v>70</v>
      </c>
      <c r="N1003" s="9" t="n">
        <v>7</v>
      </c>
      <c r="O1003" s="9" t="n">
        <v>2474.9</v>
      </c>
      <c r="P1003" s="8" t="n">
        <v>24.749</v>
      </c>
      <c r="Q1003" s="8" t="n">
        <v>0.069</v>
      </c>
    </row>
    <row r="1004" customFormat="false" ht="15" hidden="false" customHeight="false" outlineLevel="0" collapsed="false">
      <c r="A1004" s="6" t="n">
        <v>999</v>
      </c>
      <c r="B1004" s="5" t="s">
        <v>295</v>
      </c>
      <c r="C1004" s="5" t="s">
        <v>3215</v>
      </c>
      <c r="D1004" s="5" t="s">
        <v>3216</v>
      </c>
      <c r="E1004" s="5" t="s">
        <v>82</v>
      </c>
      <c r="F1004" s="11" t="n">
        <v>100</v>
      </c>
      <c r="G1004" s="12" t="n">
        <v>2.943</v>
      </c>
      <c r="H1004" s="12" t="n">
        <v>2.912</v>
      </c>
      <c r="J1004" s="8" t="n">
        <v>-0.031</v>
      </c>
      <c r="K1004" s="13" t="str">
        <f aca="false">IF(J1004&gt;0,"прибыль",IF(J1004&lt;0,"убыток","ноль"))</f>
        <v>убыток</v>
      </c>
      <c r="L1004" s="13" t="n">
        <f aca="false">IF(C1004="",L1003,IF(J1004&lt;0,L1003+1,0))</f>
        <v>1</v>
      </c>
      <c r="M1004" s="14" t="n">
        <v>-31</v>
      </c>
      <c r="N1004" s="9" t="n">
        <v>-3.1</v>
      </c>
      <c r="O1004" s="9" t="n">
        <v>2471.8</v>
      </c>
      <c r="P1004" s="8" t="n">
        <v>24.718</v>
      </c>
      <c r="Q1004" s="8" t="n">
        <v>-0.032</v>
      </c>
    </row>
    <row r="1005" customFormat="false" ht="15" hidden="false" customHeight="false" outlineLevel="0" collapsed="false">
      <c r="A1005" s="6" t="n">
        <v>1000</v>
      </c>
      <c r="B1005" s="5" t="s">
        <v>295</v>
      </c>
      <c r="C1005" s="5" t="s">
        <v>3217</v>
      </c>
      <c r="D1005" s="5" t="s">
        <v>3218</v>
      </c>
      <c r="E1005" s="5" t="s">
        <v>86</v>
      </c>
      <c r="F1005" s="11" t="n">
        <v>100</v>
      </c>
      <c r="G1005" s="12" t="n">
        <v>2.912</v>
      </c>
      <c r="H1005" s="12" t="n">
        <v>2.949</v>
      </c>
      <c r="J1005" s="8" t="n">
        <v>-0.037</v>
      </c>
      <c r="K1005" s="13" t="str">
        <f aca="false">IF(J1005&gt;0,"прибыль",IF(J1005&lt;0,"убыток","ноль"))</f>
        <v>убыток</v>
      </c>
      <c r="L1005" s="13" t="n">
        <f aca="false">IF(C1005="",L1004,IF(J1005&lt;0,L1004+1,0))</f>
        <v>2</v>
      </c>
      <c r="M1005" s="14" t="n">
        <v>-37</v>
      </c>
      <c r="N1005" s="9" t="n">
        <v>-3.7</v>
      </c>
      <c r="O1005" s="9" t="n">
        <v>2468.1</v>
      </c>
      <c r="P1005" s="8" t="n">
        <v>24.681</v>
      </c>
      <c r="Q1005" s="8" t="n">
        <v>-0.038</v>
      </c>
    </row>
    <row r="1006" customFormat="false" ht="15" hidden="false" customHeight="false" outlineLevel="0" collapsed="false">
      <c r="A1006" s="6" t="n">
        <v>1001</v>
      </c>
      <c r="B1006" s="5" t="s">
        <v>295</v>
      </c>
      <c r="C1006" s="5" t="s">
        <v>3219</v>
      </c>
      <c r="D1006" s="5" t="s">
        <v>3220</v>
      </c>
      <c r="E1006" s="5" t="s">
        <v>82</v>
      </c>
      <c r="F1006" s="11" t="n">
        <v>100</v>
      </c>
      <c r="G1006" s="12" t="n">
        <v>2.952</v>
      </c>
      <c r="H1006" s="12" t="n">
        <v>2.894</v>
      </c>
      <c r="J1006" s="8" t="n">
        <v>-0.058</v>
      </c>
      <c r="K1006" s="13" t="str">
        <f aca="false">IF(J1006&gt;0,"прибыль",IF(J1006&lt;0,"убыток","ноль"))</f>
        <v>убыток</v>
      </c>
      <c r="L1006" s="13" t="n">
        <f aca="false">IF(C1006="",L1005,IF(J1006&lt;0,L1005+1,0))</f>
        <v>3</v>
      </c>
      <c r="M1006" s="14" t="n">
        <v>-58</v>
      </c>
      <c r="N1006" s="9" t="n">
        <v>-5.8</v>
      </c>
      <c r="O1006" s="9" t="n">
        <v>2462.3</v>
      </c>
      <c r="P1006" s="8" t="n">
        <v>24.623</v>
      </c>
      <c r="Q1006" s="8" t="n">
        <v>-0.059</v>
      </c>
    </row>
    <row r="1007" customFormat="false" ht="15" hidden="false" customHeight="false" outlineLevel="0" collapsed="false">
      <c r="A1007" s="6" t="n">
        <v>1002</v>
      </c>
      <c r="B1007" s="5" t="s">
        <v>295</v>
      </c>
      <c r="C1007" s="5" t="s">
        <v>3221</v>
      </c>
      <c r="D1007" s="5" t="s">
        <v>3222</v>
      </c>
      <c r="E1007" s="5" t="s">
        <v>86</v>
      </c>
      <c r="F1007" s="11" t="n">
        <v>100</v>
      </c>
      <c r="G1007" s="12" t="n">
        <v>2.894</v>
      </c>
      <c r="H1007" s="12" t="n">
        <v>3.189</v>
      </c>
      <c r="I1007" s="5" t="s">
        <v>83</v>
      </c>
      <c r="J1007" s="8" t="n">
        <v>-0.087</v>
      </c>
      <c r="K1007" s="13" t="str">
        <f aca="false">IF(J1007&gt;0,"прибыль",IF(J1007&lt;0,"убыток","ноль"))</f>
        <v>убыток</v>
      </c>
      <c r="L1007" s="13" t="n">
        <f aca="false">IF(C1007="",L1006,IF(J1007&lt;0,L1006+1,0))</f>
        <v>4</v>
      </c>
      <c r="M1007" s="14" t="n">
        <v>-87</v>
      </c>
      <c r="N1007" s="9" t="n">
        <v>-8.7</v>
      </c>
      <c r="O1007" s="9" t="n">
        <v>2453.6</v>
      </c>
      <c r="P1007" s="8" t="n">
        <v>24.536</v>
      </c>
      <c r="Q1007" s="8" t="n">
        <v>-0.088</v>
      </c>
    </row>
    <row r="1008" customFormat="false" ht="15" hidden="false" customHeight="false" outlineLevel="0" collapsed="false">
      <c r="A1008" s="6" t="n">
        <v>1003</v>
      </c>
      <c r="B1008" s="5" t="s">
        <v>295</v>
      </c>
      <c r="C1008" s="5" t="s">
        <v>3223</v>
      </c>
      <c r="D1008" s="5" t="s">
        <v>3224</v>
      </c>
      <c r="E1008" s="5" t="s">
        <v>82</v>
      </c>
      <c r="F1008" s="11" t="n">
        <v>100</v>
      </c>
      <c r="G1008" s="12" t="n">
        <v>3.265</v>
      </c>
      <c r="H1008" s="12" t="n">
        <v>3.292</v>
      </c>
      <c r="J1008" s="8" t="n">
        <v>0.027</v>
      </c>
      <c r="K1008" s="13" t="str">
        <f aca="false">IF(J1008&gt;0,"прибыль",IF(J1008&lt;0,"убыток","ноль"))</f>
        <v>прибыль</v>
      </c>
      <c r="L1008" s="13" t="n">
        <f aca="false">IF(C1008="",L1007,IF(J1008&lt;0,L1007+1,0))</f>
        <v>0</v>
      </c>
      <c r="M1008" s="14" t="n">
        <v>27</v>
      </c>
      <c r="N1008" s="9" t="n">
        <v>2.7</v>
      </c>
      <c r="O1008" s="9" t="n">
        <v>2456.3</v>
      </c>
      <c r="P1008" s="8" t="n">
        <v>24.563</v>
      </c>
      <c r="Q1008" s="8" t="n">
        <v>0.026</v>
      </c>
    </row>
    <row r="1009" customFormat="false" ht="15" hidden="false" customHeight="false" outlineLevel="0" collapsed="false">
      <c r="A1009" s="6" t="n">
        <v>1004</v>
      </c>
      <c r="B1009" s="5" t="s">
        <v>295</v>
      </c>
      <c r="C1009" s="5" t="s">
        <v>3225</v>
      </c>
      <c r="D1009" s="5" t="s">
        <v>3226</v>
      </c>
      <c r="E1009" s="5" t="s">
        <v>86</v>
      </c>
      <c r="F1009" s="11" t="n">
        <v>100</v>
      </c>
      <c r="G1009" s="12" t="n">
        <v>3.287</v>
      </c>
      <c r="H1009" s="12" t="n">
        <v>3.374</v>
      </c>
      <c r="J1009" s="8" t="n">
        <v>-0.087</v>
      </c>
      <c r="K1009" s="13" t="str">
        <f aca="false">IF(J1009&gt;0,"прибыль",IF(J1009&lt;0,"убыток","ноль"))</f>
        <v>убыток</v>
      </c>
      <c r="L1009" s="13" t="n">
        <f aca="false">IF(C1009="",L1008,IF(J1009&lt;0,L1008+1,0))</f>
        <v>1</v>
      </c>
      <c r="M1009" s="14" t="n">
        <v>-87</v>
      </c>
      <c r="N1009" s="9" t="n">
        <v>-8.7</v>
      </c>
      <c r="O1009" s="9" t="n">
        <v>2447.6</v>
      </c>
      <c r="P1009" s="8" t="n">
        <v>24.476</v>
      </c>
      <c r="Q1009" s="8" t="n">
        <v>-0.088</v>
      </c>
    </row>
    <row r="1010" customFormat="false" ht="15" hidden="false" customHeight="false" outlineLevel="0" collapsed="false">
      <c r="A1010" s="6" t="n">
        <v>1005</v>
      </c>
      <c r="B1010" s="5" t="s">
        <v>295</v>
      </c>
      <c r="C1010" s="5" t="s">
        <v>3227</v>
      </c>
      <c r="D1010" s="5" t="s">
        <v>3228</v>
      </c>
      <c r="E1010" s="5" t="s">
        <v>82</v>
      </c>
      <c r="F1010" s="11" t="n">
        <v>100</v>
      </c>
      <c r="G1010" s="12" t="n">
        <v>3.368</v>
      </c>
      <c r="H1010" s="12" t="n">
        <v>3.218</v>
      </c>
      <c r="J1010" s="8" t="n">
        <v>-0.15</v>
      </c>
      <c r="K1010" s="13" t="str">
        <f aca="false">IF(J1010&gt;0,"прибыль",IF(J1010&lt;0,"убыток","ноль"))</f>
        <v>убыток</v>
      </c>
      <c r="L1010" s="13" t="n">
        <f aca="false">IF(C1010="",L1009,IF(J1010&lt;0,L1009+1,0))</f>
        <v>2</v>
      </c>
      <c r="M1010" s="14" t="n">
        <v>-150</v>
      </c>
      <c r="N1010" s="9" t="n">
        <v>-15</v>
      </c>
      <c r="O1010" s="9" t="n">
        <v>2432.6</v>
      </c>
      <c r="P1010" s="8" t="n">
        <v>24.326</v>
      </c>
      <c r="Q1010" s="8" t="n">
        <v>-0.151</v>
      </c>
    </row>
    <row r="1011" customFormat="false" ht="15" hidden="false" customHeight="false" outlineLevel="0" collapsed="false">
      <c r="A1011" s="6" t="n">
        <v>1006</v>
      </c>
      <c r="B1011" s="5" t="s">
        <v>295</v>
      </c>
      <c r="C1011" s="5" t="s">
        <v>3229</v>
      </c>
      <c r="D1011" s="5" t="s">
        <v>3230</v>
      </c>
      <c r="E1011" s="5" t="s">
        <v>86</v>
      </c>
      <c r="F1011" s="11" t="n">
        <v>100</v>
      </c>
      <c r="G1011" s="12" t="n">
        <v>3.219</v>
      </c>
      <c r="H1011" s="12" t="n">
        <v>3.236</v>
      </c>
      <c r="J1011" s="8" t="n">
        <v>-0.017</v>
      </c>
      <c r="K1011" s="13" t="str">
        <f aca="false">IF(J1011&gt;0,"прибыль",IF(J1011&lt;0,"убыток","ноль"))</f>
        <v>убыток</v>
      </c>
      <c r="L1011" s="13" t="n">
        <f aca="false">IF(C1011="",L1010,IF(J1011&lt;0,L1010+1,0))</f>
        <v>3</v>
      </c>
      <c r="M1011" s="14" t="n">
        <v>-17</v>
      </c>
      <c r="N1011" s="9" t="n">
        <v>-1.7</v>
      </c>
      <c r="O1011" s="9" t="n">
        <v>2430.9</v>
      </c>
      <c r="P1011" s="8" t="n">
        <v>24.309</v>
      </c>
      <c r="Q1011" s="8" t="n">
        <v>-0.018</v>
      </c>
    </row>
    <row r="1012" customFormat="false" ht="15" hidden="false" customHeight="false" outlineLevel="0" collapsed="false">
      <c r="A1012" s="6" t="n">
        <v>1007</v>
      </c>
      <c r="B1012" s="5" t="s">
        <v>295</v>
      </c>
      <c r="C1012" s="5" t="s">
        <v>3231</v>
      </c>
      <c r="D1012" s="5" t="s">
        <v>3232</v>
      </c>
      <c r="E1012" s="5" t="s">
        <v>82</v>
      </c>
      <c r="F1012" s="11" t="n">
        <v>100</v>
      </c>
      <c r="G1012" s="12" t="n">
        <v>3.249</v>
      </c>
      <c r="H1012" s="12" t="n">
        <v>3.299</v>
      </c>
      <c r="J1012" s="8" t="n">
        <v>0.05</v>
      </c>
      <c r="K1012" s="13" t="str">
        <f aca="false">IF(J1012&gt;0,"прибыль",IF(J1012&lt;0,"убыток","ноль"))</f>
        <v>прибыль</v>
      </c>
      <c r="L1012" s="13" t="n">
        <f aca="false">IF(C1012="",L1011,IF(J1012&lt;0,L1011+1,0))</f>
        <v>0</v>
      </c>
      <c r="M1012" s="14" t="n">
        <v>50</v>
      </c>
      <c r="N1012" s="9" t="n">
        <v>5</v>
      </c>
      <c r="O1012" s="9" t="n">
        <v>2435.9</v>
      </c>
      <c r="P1012" s="8" t="n">
        <v>24.359</v>
      </c>
      <c r="Q1012" s="8" t="n">
        <v>0.049</v>
      </c>
    </row>
    <row r="1013" customFormat="false" ht="15" hidden="false" customHeight="false" outlineLevel="0" collapsed="false">
      <c r="A1013" s="6" t="n">
        <v>1008</v>
      </c>
      <c r="B1013" s="5" t="s">
        <v>295</v>
      </c>
      <c r="C1013" s="5" t="s">
        <v>3233</v>
      </c>
      <c r="D1013" s="5" t="s">
        <v>3234</v>
      </c>
      <c r="E1013" s="5" t="s">
        <v>86</v>
      </c>
      <c r="F1013" s="11" t="n">
        <v>100</v>
      </c>
      <c r="G1013" s="12" t="n">
        <v>3.309</v>
      </c>
      <c r="H1013" s="12" t="n">
        <v>3.209</v>
      </c>
      <c r="J1013" s="8" t="n">
        <v>0.1</v>
      </c>
      <c r="K1013" s="13" t="str">
        <f aca="false">IF(J1013&gt;0,"прибыль",IF(J1013&lt;0,"убыток","ноль"))</f>
        <v>прибыль</v>
      </c>
      <c r="L1013" s="13" t="n">
        <f aca="false">IF(C1013="",L1012,IF(J1013&lt;0,L1012+1,0))</f>
        <v>0</v>
      </c>
      <c r="M1013" s="14" t="n">
        <v>100</v>
      </c>
      <c r="N1013" s="9" t="n">
        <v>10</v>
      </c>
      <c r="O1013" s="9" t="n">
        <v>2445.9</v>
      </c>
      <c r="P1013" s="8" t="n">
        <v>24.459</v>
      </c>
      <c r="Q1013" s="8" t="n">
        <v>0.099</v>
      </c>
    </row>
    <row r="1014" customFormat="false" ht="15" hidden="false" customHeight="false" outlineLevel="0" collapsed="false">
      <c r="A1014" s="6" t="n">
        <v>1009</v>
      </c>
      <c r="B1014" s="5" t="s">
        <v>295</v>
      </c>
      <c r="C1014" s="5" t="s">
        <v>3235</v>
      </c>
      <c r="D1014" s="5" t="s">
        <v>3236</v>
      </c>
      <c r="E1014" s="5" t="s">
        <v>82</v>
      </c>
      <c r="F1014" s="11" t="n">
        <v>100</v>
      </c>
      <c r="G1014" s="12" t="n">
        <v>3.201</v>
      </c>
      <c r="H1014" s="12" t="n">
        <v>3.109</v>
      </c>
      <c r="J1014" s="8" t="n">
        <v>-0.092</v>
      </c>
      <c r="K1014" s="13" t="str">
        <f aca="false">IF(J1014&gt;0,"прибыль",IF(J1014&lt;0,"убыток","ноль"))</f>
        <v>убыток</v>
      </c>
      <c r="L1014" s="13" t="n">
        <f aca="false">IF(C1014="",L1013,IF(J1014&lt;0,L1013+1,0))</f>
        <v>1</v>
      </c>
      <c r="M1014" s="14" t="n">
        <v>-92</v>
      </c>
      <c r="N1014" s="9" t="n">
        <v>-9.2</v>
      </c>
      <c r="O1014" s="9" t="n">
        <v>2436.7</v>
      </c>
      <c r="P1014" s="8" t="n">
        <v>24.367</v>
      </c>
      <c r="Q1014" s="8" t="n">
        <v>-0.093</v>
      </c>
    </row>
    <row r="1015" customFormat="false" ht="15" hidden="false" customHeight="false" outlineLevel="0" collapsed="false">
      <c r="A1015" s="6" t="n">
        <v>1010</v>
      </c>
      <c r="B1015" s="5" t="s">
        <v>295</v>
      </c>
      <c r="C1015" s="5" t="s">
        <v>3237</v>
      </c>
      <c r="D1015" s="5" t="s">
        <v>3238</v>
      </c>
      <c r="E1015" s="5" t="s">
        <v>86</v>
      </c>
      <c r="F1015" s="11" t="n">
        <v>100</v>
      </c>
      <c r="G1015" s="12" t="n">
        <v>3.164</v>
      </c>
      <c r="H1015" s="12" t="n">
        <v>3.243</v>
      </c>
      <c r="J1015" s="8" t="n">
        <v>-0.079</v>
      </c>
      <c r="K1015" s="13" t="str">
        <f aca="false">IF(J1015&gt;0,"прибыль",IF(J1015&lt;0,"убыток","ноль"))</f>
        <v>убыток</v>
      </c>
      <c r="L1015" s="13" t="n">
        <f aca="false">IF(C1015="",L1014,IF(J1015&lt;0,L1014+1,0))</f>
        <v>2</v>
      </c>
      <c r="M1015" s="14" t="n">
        <v>-79</v>
      </c>
      <c r="N1015" s="9" t="n">
        <v>-7.9</v>
      </c>
      <c r="O1015" s="9" t="n">
        <v>2428.8</v>
      </c>
      <c r="P1015" s="8" t="n">
        <v>24.288</v>
      </c>
      <c r="Q1015" s="8" t="n">
        <v>-0.08</v>
      </c>
    </row>
    <row r="1016" customFormat="false" ht="15" hidden="false" customHeight="false" outlineLevel="0" collapsed="false">
      <c r="A1016" s="6" t="n">
        <v>1011</v>
      </c>
      <c r="B1016" s="5" t="s">
        <v>295</v>
      </c>
      <c r="C1016" s="5" t="s">
        <v>3239</v>
      </c>
      <c r="D1016" s="5" t="s">
        <v>3240</v>
      </c>
      <c r="E1016" s="5" t="s">
        <v>82</v>
      </c>
      <c r="F1016" s="11" t="n">
        <v>100</v>
      </c>
      <c r="G1016" s="12" t="n">
        <v>3.238</v>
      </c>
      <c r="H1016" s="12" t="n">
        <v>3.17</v>
      </c>
      <c r="J1016" s="8" t="n">
        <v>-0.068</v>
      </c>
      <c r="K1016" s="13" t="str">
        <f aca="false">IF(J1016&gt;0,"прибыль",IF(J1016&lt;0,"убыток","ноль"))</f>
        <v>убыток</v>
      </c>
      <c r="L1016" s="13" t="n">
        <f aca="false">IF(C1016="",L1015,IF(J1016&lt;0,L1015+1,0))</f>
        <v>3</v>
      </c>
      <c r="M1016" s="14" t="n">
        <v>-68</v>
      </c>
      <c r="N1016" s="9" t="n">
        <v>-6.8</v>
      </c>
      <c r="O1016" s="9" t="n">
        <v>2422</v>
      </c>
      <c r="P1016" s="8" t="n">
        <v>24.22</v>
      </c>
      <c r="Q1016" s="8" t="n">
        <v>-0.069</v>
      </c>
    </row>
    <row r="1017" customFormat="false" ht="15" hidden="false" customHeight="false" outlineLevel="0" collapsed="false">
      <c r="A1017" s="6" t="n">
        <v>1012</v>
      </c>
      <c r="B1017" s="5" t="s">
        <v>295</v>
      </c>
      <c r="C1017" s="5" t="s">
        <v>3241</v>
      </c>
      <c r="D1017" s="5" t="s">
        <v>3242</v>
      </c>
      <c r="E1017" s="5" t="s">
        <v>86</v>
      </c>
      <c r="F1017" s="11" t="n">
        <v>100</v>
      </c>
      <c r="G1017" s="12" t="n">
        <v>3.143</v>
      </c>
      <c r="H1017" s="12" t="n">
        <v>3.13</v>
      </c>
      <c r="J1017" s="8" t="n">
        <v>0.013</v>
      </c>
      <c r="K1017" s="13" t="str">
        <f aca="false">IF(J1017&gt;0,"прибыль",IF(J1017&lt;0,"убыток","ноль"))</f>
        <v>прибыль</v>
      </c>
      <c r="L1017" s="13" t="n">
        <f aca="false">IF(C1017="",L1016,IF(J1017&lt;0,L1016+1,0))</f>
        <v>0</v>
      </c>
      <c r="M1017" s="14" t="n">
        <v>13</v>
      </c>
      <c r="N1017" s="9" t="n">
        <v>1.3</v>
      </c>
      <c r="O1017" s="9" t="n">
        <v>2423.3</v>
      </c>
      <c r="P1017" s="8" t="n">
        <v>24.233</v>
      </c>
      <c r="Q1017" s="8" t="n">
        <v>0.012</v>
      </c>
    </row>
    <row r="1018" customFormat="false" ht="15" hidden="false" customHeight="false" outlineLevel="0" collapsed="false">
      <c r="A1018" s="6" t="n">
        <v>1013</v>
      </c>
      <c r="B1018" s="5" t="s">
        <v>295</v>
      </c>
      <c r="C1018" s="5" t="s">
        <v>3243</v>
      </c>
      <c r="D1018" s="5" t="s">
        <v>3244</v>
      </c>
      <c r="E1018" s="5" t="s">
        <v>82</v>
      </c>
      <c r="F1018" s="11" t="n">
        <v>100</v>
      </c>
      <c r="G1018" s="12" t="n">
        <v>3.126</v>
      </c>
      <c r="H1018" s="12" t="n">
        <v>3.066</v>
      </c>
      <c r="J1018" s="8" t="n">
        <v>-0.06</v>
      </c>
      <c r="K1018" s="13" t="str">
        <f aca="false">IF(J1018&gt;0,"прибыль",IF(J1018&lt;0,"убыток","ноль"))</f>
        <v>убыток</v>
      </c>
      <c r="L1018" s="13" t="n">
        <f aca="false">IF(C1018="",L1017,IF(J1018&lt;0,L1017+1,0))</f>
        <v>1</v>
      </c>
      <c r="M1018" s="14" t="n">
        <v>-60</v>
      </c>
      <c r="N1018" s="9" t="n">
        <v>-6</v>
      </c>
      <c r="O1018" s="9" t="n">
        <v>2417.3</v>
      </c>
      <c r="P1018" s="8" t="n">
        <v>24.173</v>
      </c>
      <c r="Q1018" s="8" t="n">
        <v>-0.061</v>
      </c>
    </row>
    <row r="1019" customFormat="false" ht="15" hidden="false" customHeight="false" outlineLevel="0" collapsed="false">
      <c r="A1019" s="6" t="n">
        <v>1014</v>
      </c>
      <c r="B1019" s="5" t="s">
        <v>295</v>
      </c>
      <c r="C1019" s="5" t="s">
        <v>3245</v>
      </c>
      <c r="D1019" s="5" t="s">
        <v>3246</v>
      </c>
      <c r="E1019" s="5" t="s">
        <v>86</v>
      </c>
      <c r="F1019" s="11" t="n">
        <v>100</v>
      </c>
      <c r="G1019" s="12" t="n">
        <v>3.068</v>
      </c>
      <c r="H1019" s="12" t="n">
        <v>3.136</v>
      </c>
      <c r="J1019" s="8" t="n">
        <v>-0.068</v>
      </c>
      <c r="K1019" s="13" t="str">
        <f aca="false">IF(J1019&gt;0,"прибыль",IF(J1019&lt;0,"убыток","ноль"))</f>
        <v>убыток</v>
      </c>
      <c r="L1019" s="13" t="n">
        <f aca="false">IF(C1019="",L1018,IF(J1019&lt;0,L1018+1,0))</f>
        <v>2</v>
      </c>
      <c r="M1019" s="14" t="n">
        <v>-68</v>
      </c>
      <c r="N1019" s="9" t="n">
        <v>-6.8</v>
      </c>
      <c r="O1019" s="9" t="n">
        <v>2410.5</v>
      </c>
      <c r="P1019" s="8" t="n">
        <v>24.105</v>
      </c>
      <c r="Q1019" s="8" t="n">
        <v>-0.069</v>
      </c>
    </row>
    <row r="1020" customFormat="false" ht="15" hidden="false" customHeight="false" outlineLevel="0" collapsed="false">
      <c r="A1020" s="6" t="n">
        <v>1015</v>
      </c>
      <c r="B1020" s="5" t="s">
        <v>295</v>
      </c>
      <c r="C1020" s="5" t="s">
        <v>3247</v>
      </c>
      <c r="D1020" s="5" t="s">
        <v>3248</v>
      </c>
      <c r="E1020" s="5" t="s">
        <v>82</v>
      </c>
      <c r="F1020" s="11" t="n">
        <v>100</v>
      </c>
      <c r="G1020" s="12" t="n">
        <v>3.135</v>
      </c>
      <c r="H1020" s="12" t="n">
        <v>3.142</v>
      </c>
      <c r="J1020" s="8" t="n">
        <v>0.007</v>
      </c>
      <c r="K1020" s="13" t="str">
        <f aca="false">IF(J1020&gt;0,"прибыль",IF(J1020&lt;0,"убыток","ноль"))</f>
        <v>прибыль</v>
      </c>
      <c r="L1020" s="13" t="n">
        <f aca="false">IF(C1020="",L1019,IF(J1020&lt;0,L1019+1,0))</f>
        <v>0</v>
      </c>
      <c r="M1020" s="14" t="n">
        <v>7</v>
      </c>
      <c r="N1020" s="9" t="n">
        <v>0.7</v>
      </c>
      <c r="O1020" s="9" t="n">
        <v>2411.2</v>
      </c>
      <c r="P1020" s="8" t="n">
        <v>24.112</v>
      </c>
      <c r="Q1020" s="8" t="n">
        <v>0.006</v>
      </c>
    </row>
    <row r="1021" customFormat="false" ht="15" hidden="false" customHeight="false" outlineLevel="0" collapsed="false">
      <c r="A1021" s="6" t="n">
        <v>1016</v>
      </c>
      <c r="B1021" s="5" t="s">
        <v>295</v>
      </c>
      <c r="C1021" s="5" t="s">
        <v>3249</v>
      </c>
      <c r="D1021" s="5" t="s">
        <v>3250</v>
      </c>
      <c r="E1021" s="5" t="s">
        <v>86</v>
      </c>
      <c r="F1021" s="11" t="n">
        <v>100</v>
      </c>
      <c r="G1021" s="12" t="n">
        <v>3.153</v>
      </c>
      <c r="H1021" s="12" t="n">
        <v>3.228</v>
      </c>
      <c r="J1021" s="8" t="n">
        <v>-0.075</v>
      </c>
      <c r="K1021" s="13" t="str">
        <f aca="false">IF(J1021&gt;0,"прибыль",IF(J1021&lt;0,"убыток","ноль"))</f>
        <v>убыток</v>
      </c>
      <c r="L1021" s="13" t="n">
        <f aca="false">IF(C1021="",L1020,IF(J1021&lt;0,L1020+1,0))</f>
        <v>1</v>
      </c>
      <c r="M1021" s="14" t="n">
        <v>-75</v>
      </c>
      <c r="N1021" s="9" t="n">
        <v>-7.5</v>
      </c>
      <c r="O1021" s="9" t="n">
        <v>2403.7</v>
      </c>
      <c r="P1021" s="8" t="n">
        <v>24.037</v>
      </c>
      <c r="Q1021" s="8" t="n">
        <v>-0.076</v>
      </c>
    </row>
    <row r="1022" customFormat="false" ht="15" hidden="false" customHeight="false" outlineLevel="0" collapsed="false">
      <c r="A1022" s="6" t="n">
        <v>1017</v>
      </c>
      <c r="B1022" s="5" t="s">
        <v>295</v>
      </c>
      <c r="C1022" s="5" t="s">
        <v>3251</v>
      </c>
      <c r="D1022" s="5" t="s">
        <v>3252</v>
      </c>
      <c r="E1022" s="5" t="s">
        <v>82</v>
      </c>
      <c r="F1022" s="11" t="n">
        <v>100</v>
      </c>
      <c r="G1022" s="12" t="n">
        <v>3.222</v>
      </c>
      <c r="H1022" s="12" t="n">
        <v>3.255</v>
      </c>
      <c r="J1022" s="8" t="n">
        <v>0.033</v>
      </c>
      <c r="K1022" s="13" t="str">
        <f aca="false">IF(J1022&gt;0,"прибыль",IF(J1022&lt;0,"убыток","ноль"))</f>
        <v>прибыль</v>
      </c>
      <c r="L1022" s="13" t="n">
        <f aca="false">IF(C1022="",L1021,IF(J1022&lt;0,L1021+1,0))</f>
        <v>0</v>
      </c>
      <c r="M1022" s="14" t="n">
        <v>33</v>
      </c>
      <c r="N1022" s="9" t="n">
        <v>3.3</v>
      </c>
      <c r="O1022" s="9" t="n">
        <v>2407</v>
      </c>
      <c r="P1022" s="8" t="n">
        <v>24.07</v>
      </c>
      <c r="Q1022" s="8" t="n">
        <v>0.032</v>
      </c>
    </row>
    <row r="1023" customFormat="false" ht="15" hidden="false" customHeight="false" outlineLevel="0" collapsed="false">
      <c r="A1023" s="6" t="n">
        <v>1018</v>
      </c>
      <c r="B1023" s="5" t="s">
        <v>295</v>
      </c>
      <c r="C1023" s="5" t="s">
        <v>3253</v>
      </c>
      <c r="D1023" s="5" t="s">
        <v>3254</v>
      </c>
      <c r="E1023" s="5" t="s">
        <v>86</v>
      </c>
      <c r="F1023" s="11" t="n">
        <v>100</v>
      </c>
      <c r="G1023" s="12" t="n">
        <v>3.269</v>
      </c>
      <c r="H1023" s="12" t="n">
        <v>3.218</v>
      </c>
      <c r="J1023" s="8" t="n">
        <v>0.051</v>
      </c>
      <c r="K1023" s="13" t="str">
        <f aca="false">IF(J1023&gt;0,"прибыль",IF(J1023&lt;0,"убыток","ноль"))</f>
        <v>прибыль</v>
      </c>
      <c r="L1023" s="13" t="n">
        <f aca="false">IF(C1023="",L1022,IF(J1023&lt;0,L1022+1,0))</f>
        <v>0</v>
      </c>
      <c r="M1023" s="14" t="n">
        <v>51</v>
      </c>
      <c r="N1023" s="9" t="n">
        <v>5.1</v>
      </c>
      <c r="O1023" s="9" t="n">
        <v>2412.1</v>
      </c>
      <c r="P1023" s="8" t="n">
        <v>24.121</v>
      </c>
      <c r="Q1023" s="8" t="n">
        <v>0.05</v>
      </c>
    </row>
    <row r="1024" customFormat="false" ht="15" hidden="false" customHeight="false" outlineLevel="0" collapsed="false">
      <c r="A1024" s="6" t="n">
        <v>1019</v>
      </c>
      <c r="B1024" s="5" t="s">
        <v>295</v>
      </c>
      <c r="C1024" s="5" t="s">
        <v>3255</v>
      </c>
      <c r="D1024" s="5" t="s">
        <v>3256</v>
      </c>
      <c r="E1024" s="5" t="s">
        <v>82</v>
      </c>
      <c r="F1024" s="11" t="n">
        <v>100</v>
      </c>
      <c r="G1024" s="12" t="n">
        <v>3.219</v>
      </c>
      <c r="H1024" s="12" t="n">
        <v>3.269</v>
      </c>
      <c r="I1024" s="5" t="s">
        <v>83</v>
      </c>
      <c r="J1024" s="8" t="n">
        <v>0.09</v>
      </c>
      <c r="K1024" s="13" t="str">
        <f aca="false">IF(J1024&gt;0,"прибыль",IF(J1024&lt;0,"убыток","ноль"))</f>
        <v>прибыль</v>
      </c>
      <c r="L1024" s="13" t="n">
        <f aca="false">IF(C1024="",L1023,IF(J1024&lt;0,L1023+1,0))</f>
        <v>0</v>
      </c>
      <c r="M1024" s="14" t="n">
        <v>90</v>
      </c>
      <c r="N1024" s="9" t="n">
        <v>9</v>
      </c>
      <c r="O1024" s="9" t="n">
        <v>2421.1</v>
      </c>
      <c r="P1024" s="8" t="n">
        <v>24.211</v>
      </c>
      <c r="Q1024" s="8" t="n">
        <v>0.089</v>
      </c>
    </row>
    <row r="1025" customFormat="false" ht="15" hidden="false" customHeight="false" outlineLevel="0" collapsed="false">
      <c r="A1025" s="6" t="n">
        <v>1020</v>
      </c>
      <c r="B1025" s="5" t="s">
        <v>295</v>
      </c>
      <c r="C1025" s="5" t="s">
        <v>3257</v>
      </c>
      <c r="D1025" s="5" t="s">
        <v>3258</v>
      </c>
      <c r="E1025" s="5" t="s">
        <v>86</v>
      </c>
      <c r="F1025" s="11" t="n">
        <v>100</v>
      </c>
      <c r="G1025" s="12" t="n">
        <v>3.26</v>
      </c>
      <c r="H1025" s="12" t="n">
        <v>3.24</v>
      </c>
      <c r="J1025" s="8" t="n">
        <v>0.02</v>
      </c>
      <c r="K1025" s="13" t="str">
        <f aca="false">IF(J1025&gt;0,"прибыль",IF(J1025&lt;0,"убыток","ноль"))</f>
        <v>прибыль</v>
      </c>
      <c r="L1025" s="13" t="n">
        <f aca="false">IF(C1025="",L1024,IF(J1025&lt;0,L1024+1,0))</f>
        <v>0</v>
      </c>
      <c r="M1025" s="14" t="n">
        <v>20</v>
      </c>
      <c r="N1025" s="9" t="n">
        <v>2</v>
      </c>
      <c r="O1025" s="9" t="n">
        <v>2423.1</v>
      </c>
      <c r="P1025" s="8" t="n">
        <v>24.231</v>
      </c>
      <c r="Q1025" s="8" t="n">
        <v>0.019</v>
      </c>
    </row>
    <row r="1026" customFormat="false" ht="15" hidden="false" customHeight="false" outlineLevel="0" collapsed="false">
      <c r="A1026" s="6" t="n">
        <v>1021</v>
      </c>
      <c r="B1026" s="5" t="s">
        <v>295</v>
      </c>
      <c r="C1026" s="5" t="s">
        <v>3259</v>
      </c>
      <c r="D1026" s="5" t="s">
        <v>3260</v>
      </c>
      <c r="E1026" s="5" t="s">
        <v>82</v>
      </c>
      <c r="F1026" s="11" t="n">
        <v>100</v>
      </c>
      <c r="G1026" s="12" t="n">
        <v>3.239</v>
      </c>
      <c r="H1026" s="12" t="n">
        <v>3.241</v>
      </c>
      <c r="J1026" s="8" t="n">
        <v>0.002</v>
      </c>
      <c r="K1026" s="13" t="str">
        <f aca="false">IF(J1026&gt;0,"прибыль",IF(J1026&lt;0,"убыток","ноль"))</f>
        <v>прибыль</v>
      </c>
      <c r="L1026" s="13" t="n">
        <f aca="false">IF(C1026="",L1025,IF(J1026&lt;0,L1025+1,0))</f>
        <v>0</v>
      </c>
      <c r="M1026" s="14" t="n">
        <v>2</v>
      </c>
      <c r="N1026" s="9" t="n">
        <v>0.2</v>
      </c>
      <c r="O1026" s="9" t="n">
        <v>2423.3</v>
      </c>
      <c r="P1026" s="8" t="n">
        <v>24.233</v>
      </c>
      <c r="Q1026" s="8" t="n">
        <v>0.001</v>
      </c>
    </row>
    <row r="1027" customFormat="false" ht="15" hidden="false" customHeight="false" outlineLevel="0" collapsed="false">
      <c r="A1027" s="6" t="n">
        <v>1022</v>
      </c>
      <c r="B1027" s="5" t="s">
        <v>295</v>
      </c>
      <c r="C1027" s="5" t="s">
        <v>3261</v>
      </c>
      <c r="D1027" s="5" t="s">
        <v>3262</v>
      </c>
      <c r="E1027" s="5" t="s">
        <v>86</v>
      </c>
      <c r="F1027" s="11" t="n">
        <v>100</v>
      </c>
      <c r="G1027" s="12" t="n">
        <v>3.244</v>
      </c>
      <c r="H1027" s="12" t="n">
        <v>3.257</v>
      </c>
      <c r="J1027" s="8" t="n">
        <v>-0.013</v>
      </c>
      <c r="K1027" s="13" t="str">
        <f aca="false">IF(J1027&gt;0,"прибыль",IF(J1027&lt;0,"убыток","ноль"))</f>
        <v>убыток</v>
      </c>
      <c r="L1027" s="13" t="n">
        <f aca="false">IF(C1027="",L1026,IF(J1027&lt;0,L1026+1,0))</f>
        <v>1</v>
      </c>
      <c r="M1027" s="14" t="n">
        <v>-13</v>
      </c>
      <c r="N1027" s="9" t="n">
        <v>-1.3</v>
      </c>
      <c r="O1027" s="9" t="n">
        <v>2422</v>
      </c>
      <c r="P1027" s="8" t="n">
        <v>24.22</v>
      </c>
      <c r="Q1027" s="8" t="n">
        <v>-0.014</v>
      </c>
    </row>
    <row r="1028" customFormat="false" ht="15" hidden="false" customHeight="false" outlineLevel="0" collapsed="false">
      <c r="A1028" s="6" t="n">
        <v>1023</v>
      </c>
      <c r="B1028" s="5" t="s">
        <v>295</v>
      </c>
      <c r="C1028" s="5" t="s">
        <v>3263</v>
      </c>
      <c r="D1028" s="5" t="s">
        <v>3264</v>
      </c>
      <c r="E1028" s="5" t="s">
        <v>82</v>
      </c>
      <c r="F1028" s="11" t="n">
        <v>100</v>
      </c>
      <c r="G1028" s="12" t="n">
        <v>3.273</v>
      </c>
      <c r="H1028" s="12" t="n">
        <v>3.282</v>
      </c>
      <c r="J1028" s="8" t="n">
        <v>0.009</v>
      </c>
      <c r="K1028" s="13" t="str">
        <f aca="false">IF(J1028&gt;0,"прибыль",IF(J1028&lt;0,"убыток","ноль"))</f>
        <v>прибыль</v>
      </c>
      <c r="L1028" s="13" t="n">
        <f aca="false">IF(C1028="",L1027,IF(J1028&lt;0,L1027+1,0))</f>
        <v>0</v>
      </c>
      <c r="M1028" s="14" t="n">
        <v>9</v>
      </c>
      <c r="N1028" s="9" t="n">
        <v>0.9</v>
      </c>
      <c r="O1028" s="9" t="n">
        <v>2422.9</v>
      </c>
      <c r="P1028" s="8" t="n">
        <v>24.229</v>
      </c>
      <c r="Q1028" s="8" t="n">
        <v>0.008</v>
      </c>
    </row>
    <row r="1029" customFormat="false" ht="15" hidden="false" customHeight="false" outlineLevel="0" collapsed="false">
      <c r="A1029" s="6" t="n">
        <v>1024</v>
      </c>
      <c r="B1029" s="5" t="s">
        <v>295</v>
      </c>
      <c r="C1029" s="5" t="s">
        <v>3265</v>
      </c>
      <c r="D1029" s="5" t="s">
        <v>3266</v>
      </c>
      <c r="E1029" s="5" t="s">
        <v>86</v>
      </c>
      <c r="F1029" s="11" t="n">
        <v>100</v>
      </c>
      <c r="G1029" s="12" t="n">
        <v>3.286</v>
      </c>
      <c r="H1029" s="12" t="n">
        <v>3.354</v>
      </c>
      <c r="J1029" s="8" t="n">
        <v>-0.068</v>
      </c>
      <c r="K1029" s="13" t="str">
        <f aca="false">IF(J1029&gt;0,"прибыль",IF(J1029&lt;0,"убыток","ноль"))</f>
        <v>убыток</v>
      </c>
      <c r="L1029" s="13" t="n">
        <f aca="false">IF(C1029="",L1028,IF(J1029&lt;0,L1028+1,0))</f>
        <v>1</v>
      </c>
      <c r="M1029" s="14" t="n">
        <v>-68</v>
      </c>
      <c r="N1029" s="9" t="n">
        <v>-6.8</v>
      </c>
      <c r="O1029" s="9" t="n">
        <v>2416.1</v>
      </c>
      <c r="P1029" s="8" t="n">
        <v>24.161</v>
      </c>
      <c r="Q1029" s="8" t="n">
        <v>-0.069</v>
      </c>
    </row>
    <row r="1030" customFormat="false" ht="15" hidden="false" customHeight="false" outlineLevel="0" collapsed="false">
      <c r="A1030" s="6" t="n">
        <v>1025</v>
      </c>
      <c r="B1030" s="5" t="s">
        <v>295</v>
      </c>
      <c r="C1030" s="5" t="s">
        <v>3267</v>
      </c>
      <c r="D1030" s="5" t="s">
        <v>3268</v>
      </c>
      <c r="E1030" s="5" t="s">
        <v>82</v>
      </c>
      <c r="F1030" s="11" t="n">
        <v>100</v>
      </c>
      <c r="G1030" s="12" t="n">
        <v>3.346</v>
      </c>
      <c r="H1030" s="12" t="n">
        <v>3.258</v>
      </c>
      <c r="J1030" s="8" t="n">
        <v>-0.088</v>
      </c>
      <c r="K1030" s="13" t="str">
        <f aca="false">IF(J1030&gt;0,"прибыль",IF(J1030&lt;0,"убыток","ноль"))</f>
        <v>убыток</v>
      </c>
      <c r="L1030" s="13" t="n">
        <f aca="false">IF(C1030="",L1029,IF(J1030&lt;0,L1029+1,0))</f>
        <v>2</v>
      </c>
      <c r="M1030" s="14" t="n">
        <v>-88</v>
      </c>
      <c r="N1030" s="9" t="n">
        <v>-8.8</v>
      </c>
      <c r="O1030" s="9" t="n">
        <v>2407.3</v>
      </c>
      <c r="P1030" s="8" t="n">
        <v>24.073</v>
      </c>
      <c r="Q1030" s="8" t="n">
        <v>-0.089</v>
      </c>
    </row>
    <row r="1031" customFormat="false" ht="15" hidden="false" customHeight="false" outlineLevel="0" collapsed="false">
      <c r="A1031" s="6" t="n">
        <v>1026</v>
      </c>
      <c r="B1031" s="5" t="s">
        <v>295</v>
      </c>
      <c r="C1031" s="5" t="s">
        <v>3269</v>
      </c>
      <c r="D1031" s="5" t="s">
        <v>3270</v>
      </c>
      <c r="E1031" s="5" t="s">
        <v>86</v>
      </c>
      <c r="F1031" s="11" t="n">
        <v>100</v>
      </c>
      <c r="G1031" s="12" t="n">
        <v>3.226</v>
      </c>
      <c r="H1031" s="12" t="n">
        <v>2.932</v>
      </c>
      <c r="J1031" s="8" t="n">
        <v>0.294</v>
      </c>
      <c r="K1031" s="13" t="str">
        <f aca="false">IF(J1031&gt;0,"прибыль",IF(J1031&lt;0,"убыток","ноль"))</f>
        <v>прибыль</v>
      </c>
      <c r="L1031" s="13" t="n">
        <f aca="false">IF(C1031="",L1030,IF(J1031&lt;0,L1030+1,0))</f>
        <v>0</v>
      </c>
      <c r="M1031" s="14" t="n">
        <v>294</v>
      </c>
      <c r="N1031" s="9" t="n">
        <v>29.4</v>
      </c>
      <c r="O1031" s="9" t="n">
        <v>2436.7</v>
      </c>
      <c r="P1031" s="8" t="n">
        <v>24.367</v>
      </c>
      <c r="Q1031" s="8" t="n">
        <v>0.293</v>
      </c>
    </row>
    <row r="1032" customFormat="false" ht="15" hidden="false" customHeight="false" outlineLevel="0" collapsed="false">
      <c r="A1032" s="6" t="n">
        <v>1027</v>
      </c>
      <c r="B1032" s="5" t="s">
        <v>295</v>
      </c>
      <c r="C1032" s="5" t="s">
        <v>3271</v>
      </c>
      <c r="D1032" s="5" t="s">
        <v>3272</v>
      </c>
      <c r="E1032" s="5" t="s">
        <v>82</v>
      </c>
      <c r="F1032" s="11" t="n">
        <v>100</v>
      </c>
      <c r="G1032" s="12" t="n">
        <v>2.932</v>
      </c>
      <c r="H1032" s="12" t="n">
        <v>2.856</v>
      </c>
      <c r="J1032" s="8" t="n">
        <v>-0.076</v>
      </c>
      <c r="K1032" s="13" t="str">
        <f aca="false">IF(J1032&gt;0,"прибыль",IF(J1032&lt;0,"убыток","ноль"))</f>
        <v>убыток</v>
      </c>
      <c r="L1032" s="13" t="n">
        <f aca="false">IF(C1032="",L1031,IF(J1032&lt;0,L1031+1,0))</f>
        <v>1</v>
      </c>
      <c r="M1032" s="14" t="n">
        <v>-76</v>
      </c>
      <c r="N1032" s="9" t="n">
        <v>-7.6</v>
      </c>
      <c r="O1032" s="9" t="n">
        <v>2429.1</v>
      </c>
      <c r="P1032" s="8" t="n">
        <v>24.291</v>
      </c>
      <c r="Q1032" s="8" t="n">
        <v>-0.077</v>
      </c>
    </row>
    <row r="1033" customFormat="false" ht="15" hidden="false" customHeight="false" outlineLevel="0" collapsed="false">
      <c r="A1033" s="6" t="n">
        <v>1028</v>
      </c>
      <c r="B1033" s="5" t="s">
        <v>295</v>
      </c>
      <c r="C1033" s="5" t="s">
        <v>3273</v>
      </c>
      <c r="D1033" s="5" t="s">
        <v>3274</v>
      </c>
      <c r="E1033" s="5" t="s">
        <v>86</v>
      </c>
      <c r="F1033" s="11" t="n">
        <v>100</v>
      </c>
      <c r="G1033" s="12" t="n">
        <v>2.85</v>
      </c>
      <c r="H1033" s="12" t="n">
        <v>2.898</v>
      </c>
      <c r="J1033" s="8" t="n">
        <v>-0.048</v>
      </c>
      <c r="K1033" s="13" t="str">
        <f aca="false">IF(J1033&gt;0,"прибыль",IF(J1033&lt;0,"убыток","ноль"))</f>
        <v>убыток</v>
      </c>
      <c r="L1033" s="13" t="n">
        <f aca="false">IF(C1033="",L1032,IF(J1033&lt;0,L1032+1,0))</f>
        <v>2</v>
      </c>
      <c r="M1033" s="14" t="n">
        <v>-48</v>
      </c>
      <c r="N1033" s="9" t="n">
        <v>-4.8</v>
      </c>
      <c r="O1033" s="9" t="n">
        <v>2424.3</v>
      </c>
      <c r="P1033" s="8" t="n">
        <v>24.243</v>
      </c>
      <c r="Q1033" s="8" t="n">
        <v>-0.049</v>
      </c>
    </row>
    <row r="1034" customFormat="false" ht="15" hidden="false" customHeight="false" outlineLevel="0" collapsed="false">
      <c r="A1034" s="6" t="n">
        <v>1029</v>
      </c>
      <c r="B1034" s="5" t="s">
        <v>295</v>
      </c>
      <c r="C1034" s="5" t="s">
        <v>3275</v>
      </c>
      <c r="D1034" s="5" t="s">
        <v>3276</v>
      </c>
      <c r="E1034" s="5" t="s">
        <v>82</v>
      </c>
      <c r="F1034" s="11" t="n">
        <v>100</v>
      </c>
      <c r="G1034" s="12" t="n">
        <v>2.906</v>
      </c>
      <c r="H1034" s="12" t="n">
        <v>2.891</v>
      </c>
      <c r="J1034" s="8" t="n">
        <v>-0.015</v>
      </c>
      <c r="K1034" s="13" t="str">
        <f aca="false">IF(J1034&gt;0,"прибыль",IF(J1034&lt;0,"убыток","ноль"))</f>
        <v>убыток</v>
      </c>
      <c r="L1034" s="13" t="n">
        <f aca="false">IF(C1034="",L1033,IF(J1034&lt;0,L1033+1,0))</f>
        <v>3</v>
      </c>
      <c r="M1034" s="14" t="n">
        <v>-15</v>
      </c>
      <c r="N1034" s="9" t="n">
        <v>-1.5</v>
      </c>
      <c r="O1034" s="9" t="n">
        <v>2422.8</v>
      </c>
      <c r="P1034" s="8" t="n">
        <v>24.228</v>
      </c>
      <c r="Q1034" s="8" t="n">
        <v>-0.016</v>
      </c>
    </row>
    <row r="1035" customFormat="false" ht="15" hidden="false" customHeight="false" outlineLevel="0" collapsed="false">
      <c r="A1035" s="6" t="n">
        <v>1030</v>
      </c>
      <c r="B1035" s="5" t="s">
        <v>295</v>
      </c>
      <c r="C1035" s="5" t="s">
        <v>3277</v>
      </c>
      <c r="D1035" s="5" t="s">
        <v>3278</v>
      </c>
      <c r="E1035" s="5" t="s">
        <v>86</v>
      </c>
      <c r="F1035" s="11" t="n">
        <v>100</v>
      </c>
      <c r="G1035" s="12" t="n">
        <v>2.891</v>
      </c>
      <c r="H1035" s="12" t="n">
        <v>2.939</v>
      </c>
      <c r="J1035" s="8" t="n">
        <v>-0.048</v>
      </c>
      <c r="K1035" s="13" t="str">
        <f aca="false">IF(J1035&gt;0,"прибыль",IF(J1035&lt;0,"убыток","ноль"))</f>
        <v>убыток</v>
      </c>
      <c r="L1035" s="13" t="n">
        <f aca="false">IF(C1035="",L1034,IF(J1035&lt;0,L1034+1,0))</f>
        <v>4</v>
      </c>
      <c r="M1035" s="14" t="n">
        <v>-48</v>
      </c>
      <c r="N1035" s="9" t="n">
        <v>-4.8</v>
      </c>
      <c r="O1035" s="9" t="n">
        <v>2418</v>
      </c>
      <c r="P1035" s="8" t="n">
        <v>24.18</v>
      </c>
      <c r="Q1035" s="8" t="n">
        <v>-0.049</v>
      </c>
    </row>
    <row r="1036" customFormat="false" ht="15" hidden="false" customHeight="false" outlineLevel="0" collapsed="false">
      <c r="A1036" s="6" t="n">
        <v>1031</v>
      </c>
      <c r="B1036" s="5" t="s">
        <v>295</v>
      </c>
      <c r="C1036" s="5" t="s">
        <v>3279</v>
      </c>
      <c r="D1036" s="5" t="s">
        <v>3280</v>
      </c>
      <c r="E1036" s="5" t="s">
        <v>82</v>
      </c>
      <c r="F1036" s="11" t="n">
        <v>100</v>
      </c>
      <c r="G1036" s="12" t="n">
        <v>2.929</v>
      </c>
      <c r="H1036" s="12" t="n">
        <v>2.923</v>
      </c>
      <c r="J1036" s="8" t="n">
        <v>-0.006</v>
      </c>
      <c r="K1036" s="13" t="str">
        <f aca="false">IF(J1036&gt;0,"прибыль",IF(J1036&lt;0,"убыток","ноль"))</f>
        <v>убыток</v>
      </c>
      <c r="L1036" s="13" t="n">
        <f aca="false">IF(C1036="",L1035,IF(J1036&lt;0,L1035+1,0))</f>
        <v>5</v>
      </c>
      <c r="M1036" s="14" t="n">
        <v>-6</v>
      </c>
      <c r="N1036" s="9" t="n">
        <v>-0.6</v>
      </c>
      <c r="O1036" s="9" t="n">
        <v>2417.4</v>
      </c>
      <c r="P1036" s="8" t="n">
        <v>24.174</v>
      </c>
      <c r="Q1036" s="8" t="n">
        <v>-0.007</v>
      </c>
    </row>
    <row r="1037" customFormat="false" ht="15" hidden="false" customHeight="false" outlineLevel="0" collapsed="false">
      <c r="A1037" s="6" t="n">
        <v>1032</v>
      </c>
      <c r="B1037" s="5" t="s">
        <v>295</v>
      </c>
      <c r="C1037" s="5" t="s">
        <v>3281</v>
      </c>
      <c r="D1037" s="5" t="s">
        <v>3282</v>
      </c>
      <c r="E1037" s="5" t="s">
        <v>86</v>
      </c>
      <c r="F1037" s="11" t="n">
        <v>100</v>
      </c>
      <c r="G1037" s="12" t="n">
        <v>2.924</v>
      </c>
      <c r="H1037" s="12" t="n">
        <v>2.938</v>
      </c>
      <c r="J1037" s="8" t="n">
        <v>-0.014</v>
      </c>
      <c r="K1037" s="13" t="str">
        <f aca="false">IF(J1037&gt;0,"прибыль",IF(J1037&lt;0,"убыток","ноль"))</f>
        <v>убыток</v>
      </c>
      <c r="L1037" s="13" t="n">
        <f aca="false">IF(C1037="",L1036,IF(J1037&lt;0,L1036+1,0))</f>
        <v>6</v>
      </c>
      <c r="M1037" s="14" t="n">
        <v>-14</v>
      </c>
      <c r="N1037" s="9" t="n">
        <v>-1.4</v>
      </c>
      <c r="O1037" s="9" t="n">
        <v>2416</v>
      </c>
      <c r="P1037" s="8" t="n">
        <v>24.16</v>
      </c>
      <c r="Q1037" s="8" t="n">
        <v>-0.015</v>
      </c>
    </row>
    <row r="1038" customFormat="false" ht="15" hidden="false" customHeight="false" outlineLevel="0" collapsed="false">
      <c r="A1038" s="6" t="n">
        <v>1033</v>
      </c>
      <c r="B1038" s="5" t="s">
        <v>295</v>
      </c>
      <c r="C1038" s="5" t="s">
        <v>3283</v>
      </c>
      <c r="D1038" s="5" t="s">
        <v>3284</v>
      </c>
      <c r="E1038" s="5" t="s">
        <v>82</v>
      </c>
      <c r="F1038" s="11" t="n">
        <v>100</v>
      </c>
      <c r="G1038" s="12" t="n">
        <v>2.938</v>
      </c>
      <c r="H1038" s="12" t="n">
        <v>2.884</v>
      </c>
      <c r="J1038" s="8" t="n">
        <v>-0.054</v>
      </c>
      <c r="K1038" s="13" t="str">
        <f aca="false">IF(J1038&gt;0,"прибыль",IF(J1038&lt;0,"убыток","ноль"))</f>
        <v>убыток</v>
      </c>
      <c r="L1038" s="13" t="n">
        <f aca="false">IF(C1038="",L1037,IF(J1038&lt;0,L1037+1,0))</f>
        <v>7</v>
      </c>
      <c r="M1038" s="14" t="n">
        <v>-54</v>
      </c>
      <c r="N1038" s="9" t="n">
        <v>-5.4</v>
      </c>
      <c r="O1038" s="9" t="n">
        <v>2410.6</v>
      </c>
      <c r="P1038" s="8" t="n">
        <v>24.106</v>
      </c>
      <c r="Q1038" s="8" t="n">
        <v>-0.055</v>
      </c>
    </row>
    <row r="1039" customFormat="false" ht="15" hidden="false" customHeight="false" outlineLevel="0" collapsed="false">
      <c r="A1039" s="6" t="n">
        <v>1034</v>
      </c>
      <c r="B1039" s="5" t="s">
        <v>295</v>
      </c>
      <c r="C1039" s="5" t="s">
        <v>3285</v>
      </c>
      <c r="D1039" s="5" t="s">
        <v>3286</v>
      </c>
      <c r="E1039" s="5" t="s">
        <v>86</v>
      </c>
      <c r="F1039" s="11" t="n">
        <v>100</v>
      </c>
      <c r="G1039" s="12" t="n">
        <v>2.88</v>
      </c>
      <c r="H1039" s="12" t="n">
        <v>2.77</v>
      </c>
      <c r="I1039" s="5" t="s">
        <v>83</v>
      </c>
      <c r="J1039" s="8" t="n">
        <v>0.193</v>
      </c>
      <c r="K1039" s="13" t="str">
        <f aca="false">IF(J1039&gt;0,"прибыль",IF(J1039&lt;0,"убыток","ноль"))</f>
        <v>прибыль</v>
      </c>
      <c r="L1039" s="13" t="n">
        <f aca="false">IF(C1039="",L1038,IF(J1039&lt;0,L1038+1,0))</f>
        <v>0</v>
      </c>
      <c r="M1039" s="14" t="n">
        <v>193</v>
      </c>
      <c r="N1039" s="9" t="n">
        <v>19.3</v>
      </c>
      <c r="O1039" s="9" t="n">
        <v>2429.9</v>
      </c>
      <c r="P1039" s="8" t="n">
        <v>24.299</v>
      </c>
      <c r="Q1039" s="8" t="n">
        <v>0.192</v>
      </c>
    </row>
    <row r="1040" customFormat="false" ht="15" hidden="false" customHeight="false" outlineLevel="0" collapsed="false">
      <c r="A1040" s="6" t="n">
        <v>1035</v>
      </c>
      <c r="B1040" s="5" t="s">
        <v>295</v>
      </c>
      <c r="C1040" s="5" t="s">
        <v>3287</v>
      </c>
      <c r="D1040" s="5" t="s">
        <v>3288</v>
      </c>
      <c r="E1040" s="5" t="s">
        <v>82</v>
      </c>
      <c r="F1040" s="11" t="n">
        <v>100</v>
      </c>
      <c r="G1040" s="12" t="n">
        <v>2.772</v>
      </c>
      <c r="H1040" s="12" t="n">
        <v>2.739</v>
      </c>
      <c r="J1040" s="8" t="n">
        <v>-0.033</v>
      </c>
      <c r="K1040" s="13" t="str">
        <f aca="false">IF(J1040&gt;0,"прибыль",IF(J1040&lt;0,"убыток","ноль"))</f>
        <v>убыток</v>
      </c>
      <c r="L1040" s="13" t="n">
        <f aca="false">IF(C1040="",L1039,IF(J1040&lt;0,L1039+1,0))</f>
        <v>1</v>
      </c>
      <c r="M1040" s="14" t="n">
        <v>-33</v>
      </c>
      <c r="N1040" s="9" t="n">
        <v>-3.3</v>
      </c>
      <c r="O1040" s="9" t="n">
        <v>2426.6</v>
      </c>
      <c r="P1040" s="8" t="n">
        <v>24.266</v>
      </c>
      <c r="Q1040" s="8" t="n">
        <v>-0.034</v>
      </c>
    </row>
    <row r="1041" customFormat="false" ht="15" hidden="false" customHeight="false" outlineLevel="0" collapsed="false">
      <c r="A1041" s="6" t="n">
        <v>1036</v>
      </c>
      <c r="B1041" s="5" t="s">
        <v>295</v>
      </c>
      <c r="C1041" s="5" t="s">
        <v>3289</v>
      </c>
      <c r="D1041" s="5" t="s">
        <v>3290</v>
      </c>
      <c r="E1041" s="5" t="s">
        <v>86</v>
      </c>
      <c r="F1041" s="11" t="n">
        <v>100</v>
      </c>
      <c r="G1041" s="12" t="n">
        <v>2.74</v>
      </c>
      <c r="H1041" s="12" t="n">
        <v>2.684</v>
      </c>
      <c r="J1041" s="8" t="n">
        <v>0.056</v>
      </c>
      <c r="K1041" s="13" t="str">
        <f aca="false">IF(J1041&gt;0,"прибыль",IF(J1041&lt;0,"убыток","ноль"))</f>
        <v>прибыль</v>
      </c>
      <c r="L1041" s="13" t="n">
        <f aca="false">IF(C1041="",L1040,IF(J1041&lt;0,L1040+1,0))</f>
        <v>0</v>
      </c>
      <c r="M1041" s="14" t="n">
        <v>56</v>
      </c>
      <c r="N1041" s="9" t="n">
        <v>5.6</v>
      </c>
      <c r="O1041" s="9" t="n">
        <v>2432.2</v>
      </c>
      <c r="P1041" s="8" t="n">
        <v>24.322</v>
      </c>
      <c r="Q1041" s="8" t="n">
        <v>0.055</v>
      </c>
    </row>
    <row r="1042" customFormat="false" ht="15" hidden="false" customHeight="false" outlineLevel="0" collapsed="false">
      <c r="A1042" s="6" t="n">
        <v>1037</v>
      </c>
      <c r="B1042" s="5" t="s">
        <v>295</v>
      </c>
      <c r="C1042" s="5" t="s">
        <v>3291</v>
      </c>
      <c r="D1042" s="5" t="s">
        <v>3292</v>
      </c>
      <c r="E1042" s="5" t="s">
        <v>82</v>
      </c>
      <c r="F1042" s="11" t="n">
        <v>100</v>
      </c>
      <c r="G1042" s="12" t="n">
        <v>2.681</v>
      </c>
      <c r="H1042" s="12" t="n">
        <v>2.742</v>
      </c>
      <c r="J1042" s="8" t="n">
        <v>0.061</v>
      </c>
      <c r="K1042" s="13" t="str">
        <f aca="false">IF(J1042&gt;0,"прибыль",IF(J1042&lt;0,"убыток","ноль"))</f>
        <v>прибыль</v>
      </c>
      <c r="L1042" s="13" t="n">
        <f aca="false">IF(C1042="",L1041,IF(J1042&lt;0,L1041+1,0))</f>
        <v>0</v>
      </c>
      <c r="M1042" s="14" t="n">
        <v>61</v>
      </c>
      <c r="N1042" s="9" t="n">
        <v>6.1</v>
      </c>
      <c r="O1042" s="9" t="n">
        <v>2438.3</v>
      </c>
      <c r="P1042" s="8" t="n">
        <v>24.383</v>
      </c>
      <c r="Q1042" s="8" t="n">
        <v>0.06</v>
      </c>
    </row>
    <row r="1043" customFormat="false" ht="15" hidden="false" customHeight="false" outlineLevel="0" collapsed="false">
      <c r="A1043" s="6" t="n">
        <v>1038</v>
      </c>
      <c r="B1043" s="5" t="s">
        <v>295</v>
      </c>
      <c r="C1043" s="5" t="s">
        <v>3293</v>
      </c>
      <c r="D1043" s="5" t="s">
        <v>3294</v>
      </c>
      <c r="E1043" s="5" t="s">
        <v>86</v>
      </c>
      <c r="F1043" s="11" t="n">
        <v>100</v>
      </c>
      <c r="G1043" s="12" t="n">
        <v>2.734</v>
      </c>
      <c r="H1043" s="12" t="n">
        <v>2.683</v>
      </c>
      <c r="J1043" s="8" t="n">
        <v>0.051</v>
      </c>
      <c r="K1043" s="13" t="str">
        <f aca="false">IF(J1043&gt;0,"прибыль",IF(J1043&lt;0,"убыток","ноль"))</f>
        <v>прибыль</v>
      </c>
      <c r="L1043" s="13" t="n">
        <f aca="false">IF(C1043="",L1042,IF(J1043&lt;0,L1042+1,0))</f>
        <v>0</v>
      </c>
      <c r="M1043" s="14" t="n">
        <v>51</v>
      </c>
      <c r="N1043" s="9" t="n">
        <v>5.1</v>
      </c>
      <c r="O1043" s="9" t="n">
        <v>2443.4</v>
      </c>
      <c r="P1043" s="8" t="n">
        <v>24.434</v>
      </c>
      <c r="Q1043" s="8" t="n">
        <v>0.05</v>
      </c>
    </row>
    <row r="1044" customFormat="false" ht="15" hidden="false" customHeight="false" outlineLevel="0" collapsed="false">
      <c r="A1044" s="6" t="n">
        <v>1039</v>
      </c>
      <c r="B1044" s="5" t="s">
        <v>295</v>
      </c>
      <c r="C1044" s="5" t="s">
        <v>3295</v>
      </c>
      <c r="D1044" s="5" t="s">
        <v>3296</v>
      </c>
      <c r="E1044" s="5" t="s">
        <v>82</v>
      </c>
      <c r="F1044" s="11" t="n">
        <v>100</v>
      </c>
      <c r="G1044" s="12" t="n">
        <v>2.689</v>
      </c>
      <c r="H1044" s="12" t="n">
        <v>2.785</v>
      </c>
      <c r="J1044" s="8" t="n">
        <v>0.096</v>
      </c>
      <c r="K1044" s="13" t="str">
        <f aca="false">IF(J1044&gt;0,"прибыль",IF(J1044&lt;0,"убыток","ноль"))</f>
        <v>прибыль</v>
      </c>
      <c r="L1044" s="13" t="n">
        <f aca="false">IF(C1044="",L1043,IF(J1044&lt;0,L1043+1,0))</f>
        <v>0</v>
      </c>
      <c r="M1044" s="14" t="n">
        <v>96</v>
      </c>
      <c r="N1044" s="9" t="n">
        <v>9.6</v>
      </c>
      <c r="O1044" s="9" t="n">
        <v>2453</v>
      </c>
      <c r="P1044" s="8" t="n">
        <v>24.53</v>
      </c>
      <c r="Q1044" s="8" t="n">
        <v>0.095</v>
      </c>
    </row>
    <row r="1045" customFormat="false" ht="15" hidden="false" customHeight="false" outlineLevel="0" collapsed="false">
      <c r="A1045" s="6" t="n">
        <v>1040</v>
      </c>
      <c r="B1045" s="5" t="s">
        <v>295</v>
      </c>
      <c r="C1045" s="5" t="s">
        <v>3297</v>
      </c>
      <c r="D1045" s="5" t="s">
        <v>3298</v>
      </c>
      <c r="E1045" s="5" t="s">
        <v>86</v>
      </c>
      <c r="F1045" s="11" t="n">
        <v>100</v>
      </c>
      <c r="G1045" s="12" t="n">
        <v>2.802</v>
      </c>
      <c r="H1045" s="12" t="n">
        <v>2.79</v>
      </c>
      <c r="J1045" s="8" t="n">
        <v>0.012</v>
      </c>
      <c r="K1045" s="13" t="str">
        <f aca="false">IF(J1045&gt;0,"прибыль",IF(J1045&lt;0,"убыток","ноль"))</f>
        <v>прибыль</v>
      </c>
      <c r="L1045" s="13" t="n">
        <f aca="false">IF(C1045="",L1044,IF(J1045&lt;0,L1044+1,0))</f>
        <v>0</v>
      </c>
      <c r="M1045" s="14" t="n">
        <v>12</v>
      </c>
      <c r="N1045" s="9" t="n">
        <v>1.2</v>
      </c>
      <c r="O1045" s="9" t="n">
        <v>2454.2</v>
      </c>
      <c r="P1045" s="8" t="n">
        <v>24.542</v>
      </c>
      <c r="Q1045" s="8" t="n">
        <v>0.011</v>
      </c>
    </row>
    <row r="1046" customFormat="false" ht="15" hidden="false" customHeight="false" outlineLevel="0" collapsed="false">
      <c r="A1046" s="6" t="n">
        <v>1041</v>
      </c>
      <c r="B1046" s="5" t="s">
        <v>295</v>
      </c>
      <c r="C1046" s="5" t="s">
        <v>3299</v>
      </c>
      <c r="D1046" s="5" t="s">
        <v>3300</v>
      </c>
      <c r="E1046" s="5" t="s">
        <v>82</v>
      </c>
      <c r="F1046" s="11" t="n">
        <v>100</v>
      </c>
      <c r="G1046" s="12" t="n">
        <v>2.786</v>
      </c>
      <c r="H1046" s="12" t="n">
        <v>2.735</v>
      </c>
      <c r="J1046" s="8" t="n">
        <v>-0.051</v>
      </c>
      <c r="K1046" s="13" t="str">
        <f aca="false">IF(J1046&gt;0,"прибыль",IF(J1046&lt;0,"убыток","ноль"))</f>
        <v>убыток</v>
      </c>
      <c r="L1046" s="13" t="n">
        <f aca="false">IF(C1046="",L1045,IF(J1046&lt;0,L1045+1,0))</f>
        <v>1</v>
      </c>
      <c r="M1046" s="14" t="n">
        <v>-51</v>
      </c>
      <c r="N1046" s="9" t="n">
        <v>-5.1</v>
      </c>
      <c r="O1046" s="9" t="n">
        <v>2449.1</v>
      </c>
      <c r="P1046" s="8" t="n">
        <v>24.491</v>
      </c>
      <c r="Q1046" s="8" t="n">
        <v>-0.052</v>
      </c>
    </row>
    <row r="1047" customFormat="false" ht="15" hidden="false" customHeight="false" outlineLevel="0" collapsed="false">
      <c r="A1047" s="6" t="n">
        <v>1042</v>
      </c>
      <c r="B1047" s="5" t="s">
        <v>295</v>
      </c>
      <c r="C1047" s="5" t="s">
        <v>3301</v>
      </c>
      <c r="D1047" s="5" t="s">
        <v>3302</v>
      </c>
      <c r="E1047" s="5" t="s">
        <v>86</v>
      </c>
      <c r="F1047" s="11" t="n">
        <v>100</v>
      </c>
      <c r="G1047" s="12" t="n">
        <v>2.735</v>
      </c>
      <c r="H1047" s="12" t="n">
        <v>2.819</v>
      </c>
      <c r="J1047" s="8" t="n">
        <v>-0.084</v>
      </c>
      <c r="K1047" s="13" t="str">
        <f aca="false">IF(J1047&gt;0,"прибыль",IF(J1047&lt;0,"убыток","ноль"))</f>
        <v>убыток</v>
      </c>
      <c r="L1047" s="13" t="n">
        <f aca="false">IF(C1047="",L1046,IF(J1047&lt;0,L1046+1,0))</f>
        <v>2</v>
      </c>
      <c r="M1047" s="14" t="n">
        <v>-84</v>
      </c>
      <c r="N1047" s="9" t="n">
        <v>-8.4</v>
      </c>
      <c r="O1047" s="9" t="n">
        <v>2440.7</v>
      </c>
      <c r="P1047" s="8" t="n">
        <v>24.407</v>
      </c>
      <c r="Q1047" s="8" t="n">
        <v>-0.085</v>
      </c>
    </row>
    <row r="1048" customFormat="false" ht="15" hidden="false" customHeight="false" outlineLevel="0" collapsed="false">
      <c r="A1048" s="6" t="n">
        <v>1043</v>
      </c>
      <c r="B1048" s="5" t="s">
        <v>295</v>
      </c>
      <c r="C1048" s="5" t="s">
        <v>3303</v>
      </c>
      <c r="D1048" s="5" t="s">
        <v>3304</v>
      </c>
      <c r="E1048" s="5" t="s">
        <v>82</v>
      </c>
      <c r="F1048" s="11" t="n">
        <v>100</v>
      </c>
      <c r="G1048" s="12" t="n">
        <v>2.833</v>
      </c>
      <c r="H1048" s="12" t="n">
        <v>2.745</v>
      </c>
      <c r="J1048" s="8" t="n">
        <v>-0.088</v>
      </c>
      <c r="K1048" s="13" t="str">
        <f aca="false">IF(J1048&gt;0,"прибыль",IF(J1048&lt;0,"убыток","ноль"))</f>
        <v>убыток</v>
      </c>
      <c r="L1048" s="13" t="n">
        <f aca="false">IF(C1048="",L1047,IF(J1048&lt;0,L1047+1,0))</f>
        <v>3</v>
      </c>
      <c r="M1048" s="14" t="n">
        <v>-88</v>
      </c>
      <c r="N1048" s="9" t="n">
        <v>-8.8</v>
      </c>
      <c r="O1048" s="9" t="n">
        <v>2431.9</v>
      </c>
      <c r="P1048" s="8" t="n">
        <v>24.319</v>
      </c>
      <c r="Q1048" s="8" t="n">
        <v>-0.089</v>
      </c>
    </row>
    <row r="1049" customFormat="false" ht="15" hidden="false" customHeight="false" outlineLevel="0" collapsed="false">
      <c r="A1049" s="6" t="n">
        <v>1044</v>
      </c>
      <c r="B1049" s="5" t="s">
        <v>295</v>
      </c>
      <c r="C1049" s="5" t="s">
        <v>3305</v>
      </c>
      <c r="D1049" s="5" t="s">
        <v>3306</v>
      </c>
      <c r="E1049" s="5" t="s">
        <v>86</v>
      </c>
      <c r="F1049" s="11" t="n">
        <v>100</v>
      </c>
      <c r="G1049" s="12" t="n">
        <v>2.742</v>
      </c>
      <c r="H1049" s="12" t="n">
        <v>2.783</v>
      </c>
      <c r="J1049" s="8" t="n">
        <v>-0.041</v>
      </c>
      <c r="K1049" s="13" t="str">
        <f aca="false">IF(J1049&gt;0,"прибыль",IF(J1049&lt;0,"убыток","ноль"))</f>
        <v>убыток</v>
      </c>
      <c r="L1049" s="13" t="n">
        <f aca="false">IF(C1049="",L1048,IF(J1049&lt;0,L1048+1,0))</f>
        <v>4</v>
      </c>
      <c r="M1049" s="14" t="n">
        <v>-41</v>
      </c>
      <c r="N1049" s="9" t="n">
        <v>-4.1</v>
      </c>
      <c r="O1049" s="9" t="n">
        <v>2427.8</v>
      </c>
      <c r="P1049" s="8" t="n">
        <v>24.278</v>
      </c>
      <c r="Q1049" s="8" t="n">
        <v>-0.042</v>
      </c>
    </row>
    <row r="1050" customFormat="false" ht="15" hidden="false" customHeight="false" outlineLevel="0" collapsed="false">
      <c r="A1050" s="6" t="n">
        <v>1045</v>
      </c>
      <c r="B1050" s="5" t="s">
        <v>295</v>
      </c>
      <c r="C1050" s="5" t="s">
        <v>3307</v>
      </c>
      <c r="D1050" s="5" t="s">
        <v>3308</v>
      </c>
      <c r="E1050" s="5" t="s">
        <v>82</v>
      </c>
      <c r="F1050" s="11" t="n">
        <v>100</v>
      </c>
      <c r="G1050" s="12" t="n">
        <v>2.777</v>
      </c>
      <c r="H1050" s="12" t="n">
        <v>2.878</v>
      </c>
      <c r="I1050" s="5" t="s">
        <v>83</v>
      </c>
      <c r="J1050" s="8" t="n">
        <v>0.011</v>
      </c>
      <c r="K1050" s="13" t="str">
        <f aca="false">IF(J1050&gt;0,"прибыль",IF(J1050&lt;0,"убыток","ноль"))</f>
        <v>прибыль</v>
      </c>
      <c r="L1050" s="13" t="n">
        <f aca="false">IF(C1050="",L1049,IF(J1050&lt;0,L1049+1,0))</f>
        <v>0</v>
      </c>
      <c r="M1050" s="14" t="n">
        <v>11</v>
      </c>
      <c r="N1050" s="9" t="n">
        <v>1.1</v>
      </c>
      <c r="O1050" s="9" t="n">
        <v>2428.9</v>
      </c>
      <c r="P1050" s="8" t="n">
        <v>24.289</v>
      </c>
      <c r="Q1050" s="8" t="n">
        <v>0.01</v>
      </c>
    </row>
    <row r="1051" customFormat="false" ht="15" hidden="false" customHeight="false" outlineLevel="0" collapsed="false">
      <c r="A1051" s="6" t="n">
        <v>1046</v>
      </c>
      <c r="B1051" s="5" t="s">
        <v>295</v>
      </c>
      <c r="C1051" s="5" t="s">
        <v>3309</v>
      </c>
      <c r="D1051" s="5" t="s">
        <v>3310</v>
      </c>
      <c r="E1051" s="5" t="s">
        <v>86</v>
      </c>
      <c r="F1051" s="11" t="n">
        <v>100</v>
      </c>
      <c r="G1051" s="12" t="n">
        <v>2.862</v>
      </c>
      <c r="H1051" s="12" t="n">
        <v>2.935</v>
      </c>
      <c r="J1051" s="8" t="n">
        <v>-0.073</v>
      </c>
      <c r="K1051" s="13" t="str">
        <f aca="false">IF(J1051&gt;0,"прибыль",IF(J1051&lt;0,"убыток","ноль"))</f>
        <v>убыток</v>
      </c>
      <c r="L1051" s="13" t="n">
        <f aca="false">IF(C1051="",L1050,IF(J1051&lt;0,L1050+1,0))</f>
        <v>1</v>
      </c>
      <c r="M1051" s="14" t="n">
        <v>-73</v>
      </c>
      <c r="N1051" s="9" t="n">
        <v>-7.3</v>
      </c>
      <c r="O1051" s="9" t="n">
        <v>2421.6</v>
      </c>
      <c r="P1051" s="8" t="n">
        <v>24.216</v>
      </c>
      <c r="Q1051" s="8" t="n">
        <v>-0.074</v>
      </c>
    </row>
    <row r="1052" customFormat="false" ht="15" hidden="false" customHeight="false" outlineLevel="0" collapsed="false">
      <c r="A1052" s="6" t="n">
        <v>1047</v>
      </c>
      <c r="B1052" s="5" t="s">
        <v>295</v>
      </c>
      <c r="C1052" s="5" t="s">
        <v>3311</v>
      </c>
      <c r="D1052" s="5" t="s">
        <v>3312</v>
      </c>
      <c r="E1052" s="5" t="s">
        <v>82</v>
      </c>
      <c r="F1052" s="11" t="n">
        <v>100</v>
      </c>
      <c r="G1052" s="12" t="n">
        <v>2.942</v>
      </c>
      <c r="H1052" s="12" t="n">
        <v>2.887</v>
      </c>
      <c r="J1052" s="8" t="n">
        <v>-0.055</v>
      </c>
      <c r="K1052" s="13" t="str">
        <f aca="false">IF(J1052&gt;0,"прибыль",IF(J1052&lt;0,"убыток","ноль"))</f>
        <v>убыток</v>
      </c>
      <c r="L1052" s="13" t="n">
        <f aca="false">IF(C1052="",L1051,IF(J1052&lt;0,L1051+1,0))</f>
        <v>2</v>
      </c>
      <c r="M1052" s="14" t="n">
        <v>-55</v>
      </c>
      <c r="N1052" s="9" t="n">
        <v>-5.5</v>
      </c>
      <c r="O1052" s="9" t="n">
        <v>2416.1</v>
      </c>
      <c r="P1052" s="8" t="n">
        <v>24.161</v>
      </c>
      <c r="Q1052" s="8" t="n">
        <v>-0.056</v>
      </c>
    </row>
    <row r="1053" customFormat="false" ht="15" hidden="false" customHeight="false" outlineLevel="0" collapsed="false">
      <c r="A1053" s="6" t="n">
        <v>1048</v>
      </c>
      <c r="B1053" s="5" t="s">
        <v>295</v>
      </c>
      <c r="C1053" s="5" t="s">
        <v>3313</v>
      </c>
      <c r="D1053" s="5" t="s">
        <v>3314</v>
      </c>
      <c r="E1053" s="5" t="s">
        <v>86</v>
      </c>
      <c r="F1053" s="11" t="n">
        <v>100</v>
      </c>
      <c r="G1053" s="12" t="n">
        <v>2.874</v>
      </c>
      <c r="H1053" s="12" t="n">
        <v>2.961</v>
      </c>
      <c r="J1053" s="8" t="n">
        <v>-0.087</v>
      </c>
      <c r="K1053" s="13" t="str">
        <f aca="false">IF(J1053&gt;0,"прибыль",IF(J1053&lt;0,"убыток","ноль"))</f>
        <v>убыток</v>
      </c>
      <c r="L1053" s="13" t="n">
        <f aca="false">IF(C1053="",L1052,IF(J1053&lt;0,L1052+1,0))</f>
        <v>3</v>
      </c>
      <c r="M1053" s="14" t="n">
        <v>-87</v>
      </c>
      <c r="N1053" s="9" t="n">
        <v>-8.7</v>
      </c>
      <c r="O1053" s="9" t="n">
        <v>2407.4</v>
      </c>
      <c r="P1053" s="8" t="n">
        <v>24.074</v>
      </c>
      <c r="Q1053" s="8" t="n">
        <v>-0.088</v>
      </c>
    </row>
    <row r="1054" customFormat="false" ht="15" hidden="false" customHeight="false" outlineLevel="0" collapsed="false">
      <c r="A1054" s="6" t="n">
        <v>1049</v>
      </c>
      <c r="B1054" s="5" t="s">
        <v>295</v>
      </c>
      <c r="C1054" s="5" t="s">
        <v>3315</v>
      </c>
      <c r="D1054" s="5" t="s">
        <v>3316</v>
      </c>
      <c r="E1054" s="5" t="s">
        <v>82</v>
      </c>
      <c r="F1054" s="11" t="n">
        <v>100</v>
      </c>
      <c r="G1054" s="12" t="n">
        <v>2.957</v>
      </c>
      <c r="H1054" s="12" t="n">
        <v>2.908</v>
      </c>
      <c r="J1054" s="8" t="n">
        <v>-0.049</v>
      </c>
      <c r="K1054" s="13" t="str">
        <f aca="false">IF(J1054&gt;0,"прибыль",IF(J1054&lt;0,"убыток","ноль"))</f>
        <v>убыток</v>
      </c>
      <c r="L1054" s="13" t="n">
        <f aca="false">IF(C1054="",L1053,IF(J1054&lt;0,L1053+1,0))</f>
        <v>4</v>
      </c>
      <c r="M1054" s="14" t="n">
        <v>-49</v>
      </c>
      <c r="N1054" s="9" t="n">
        <v>-4.9</v>
      </c>
      <c r="O1054" s="9" t="n">
        <v>2402.5</v>
      </c>
      <c r="P1054" s="8" t="n">
        <v>24.025</v>
      </c>
      <c r="Q1054" s="8" t="n">
        <v>-0.05</v>
      </c>
    </row>
    <row r="1055" customFormat="false" ht="15" hidden="false" customHeight="false" outlineLevel="0" collapsed="false">
      <c r="A1055" s="6" t="n">
        <v>1050</v>
      </c>
      <c r="B1055" s="5" t="s">
        <v>295</v>
      </c>
      <c r="C1055" s="5" t="s">
        <v>3317</v>
      </c>
      <c r="D1055" s="5" t="s">
        <v>3318</v>
      </c>
      <c r="E1055" s="5" t="s">
        <v>86</v>
      </c>
      <c r="F1055" s="11" t="n">
        <v>100</v>
      </c>
      <c r="G1055" s="12" t="n">
        <v>2.943</v>
      </c>
      <c r="H1055" s="12" t="n">
        <v>2.984</v>
      </c>
      <c r="J1055" s="8" t="n">
        <v>-0.041</v>
      </c>
      <c r="K1055" s="13" t="str">
        <f aca="false">IF(J1055&gt;0,"прибыль",IF(J1055&lt;0,"убыток","ноль"))</f>
        <v>убыток</v>
      </c>
      <c r="L1055" s="13" t="n">
        <f aca="false">IF(C1055="",L1054,IF(J1055&lt;0,L1054+1,0))</f>
        <v>5</v>
      </c>
      <c r="M1055" s="14" t="n">
        <v>-41</v>
      </c>
      <c r="N1055" s="9" t="n">
        <v>-4.1</v>
      </c>
      <c r="O1055" s="9" t="n">
        <v>2398.4</v>
      </c>
      <c r="P1055" s="8" t="n">
        <v>23.984</v>
      </c>
      <c r="Q1055" s="8" t="n">
        <v>-0.042</v>
      </c>
    </row>
    <row r="1056" customFormat="false" ht="15" hidden="false" customHeight="false" outlineLevel="0" collapsed="false">
      <c r="A1056" s="6" t="n">
        <v>1051</v>
      </c>
      <c r="B1056" s="5" t="s">
        <v>295</v>
      </c>
      <c r="C1056" s="5" t="s">
        <v>3319</v>
      </c>
      <c r="D1056" s="5" t="s">
        <v>3320</v>
      </c>
      <c r="E1056" s="5" t="s">
        <v>82</v>
      </c>
      <c r="F1056" s="11" t="n">
        <v>100</v>
      </c>
      <c r="G1056" s="12" t="n">
        <v>2.986</v>
      </c>
      <c r="H1056" s="12" t="n">
        <v>2.89</v>
      </c>
      <c r="J1056" s="8" t="n">
        <v>-0.096</v>
      </c>
      <c r="K1056" s="13" t="str">
        <f aca="false">IF(J1056&gt;0,"прибыль",IF(J1056&lt;0,"убыток","ноль"))</f>
        <v>убыток</v>
      </c>
      <c r="L1056" s="13" t="n">
        <f aca="false">IF(C1056="",L1055,IF(J1056&lt;0,L1055+1,0))</f>
        <v>6</v>
      </c>
      <c r="M1056" s="14" t="n">
        <v>-96</v>
      </c>
      <c r="N1056" s="9" t="n">
        <v>-9.6</v>
      </c>
      <c r="O1056" s="9" t="n">
        <v>2388.8</v>
      </c>
      <c r="P1056" s="8" t="n">
        <v>23.888</v>
      </c>
      <c r="Q1056" s="8" t="n">
        <v>-0.097</v>
      </c>
    </row>
    <row r="1057" customFormat="false" ht="15" hidden="false" customHeight="false" outlineLevel="0" collapsed="false">
      <c r="A1057" s="6" t="n">
        <v>1052</v>
      </c>
      <c r="B1057" s="5" t="s">
        <v>295</v>
      </c>
      <c r="C1057" s="5" t="s">
        <v>3321</v>
      </c>
      <c r="D1057" s="5" t="s">
        <v>3322</v>
      </c>
      <c r="E1057" s="5" t="s">
        <v>86</v>
      </c>
      <c r="F1057" s="11" t="n">
        <v>100</v>
      </c>
      <c r="G1057" s="12" t="n">
        <v>2.89</v>
      </c>
      <c r="H1057" s="12" t="n">
        <v>2.848</v>
      </c>
      <c r="J1057" s="8" t="n">
        <v>0.042</v>
      </c>
      <c r="K1057" s="13" t="str">
        <f aca="false">IF(J1057&gt;0,"прибыль",IF(J1057&lt;0,"убыток","ноль"))</f>
        <v>прибыль</v>
      </c>
      <c r="L1057" s="13" t="n">
        <f aca="false">IF(C1057="",L1056,IF(J1057&lt;0,L1056+1,0))</f>
        <v>0</v>
      </c>
      <c r="M1057" s="14" t="n">
        <v>42</v>
      </c>
      <c r="N1057" s="9" t="n">
        <v>4.2</v>
      </c>
      <c r="O1057" s="9" t="n">
        <v>2393</v>
      </c>
      <c r="P1057" s="8" t="n">
        <v>23.93</v>
      </c>
      <c r="Q1057" s="8" t="n">
        <v>0.041</v>
      </c>
    </row>
    <row r="1058" customFormat="false" ht="15" hidden="false" customHeight="false" outlineLevel="0" collapsed="false">
      <c r="A1058" s="6" t="n">
        <v>1053</v>
      </c>
      <c r="B1058" s="5" t="s">
        <v>295</v>
      </c>
      <c r="C1058" s="5" t="s">
        <v>3323</v>
      </c>
      <c r="D1058" s="5" t="s">
        <v>3324</v>
      </c>
      <c r="E1058" s="5" t="s">
        <v>82</v>
      </c>
      <c r="F1058" s="11" t="n">
        <v>100</v>
      </c>
      <c r="G1058" s="12" t="n">
        <v>2.848</v>
      </c>
      <c r="H1058" s="12" t="n">
        <v>2.788</v>
      </c>
      <c r="J1058" s="8" t="n">
        <v>-0.06</v>
      </c>
      <c r="K1058" s="13" t="str">
        <f aca="false">IF(J1058&gt;0,"прибыль",IF(J1058&lt;0,"убыток","ноль"))</f>
        <v>убыток</v>
      </c>
      <c r="L1058" s="13" t="n">
        <f aca="false">IF(C1058="",L1057,IF(J1058&lt;0,L1057+1,0))</f>
        <v>1</v>
      </c>
      <c r="M1058" s="14" t="n">
        <v>-60</v>
      </c>
      <c r="N1058" s="9" t="n">
        <v>-6</v>
      </c>
      <c r="O1058" s="9" t="n">
        <v>2387</v>
      </c>
      <c r="P1058" s="8" t="n">
        <v>23.87</v>
      </c>
      <c r="Q1058" s="8" t="n">
        <v>-0.061</v>
      </c>
    </row>
    <row r="1059" customFormat="false" ht="15" hidden="false" customHeight="false" outlineLevel="0" collapsed="false">
      <c r="A1059" s="6" t="n">
        <v>1054</v>
      </c>
      <c r="B1059" s="5" t="s">
        <v>295</v>
      </c>
      <c r="C1059" s="5" t="s">
        <v>3325</v>
      </c>
      <c r="D1059" s="5" t="s">
        <v>3326</v>
      </c>
      <c r="E1059" s="5" t="s">
        <v>86</v>
      </c>
      <c r="F1059" s="11" t="n">
        <v>100</v>
      </c>
      <c r="G1059" s="12" t="n">
        <v>2.804</v>
      </c>
      <c r="H1059" s="12" t="n">
        <v>2.898</v>
      </c>
      <c r="J1059" s="8" t="n">
        <v>-0.094</v>
      </c>
      <c r="K1059" s="13" t="str">
        <f aca="false">IF(J1059&gt;0,"прибыль",IF(J1059&lt;0,"убыток","ноль"))</f>
        <v>убыток</v>
      </c>
      <c r="L1059" s="13" t="n">
        <f aca="false">IF(C1059="",L1058,IF(J1059&lt;0,L1058+1,0))</f>
        <v>2</v>
      </c>
      <c r="M1059" s="14" t="n">
        <v>-94</v>
      </c>
      <c r="N1059" s="9" t="n">
        <v>-9.4</v>
      </c>
      <c r="O1059" s="9" t="n">
        <v>2377.6</v>
      </c>
      <c r="P1059" s="8" t="n">
        <v>23.776</v>
      </c>
      <c r="Q1059" s="8" t="n">
        <v>-0.095</v>
      </c>
    </row>
    <row r="1060" customFormat="false" ht="15" hidden="false" customHeight="false" outlineLevel="0" collapsed="false">
      <c r="A1060" s="6" t="n">
        <v>1055</v>
      </c>
      <c r="B1060" s="5" t="s">
        <v>295</v>
      </c>
      <c r="C1060" s="5" t="s">
        <v>3327</v>
      </c>
      <c r="D1060" s="5" t="s">
        <v>3328</v>
      </c>
      <c r="E1060" s="5" t="s">
        <v>82</v>
      </c>
      <c r="F1060" s="11" t="n">
        <v>100</v>
      </c>
      <c r="G1060" s="12" t="n">
        <v>2.895</v>
      </c>
      <c r="H1060" s="12" t="n">
        <v>2.897</v>
      </c>
      <c r="J1060" s="8" t="n">
        <v>0.002</v>
      </c>
      <c r="K1060" s="13" t="str">
        <f aca="false">IF(J1060&gt;0,"прибыль",IF(J1060&lt;0,"убыток","ноль"))</f>
        <v>прибыль</v>
      </c>
      <c r="L1060" s="13" t="n">
        <f aca="false">IF(C1060="",L1059,IF(J1060&lt;0,L1059+1,0))</f>
        <v>0</v>
      </c>
      <c r="M1060" s="14" t="n">
        <v>2</v>
      </c>
      <c r="N1060" s="9" t="n">
        <v>0.2</v>
      </c>
      <c r="O1060" s="9" t="n">
        <v>2377.8</v>
      </c>
      <c r="P1060" s="8" t="n">
        <v>23.778</v>
      </c>
      <c r="Q1060" s="8" t="n">
        <v>0.001</v>
      </c>
    </row>
    <row r="1061" customFormat="false" ht="15" hidden="false" customHeight="false" outlineLevel="0" collapsed="false">
      <c r="A1061" s="6" t="n">
        <v>1056</v>
      </c>
      <c r="B1061" s="5" t="s">
        <v>295</v>
      </c>
      <c r="C1061" s="5" t="s">
        <v>3329</v>
      </c>
      <c r="D1061" s="5" t="s">
        <v>3330</v>
      </c>
      <c r="E1061" s="5" t="s">
        <v>86</v>
      </c>
      <c r="F1061" s="11" t="n">
        <v>100</v>
      </c>
      <c r="G1061" s="12" t="n">
        <v>2.889</v>
      </c>
      <c r="H1061" s="12" t="n">
        <v>2.932</v>
      </c>
      <c r="J1061" s="8" t="n">
        <v>-0.043</v>
      </c>
      <c r="K1061" s="13" t="str">
        <f aca="false">IF(J1061&gt;0,"прибыль",IF(J1061&lt;0,"убыток","ноль"))</f>
        <v>убыток</v>
      </c>
      <c r="L1061" s="13" t="n">
        <f aca="false">IF(C1061="",L1060,IF(J1061&lt;0,L1060+1,0))</f>
        <v>1</v>
      </c>
      <c r="M1061" s="14" t="n">
        <v>-43</v>
      </c>
      <c r="N1061" s="9" t="n">
        <v>-4.3</v>
      </c>
      <c r="O1061" s="9" t="n">
        <v>2373.5</v>
      </c>
      <c r="P1061" s="8" t="n">
        <v>23.735</v>
      </c>
      <c r="Q1061" s="8" t="n">
        <v>-0.044</v>
      </c>
    </row>
    <row r="1062" customFormat="false" ht="15" hidden="false" customHeight="false" outlineLevel="0" collapsed="false">
      <c r="A1062" s="6" t="n">
        <v>1057</v>
      </c>
      <c r="B1062" s="5" t="s">
        <v>295</v>
      </c>
      <c r="C1062" s="5" t="s">
        <v>3331</v>
      </c>
      <c r="D1062" s="5" t="s">
        <v>3332</v>
      </c>
      <c r="E1062" s="5" t="s">
        <v>82</v>
      </c>
      <c r="F1062" s="11" t="n">
        <v>100</v>
      </c>
      <c r="G1062" s="12" t="n">
        <v>2.925</v>
      </c>
      <c r="H1062" s="12" t="n">
        <v>2.886</v>
      </c>
      <c r="J1062" s="8" t="n">
        <v>-0.039</v>
      </c>
      <c r="K1062" s="13" t="str">
        <f aca="false">IF(J1062&gt;0,"прибыль",IF(J1062&lt;0,"убыток","ноль"))</f>
        <v>убыток</v>
      </c>
      <c r="L1062" s="13" t="n">
        <f aca="false">IF(C1062="",L1061,IF(J1062&lt;0,L1061+1,0))</f>
        <v>2</v>
      </c>
      <c r="M1062" s="14" t="n">
        <v>-39</v>
      </c>
      <c r="N1062" s="9" t="n">
        <v>-3.9</v>
      </c>
      <c r="O1062" s="9" t="n">
        <v>2369.6</v>
      </c>
      <c r="P1062" s="8" t="n">
        <v>23.696</v>
      </c>
      <c r="Q1062" s="8" t="n">
        <v>-0.04</v>
      </c>
    </row>
    <row r="1063" customFormat="false" ht="15" hidden="false" customHeight="false" outlineLevel="0" collapsed="false">
      <c r="A1063" s="6" t="n">
        <v>1058</v>
      </c>
      <c r="B1063" s="5" t="s">
        <v>295</v>
      </c>
      <c r="C1063" s="5" t="s">
        <v>3333</v>
      </c>
      <c r="D1063" s="5" t="s">
        <v>3334</v>
      </c>
      <c r="E1063" s="5" t="s">
        <v>86</v>
      </c>
      <c r="F1063" s="11" t="n">
        <v>100</v>
      </c>
      <c r="G1063" s="12" t="n">
        <v>2.884</v>
      </c>
      <c r="H1063" s="12" t="n">
        <v>2.921</v>
      </c>
      <c r="J1063" s="8" t="n">
        <v>-0.037</v>
      </c>
      <c r="K1063" s="13" t="str">
        <f aca="false">IF(J1063&gt;0,"прибыль",IF(J1063&lt;0,"убыток","ноль"))</f>
        <v>убыток</v>
      </c>
      <c r="L1063" s="13" t="n">
        <f aca="false">IF(C1063="",L1062,IF(J1063&lt;0,L1062+1,0))</f>
        <v>3</v>
      </c>
      <c r="M1063" s="14" t="n">
        <v>-37</v>
      </c>
      <c r="N1063" s="9" t="n">
        <v>-3.7</v>
      </c>
      <c r="O1063" s="9" t="n">
        <v>2365.9</v>
      </c>
      <c r="P1063" s="8" t="n">
        <v>23.659</v>
      </c>
      <c r="Q1063" s="8" t="n">
        <v>-0.038</v>
      </c>
    </row>
    <row r="1064" customFormat="false" ht="15" hidden="false" customHeight="false" outlineLevel="0" collapsed="false">
      <c r="A1064" s="6" t="n">
        <v>1059</v>
      </c>
      <c r="B1064" s="5" t="s">
        <v>295</v>
      </c>
      <c r="C1064" s="5" t="s">
        <v>3335</v>
      </c>
      <c r="D1064" s="5" t="s">
        <v>3336</v>
      </c>
      <c r="E1064" s="5" t="s">
        <v>82</v>
      </c>
      <c r="F1064" s="11" t="n">
        <v>100</v>
      </c>
      <c r="G1064" s="12" t="n">
        <v>2.925</v>
      </c>
      <c r="H1064" s="12" t="n">
        <v>2.996</v>
      </c>
      <c r="J1064" s="8" t="n">
        <v>0.071</v>
      </c>
      <c r="K1064" s="13" t="str">
        <f aca="false">IF(J1064&gt;0,"прибыль",IF(J1064&lt;0,"убыток","ноль"))</f>
        <v>прибыль</v>
      </c>
      <c r="L1064" s="13" t="n">
        <f aca="false">IF(C1064="",L1063,IF(J1064&lt;0,L1063+1,0))</f>
        <v>0</v>
      </c>
      <c r="M1064" s="14" t="n">
        <v>71</v>
      </c>
      <c r="N1064" s="9" t="n">
        <v>7.1</v>
      </c>
      <c r="O1064" s="9" t="n">
        <v>2373</v>
      </c>
      <c r="P1064" s="8" t="n">
        <v>23.73</v>
      </c>
      <c r="Q1064" s="8" t="n">
        <v>0.07</v>
      </c>
    </row>
    <row r="1065" customFormat="false" ht="15" hidden="false" customHeight="false" outlineLevel="0" collapsed="false">
      <c r="A1065" s="6" t="n">
        <v>1060</v>
      </c>
      <c r="B1065" s="5" t="s">
        <v>295</v>
      </c>
      <c r="C1065" s="5" t="s">
        <v>3337</v>
      </c>
      <c r="D1065" s="5" t="s">
        <v>3338</v>
      </c>
      <c r="E1065" s="5" t="s">
        <v>86</v>
      </c>
      <c r="F1065" s="11" t="n">
        <v>100</v>
      </c>
      <c r="G1065" s="12" t="n">
        <v>3.005</v>
      </c>
      <c r="H1065" s="12" t="n">
        <v>3.054</v>
      </c>
      <c r="J1065" s="8" t="n">
        <v>-0.049</v>
      </c>
      <c r="K1065" s="13" t="str">
        <f aca="false">IF(J1065&gt;0,"прибыль",IF(J1065&lt;0,"убыток","ноль"))</f>
        <v>убыток</v>
      </c>
      <c r="L1065" s="13" t="n">
        <f aca="false">IF(C1065="",L1064,IF(J1065&lt;0,L1064+1,0))</f>
        <v>1</v>
      </c>
      <c r="M1065" s="14" t="n">
        <v>-49</v>
      </c>
      <c r="N1065" s="9" t="n">
        <v>-4.9</v>
      </c>
      <c r="O1065" s="9" t="n">
        <v>2368.1</v>
      </c>
      <c r="P1065" s="8" t="n">
        <v>23.681</v>
      </c>
      <c r="Q1065" s="8" t="n">
        <v>-0.05</v>
      </c>
    </row>
    <row r="1066" customFormat="false" ht="15" hidden="false" customHeight="false" outlineLevel="0" collapsed="false">
      <c r="A1066" s="6" t="n">
        <v>1061</v>
      </c>
      <c r="B1066" s="5" t="s">
        <v>295</v>
      </c>
      <c r="C1066" s="5" t="s">
        <v>3339</v>
      </c>
      <c r="D1066" s="5" t="s">
        <v>3340</v>
      </c>
      <c r="E1066" s="5" t="s">
        <v>82</v>
      </c>
      <c r="F1066" s="11" t="n">
        <v>100</v>
      </c>
      <c r="G1066" s="12" t="n">
        <v>3.067</v>
      </c>
      <c r="H1066" s="12" t="n">
        <v>3.009</v>
      </c>
      <c r="J1066" s="8" t="n">
        <v>-0.058</v>
      </c>
      <c r="K1066" s="13" t="str">
        <f aca="false">IF(J1066&gt;0,"прибыль",IF(J1066&lt;0,"убыток","ноль"))</f>
        <v>убыток</v>
      </c>
      <c r="L1066" s="13" t="n">
        <f aca="false">IF(C1066="",L1065,IF(J1066&lt;0,L1065+1,0))</f>
        <v>2</v>
      </c>
      <c r="M1066" s="14" t="n">
        <v>-58</v>
      </c>
      <c r="N1066" s="9" t="n">
        <v>-5.8</v>
      </c>
      <c r="O1066" s="9" t="n">
        <v>2362.3</v>
      </c>
      <c r="P1066" s="8" t="n">
        <v>23.623</v>
      </c>
      <c r="Q1066" s="8" t="n">
        <v>-0.059</v>
      </c>
    </row>
    <row r="1067" customFormat="false" ht="15" hidden="false" customHeight="false" outlineLevel="0" collapsed="false">
      <c r="A1067" s="6" t="n">
        <v>1062</v>
      </c>
      <c r="B1067" s="5" t="s">
        <v>295</v>
      </c>
      <c r="C1067" s="5" t="s">
        <v>3341</v>
      </c>
      <c r="D1067" s="5" t="s">
        <v>3342</v>
      </c>
      <c r="E1067" s="5" t="s">
        <v>86</v>
      </c>
      <c r="F1067" s="11" t="n">
        <v>100</v>
      </c>
      <c r="G1067" s="12" t="n">
        <v>3.005</v>
      </c>
      <c r="H1067" s="12" t="n">
        <v>3.258</v>
      </c>
      <c r="J1067" s="8" t="n">
        <v>-0.253</v>
      </c>
      <c r="K1067" s="13" t="str">
        <f aca="false">IF(J1067&gt;0,"прибыль",IF(J1067&lt;0,"убыток","ноль"))</f>
        <v>убыток</v>
      </c>
      <c r="L1067" s="13" t="n">
        <f aca="false">IF(C1067="",L1066,IF(J1067&lt;0,L1066+1,0))</f>
        <v>3</v>
      </c>
      <c r="M1067" s="14" t="n">
        <v>-253</v>
      </c>
      <c r="N1067" s="9" t="n">
        <v>-25.3</v>
      </c>
      <c r="O1067" s="9" t="n">
        <v>2337</v>
      </c>
      <c r="P1067" s="8" t="n">
        <v>23.37</v>
      </c>
      <c r="Q1067" s="8" t="n">
        <v>-0.254</v>
      </c>
    </row>
    <row r="1068" customFormat="false" ht="15" hidden="false" customHeight="false" outlineLevel="0" collapsed="false">
      <c r="A1068" s="6" t="n">
        <v>1063</v>
      </c>
      <c r="B1068" s="5" t="s">
        <v>295</v>
      </c>
      <c r="C1068" s="5" t="s">
        <v>3343</v>
      </c>
      <c r="D1068" s="5" t="s">
        <v>3344</v>
      </c>
      <c r="E1068" s="5" t="s">
        <v>82</v>
      </c>
      <c r="F1068" s="11" t="n">
        <v>100</v>
      </c>
      <c r="G1068" s="12" t="n">
        <v>3.222</v>
      </c>
      <c r="H1068" s="12" t="n">
        <v>3.17</v>
      </c>
      <c r="J1068" s="8" t="n">
        <v>-0.052</v>
      </c>
      <c r="K1068" s="13" t="str">
        <f aca="false">IF(J1068&gt;0,"прибыль",IF(J1068&lt;0,"убыток","ноль"))</f>
        <v>убыток</v>
      </c>
      <c r="L1068" s="13" t="n">
        <f aca="false">IF(C1068="",L1067,IF(J1068&lt;0,L1067+1,0))</f>
        <v>4</v>
      </c>
      <c r="M1068" s="14" t="n">
        <v>-52</v>
      </c>
      <c r="N1068" s="9" t="n">
        <v>-5.2</v>
      </c>
      <c r="O1068" s="9" t="n">
        <v>2331.8</v>
      </c>
      <c r="P1068" s="8" t="n">
        <v>23.318</v>
      </c>
      <c r="Q1068" s="8" t="n">
        <v>-0.053</v>
      </c>
    </row>
    <row r="1069" customFormat="false" ht="15" hidden="false" customHeight="false" outlineLevel="0" collapsed="false">
      <c r="A1069" s="6" t="n">
        <v>1064</v>
      </c>
      <c r="B1069" s="5" t="s">
        <v>295</v>
      </c>
      <c r="C1069" s="5" t="s">
        <v>3345</v>
      </c>
      <c r="D1069" s="5" t="s">
        <v>3346</v>
      </c>
      <c r="E1069" s="5" t="s">
        <v>86</v>
      </c>
      <c r="F1069" s="11" t="n">
        <v>100</v>
      </c>
      <c r="G1069" s="12" t="n">
        <v>3.175</v>
      </c>
      <c r="H1069" s="12" t="n">
        <v>3.195</v>
      </c>
      <c r="J1069" s="8" t="n">
        <v>-0.02</v>
      </c>
      <c r="K1069" s="13" t="str">
        <f aca="false">IF(J1069&gt;0,"прибыль",IF(J1069&lt;0,"убыток","ноль"))</f>
        <v>убыток</v>
      </c>
      <c r="L1069" s="13" t="n">
        <f aca="false">IF(C1069="",L1068,IF(J1069&lt;0,L1068+1,0))</f>
        <v>5</v>
      </c>
      <c r="M1069" s="14" t="n">
        <v>-20</v>
      </c>
      <c r="N1069" s="9" t="n">
        <v>-2</v>
      </c>
      <c r="O1069" s="9" t="n">
        <v>2329.8</v>
      </c>
      <c r="P1069" s="8" t="n">
        <v>23.298</v>
      </c>
      <c r="Q1069" s="8" t="n">
        <v>-0.021</v>
      </c>
    </row>
    <row r="1070" customFormat="false" ht="15" hidden="false" customHeight="false" outlineLevel="0" collapsed="false">
      <c r="A1070" s="6" t="n">
        <v>1065</v>
      </c>
      <c r="B1070" s="5" t="s">
        <v>295</v>
      </c>
      <c r="C1070" s="5" t="s">
        <v>3347</v>
      </c>
      <c r="D1070" s="5" t="s">
        <v>3348</v>
      </c>
      <c r="E1070" s="5" t="s">
        <v>82</v>
      </c>
      <c r="F1070" s="11" t="n">
        <v>100</v>
      </c>
      <c r="G1070" s="12" t="n">
        <v>3.196</v>
      </c>
      <c r="H1070" s="12" t="n">
        <v>3.095</v>
      </c>
      <c r="I1070" s="5" t="s">
        <v>83</v>
      </c>
      <c r="J1070" s="8" t="n">
        <v>-0.051</v>
      </c>
      <c r="K1070" s="13" t="str">
        <f aca="false">IF(J1070&gt;0,"прибыль",IF(J1070&lt;0,"убыток","ноль"))</f>
        <v>убыток</v>
      </c>
      <c r="L1070" s="13" t="n">
        <f aca="false">IF(C1070="",L1069,IF(J1070&lt;0,L1069+1,0))</f>
        <v>6</v>
      </c>
      <c r="M1070" s="14" t="n">
        <v>-51</v>
      </c>
      <c r="N1070" s="9" t="n">
        <v>-5.1</v>
      </c>
      <c r="O1070" s="9" t="n">
        <v>2324.7</v>
      </c>
      <c r="P1070" s="8" t="n">
        <v>23.247</v>
      </c>
      <c r="Q1070" s="8" t="n">
        <v>-0.052</v>
      </c>
    </row>
    <row r="1071" customFormat="false" ht="15" hidden="false" customHeight="false" outlineLevel="0" collapsed="false">
      <c r="A1071" s="6" t="n">
        <v>1066</v>
      </c>
      <c r="B1071" s="5" t="s">
        <v>295</v>
      </c>
      <c r="C1071" s="5" t="s">
        <v>3349</v>
      </c>
      <c r="D1071" s="5" t="s">
        <v>3350</v>
      </c>
      <c r="E1071" s="5" t="s">
        <v>86</v>
      </c>
      <c r="F1071" s="11" t="n">
        <v>100</v>
      </c>
      <c r="G1071" s="12" t="n">
        <v>3.112</v>
      </c>
      <c r="H1071" s="12" t="n">
        <v>3.026</v>
      </c>
      <c r="J1071" s="8" t="n">
        <v>0.086</v>
      </c>
      <c r="K1071" s="13" t="str">
        <f aca="false">IF(J1071&gt;0,"прибыль",IF(J1071&lt;0,"убыток","ноль"))</f>
        <v>прибыль</v>
      </c>
      <c r="L1071" s="13" t="n">
        <f aca="false">IF(C1071="",L1070,IF(J1071&lt;0,L1070+1,0))</f>
        <v>0</v>
      </c>
      <c r="M1071" s="14" t="n">
        <v>86</v>
      </c>
      <c r="N1071" s="9" t="n">
        <v>8.6</v>
      </c>
      <c r="O1071" s="9" t="n">
        <v>2333.3</v>
      </c>
      <c r="P1071" s="8" t="n">
        <v>23.333</v>
      </c>
      <c r="Q1071" s="8" t="n">
        <v>0.085</v>
      </c>
    </row>
    <row r="1072" customFormat="false" ht="15" hidden="false" customHeight="false" outlineLevel="0" collapsed="false">
      <c r="A1072" s="6" t="n">
        <v>1067</v>
      </c>
      <c r="B1072" s="5" t="s">
        <v>295</v>
      </c>
      <c r="C1072" s="5" t="s">
        <v>3351</v>
      </c>
      <c r="D1072" s="5" t="s">
        <v>3352</v>
      </c>
      <c r="E1072" s="5" t="s">
        <v>82</v>
      </c>
      <c r="F1072" s="11" t="n">
        <v>100</v>
      </c>
      <c r="G1072" s="12" t="n">
        <v>3.017</v>
      </c>
      <c r="H1072" s="12" t="n">
        <v>3.043</v>
      </c>
      <c r="J1072" s="8" t="n">
        <v>0.026</v>
      </c>
      <c r="K1072" s="13" t="str">
        <f aca="false">IF(J1072&gt;0,"прибыль",IF(J1072&lt;0,"убыток","ноль"))</f>
        <v>прибыль</v>
      </c>
      <c r="L1072" s="13" t="n">
        <f aca="false">IF(C1072="",L1071,IF(J1072&lt;0,L1071+1,0))</f>
        <v>0</v>
      </c>
      <c r="M1072" s="14" t="n">
        <v>26</v>
      </c>
      <c r="N1072" s="9" t="n">
        <v>2.6</v>
      </c>
      <c r="O1072" s="9" t="n">
        <v>2335.9</v>
      </c>
      <c r="P1072" s="8" t="n">
        <v>23.359</v>
      </c>
      <c r="Q1072" s="8" t="n">
        <v>0.025</v>
      </c>
      <c r="R1072" s="5" t="s">
        <v>3353</v>
      </c>
    </row>
  </sheetData>
  <autoFilter ref="A5:R10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8" min="18" style="0" width="58"/>
  </cols>
  <sheetData>
    <row r="1" customFormat="false" ht="15" hidden="false" customHeight="false" outlineLevel="0" collapsed="false">
      <c r="A1" s="10" t="s">
        <v>3354</v>
      </c>
    </row>
    <row r="2" customFormat="false" ht="15" hidden="false" customHeight="false" outlineLevel="0" collapsed="false">
      <c r="A2" s="2" t="s">
        <v>1216</v>
      </c>
    </row>
    <row r="3" customFormat="false" ht="15" hidden="false" customHeight="false" outlineLevel="0" collapsed="false">
      <c r="A3" s="2" t="s">
        <v>62</v>
      </c>
    </row>
    <row r="5" customFormat="false" ht="30" hidden="false" customHeight="true" outlineLevel="0" collapsed="false">
      <c r="A5" s="3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74</v>
      </c>
      <c r="M5" s="3" t="s">
        <v>75</v>
      </c>
      <c r="N5" s="3" t="s">
        <v>76</v>
      </c>
      <c r="O5" s="3" t="s">
        <v>77</v>
      </c>
      <c r="P5" s="3" t="s">
        <v>1217</v>
      </c>
      <c r="Q5" s="3" t="s">
        <v>1218</v>
      </c>
      <c r="R5" s="3" t="s">
        <v>78</v>
      </c>
    </row>
    <row r="6" customFormat="false" ht="15" hidden="false" customHeight="false" outlineLevel="0" collapsed="false">
      <c r="A6" s="6" t="n">
        <v>1</v>
      </c>
      <c r="B6" s="5" t="s">
        <v>79</v>
      </c>
      <c r="C6" s="5" t="s">
        <v>3355</v>
      </c>
      <c r="D6" s="5" t="s">
        <v>3356</v>
      </c>
      <c r="E6" s="5" t="s">
        <v>82</v>
      </c>
      <c r="F6" s="11" t="n">
        <v>10</v>
      </c>
      <c r="G6" s="12" t="n">
        <v>104.02</v>
      </c>
      <c r="H6" s="12" t="n">
        <v>106.9</v>
      </c>
      <c r="J6" s="8" t="n">
        <v>2.88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288</v>
      </c>
      <c r="N6" s="9" t="n">
        <v>28.8</v>
      </c>
      <c r="O6" s="9" t="n">
        <v>28.8</v>
      </c>
      <c r="P6" s="8" t="n">
        <v>2.88</v>
      </c>
      <c r="Q6" s="8" t="n">
        <v>2.87</v>
      </c>
    </row>
    <row r="7" customFormat="false" ht="15" hidden="false" customHeight="false" outlineLevel="0" collapsed="false">
      <c r="A7" s="6" t="n">
        <v>2</v>
      </c>
      <c r="B7" s="5" t="s">
        <v>79</v>
      </c>
      <c r="C7" s="5" t="s">
        <v>3357</v>
      </c>
      <c r="D7" s="5" t="s">
        <v>3358</v>
      </c>
      <c r="E7" s="5" t="s">
        <v>86</v>
      </c>
      <c r="F7" s="11" t="n">
        <v>10</v>
      </c>
      <c r="G7" s="12" t="n">
        <v>106.85</v>
      </c>
      <c r="H7" s="12" t="n">
        <v>107.3</v>
      </c>
      <c r="J7" s="8" t="n">
        <v>-0.45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-45</v>
      </c>
      <c r="N7" s="9" t="n">
        <v>-4.5</v>
      </c>
      <c r="O7" s="9" t="n">
        <v>24.3</v>
      </c>
      <c r="P7" s="8" t="n">
        <v>2.43</v>
      </c>
      <c r="Q7" s="8" t="n">
        <v>-0.46</v>
      </c>
    </row>
    <row r="8" customFormat="false" ht="15" hidden="false" customHeight="false" outlineLevel="0" collapsed="false">
      <c r="A8" s="6" t="n">
        <v>3</v>
      </c>
      <c r="B8" s="5" t="s">
        <v>79</v>
      </c>
      <c r="C8" s="5" t="s">
        <v>3359</v>
      </c>
      <c r="D8" s="5" t="s">
        <v>3360</v>
      </c>
      <c r="E8" s="5" t="s">
        <v>82</v>
      </c>
      <c r="F8" s="11" t="n">
        <v>10</v>
      </c>
      <c r="G8" s="12" t="n">
        <v>107.69</v>
      </c>
      <c r="H8" s="12" t="n">
        <v>107.68</v>
      </c>
      <c r="J8" s="8" t="n">
        <v>-0.01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-1</v>
      </c>
      <c r="N8" s="9" t="n">
        <v>-0.1</v>
      </c>
      <c r="O8" s="9" t="n">
        <v>24.2</v>
      </c>
      <c r="P8" s="8" t="n">
        <v>2.42</v>
      </c>
      <c r="Q8" s="8" t="n">
        <v>-0.02</v>
      </c>
    </row>
    <row r="9" customFormat="false" ht="15" hidden="false" customHeight="false" outlineLevel="0" collapsed="false">
      <c r="A9" s="6" t="n">
        <v>4</v>
      </c>
      <c r="B9" s="5" t="s">
        <v>79</v>
      </c>
      <c r="C9" s="5" t="s">
        <v>3361</v>
      </c>
      <c r="D9" s="5" t="s">
        <v>3362</v>
      </c>
      <c r="E9" s="5" t="s">
        <v>86</v>
      </c>
      <c r="F9" s="11" t="n">
        <v>10</v>
      </c>
      <c r="G9" s="12" t="n">
        <v>107.68</v>
      </c>
      <c r="H9" s="12" t="n">
        <v>108</v>
      </c>
      <c r="J9" s="8" t="n">
        <v>-0.32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3</v>
      </c>
      <c r="M9" s="14" t="n">
        <v>-32</v>
      </c>
      <c r="N9" s="9" t="n">
        <v>-3.2</v>
      </c>
      <c r="O9" s="9" t="n">
        <v>21</v>
      </c>
      <c r="P9" s="8" t="n">
        <v>2.1</v>
      </c>
      <c r="Q9" s="8" t="n">
        <v>-0.33</v>
      </c>
    </row>
    <row r="10" customFormat="false" ht="15" hidden="false" customHeight="false" outlineLevel="0" collapsed="false">
      <c r="A10" s="6" t="n">
        <v>5</v>
      </c>
      <c r="B10" s="5" t="s">
        <v>79</v>
      </c>
      <c r="C10" s="5" t="s">
        <v>3363</v>
      </c>
      <c r="D10" s="5" t="s">
        <v>3364</v>
      </c>
      <c r="E10" s="5" t="s">
        <v>82</v>
      </c>
      <c r="F10" s="11" t="n">
        <v>10</v>
      </c>
      <c r="G10" s="12" t="n">
        <v>108.04</v>
      </c>
      <c r="H10" s="12" t="n">
        <v>108.19</v>
      </c>
      <c r="J10" s="8" t="n">
        <v>0.15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15</v>
      </c>
      <c r="N10" s="9" t="n">
        <v>1.5</v>
      </c>
      <c r="O10" s="9" t="n">
        <v>22.5</v>
      </c>
      <c r="P10" s="8" t="n">
        <v>2.25</v>
      </c>
      <c r="Q10" s="8" t="n">
        <v>0.14</v>
      </c>
    </row>
    <row r="11" customFormat="false" ht="15" hidden="false" customHeight="false" outlineLevel="0" collapsed="false">
      <c r="A11" s="6" t="n">
        <v>6</v>
      </c>
      <c r="B11" s="5" t="s">
        <v>79</v>
      </c>
      <c r="C11" s="5" t="s">
        <v>3365</v>
      </c>
      <c r="D11" s="5" t="s">
        <v>3366</v>
      </c>
      <c r="E11" s="5" t="s">
        <v>86</v>
      </c>
      <c r="F11" s="11" t="n">
        <v>10</v>
      </c>
      <c r="G11" s="12" t="n">
        <v>108.14</v>
      </c>
      <c r="H11" s="12" t="n">
        <v>108.11</v>
      </c>
      <c r="J11" s="8" t="n">
        <v>0.03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3</v>
      </c>
      <c r="N11" s="9" t="n">
        <v>0.3</v>
      </c>
      <c r="O11" s="9" t="n">
        <v>22.8</v>
      </c>
      <c r="P11" s="8" t="n">
        <v>2.28</v>
      </c>
      <c r="Q11" s="8" t="n">
        <v>0.02</v>
      </c>
    </row>
    <row r="12" customFormat="false" ht="15" hidden="false" customHeight="false" outlineLevel="0" collapsed="false">
      <c r="A12" s="6" t="n">
        <v>7</v>
      </c>
      <c r="B12" s="5" t="s">
        <v>79</v>
      </c>
      <c r="C12" s="5" t="s">
        <v>3367</v>
      </c>
      <c r="D12" s="5" t="s">
        <v>3368</v>
      </c>
      <c r="E12" s="5" t="s">
        <v>82</v>
      </c>
      <c r="F12" s="11" t="n">
        <v>10</v>
      </c>
      <c r="G12" s="12" t="n">
        <v>108.18</v>
      </c>
      <c r="H12" s="12" t="n">
        <v>108.1</v>
      </c>
      <c r="J12" s="8" t="n">
        <v>-0.08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-8</v>
      </c>
      <c r="N12" s="9" t="n">
        <v>-0.8</v>
      </c>
      <c r="O12" s="9" t="n">
        <v>22</v>
      </c>
      <c r="P12" s="8" t="n">
        <v>2.2</v>
      </c>
      <c r="Q12" s="8" t="n">
        <v>-0.09</v>
      </c>
    </row>
    <row r="13" customFormat="false" ht="15" hidden="false" customHeight="false" outlineLevel="0" collapsed="false">
      <c r="A13" s="6" t="n">
        <v>8</v>
      </c>
      <c r="B13" s="5" t="s">
        <v>79</v>
      </c>
      <c r="C13" s="5" t="s">
        <v>3369</v>
      </c>
      <c r="D13" s="5" t="s">
        <v>3370</v>
      </c>
      <c r="E13" s="5" t="s">
        <v>82</v>
      </c>
      <c r="F13" s="11" t="n">
        <v>10</v>
      </c>
      <c r="G13" s="12" t="n">
        <v>109.27</v>
      </c>
      <c r="H13" s="12" t="n">
        <v>108.5</v>
      </c>
      <c r="J13" s="8" t="n">
        <v>-0.77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2</v>
      </c>
      <c r="M13" s="14" t="n">
        <v>-77</v>
      </c>
      <c r="N13" s="9" t="n">
        <v>-7.7</v>
      </c>
      <c r="O13" s="9" t="n">
        <v>14.3</v>
      </c>
      <c r="P13" s="8" t="n">
        <v>1.43</v>
      </c>
      <c r="Q13" s="8" t="n">
        <v>-0.78</v>
      </c>
    </row>
    <row r="14" customFormat="false" ht="15" hidden="false" customHeight="false" outlineLevel="0" collapsed="false">
      <c r="A14" s="6" t="n">
        <v>9</v>
      </c>
      <c r="B14" s="5" t="s">
        <v>79</v>
      </c>
      <c r="C14" s="5" t="s">
        <v>3371</v>
      </c>
      <c r="D14" s="5" t="s">
        <v>3372</v>
      </c>
      <c r="E14" s="5" t="s">
        <v>86</v>
      </c>
      <c r="F14" s="11" t="n">
        <v>10</v>
      </c>
      <c r="G14" s="12" t="n">
        <v>108.42</v>
      </c>
      <c r="H14" s="12" t="n">
        <v>107.65</v>
      </c>
      <c r="J14" s="8" t="n">
        <v>0.77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77</v>
      </c>
      <c r="N14" s="9" t="n">
        <v>7.7</v>
      </c>
      <c r="O14" s="9" t="n">
        <v>22</v>
      </c>
      <c r="P14" s="8" t="n">
        <v>2.2</v>
      </c>
      <c r="Q14" s="8" t="n">
        <v>0.76</v>
      </c>
    </row>
    <row r="15" customFormat="false" ht="15" hidden="false" customHeight="false" outlineLevel="0" collapsed="false">
      <c r="A15" s="6" t="n">
        <v>10</v>
      </c>
      <c r="B15" s="5" t="s">
        <v>79</v>
      </c>
      <c r="C15" s="5" t="s">
        <v>3373</v>
      </c>
      <c r="D15" s="5" t="s">
        <v>3374</v>
      </c>
      <c r="E15" s="5" t="s">
        <v>82</v>
      </c>
      <c r="F15" s="11" t="n">
        <v>10</v>
      </c>
      <c r="G15" s="12" t="n">
        <v>107.65</v>
      </c>
      <c r="H15" s="12" t="n">
        <v>107.52</v>
      </c>
      <c r="J15" s="8" t="n">
        <v>-0.13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-13</v>
      </c>
      <c r="N15" s="9" t="n">
        <v>-1.3</v>
      </c>
      <c r="O15" s="9" t="n">
        <v>20.7</v>
      </c>
      <c r="P15" s="8" t="n">
        <v>2.07</v>
      </c>
      <c r="Q15" s="8" t="n">
        <v>-0.14</v>
      </c>
    </row>
    <row r="16" customFormat="false" ht="15" hidden="false" customHeight="false" outlineLevel="0" collapsed="false">
      <c r="A16" s="6" t="n">
        <v>11</v>
      </c>
      <c r="B16" s="5" t="s">
        <v>79</v>
      </c>
      <c r="C16" s="5" t="s">
        <v>3375</v>
      </c>
      <c r="D16" s="5" t="s">
        <v>3376</v>
      </c>
      <c r="E16" s="5" t="s">
        <v>86</v>
      </c>
      <c r="F16" s="11" t="n">
        <v>10</v>
      </c>
      <c r="G16" s="12" t="n">
        <v>107.48</v>
      </c>
      <c r="H16" s="12" t="n">
        <v>107.98</v>
      </c>
      <c r="J16" s="8" t="n">
        <v>-0.5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2</v>
      </c>
      <c r="M16" s="14" t="n">
        <v>-50</v>
      </c>
      <c r="N16" s="9" t="n">
        <v>-5</v>
      </c>
      <c r="O16" s="9" t="n">
        <v>15.7</v>
      </c>
      <c r="P16" s="8" t="n">
        <v>1.57</v>
      </c>
      <c r="Q16" s="8" t="n">
        <v>-0.51</v>
      </c>
    </row>
    <row r="17" customFormat="false" ht="15" hidden="false" customHeight="false" outlineLevel="0" collapsed="false">
      <c r="A17" s="6" t="n">
        <v>12</v>
      </c>
      <c r="B17" s="5" t="s">
        <v>79</v>
      </c>
      <c r="C17" s="5" t="s">
        <v>3377</v>
      </c>
      <c r="D17" s="5" t="s">
        <v>3378</v>
      </c>
      <c r="E17" s="5" t="s">
        <v>82</v>
      </c>
      <c r="F17" s="11" t="n">
        <v>10</v>
      </c>
      <c r="G17" s="12" t="n">
        <v>107.85</v>
      </c>
      <c r="H17" s="12" t="n">
        <v>107.75</v>
      </c>
      <c r="J17" s="8" t="n">
        <v>-0.1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3</v>
      </c>
      <c r="M17" s="14" t="n">
        <v>-10</v>
      </c>
      <c r="N17" s="9" t="n">
        <v>-1</v>
      </c>
      <c r="O17" s="9" t="n">
        <v>14.7</v>
      </c>
      <c r="P17" s="8" t="n">
        <v>1.47</v>
      </c>
      <c r="Q17" s="8" t="n">
        <v>-0.11</v>
      </c>
    </row>
    <row r="18" customFormat="false" ht="15" hidden="false" customHeight="false" outlineLevel="0" collapsed="false">
      <c r="A18" s="6" t="n">
        <v>13</v>
      </c>
      <c r="B18" s="5" t="s">
        <v>79</v>
      </c>
      <c r="C18" s="5" t="s">
        <v>3379</v>
      </c>
      <c r="D18" s="5" t="s">
        <v>3380</v>
      </c>
      <c r="E18" s="5" t="s">
        <v>86</v>
      </c>
      <c r="F18" s="11" t="n">
        <v>10</v>
      </c>
      <c r="G18" s="12" t="n">
        <v>106.7</v>
      </c>
      <c r="H18" s="12" t="n">
        <v>108.16</v>
      </c>
      <c r="J18" s="8" t="n">
        <v>-1.46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4</v>
      </c>
      <c r="M18" s="14" t="n">
        <v>-146</v>
      </c>
      <c r="N18" s="9" t="n">
        <v>-14.6</v>
      </c>
      <c r="O18" s="9" t="n">
        <v>0.1</v>
      </c>
      <c r="P18" s="8" t="n">
        <v>0.01</v>
      </c>
      <c r="Q18" s="8" t="n">
        <v>-1.47</v>
      </c>
    </row>
    <row r="19" customFormat="false" ht="15" hidden="false" customHeight="false" outlineLevel="0" collapsed="false">
      <c r="A19" s="6" t="n">
        <v>14</v>
      </c>
      <c r="B19" s="5" t="s">
        <v>79</v>
      </c>
      <c r="C19" s="5" t="s">
        <v>3381</v>
      </c>
      <c r="D19" s="5" t="s">
        <v>3382</v>
      </c>
      <c r="E19" s="5" t="s">
        <v>82</v>
      </c>
      <c r="F19" s="11" t="n">
        <v>10</v>
      </c>
      <c r="G19" s="12" t="n">
        <v>107.96</v>
      </c>
      <c r="H19" s="12" t="n">
        <v>111.62</v>
      </c>
      <c r="J19" s="8" t="n">
        <v>3.66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366</v>
      </c>
      <c r="N19" s="9" t="n">
        <v>36.6</v>
      </c>
      <c r="O19" s="9" t="n">
        <v>36.7</v>
      </c>
      <c r="P19" s="8" t="n">
        <v>3.67</v>
      </c>
      <c r="Q19" s="8" t="n">
        <v>3.65</v>
      </c>
    </row>
    <row r="20" customFormat="false" ht="15" hidden="false" customHeight="false" outlineLevel="0" collapsed="false">
      <c r="A20" s="6" t="n">
        <v>15</v>
      </c>
      <c r="B20" s="5" t="s">
        <v>79</v>
      </c>
      <c r="C20" s="5" t="s">
        <v>3383</v>
      </c>
      <c r="D20" s="5" t="s">
        <v>3384</v>
      </c>
      <c r="E20" s="5" t="s">
        <v>86</v>
      </c>
      <c r="F20" s="11" t="n">
        <v>10</v>
      </c>
      <c r="G20" s="12" t="n">
        <v>111.52</v>
      </c>
      <c r="H20" s="12" t="n">
        <v>112.94</v>
      </c>
      <c r="J20" s="8" t="n">
        <v>-1.42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1</v>
      </c>
      <c r="M20" s="14" t="n">
        <v>-142</v>
      </c>
      <c r="N20" s="9" t="n">
        <v>-14.2</v>
      </c>
      <c r="O20" s="9" t="n">
        <v>22.5</v>
      </c>
      <c r="P20" s="8" t="n">
        <v>2.25</v>
      </c>
      <c r="Q20" s="8" t="n">
        <v>-1.43</v>
      </c>
    </row>
    <row r="21" customFormat="false" ht="15" hidden="false" customHeight="false" outlineLevel="0" collapsed="false">
      <c r="A21" s="6" t="n">
        <v>16</v>
      </c>
      <c r="B21" s="5" t="s">
        <v>79</v>
      </c>
      <c r="C21" s="5" t="s">
        <v>3385</v>
      </c>
      <c r="D21" s="5" t="s">
        <v>3386</v>
      </c>
      <c r="E21" s="5" t="s">
        <v>82</v>
      </c>
      <c r="F21" s="11" t="n">
        <v>10</v>
      </c>
      <c r="G21" s="12" t="n">
        <v>113</v>
      </c>
      <c r="H21" s="12" t="n">
        <v>113.49</v>
      </c>
      <c r="J21" s="8" t="n">
        <v>0.49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49</v>
      </c>
      <c r="N21" s="9" t="n">
        <v>4.9</v>
      </c>
      <c r="O21" s="9" t="n">
        <v>27.4</v>
      </c>
      <c r="P21" s="8" t="n">
        <v>2.74</v>
      </c>
      <c r="Q21" s="8" t="n">
        <v>0.48</v>
      </c>
    </row>
    <row r="22" customFormat="false" ht="15" hidden="false" customHeight="false" outlineLevel="0" collapsed="false">
      <c r="A22" s="6" t="n">
        <v>17</v>
      </c>
      <c r="B22" s="5" t="s">
        <v>79</v>
      </c>
      <c r="C22" s="5" t="s">
        <v>3387</v>
      </c>
      <c r="D22" s="5" t="s">
        <v>3388</v>
      </c>
      <c r="E22" s="5" t="s">
        <v>86</v>
      </c>
      <c r="F22" s="11" t="n">
        <v>10</v>
      </c>
      <c r="G22" s="12" t="n">
        <v>113.37</v>
      </c>
      <c r="H22" s="12" t="n">
        <v>113.95</v>
      </c>
      <c r="J22" s="8" t="n">
        <v>-0.58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1</v>
      </c>
      <c r="M22" s="14" t="n">
        <v>-58</v>
      </c>
      <c r="N22" s="9" t="n">
        <v>-5.8</v>
      </c>
      <c r="O22" s="9" t="n">
        <v>21.6</v>
      </c>
      <c r="P22" s="8" t="n">
        <v>2.16</v>
      </c>
      <c r="Q22" s="8" t="n">
        <v>-0.59</v>
      </c>
    </row>
    <row r="23" customFormat="false" ht="15" hidden="false" customHeight="false" outlineLevel="0" collapsed="false">
      <c r="A23" s="6" t="n">
        <v>18</v>
      </c>
      <c r="B23" s="5" t="s">
        <v>79</v>
      </c>
      <c r="C23" s="5" t="s">
        <v>3389</v>
      </c>
      <c r="D23" s="5" t="s">
        <v>3390</v>
      </c>
      <c r="E23" s="5" t="s">
        <v>82</v>
      </c>
      <c r="F23" s="11" t="n">
        <v>10</v>
      </c>
      <c r="G23" s="12" t="n">
        <v>113.9</v>
      </c>
      <c r="H23" s="12" t="n">
        <v>112.74</v>
      </c>
      <c r="J23" s="8" t="n">
        <v>-1.16</v>
      </c>
      <c r="K23" s="13" t="str">
        <f aca="false">IF(J23&gt;0,"прибыль",IF(J23&lt;0,"убыток","ноль"))</f>
        <v>убыток</v>
      </c>
      <c r="L23" s="13" t="n">
        <f aca="false">IF(C23="",L22,IF(J23&lt;0,L22+1,0))</f>
        <v>2</v>
      </c>
      <c r="M23" s="14" t="n">
        <v>-116</v>
      </c>
      <c r="N23" s="9" t="n">
        <v>-11.6</v>
      </c>
      <c r="O23" s="9" t="n">
        <v>10</v>
      </c>
      <c r="P23" s="8" t="n">
        <v>1</v>
      </c>
      <c r="Q23" s="8" t="n">
        <v>-1.17</v>
      </c>
    </row>
    <row r="24" customFormat="false" ht="15" hidden="false" customHeight="false" outlineLevel="0" collapsed="false">
      <c r="A24" s="6" t="n">
        <v>19</v>
      </c>
      <c r="B24" s="5" t="s">
        <v>79</v>
      </c>
      <c r="C24" s="5" t="s">
        <v>3391</v>
      </c>
      <c r="D24" s="5" t="s">
        <v>3392</v>
      </c>
      <c r="E24" s="5" t="s">
        <v>86</v>
      </c>
      <c r="F24" s="11" t="n">
        <v>10</v>
      </c>
      <c r="G24" s="12" t="n">
        <v>113.76</v>
      </c>
      <c r="H24" s="12" t="n">
        <v>114.15</v>
      </c>
      <c r="J24" s="8" t="n">
        <v>-0.39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3</v>
      </c>
      <c r="M24" s="14" t="n">
        <v>-39</v>
      </c>
      <c r="N24" s="9" t="n">
        <v>-3.9</v>
      </c>
      <c r="O24" s="9" t="n">
        <v>6.1</v>
      </c>
      <c r="P24" s="8" t="n">
        <v>0.61</v>
      </c>
      <c r="Q24" s="8" t="n">
        <v>-0.4</v>
      </c>
    </row>
    <row r="25" customFormat="false" ht="15" hidden="false" customHeight="false" outlineLevel="0" collapsed="false">
      <c r="A25" s="6" t="n">
        <v>20</v>
      </c>
      <c r="B25" s="5" t="s">
        <v>79</v>
      </c>
      <c r="C25" s="5" t="s">
        <v>3393</v>
      </c>
      <c r="D25" s="5" t="s">
        <v>3394</v>
      </c>
      <c r="E25" s="5" t="s">
        <v>82</v>
      </c>
      <c r="F25" s="11" t="n">
        <v>10</v>
      </c>
      <c r="G25" s="12" t="n">
        <v>112.59</v>
      </c>
      <c r="H25" s="12" t="n">
        <v>112.67</v>
      </c>
      <c r="J25" s="8" t="n">
        <v>0.08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8</v>
      </c>
      <c r="N25" s="9" t="n">
        <v>0.8</v>
      </c>
      <c r="O25" s="9" t="n">
        <v>6.9</v>
      </c>
      <c r="P25" s="8" t="n">
        <v>0.69</v>
      </c>
      <c r="Q25" s="8" t="n">
        <v>0.07</v>
      </c>
    </row>
    <row r="26" customFormat="false" ht="15" hidden="false" customHeight="false" outlineLevel="0" collapsed="false">
      <c r="A26" s="6" t="n">
        <v>21</v>
      </c>
      <c r="B26" s="5" t="s">
        <v>79</v>
      </c>
      <c r="C26" s="5" t="s">
        <v>3395</v>
      </c>
      <c r="D26" s="5" t="s">
        <v>3396</v>
      </c>
      <c r="E26" s="5" t="s">
        <v>86</v>
      </c>
      <c r="F26" s="11" t="n">
        <v>10</v>
      </c>
      <c r="G26" s="12" t="n">
        <v>112.66</v>
      </c>
      <c r="H26" s="12" t="n">
        <v>113.21</v>
      </c>
      <c r="J26" s="8" t="n">
        <v>-0.55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-55</v>
      </c>
      <c r="N26" s="9" t="n">
        <v>-5.5</v>
      </c>
      <c r="O26" s="9" t="n">
        <v>1.4</v>
      </c>
      <c r="P26" s="8" t="n">
        <v>0.14</v>
      </c>
      <c r="Q26" s="8" t="n">
        <v>-0.56</v>
      </c>
    </row>
    <row r="27" customFormat="false" ht="15" hidden="false" customHeight="false" outlineLevel="0" collapsed="false">
      <c r="A27" s="6" t="n">
        <v>22</v>
      </c>
      <c r="B27" s="5" t="s">
        <v>79</v>
      </c>
      <c r="C27" s="5" t="s">
        <v>3397</v>
      </c>
      <c r="D27" s="5" t="s">
        <v>3398</v>
      </c>
      <c r="E27" s="5" t="s">
        <v>82</v>
      </c>
      <c r="F27" s="11" t="n">
        <v>10</v>
      </c>
      <c r="G27" s="12" t="n">
        <v>113.43</v>
      </c>
      <c r="H27" s="12" t="n">
        <v>112.95</v>
      </c>
      <c r="J27" s="8" t="n">
        <v>-0.48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2</v>
      </c>
      <c r="M27" s="14" t="n">
        <v>-48</v>
      </c>
      <c r="N27" s="9" t="n">
        <v>-4.8</v>
      </c>
      <c r="O27" s="9" t="n">
        <v>-3.4</v>
      </c>
      <c r="P27" s="8" t="n">
        <v>-0.34</v>
      </c>
      <c r="Q27" s="8" t="n">
        <v>-0.49</v>
      </c>
    </row>
    <row r="28" customFormat="false" ht="15" hidden="false" customHeight="false" outlineLevel="0" collapsed="false">
      <c r="A28" s="6" t="n">
        <v>23</v>
      </c>
      <c r="B28" s="5" t="s">
        <v>79</v>
      </c>
      <c r="C28" s="5" t="s">
        <v>3399</v>
      </c>
      <c r="D28" s="5" t="s">
        <v>3400</v>
      </c>
      <c r="E28" s="5" t="s">
        <v>86</v>
      </c>
      <c r="F28" s="11" t="n">
        <v>10</v>
      </c>
      <c r="G28" s="12" t="n">
        <v>113.23</v>
      </c>
      <c r="H28" s="12" t="n">
        <v>113.2</v>
      </c>
      <c r="J28" s="8" t="n">
        <v>0.03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3</v>
      </c>
      <c r="N28" s="9" t="n">
        <v>0.3</v>
      </c>
      <c r="O28" s="9" t="n">
        <v>-3.1</v>
      </c>
      <c r="P28" s="8" t="n">
        <v>-0.31</v>
      </c>
      <c r="Q28" s="8" t="n">
        <v>0.02</v>
      </c>
    </row>
    <row r="29" customFormat="false" ht="15" hidden="false" customHeight="false" outlineLevel="0" collapsed="false">
      <c r="A29" s="6" t="n">
        <v>24</v>
      </c>
      <c r="B29" s="5" t="s">
        <v>79</v>
      </c>
      <c r="C29" s="5" t="s">
        <v>3401</v>
      </c>
      <c r="D29" s="5" t="s">
        <v>3402</v>
      </c>
      <c r="E29" s="5" t="s">
        <v>82</v>
      </c>
      <c r="F29" s="11" t="n">
        <v>10</v>
      </c>
      <c r="G29" s="12" t="n">
        <v>113.65</v>
      </c>
      <c r="H29" s="12" t="n">
        <v>112.91</v>
      </c>
      <c r="J29" s="8" t="n">
        <v>-0.74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1</v>
      </c>
      <c r="M29" s="14" t="n">
        <v>-74</v>
      </c>
      <c r="N29" s="9" t="n">
        <v>-7.4</v>
      </c>
      <c r="O29" s="9" t="n">
        <v>-10.5</v>
      </c>
      <c r="P29" s="8" t="n">
        <v>-1.05</v>
      </c>
      <c r="Q29" s="8" t="n">
        <v>-0.75</v>
      </c>
    </row>
    <row r="30" customFormat="false" ht="15" hidden="false" customHeight="false" outlineLevel="0" collapsed="false">
      <c r="A30" s="6" t="n">
        <v>25</v>
      </c>
      <c r="B30" s="5" t="s">
        <v>79</v>
      </c>
      <c r="C30" s="5" t="s">
        <v>3403</v>
      </c>
      <c r="D30" s="5" t="s">
        <v>3404</v>
      </c>
      <c r="E30" s="5" t="s">
        <v>86</v>
      </c>
      <c r="F30" s="11" t="n">
        <v>10</v>
      </c>
      <c r="G30" s="12" t="n">
        <v>113.43</v>
      </c>
      <c r="H30" s="12" t="n">
        <v>113.2</v>
      </c>
      <c r="J30" s="8" t="n">
        <v>0.23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23</v>
      </c>
      <c r="N30" s="9" t="n">
        <v>2.3</v>
      </c>
      <c r="O30" s="9" t="n">
        <v>-8.2</v>
      </c>
      <c r="P30" s="8" t="n">
        <v>-0.82</v>
      </c>
      <c r="Q30" s="8" t="n">
        <v>0.22</v>
      </c>
    </row>
    <row r="31" customFormat="false" ht="15" hidden="false" customHeight="false" outlineLevel="0" collapsed="false">
      <c r="A31" s="6" t="n">
        <v>26</v>
      </c>
      <c r="B31" s="5" t="s">
        <v>79</v>
      </c>
      <c r="C31" s="5" t="s">
        <v>3405</v>
      </c>
      <c r="D31" s="5" t="s">
        <v>3406</v>
      </c>
      <c r="E31" s="5" t="s">
        <v>82</v>
      </c>
      <c r="F31" s="11" t="n">
        <v>10</v>
      </c>
      <c r="G31" s="12" t="n">
        <v>113.03</v>
      </c>
      <c r="H31" s="12" t="n">
        <v>113.13</v>
      </c>
      <c r="J31" s="8" t="n">
        <v>0.1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10</v>
      </c>
      <c r="N31" s="9" t="n">
        <v>1</v>
      </c>
      <c r="O31" s="9" t="n">
        <v>-7.2</v>
      </c>
      <c r="P31" s="8" t="n">
        <v>-0.72</v>
      </c>
      <c r="Q31" s="8" t="n">
        <v>0.09</v>
      </c>
    </row>
    <row r="32" customFormat="false" ht="15" hidden="false" customHeight="false" outlineLevel="0" collapsed="false">
      <c r="A32" s="6" t="n">
        <v>27</v>
      </c>
      <c r="B32" s="5" t="s">
        <v>79</v>
      </c>
      <c r="C32" s="5" t="s">
        <v>3407</v>
      </c>
      <c r="D32" s="5" t="s">
        <v>3408</v>
      </c>
      <c r="E32" s="5" t="s">
        <v>86</v>
      </c>
      <c r="F32" s="11" t="n">
        <v>10</v>
      </c>
      <c r="G32" s="12" t="n">
        <v>113.36</v>
      </c>
      <c r="H32" s="12" t="n">
        <v>113.57</v>
      </c>
      <c r="J32" s="8" t="n">
        <v>-0.21</v>
      </c>
      <c r="K32" s="13" t="str">
        <f aca="false">IF(J32&gt;0,"прибыль",IF(J32&lt;0,"убыток","ноль"))</f>
        <v>убыток</v>
      </c>
      <c r="L32" s="13" t="n">
        <f aca="false">IF(C32="",L31,IF(J32&lt;0,L31+1,0))</f>
        <v>1</v>
      </c>
      <c r="M32" s="14" t="n">
        <v>-21</v>
      </c>
      <c r="N32" s="9" t="n">
        <v>-2.1</v>
      </c>
      <c r="O32" s="9" t="n">
        <v>-9.3</v>
      </c>
      <c r="P32" s="8" t="n">
        <v>-0.93</v>
      </c>
      <c r="Q32" s="8" t="n">
        <v>-0.22</v>
      </c>
    </row>
    <row r="33" customFormat="false" ht="15" hidden="false" customHeight="false" outlineLevel="0" collapsed="false">
      <c r="A33" s="6" t="n">
        <v>28</v>
      </c>
      <c r="B33" s="5" t="s">
        <v>79</v>
      </c>
      <c r="C33" s="5" t="s">
        <v>3409</v>
      </c>
      <c r="D33" s="5" t="s">
        <v>3410</v>
      </c>
      <c r="E33" s="5" t="s">
        <v>82</v>
      </c>
      <c r="F33" s="11" t="n">
        <v>10</v>
      </c>
      <c r="G33" s="12" t="n">
        <v>113.67</v>
      </c>
      <c r="H33" s="12" t="n">
        <v>112.95</v>
      </c>
      <c r="J33" s="8" t="n">
        <v>-0.72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2</v>
      </c>
      <c r="M33" s="14" t="n">
        <v>-72</v>
      </c>
      <c r="N33" s="9" t="n">
        <v>-7.2</v>
      </c>
      <c r="O33" s="9" t="n">
        <v>-16.5</v>
      </c>
      <c r="P33" s="8" t="n">
        <v>-1.65</v>
      </c>
      <c r="Q33" s="8" t="n">
        <v>-0.73</v>
      </c>
    </row>
    <row r="34" customFormat="false" ht="15" hidden="false" customHeight="false" outlineLevel="0" collapsed="false">
      <c r="A34" s="6" t="n">
        <v>29</v>
      </c>
      <c r="B34" s="5" t="s">
        <v>79</v>
      </c>
      <c r="C34" s="5" t="s">
        <v>3411</v>
      </c>
      <c r="D34" s="5" t="s">
        <v>3412</v>
      </c>
      <c r="E34" s="5" t="s">
        <v>86</v>
      </c>
      <c r="F34" s="11" t="n">
        <v>10</v>
      </c>
      <c r="G34" s="12" t="n">
        <v>112.8</v>
      </c>
      <c r="H34" s="12" t="n">
        <v>112.86</v>
      </c>
      <c r="J34" s="8" t="n">
        <v>-0.06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3</v>
      </c>
      <c r="M34" s="14" t="n">
        <v>-6</v>
      </c>
      <c r="N34" s="9" t="n">
        <v>-0.6</v>
      </c>
      <c r="O34" s="9" t="n">
        <v>-17.1</v>
      </c>
      <c r="P34" s="8" t="n">
        <v>-1.71</v>
      </c>
      <c r="Q34" s="8" t="n">
        <v>-0.07</v>
      </c>
    </row>
    <row r="35" customFormat="false" ht="15" hidden="false" customHeight="false" outlineLevel="0" collapsed="false">
      <c r="A35" s="6" t="n">
        <v>30</v>
      </c>
      <c r="B35" s="5" t="s">
        <v>79</v>
      </c>
      <c r="C35" s="5" t="s">
        <v>3413</v>
      </c>
      <c r="D35" s="5" t="s">
        <v>3414</v>
      </c>
      <c r="E35" s="5" t="s">
        <v>82</v>
      </c>
      <c r="F35" s="11" t="n">
        <v>10</v>
      </c>
      <c r="G35" s="12" t="n">
        <v>113.26</v>
      </c>
      <c r="H35" s="12" t="n">
        <v>112.14</v>
      </c>
      <c r="J35" s="8" t="n">
        <v>-1.12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4</v>
      </c>
      <c r="M35" s="14" t="n">
        <v>-112</v>
      </c>
      <c r="N35" s="9" t="n">
        <v>-11.2</v>
      </c>
      <c r="O35" s="9" t="n">
        <v>-28.3</v>
      </c>
      <c r="P35" s="8" t="n">
        <v>-2.83</v>
      </c>
      <c r="Q35" s="8" t="n">
        <v>-1.13</v>
      </c>
    </row>
    <row r="36" customFormat="false" ht="15" hidden="false" customHeight="false" outlineLevel="0" collapsed="false">
      <c r="A36" s="6" t="n">
        <v>31</v>
      </c>
      <c r="B36" s="5" t="s">
        <v>79</v>
      </c>
      <c r="C36" s="5" t="s">
        <v>3415</v>
      </c>
      <c r="D36" s="5" t="s">
        <v>3416</v>
      </c>
      <c r="E36" s="5" t="s">
        <v>86</v>
      </c>
      <c r="F36" s="11" t="n">
        <v>10</v>
      </c>
      <c r="G36" s="12" t="n">
        <v>112.19</v>
      </c>
      <c r="H36" s="12" t="n">
        <v>111.2</v>
      </c>
      <c r="J36" s="8" t="n">
        <v>0.99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99</v>
      </c>
      <c r="N36" s="9" t="n">
        <v>9.9</v>
      </c>
      <c r="O36" s="9" t="n">
        <v>-18.4</v>
      </c>
      <c r="P36" s="8" t="n">
        <v>-1.84</v>
      </c>
      <c r="Q36" s="8" t="n">
        <v>0.98</v>
      </c>
    </row>
    <row r="37" customFormat="false" ht="15" hidden="false" customHeight="false" outlineLevel="0" collapsed="false">
      <c r="A37" s="6" t="n">
        <v>32</v>
      </c>
      <c r="B37" s="5" t="s">
        <v>79</v>
      </c>
      <c r="C37" s="5" t="s">
        <v>3417</v>
      </c>
      <c r="D37" s="5" t="s">
        <v>3418</v>
      </c>
      <c r="E37" s="5" t="s">
        <v>82</v>
      </c>
      <c r="F37" s="11" t="n">
        <v>10</v>
      </c>
      <c r="G37" s="12" t="n">
        <v>111.5</v>
      </c>
      <c r="H37" s="12" t="n">
        <v>111.2</v>
      </c>
      <c r="J37" s="8" t="n">
        <v>-0.3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1</v>
      </c>
      <c r="M37" s="14" t="n">
        <v>-30</v>
      </c>
      <c r="N37" s="9" t="n">
        <v>-3</v>
      </c>
      <c r="O37" s="9" t="n">
        <v>-21.4</v>
      </c>
      <c r="P37" s="8" t="n">
        <v>-2.14</v>
      </c>
      <c r="Q37" s="8" t="n">
        <v>-0.31</v>
      </c>
    </row>
    <row r="38" customFormat="false" ht="15" hidden="false" customHeight="false" outlineLevel="0" collapsed="false">
      <c r="A38" s="6" t="n">
        <v>33</v>
      </c>
      <c r="B38" s="5" t="s">
        <v>79</v>
      </c>
      <c r="C38" s="5" t="s">
        <v>3419</v>
      </c>
      <c r="D38" s="5" t="s">
        <v>3420</v>
      </c>
      <c r="E38" s="5" t="s">
        <v>86</v>
      </c>
      <c r="F38" s="11" t="n">
        <v>10</v>
      </c>
      <c r="G38" s="12" t="n">
        <v>110.9</v>
      </c>
      <c r="H38" s="12" t="n">
        <v>111.33</v>
      </c>
      <c r="J38" s="8" t="n">
        <v>-0.43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2</v>
      </c>
      <c r="M38" s="14" t="n">
        <v>-43</v>
      </c>
      <c r="N38" s="9" t="n">
        <v>-4.3</v>
      </c>
      <c r="O38" s="9" t="n">
        <v>-25.7</v>
      </c>
      <c r="P38" s="8" t="n">
        <v>-2.57</v>
      </c>
      <c r="Q38" s="8" t="n">
        <v>-0.44</v>
      </c>
    </row>
    <row r="39" customFormat="false" ht="15" hidden="false" customHeight="false" outlineLevel="0" collapsed="false">
      <c r="A39" s="6" t="n">
        <v>34</v>
      </c>
      <c r="B39" s="5" t="s">
        <v>79</v>
      </c>
      <c r="C39" s="5" t="s">
        <v>3421</v>
      </c>
      <c r="D39" s="5" t="s">
        <v>3422</v>
      </c>
      <c r="E39" s="5" t="s">
        <v>82</v>
      </c>
      <c r="F39" s="11" t="n">
        <v>10</v>
      </c>
      <c r="G39" s="12" t="n">
        <v>111.11</v>
      </c>
      <c r="H39" s="12" t="n">
        <v>111.09</v>
      </c>
      <c r="J39" s="8" t="n">
        <v>-0.02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3</v>
      </c>
      <c r="M39" s="14" t="n">
        <v>-2</v>
      </c>
      <c r="N39" s="9" t="n">
        <v>-0.2</v>
      </c>
      <c r="O39" s="9" t="n">
        <v>-25.9</v>
      </c>
      <c r="P39" s="8" t="n">
        <v>-2.59</v>
      </c>
      <c r="Q39" s="8" t="n">
        <v>-0.03</v>
      </c>
    </row>
    <row r="40" customFormat="false" ht="15" hidden="false" customHeight="false" outlineLevel="0" collapsed="false">
      <c r="A40" s="6" t="n">
        <v>35</v>
      </c>
      <c r="B40" s="5" t="s">
        <v>79</v>
      </c>
      <c r="C40" s="5" t="s">
        <v>3423</v>
      </c>
      <c r="D40" s="5" t="s">
        <v>3424</v>
      </c>
      <c r="E40" s="5" t="s">
        <v>86</v>
      </c>
      <c r="F40" s="11" t="n">
        <v>10</v>
      </c>
      <c r="G40" s="12" t="n">
        <v>111.14</v>
      </c>
      <c r="H40" s="12" t="n">
        <v>111.28</v>
      </c>
      <c r="J40" s="8" t="n">
        <v>-0.14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4</v>
      </c>
      <c r="M40" s="14" t="n">
        <v>-14</v>
      </c>
      <c r="N40" s="9" t="n">
        <v>-1.4</v>
      </c>
      <c r="O40" s="9" t="n">
        <v>-27.3</v>
      </c>
      <c r="P40" s="8" t="n">
        <v>-2.73</v>
      </c>
      <c r="Q40" s="8" t="n">
        <v>-0.15</v>
      </c>
    </row>
    <row r="41" customFormat="false" ht="15" hidden="false" customHeight="false" outlineLevel="0" collapsed="false">
      <c r="A41" s="6" t="n">
        <v>36</v>
      </c>
      <c r="B41" s="5" t="s">
        <v>79</v>
      </c>
      <c r="C41" s="5" t="s">
        <v>3425</v>
      </c>
      <c r="D41" s="5" t="s">
        <v>3426</v>
      </c>
      <c r="E41" s="5" t="s">
        <v>82</v>
      </c>
      <c r="F41" s="11" t="n">
        <v>10</v>
      </c>
      <c r="G41" s="12" t="n">
        <v>104</v>
      </c>
      <c r="H41" s="12" t="n">
        <v>111.15</v>
      </c>
      <c r="I41" s="5" t="s">
        <v>83</v>
      </c>
      <c r="J41" s="8" t="n">
        <v>6.94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694</v>
      </c>
      <c r="N41" s="9" t="n">
        <v>69.4</v>
      </c>
      <c r="O41" s="9" t="n">
        <v>42.1</v>
      </c>
      <c r="P41" s="8" t="n">
        <v>4.21</v>
      </c>
      <c r="Q41" s="8" t="n">
        <v>6.93</v>
      </c>
    </row>
    <row r="42" customFormat="false" ht="15" hidden="false" customHeight="false" outlineLevel="0" collapsed="false">
      <c r="A42" s="6" t="n">
        <v>37</v>
      </c>
      <c r="B42" s="5" t="s">
        <v>79</v>
      </c>
      <c r="C42" s="5" t="s">
        <v>3427</v>
      </c>
      <c r="D42" s="5" t="s">
        <v>3428</v>
      </c>
      <c r="E42" s="5" t="s">
        <v>86</v>
      </c>
      <c r="F42" s="11" t="n">
        <v>10</v>
      </c>
      <c r="G42" s="12" t="n">
        <v>111.2</v>
      </c>
      <c r="H42" s="12" t="n">
        <v>111.38</v>
      </c>
      <c r="J42" s="8" t="n">
        <v>-0.18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-18</v>
      </c>
      <c r="N42" s="9" t="n">
        <v>-1.8</v>
      </c>
      <c r="O42" s="9" t="n">
        <v>40.3</v>
      </c>
      <c r="P42" s="8" t="n">
        <v>4.03</v>
      </c>
      <c r="Q42" s="8" t="n">
        <v>-0.19</v>
      </c>
    </row>
    <row r="43" customFormat="false" ht="15" hidden="false" customHeight="false" outlineLevel="0" collapsed="false">
      <c r="A43" s="6" t="n">
        <v>38</v>
      </c>
      <c r="B43" s="5" t="s">
        <v>79</v>
      </c>
      <c r="C43" s="5" t="s">
        <v>3429</v>
      </c>
      <c r="D43" s="5" t="s">
        <v>3430</v>
      </c>
      <c r="E43" s="5" t="s">
        <v>82</v>
      </c>
      <c r="F43" s="11" t="n">
        <v>10</v>
      </c>
      <c r="G43" s="12" t="n">
        <v>111.15</v>
      </c>
      <c r="H43" s="12" t="n">
        <v>111.11</v>
      </c>
      <c r="J43" s="8" t="n">
        <v>-0.04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-4</v>
      </c>
      <c r="N43" s="9" t="n">
        <v>-0.4</v>
      </c>
      <c r="O43" s="9" t="n">
        <v>39.9</v>
      </c>
      <c r="P43" s="8" t="n">
        <v>3.99</v>
      </c>
      <c r="Q43" s="8" t="n">
        <v>-0.05</v>
      </c>
    </row>
    <row r="44" customFormat="false" ht="15" hidden="false" customHeight="false" outlineLevel="0" collapsed="false">
      <c r="A44" s="6" t="n">
        <v>39</v>
      </c>
      <c r="B44" s="5" t="s">
        <v>79</v>
      </c>
      <c r="C44" s="5" t="s">
        <v>3431</v>
      </c>
      <c r="D44" s="5" t="s">
        <v>3432</v>
      </c>
      <c r="E44" s="5" t="s">
        <v>86</v>
      </c>
      <c r="F44" s="11" t="n">
        <v>10</v>
      </c>
      <c r="G44" s="12" t="n">
        <v>110.96</v>
      </c>
      <c r="H44" s="12" t="n">
        <v>112.04</v>
      </c>
      <c r="J44" s="8" t="n">
        <v>-1.08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3</v>
      </c>
      <c r="M44" s="14" t="n">
        <v>-108</v>
      </c>
      <c r="N44" s="9" t="n">
        <v>-10.8</v>
      </c>
      <c r="O44" s="9" t="n">
        <v>29.1</v>
      </c>
      <c r="P44" s="8" t="n">
        <v>2.91</v>
      </c>
      <c r="Q44" s="8" t="n">
        <v>-1.09</v>
      </c>
    </row>
    <row r="45" customFormat="false" ht="15" hidden="false" customHeight="false" outlineLevel="0" collapsed="false">
      <c r="A45" s="6" t="n">
        <v>40</v>
      </c>
      <c r="B45" s="5" t="s">
        <v>79</v>
      </c>
      <c r="C45" s="5" t="s">
        <v>3433</v>
      </c>
      <c r="D45" s="5" t="s">
        <v>3434</v>
      </c>
      <c r="E45" s="5" t="s">
        <v>82</v>
      </c>
      <c r="F45" s="11" t="n">
        <v>10</v>
      </c>
      <c r="G45" s="12" t="n">
        <v>112.04</v>
      </c>
      <c r="H45" s="12" t="n">
        <v>111</v>
      </c>
      <c r="J45" s="8" t="n">
        <v>-1.04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4</v>
      </c>
      <c r="M45" s="14" t="n">
        <v>-104</v>
      </c>
      <c r="N45" s="9" t="n">
        <v>-10.4</v>
      </c>
      <c r="O45" s="9" t="n">
        <v>18.7</v>
      </c>
      <c r="P45" s="8" t="n">
        <v>1.87</v>
      </c>
      <c r="Q45" s="8" t="n">
        <v>-1.05</v>
      </c>
    </row>
    <row r="46" customFormat="false" ht="15" hidden="false" customHeight="false" outlineLevel="0" collapsed="false">
      <c r="A46" s="6" t="n">
        <v>41</v>
      </c>
      <c r="B46" s="5" t="s">
        <v>79</v>
      </c>
      <c r="C46" s="5" t="s">
        <v>3435</v>
      </c>
      <c r="D46" s="5" t="s">
        <v>3436</v>
      </c>
      <c r="E46" s="5" t="s">
        <v>86</v>
      </c>
      <c r="F46" s="11" t="n">
        <v>10</v>
      </c>
      <c r="G46" s="12" t="n">
        <v>111.38</v>
      </c>
      <c r="H46" s="12" t="n">
        <v>110.4</v>
      </c>
      <c r="J46" s="8" t="n">
        <v>0.98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98</v>
      </c>
      <c r="N46" s="9" t="n">
        <v>9.8</v>
      </c>
      <c r="O46" s="9" t="n">
        <v>28.5</v>
      </c>
      <c r="P46" s="8" t="n">
        <v>2.85</v>
      </c>
      <c r="Q46" s="8" t="n">
        <v>0.97</v>
      </c>
    </row>
    <row r="47" customFormat="false" ht="15" hidden="false" customHeight="false" outlineLevel="0" collapsed="false">
      <c r="A47" s="6" t="n">
        <v>42</v>
      </c>
      <c r="B47" s="5" t="s">
        <v>79</v>
      </c>
      <c r="C47" s="5" t="s">
        <v>3437</v>
      </c>
      <c r="D47" s="5" t="s">
        <v>3438</v>
      </c>
      <c r="E47" s="5" t="s">
        <v>82</v>
      </c>
      <c r="F47" s="11" t="n">
        <v>10</v>
      </c>
      <c r="G47" s="12" t="n">
        <v>110.3</v>
      </c>
      <c r="H47" s="12" t="n">
        <v>110.22</v>
      </c>
      <c r="J47" s="8" t="n">
        <v>-0.08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-8</v>
      </c>
      <c r="N47" s="9" t="n">
        <v>-0.8</v>
      </c>
      <c r="O47" s="9" t="n">
        <v>27.7</v>
      </c>
      <c r="P47" s="8" t="n">
        <v>2.77</v>
      </c>
      <c r="Q47" s="8" t="n">
        <v>-0.09</v>
      </c>
    </row>
    <row r="48" customFormat="false" ht="15" hidden="false" customHeight="false" outlineLevel="0" collapsed="false">
      <c r="A48" s="6" t="n">
        <v>43</v>
      </c>
      <c r="B48" s="5" t="s">
        <v>79</v>
      </c>
      <c r="C48" s="5" t="s">
        <v>3439</v>
      </c>
      <c r="D48" s="5" t="s">
        <v>3440</v>
      </c>
      <c r="E48" s="5" t="s">
        <v>86</v>
      </c>
      <c r="F48" s="11" t="n">
        <v>10</v>
      </c>
      <c r="G48" s="12" t="n">
        <v>110.06</v>
      </c>
      <c r="H48" s="12" t="n">
        <v>110.4</v>
      </c>
      <c r="J48" s="8" t="n">
        <v>-0.34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2</v>
      </c>
      <c r="M48" s="14" t="n">
        <v>-34</v>
      </c>
      <c r="N48" s="9" t="n">
        <v>-3.4</v>
      </c>
      <c r="O48" s="9" t="n">
        <v>24.3</v>
      </c>
      <c r="P48" s="8" t="n">
        <v>2.43</v>
      </c>
      <c r="Q48" s="8" t="n">
        <v>-0.35</v>
      </c>
    </row>
    <row r="49" customFormat="false" ht="15" hidden="false" customHeight="false" outlineLevel="0" collapsed="false">
      <c r="A49" s="6" t="n">
        <v>44</v>
      </c>
      <c r="B49" s="5" t="s">
        <v>79</v>
      </c>
      <c r="C49" s="5" t="s">
        <v>3441</v>
      </c>
      <c r="D49" s="5" t="s">
        <v>3442</v>
      </c>
      <c r="E49" s="5" t="s">
        <v>82</v>
      </c>
      <c r="F49" s="11" t="n">
        <v>10</v>
      </c>
      <c r="G49" s="12" t="n">
        <v>110.34</v>
      </c>
      <c r="H49" s="12" t="n">
        <v>110.05</v>
      </c>
      <c r="J49" s="8" t="n">
        <v>-0.29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3</v>
      </c>
      <c r="M49" s="14" t="n">
        <v>-29</v>
      </c>
      <c r="N49" s="9" t="n">
        <v>-2.9</v>
      </c>
      <c r="O49" s="9" t="n">
        <v>21.4</v>
      </c>
      <c r="P49" s="8" t="n">
        <v>2.14</v>
      </c>
      <c r="Q49" s="8" t="n">
        <v>-0.3</v>
      </c>
    </row>
    <row r="50" customFormat="false" ht="15" hidden="false" customHeight="false" outlineLevel="0" collapsed="false">
      <c r="A50" s="6" t="n">
        <v>45</v>
      </c>
      <c r="B50" s="5" t="s">
        <v>79</v>
      </c>
      <c r="C50" s="5" t="s">
        <v>3443</v>
      </c>
      <c r="D50" s="5" t="s">
        <v>3444</v>
      </c>
      <c r="E50" s="5" t="s">
        <v>86</v>
      </c>
      <c r="F50" s="11" t="n">
        <v>10</v>
      </c>
      <c r="G50" s="12" t="n">
        <v>109.81</v>
      </c>
      <c r="H50" s="12" t="n">
        <v>110.27</v>
      </c>
      <c r="J50" s="8" t="n">
        <v>-0.46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4</v>
      </c>
      <c r="M50" s="14" t="n">
        <v>-46</v>
      </c>
      <c r="N50" s="9" t="n">
        <v>-4.6</v>
      </c>
      <c r="O50" s="9" t="n">
        <v>16.8</v>
      </c>
      <c r="P50" s="8" t="n">
        <v>1.68</v>
      </c>
      <c r="Q50" s="8" t="n">
        <v>-0.47</v>
      </c>
    </row>
    <row r="51" customFormat="false" ht="15" hidden="false" customHeight="false" outlineLevel="0" collapsed="false">
      <c r="A51" s="6" t="n">
        <v>46</v>
      </c>
      <c r="B51" s="5" t="s">
        <v>79</v>
      </c>
      <c r="C51" s="5" t="s">
        <v>3445</v>
      </c>
      <c r="D51" s="5" t="s">
        <v>3446</v>
      </c>
      <c r="E51" s="5" t="s">
        <v>82</v>
      </c>
      <c r="F51" s="11" t="n">
        <v>10</v>
      </c>
      <c r="G51" s="12" t="n">
        <v>110.6</v>
      </c>
      <c r="H51" s="12" t="n">
        <v>110.79</v>
      </c>
      <c r="J51" s="8" t="n">
        <v>0.19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19</v>
      </c>
      <c r="N51" s="9" t="n">
        <v>1.9</v>
      </c>
      <c r="O51" s="9" t="n">
        <v>18.7</v>
      </c>
      <c r="P51" s="8" t="n">
        <v>1.87</v>
      </c>
      <c r="Q51" s="8" t="n">
        <v>0.18</v>
      </c>
    </row>
    <row r="52" customFormat="false" ht="15" hidden="false" customHeight="false" outlineLevel="0" collapsed="false">
      <c r="A52" s="6" t="n">
        <v>47</v>
      </c>
      <c r="B52" s="5" t="s">
        <v>79</v>
      </c>
      <c r="C52" s="5" t="s">
        <v>3447</v>
      </c>
      <c r="D52" s="5" t="s">
        <v>3448</v>
      </c>
      <c r="E52" s="5" t="s">
        <v>86</v>
      </c>
      <c r="F52" s="11" t="n">
        <v>10</v>
      </c>
      <c r="G52" s="12" t="n">
        <v>110.8</v>
      </c>
      <c r="H52" s="12" t="n">
        <v>111.56</v>
      </c>
      <c r="J52" s="8" t="n">
        <v>-0.76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-76</v>
      </c>
      <c r="N52" s="9" t="n">
        <v>-7.6</v>
      </c>
      <c r="O52" s="9" t="n">
        <v>11.1</v>
      </c>
      <c r="P52" s="8" t="n">
        <v>1.11</v>
      </c>
      <c r="Q52" s="8" t="n">
        <v>-0.77</v>
      </c>
    </row>
    <row r="53" customFormat="false" ht="15" hidden="false" customHeight="false" outlineLevel="0" collapsed="false">
      <c r="A53" s="6" t="n">
        <v>48</v>
      </c>
      <c r="B53" s="5" t="s">
        <v>79</v>
      </c>
      <c r="C53" s="5" t="s">
        <v>3449</v>
      </c>
      <c r="D53" s="5" t="s">
        <v>3450</v>
      </c>
      <c r="E53" s="5" t="s">
        <v>82</v>
      </c>
      <c r="F53" s="11" t="n">
        <v>10</v>
      </c>
      <c r="G53" s="12" t="n">
        <v>111.4</v>
      </c>
      <c r="H53" s="12" t="n">
        <v>110.99</v>
      </c>
      <c r="J53" s="8" t="n">
        <v>-0.41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2</v>
      </c>
      <c r="M53" s="14" t="n">
        <v>-41</v>
      </c>
      <c r="N53" s="9" t="n">
        <v>-4.1</v>
      </c>
      <c r="O53" s="9" t="n">
        <v>7</v>
      </c>
      <c r="P53" s="8" t="n">
        <v>0.7</v>
      </c>
      <c r="Q53" s="8" t="n">
        <v>-0.42</v>
      </c>
    </row>
    <row r="54" customFormat="false" ht="15" hidden="false" customHeight="false" outlineLevel="0" collapsed="false">
      <c r="A54" s="6" t="n">
        <v>49</v>
      </c>
      <c r="B54" s="5" t="s">
        <v>79</v>
      </c>
      <c r="C54" s="5" t="s">
        <v>3451</v>
      </c>
      <c r="D54" s="5" t="s">
        <v>3452</v>
      </c>
      <c r="E54" s="5" t="s">
        <v>86</v>
      </c>
      <c r="F54" s="11" t="n">
        <v>10</v>
      </c>
      <c r="G54" s="12" t="n">
        <v>110.87</v>
      </c>
      <c r="H54" s="12" t="n">
        <v>111.53</v>
      </c>
      <c r="J54" s="8" t="n">
        <v>-0.66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3</v>
      </c>
      <c r="M54" s="14" t="n">
        <v>-66</v>
      </c>
      <c r="N54" s="9" t="n">
        <v>-6.6</v>
      </c>
      <c r="O54" s="9" t="n">
        <v>0.4</v>
      </c>
      <c r="P54" s="8" t="n">
        <v>0.04</v>
      </c>
      <c r="Q54" s="8" t="n">
        <v>-0.67</v>
      </c>
    </row>
    <row r="55" customFormat="false" ht="15" hidden="false" customHeight="false" outlineLevel="0" collapsed="false">
      <c r="A55" s="6" t="n">
        <v>50</v>
      </c>
      <c r="B55" s="5" t="s">
        <v>79</v>
      </c>
      <c r="C55" s="5" t="s">
        <v>3453</v>
      </c>
      <c r="D55" s="5" t="s">
        <v>3454</v>
      </c>
      <c r="E55" s="5" t="s">
        <v>82</v>
      </c>
      <c r="F55" s="11" t="n">
        <v>10</v>
      </c>
      <c r="G55" s="12" t="n">
        <v>111.33</v>
      </c>
      <c r="H55" s="12" t="n">
        <v>111.29</v>
      </c>
      <c r="J55" s="8" t="n">
        <v>-0.04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4</v>
      </c>
      <c r="M55" s="14" t="n">
        <v>-4</v>
      </c>
      <c r="N55" s="9" t="n">
        <v>-0.4</v>
      </c>
      <c r="O55" s="9" t="n">
        <v>0</v>
      </c>
      <c r="P55" s="8" t="n">
        <v>0</v>
      </c>
      <c r="Q55" s="8" t="n">
        <v>-0.05</v>
      </c>
    </row>
    <row r="56" customFormat="false" ht="15" hidden="false" customHeight="false" outlineLevel="0" collapsed="false">
      <c r="A56" s="6" t="n">
        <v>51</v>
      </c>
      <c r="B56" s="5" t="s">
        <v>79</v>
      </c>
      <c r="C56" s="5" t="s">
        <v>3455</v>
      </c>
      <c r="D56" s="5" t="s">
        <v>3456</v>
      </c>
      <c r="E56" s="5" t="s">
        <v>86</v>
      </c>
      <c r="F56" s="11" t="n">
        <v>10</v>
      </c>
      <c r="G56" s="12" t="n">
        <v>111.27</v>
      </c>
      <c r="H56" s="12" t="n">
        <v>111.3</v>
      </c>
      <c r="J56" s="8" t="n">
        <v>-0.03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5</v>
      </c>
      <c r="M56" s="14" t="n">
        <v>-3</v>
      </c>
      <c r="N56" s="9" t="n">
        <v>-0.3</v>
      </c>
      <c r="O56" s="9" t="n">
        <v>-0.3</v>
      </c>
      <c r="P56" s="8" t="n">
        <v>-0.03</v>
      </c>
      <c r="Q56" s="8" t="n">
        <v>-0.04</v>
      </c>
    </row>
    <row r="57" customFormat="false" ht="15" hidden="false" customHeight="false" outlineLevel="0" collapsed="false">
      <c r="A57" s="6" t="n">
        <v>52</v>
      </c>
      <c r="B57" s="5" t="s">
        <v>79</v>
      </c>
      <c r="C57" s="5" t="s">
        <v>3457</v>
      </c>
      <c r="D57" s="5" t="s">
        <v>3458</v>
      </c>
      <c r="E57" s="5" t="s">
        <v>82</v>
      </c>
      <c r="F57" s="11" t="n">
        <v>10</v>
      </c>
      <c r="G57" s="12" t="n">
        <v>111.41</v>
      </c>
      <c r="H57" s="12" t="n">
        <v>110.85</v>
      </c>
      <c r="J57" s="8" t="n">
        <v>-0.56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6</v>
      </c>
      <c r="M57" s="14" t="n">
        <v>-56</v>
      </c>
      <c r="N57" s="9" t="n">
        <v>-5.6</v>
      </c>
      <c r="O57" s="9" t="n">
        <v>-5.9</v>
      </c>
      <c r="P57" s="8" t="n">
        <v>-0.59</v>
      </c>
      <c r="Q57" s="8" t="n">
        <v>-0.57</v>
      </c>
    </row>
    <row r="58" customFormat="false" ht="15" hidden="false" customHeight="false" outlineLevel="0" collapsed="false">
      <c r="A58" s="6" t="n">
        <v>53</v>
      </c>
      <c r="B58" s="5" t="s">
        <v>79</v>
      </c>
      <c r="C58" s="5" t="s">
        <v>3459</v>
      </c>
      <c r="D58" s="5" t="s">
        <v>3460</v>
      </c>
      <c r="E58" s="5" t="s">
        <v>86</v>
      </c>
      <c r="F58" s="11" t="n">
        <v>10</v>
      </c>
      <c r="G58" s="12" t="n">
        <v>111.1</v>
      </c>
      <c r="H58" s="12" t="n">
        <v>111.5</v>
      </c>
      <c r="J58" s="8" t="n">
        <v>-0.4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7</v>
      </c>
      <c r="M58" s="14" t="n">
        <v>-40</v>
      </c>
      <c r="N58" s="9" t="n">
        <v>-4</v>
      </c>
      <c r="O58" s="9" t="n">
        <v>-9.9</v>
      </c>
      <c r="P58" s="8" t="n">
        <v>-0.99</v>
      </c>
      <c r="Q58" s="8" t="n">
        <v>-0.41</v>
      </c>
    </row>
    <row r="59" customFormat="false" ht="15" hidden="false" customHeight="false" outlineLevel="0" collapsed="false">
      <c r="A59" s="6" t="n">
        <v>54</v>
      </c>
      <c r="B59" s="5" t="s">
        <v>79</v>
      </c>
      <c r="C59" s="5" t="s">
        <v>3461</v>
      </c>
      <c r="D59" s="5" t="s">
        <v>3462</v>
      </c>
      <c r="E59" s="5" t="s">
        <v>82</v>
      </c>
      <c r="F59" s="11" t="n">
        <v>10</v>
      </c>
      <c r="G59" s="12" t="n">
        <v>111.55</v>
      </c>
      <c r="H59" s="12" t="n">
        <v>111.76</v>
      </c>
      <c r="J59" s="8" t="n">
        <v>0.21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21</v>
      </c>
      <c r="N59" s="9" t="n">
        <v>2.1</v>
      </c>
      <c r="O59" s="9" t="n">
        <v>-7.8</v>
      </c>
      <c r="P59" s="8" t="n">
        <v>-0.78</v>
      </c>
      <c r="Q59" s="8" t="n">
        <v>0.2</v>
      </c>
    </row>
    <row r="60" customFormat="false" ht="15" hidden="false" customHeight="false" outlineLevel="0" collapsed="false">
      <c r="A60" s="6" t="n">
        <v>55</v>
      </c>
      <c r="B60" s="5" t="s">
        <v>79</v>
      </c>
      <c r="C60" s="5" t="s">
        <v>3463</v>
      </c>
      <c r="D60" s="5" t="s">
        <v>3464</v>
      </c>
      <c r="E60" s="5" t="s">
        <v>86</v>
      </c>
      <c r="F60" s="11" t="n">
        <v>10</v>
      </c>
      <c r="G60" s="12" t="n">
        <v>111.46</v>
      </c>
      <c r="H60" s="12" t="n">
        <v>112.42</v>
      </c>
      <c r="J60" s="8" t="n">
        <v>-0.96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-96</v>
      </c>
      <c r="N60" s="9" t="n">
        <v>-9.6</v>
      </c>
      <c r="O60" s="9" t="n">
        <v>-17.4</v>
      </c>
      <c r="P60" s="8" t="n">
        <v>-1.74</v>
      </c>
      <c r="Q60" s="8" t="n">
        <v>-0.97</v>
      </c>
    </row>
    <row r="61" customFormat="false" ht="15" hidden="false" customHeight="false" outlineLevel="0" collapsed="false">
      <c r="A61" s="6" t="n">
        <v>56</v>
      </c>
      <c r="B61" s="5" t="s">
        <v>79</v>
      </c>
      <c r="C61" s="5" t="s">
        <v>3465</v>
      </c>
      <c r="D61" s="5" t="s">
        <v>3466</v>
      </c>
      <c r="E61" s="5" t="s">
        <v>82</v>
      </c>
      <c r="F61" s="11" t="n">
        <v>10</v>
      </c>
      <c r="G61" s="12" t="n">
        <v>111.8</v>
      </c>
      <c r="H61" s="12" t="n">
        <v>111.95</v>
      </c>
      <c r="J61" s="8" t="n">
        <v>0.15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15</v>
      </c>
      <c r="N61" s="9" t="n">
        <v>1.5</v>
      </c>
      <c r="O61" s="9" t="n">
        <v>-15.9</v>
      </c>
      <c r="P61" s="8" t="n">
        <v>-1.59</v>
      </c>
      <c r="Q61" s="8" t="n">
        <v>0.14</v>
      </c>
    </row>
    <row r="62" customFormat="false" ht="15" hidden="false" customHeight="false" outlineLevel="0" collapsed="false">
      <c r="A62" s="6" t="n">
        <v>57</v>
      </c>
      <c r="B62" s="5" t="s">
        <v>79</v>
      </c>
      <c r="C62" s="5" t="s">
        <v>3467</v>
      </c>
      <c r="D62" s="5" t="s">
        <v>3468</v>
      </c>
      <c r="E62" s="5" t="s">
        <v>86</v>
      </c>
      <c r="F62" s="11" t="n">
        <v>10</v>
      </c>
      <c r="G62" s="12" t="n">
        <v>111.75</v>
      </c>
      <c r="H62" s="12" t="n">
        <v>112.33</v>
      </c>
      <c r="J62" s="8" t="n">
        <v>-0.58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-58</v>
      </c>
      <c r="N62" s="9" t="n">
        <v>-5.8</v>
      </c>
      <c r="O62" s="9" t="n">
        <v>-21.7</v>
      </c>
      <c r="P62" s="8" t="n">
        <v>-2.17</v>
      </c>
      <c r="Q62" s="8" t="n">
        <v>-0.59</v>
      </c>
    </row>
    <row r="63" customFormat="false" ht="15" hidden="false" customHeight="false" outlineLevel="0" collapsed="false">
      <c r="A63" s="6" t="n">
        <v>58</v>
      </c>
      <c r="B63" s="5" t="s">
        <v>79</v>
      </c>
      <c r="C63" s="5" t="s">
        <v>3469</v>
      </c>
      <c r="D63" s="5" t="s">
        <v>3470</v>
      </c>
      <c r="E63" s="5" t="s">
        <v>86</v>
      </c>
      <c r="F63" s="11" t="n">
        <v>10</v>
      </c>
      <c r="G63" s="12" t="n">
        <v>112</v>
      </c>
      <c r="H63" s="12" t="n">
        <v>112.47</v>
      </c>
      <c r="J63" s="8" t="n">
        <v>-0.47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-47</v>
      </c>
      <c r="N63" s="9" t="n">
        <v>-4.7</v>
      </c>
      <c r="O63" s="9" t="n">
        <v>-26.4</v>
      </c>
      <c r="P63" s="8" t="n">
        <v>-2.64</v>
      </c>
      <c r="Q63" s="8" t="n">
        <v>-0.48</v>
      </c>
    </row>
    <row r="64" customFormat="false" ht="15" hidden="false" customHeight="false" outlineLevel="0" collapsed="false">
      <c r="A64" s="6" t="n">
        <v>59</v>
      </c>
      <c r="B64" s="5" t="s">
        <v>79</v>
      </c>
      <c r="C64" s="5" t="s">
        <v>3471</v>
      </c>
      <c r="D64" s="5" t="s">
        <v>3472</v>
      </c>
      <c r="E64" s="5" t="s">
        <v>82</v>
      </c>
      <c r="F64" s="11" t="n">
        <v>10</v>
      </c>
      <c r="G64" s="12" t="n">
        <v>112.2</v>
      </c>
      <c r="H64" s="12" t="n">
        <v>113.39</v>
      </c>
      <c r="J64" s="8" t="n">
        <v>1.19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119</v>
      </c>
      <c r="N64" s="9" t="n">
        <v>11.9</v>
      </c>
      <c r="O64" s="9" t="n">
        <v>-14.5</v>
      </c>
      <c r="P64" s="8" t="n">
        <v>-1.45</v>
      </c>
      <c r="Q64" s="8" t="n">
        <v>1.18</v>
      </c>
    </row>
    <row r="65" customFormat="false" ht="15" hidden="false" customHeight="false" outlineLevel="0" collapsed="false">
      <c r="A65" s="6" t="n">
        <v>60</v>
      </c>
      <c r="B65" s="5" t="s">
        <v>79</v>
      </c>
      <c r="C65" s="5" t="s">
        <v>3473</v>
      </c>
      <c r="D65" s="5" t="s">
        <v>3474</v>
      </c>
      <c r="E65" s="5" t="s">
        <v>82</v>
      </c>
      <c r="F65" s="11" t="n">
        <v>10</v>
      </c>
      <c r="G65" s="12" t="n">
        <v>114.34</v>
      </c>
      <c r="H65" s="12" t="n">
        <v>112</v>
      </c>
      <c r="J65" s="8" t="n">
        <v>-2.34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-234</v>
      </c>
      <c r="N65" s="9" t="n">
        <v>-23.4</v>
      </c>
      <c r="O65" s="9" t="n">
        <v>-37.9</v>
      </c>
      <c r="P65" s="8" t="n">
        <v>-3.79</v>
      </c>
      <c r="Q65" s="8" t="n">
        <v>-2.35</v>
      </c>
    </row>
    <row r="66" customFormat="false" ht="15" hidden="false" customHeight="false" outlineLevel="0" collapsed="false">
      <c r="A66" s="6" t="n">
        <v>61</v>
      </c>
      <c r="B66" s="5" t="s">
        <v>79</v>
      </c>
      <c r="C66" s="5" t="s">
        <v>3475</v>
      </c>
      <c r="D66" s="5" t="s">
        <v>3476</v>
      </c>
      <c r="E66" s="5" t="s">
        <v>86</v>
      </c>
      <c r="F66" s="11" t="n">
        <v>10</v>
      </c>
      <c r="G66" s="12" t="n">
        <v>113.91</v>
      </c>
      <c r="H66" s="12" t="n">
        <v>114.63</v>
      </c>
      <c r="J66" s="8" t="n">
        <v>-0.72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-72</v>
      </c>
      <c r="N66" s="9" t="n">
        <v>-7.2</v>
      </c>
      <c r="O66" s="9" t="n">
        <v>-45.1</v>
      </c>
      <c r="P66" s="8" t="n">
        <v>-4.51</v>
      </c>
      <c r="Q66" s="8" t="n">
        <v>-0.73</v>
      </c>
    </row>
    <row r="67" customFormat="false" ht="15" hidden="false" customHeight="false" outlineLevel="0" collapsed="false">
      <c r="A67" s="6" t="n">
        <v>62</v>
      </c>
      <c r="B67" s="5" t="s">
        <v>79</v>
      </c>
      <c r="C67" s="5" t="s">
        <v>3477</v>
      </c>
      <c r="D67" s="5" t="s">
        <v>3478</v>
      </c>
      <c r="E67" s="5" t="s">
        <v>82</v>
      </c>
      <c r="F67" s="11" t="n">
        <v>10</v>
      </c>
      <c r="G67" s="12" t="n">
        <v>115.22</v>
      </c>
      <c r="H67" s="12" t="n">
        <v>116.46</v>
      </c>
      <c r="J67" s="8" t="n">
        <v>1.24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124</v>
      </c>
      <c r="N67" s="9" t="n">
        <v>12.4</v>
      </c>
      <c r="O67" s="9" t="n">
        <v>-32.7</v>
      </c>
      <c r="P67" s="8" t="n">
        <v>-3.27</v>
      </c>
      <c r="Q67" s="8" t="n">
        <v>1.23</v>
      </c>
    </row>
    <row r="68" customFormat="false" ht="15" hidden="false" customHeight="false" outlineLevel="0" collapsed="false">
      <c r="A68" s="6" t="n">
        <v>63</v>
      </c>
      <c r="B68" s="5" t="s">
        <v>79</v>
      </c>
      <c r="C68" s="5" t="s">
        <v>3479</v>
      </c>
      <c r="D68" s="5" t="s">
        <v>3480</v>
      </c>
      <c r="E68" s="5" t="s">
        <v>86</v>
      </c>
      <c r="F68" s="11" t="n">
        <v>10</v>
      </c>
      <c r="G68" s="12" t="n">
        <v>116.35</v>
      </c>
      <c r="H68" s="12" t="n">
        <v>116.87</v>
      </c>
      <c r="J68" s="8" t="n">
        <v>-0.52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1</v>
      </c>
      <c r="M68" s="14" t="n">
        <v>-52</v>
      </c>
      <c r="N68" s="9" t="n">
        <v>-5.2</v>
      </c>
      <c r="O68" s="9" t="n">
        <v>-37.9</v>
      </c>
      <c r="P68" s="8" t="n">
        <v>-3.79</v>
      </c>
      <c r="Q68" s="8" t="n">
        <v>-0.53</v>
      </c>
    </row>
    <row r="69" customFormat="false" ht="15" hidden="false" customHeight="false" outlineLevel="0" collapsed="false">
      <c r="A69" s="6" t="n">
        <v>64</v>
      </c>
      <c r="B69" s="5" t="s">
        <v>79</v>
      </c>
      <c r="C69" s="5" t="s">
        <v>3481</v>
      </c>
      <c r="D69" s="5" t="s">
        <v>3482</v>
      </c>
      <c r="E69" s="5" t="s">
        <v>82</v>
      </c>
      <c r="F69" s="11" t="n">
        <v>10</v>
      </c>
      <c r="G69" s="12" t="n">
        <v>117.15</v>
      </c>
      <c r="H69" s="12" t="n">
        <v>117.81</v>
      </c>
      <c r="J69" s="8" t="n">
        <v>0.66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66</v>
      </c>
      <c r="N69" s="9" t="n">
        <v>6.6</v>
      </c>
      <c r="O69" s="9" t="n">
        <v>-31.3</v>
      </c>
      <c r="P69" s="8" t="n">
        <v>-3.13</v>
      </c>
      <c r="Q69" s="8" t="n">
        <v>0.65</v>
      </c>
    </row>
    <row r="70" customFormat="false" ht="15" hidden="false" customHeight="false" outlineLevel="0" collapsed="false">
      <c r="A70" s="6" t="n">
        <v>65</v>
      </c>
      <c r="B70" s="5" t="s">
        <v>79</v>
      </c>
      <c r="C70" s="5" t="s">
        <v>3483</v>
      </c>
      <c r="D70" s="5" t="s">
        <v>3484</v>
      </c>
      <c r="E70" s="5" t="s">
        <v>86</v>
      </c>
      <c r="F70" s="11" t="n">
        <v>10</v>
      </c>
      <c r="G70" s="12" t="n">
        <v>117.64</v>
      </c>
      <c r="H70" s="12" t="n">
        <v>117.42</v>
      </c>
      <c r="J70" s="8" t="n">
        <v>0.22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22</v>
      </c>
      <c r="N70" s="9" t="n">
        <v>2.2</v>
      </c>
      <c r="O70" s="9" t="n">
        <v>-29.1</v>
      </c>
      <c r="P70" s="8" t="n">
        <v>-2.91</v>
      </c>
      <c r="Q70" s="8" t="n">
        <v>0.21</v>
      </c>
    </row>
    <row r="71" customFormat="false" ht="15" hidden="false" customHeight="false" outlineLevel="0" collapsed="false">
      <c r="A71" s="6" t="n">
        <v>66</v>
      </c>
      <c r="B71" s="5" t="s">
        <v>79</v>
      </c>
      <c r="C71" s="5" t="s">
        <v>3485</v>
      </c>
      <c r="D71" s="5" t="s">
        <v>3486</v>
      </c>
      <c r="E71" s="5" t="s">
        <v>82</v>
      </c>
      <c r="F71" s="11" t="n">
        <v>10</v>
      </c>
      <c r="G71" s="12" t="n">
        <v>117.39</v>
      </c>
      <c r="H71" s="12" t="n">
        <v>118.16</v>
      </c>
      <c r="J71" s="8" t="n">
        <v>0.77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77</v>
      </c>
      <c r="N71" s="9" t="n">
        <v>7.7</v>
      </c>
      <c r="O71" s="9" t="n">
        <v>-21.4</v>
      </c>
      <c r="P71" s="8" t="n">
        <v>-2.14</v>
      </c>
      <c r="Q71" s="8" t="n">
        <v>0.76</v>
      </c>
    </row>
    <row r="72" customFormat="false" ht="15" hidden="false" customHeight="false" outlineLevel="0" collapsed="false">
      <c r="A72" s="6" t="n">
        <v>67</v>
      </c>
      <c r="B72" s="5" t="s">
        <v>79</v>
      </c>
      <c r="C72" s="5" t="s">
        <v>3487</v>
      </c>
      <c r="D72" s="5" t="s">
        <v>3488</v>
      </c>
      <c r="E72" s="5" t="s">
        <v>86</v>
      </c>
      <c r="F72" s="11" t="n">
        <v>10</v>
      </c>
      <c r="G72" s="12" t="n">
        <v>118.1</v>
      </c>
      <c r="H72" s="12" t="n">
        <v>118.25</v>
      </c>
      <c r="J72" s="8" t="n">
        <v>-0.15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-15</v>
      </c>
      <c r="N72" s="9" t="n">
        <v>-1.5</v>
      </c>
      <c r="O72" s="9" t="n">
        <v>-22.9</v>
      </c>
      <c r="P72" s="8" t="n">
        <v>-2.29</v>
      </c>
      <c r="Q72" s="8" t="n">
        <v>-0.16</v>
      </c>
    </row>
    <row r="73" customFormat="false" ht="15" hidden="false" customHeight="false" outlineLevel="0" collapsed="false">
      <c r="A73" s="6" t="n">
        <v>68</v>
      </c>
      <c r="B73" s="5" t="s">
        <v>79</v>
      </c>
      <c r="C73" s="5" t="s">
        <v>3489</v>
      </c>
      <c r="D73" s="5" t="s">
        <v>3490</v>
      </c>
      <c r="E73" s="5" t="s">
        <v>82</v>
      </c>
      <c r="F73" s="11" t="n">
        <v>10</v>
      </c>
      <c r="G73" s="12" t="n">
        <v>118.1</v>
      </c>
      <c r="H73" s="12" t="n">
        <v>117.86</v>
      </c>
      <c r="J73" s="8" t="n">
        <v>-0.24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-24</v>
      </c>
      <c r="N73" s="9" t="n">
        <v>-2.4</v>
      </c>
      <c r="O73" s="9" t="n">
        <v>-25.3</v>
      </c>
      <c r="P73" s="8" t="n">
        <v>-2.53</v>
      </c>
      <c r="Q73" s="8" t="n">
        <v>-0.25</v>
      </c>
    </row>
    <row r="74" customFormat="false" ht="15" hidden="false" customHeight="false" outlineLevel="0" collapsed="false">
      <c r="A74" s="6" t="n">
        <v>69</v>
      </c>
      <c r="B74" s="5" t="s">
        <v>79</v>
      </c>
      <c r="C74" s="5" t="s">
        <v>3491</v>
      </c>
      <c r="D74" s="5" t="s">
        <v>3492</v>
      </c>
      <c r="E74" s="5" t="s">
        <v>86</v>
      </c>
      <c r="F74" s="11" t="n">
        <v>10</v>
      </c>
      <c r="G74" s="12" t="n">
        <v>117.69</v>
      </c>
      <c r="H74" s="12" t="n">
        <v>118.11</v>
      </c>
      <c r="J74" s="8" t="n">
        <v>-0.42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-42</v>
      </c>
      <c r="N74" s="9" t="n">
        <v>-4.2</v>
      </c>
      <c r="O74" s="9" t="n">
        <v>-29.5</v>
      </c>
      <c r="P74" s="8" t="n">
        <v>-2.95</v>
      </c>
      <c r="Q74" s="8" t="n">
        <v>-0.43</v>
      </c>
    </row>
    <row r="75" customFormat="false" ht="15" hidden="false" customHeight="false" outlineLevel="0" collapsed="false">
      <c r="A75" s="6" t="n">
        <v>70</v>
      </c>
      <c r="B75" s="5" t="s">
        <v>79</v>
      </c>
      <c r="C75" s="5" t="s">
        <v>3493</v>
      </c>
      <c r="D75" s="5" t="s">
        <v>3494</v>
      </c>
      <c r="E75" s="5" t="s">
        <v>82</v>
      </c>
      <c r="F75" s="11" t="n">
        <v>10</v>
      </c>
      <c r="G75" s="12" t="n">
        <v>118.01</v>
      </c>
      <c r="H75" s="12" t="n">
        <v>117.92</v>
      </c>
      <c r="J75" s="8" t="n">
        <v>-0.09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4</v>
      </c>
      <c r="M75" s="14" t="n">
        <v>-9</v>
      </c>
      <c r="N75" s="9" t="n">
        <v>-0.9</v>
      </c>
      <c r="O75" s="9" t="n">
        <v>-30.4</v>
      </c>
      <c r="P75" s="8" t="n">
        <v>-3.04</v>
      </c>
      <c r="Q75" s="8" t="n">
        <v>-0.1</v>
      </c>
    </row>
    <row r="76" customFormat="false" ht="15" hidden="false" customHeight="false" outlineLevel="0" collapsed="false">
      <c r="A76" s="6" t="n">
        <v>71</v>
      </c>
      <c r="B76" s="5" t="s">
        <v>79</v>
      </c>
      <c r="C76" s="5" t="s">
        <v>3495</v>
      </c>
      <c r="D76" s="5" t="s">
        <v>3496</v>
      </c>
      <c r="E76" s="5" t="s">
        <v>86</v>
      </c>
      <c r="F76" s="11" t="n">
        <v>10</v>
      </c>
      <c r="G76" s="12" t="n">
        <v>117.99</v>
      </c>
      <c r="H76" s="12" t="n">
        <v>118.03</v>
      </c>
      <c r="J76" s="8" t="n">
        <v>-0.04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5</v>
      </c>
      <c r="M76" s="14" t="n">
        <v>-4</v>
      </c>
      <c r="N76" s="9" t="n">
        <v>-0.4</v>
      </c>
      <c r="O76" s="9" t="n">
        <v>-30.8</v>
      </c>
      <c r="P76" s="8" t="n">
        <v>-3.08</v>
      </c>
      <c r="Q76" s="8" t="n">
        <v>-0.05</v>
      </c>
    </row>
    <row r="77" customFormat="false" ht="15" hidden="false" customHeight="false" outlineLevel="0" collapsed="false">
      <c r="A77" s="6" t="n">
        <v>72</v>
      </c>
      <c r="B77" s="5" t="s">
        <v>79</v>
      </c>
      <c r="C77" s="5" t="s">
        <v>3497</v>
      </c>
      <c r="D77" s="5" t="s">
        <v>3498</v>
      </c>
      <c r="E77" s="5" t="s">
        <v>82</v>
      </c>
      <c r="F77" s="11" t="n">
        <v>10</v>
      </c>
      <c r="G77" s="12" t="n">
        <v>119.03</v>
      </c>
      <c r="H77" s="12" t="n">
        <v>118.76</v>
      </c>
      <c r="I77" s="5" t="s">
        <v>83</v>
      </c>
      <c r="J77" s="8" t="n">
        <v>-1.09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6</v>
      </c>
      <c r="M77" s="14" t="n">
        <v>-109</v>
      </c>
      <c r="N77" s="9" t="n">
        <v>-10.9</v>
      </c>
      <c r="O77" s="9" t="n">
        <v>-41.7</v>
      </c>
      <c r="P77" s="8" t="n">
        <v>-4.17</v>
      </c>
      <c r="Q77" s="8" t="n">
        <v>-1.1</v>
      </c>
    </row>
    <row r="78" customFormat="false" ht="15" hidden="false" customHeight="false" outlineLevel="0" collapsed="false">
      <c r="A78" s="6" t="n">
        <v>73</v>
      </c>
      <c r="B78" s="5" t="s">
        <v>79</v>
      </c>
      <c r="C78" s="5" t="s">
        <v>3499</v>
      </c>
      <c r="D78" s="5" t="s">
        <v>3500</v>
      </c>
      <c r="E78" s="5" t="s">
        <v>86</v>
      </c>
      <c r="F78" s="11" t="n">
        <v>10</v>
      </c>
      <c r="G78" s="12" t="n">
        <v>118.87</v>
      </c>
      <c r="H78" s="12" t="n">
        <v>119.01</v>
      </c>
      <c r="J78" s="8" t="n">
        <v>-0.14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7</v>
      </c>
      <c r="M78" s="14" t="n">
        <v>-14</v>
      </c>
      <c r="N78" s="9" t="n">
        <v>-1.4</v>
      </c>
      <c r="O78" s="9" t="n">
        <v>-43.1</v>
      </c>
      <c r="P78" s="8" t="n">
        <v>-4.31</v>
      </c>
      <c r="Q78" s="8" t="n">
        <v>-0.15</v>
      </c>
    </row>
    <row r="79" customFormat="false" ht="15" hidden="false" customHeight="false" outlineLevel="0" collapsed="false">
      <c r="A79" s="6" t="n">
        <v>74</v>
      </c>
      <c r="B79" s="5" t="s">
        <v>79</v>
      </c>
      <c r="C79" s="5" t="s">
        <v>3501</v>
      </c>
      <c r="D79" s="5" t="s">
        <v>3502</v>
      </c>
      <c r="E79" s="5" t="s">
        <v>82</v>
      </c>
      <c r="F79" s="11" t="n">
        <v>10</v>
      </c>
      <c r="G79" s="12" t="n">
        <v>119.15</v>
      </c>
      <c r="H79" s="12" t="n">
        <v>119.87</v>
      </c>
      <c r="J79" s="8" t="n">
        <v>0.72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72</v>
      </c>
      <c r="N79" s="9" t="n">
        <v>7.2</v>
      </c>
      <c r="O79" s="9" t="n">
        <v>-35.9</v>
      </c>
      <c r="P79" s="8" t="n">
        <v>-3.59</v>
      </c>
      <c r="Q79" s="8" t="n">
        <v>0.71</v>
      </c>
    </row>
    <row r="80" customFormat="false" ht="15" hidden="false" customHeight="false" outlineLevel="0" collapsed="false">
      <c r="A80" s="6" t="n">
        <v>75</v>
      </c>
      <c r="B80" s="5" t="s">
        <v>79</v>
      </c>
      <c r="C80" s="5" t="s">
        <v>3503</v>
      </c>
      <c r="D80" s="5" t="s">
        <v>3504</v>
      </c>
      <c r="E80" s="5" t="s">
        <v>86</v>
      </c>
      <c r="F80" s="11" t="n">
        <v>10</v>
      </c>
      <c r="G80" s="12" t="n">
        <v>119.9</v>
      </c>
      <c r="H80" s="12" t="n">
        <v>121.11</v>
      </c>
      <c r="J80" s="8" t="n">
        <v>-1.21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-121</v>
      </c>
      <c r="N80" s="9" t="n">
        <v>-12.1</v>
      </c>
      <c r="O80" s="9" t="n">
        <v>-48</v>
      </c>
      <c r="P80" s="8" t="n">
        <v>-4.8</v>
      </c>
      <c r="Q80" s="8" t="n">
        <v>-1.22</v>
      </c>
    </row>
    <row r="81" customFormat="false" ht="15" hidden="false" customHeight="false" outlineLevel="0" collapsed="false">
      <c r="A81" s="6" t="n">
        <v>76</v>
      </c>
      <c r="B81" s="5" t="s">
        <v>79</v>
      </c>
      <c r="C81" s="5" t="s">
        <v>3505</v>
      </c>
      <c r="D81" s="5" t="s">
        <v>3506</v>
      </c>
      <c r="E81" s="5" t="s">
        <v>82</v>
      </c>
      <c r="F81" s="11" t="n">
        <v>10</v>
      </c>
      <c r="G81" s="12" t="n">
        <v>120.49</v>
      </c>
      <c r="H81" s="12" t="n">
        <v>120.13</v>
      </c>
      <c r="J81" s="8" t="n">
        <v>-0.36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2</v>
      </c>
      <c r="M81" s="14" t="n">
        <v>-36</v>
      </c>
      <c r="N81" s="9" t="n">
        <v>-3.6</v>
      </c>
      <c r="O81" s="9" t="n">
        <v>-51.6</v>
      </c>
      <c r="P81" s="8" t="n">
        <v>-5.16</v>
      </c>
      <c r="Q81" s="8" t="n">
        <v>-0.37</v>
      </c>
    </row>
    <row r="82" customFormat="false" ht="15" hidden="false" customHeight="false" outlineLevel="0" collapsed="false">
      <c r="A82" s="6" t="n">
        <v>77</v>
      </c>
      <c r="B82" s="5" t="s">
        <v>79</v>
      </c>
      <c r="C82" s="5" t="s">
        <v>3507</v>
      </c>
      <c r="D82" s="5" t="s">
        <v>3508</v>
      </c>
      <c r="E82" s="5" t="s">
        <v>86</v>
      </c>
      <c r="F82" s="11" t="n">
        <v>10</v>
      </c>
      <c r="G82" s="12" t="n">
        <v>120.31</v>
      </c>
      <c r="H82" s="12" t="n">
        <v>120.16</v>
      </c>
      <c r="J82" s="8" t="n">
        <v>0.15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15</v>
      </c>
      <c r="N82" s="9" t="n">
        <v>1.5</v>
      </c>
      <c r="O82" s="9" t="n">
        <v>-50.1</v>
      </c>
      <c r="P82" s="8" t="n">
        <v>-5.01</v>
      </c>
      <c r="Q82" s="8" t="n">
        <v>0.14</v>
      </c>
    </row>
    <row r="83" customFormat="false" ht="15" hidden="false" customHeight="false" outlineLevel="0" collapsed="false">
      <c r="A83" s="6" t="n">
        <v>78</v>
      </c>
      <c r="B83" s="5" t="s">
        <v>79</v>
      </c>
      <c r="C83" s="5" t="s">
        <v>3509</v>
      </c>
      <c r="D83" s="5" t="s">
        <v>3510</v>
      </c>
      <c r="E83" s="5" t="s">
        <v>82</v>
      </c>
      <c r="F83" s="11" t="n">
        <v>10</v>
      </c>
      <c r="G83" s="12" t="n">
        <v>120.44</v>
      </c>
      <c r="H83" s="12" t="n">
        <v>121.18</v>
      </c>
      <c r="J83" s="8" t="n">
        <v>0.74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74</v>
      </c>
      <c r="N83" s="9" t="n">
        <v>7.4</v>
      </c>
      <c r="O83" s="9" t="n">
        <v>-42.7</v>
      </c>
      <c r="P83" s="8" t="n">
        <v>-4.27</v>
      </c>
      <c r="Q83" s="8" t="n">
        <v>0.73</v>
      </c>
    </row>
    <row r="84" customFormat="false" ht="15" hidden="false" customHeight="false" outlineLevel="0" collapsed="false">
      <c r="A84" s="6" t="n">
        <v>79</v>
      </c>
      <c r="B84" s="5" t="s">
        <v>79</v>
      </c>
      <c r="C84" s="5" t="s">
        <v>3511</v>
      </c>
      <c r="D84" s="5" t="s">
        <v>3512</v>
      </c>
      <c r="E84" s="5" t="s">
        <v>86</v>
      </c>
      <c r="F84" s="11" t="n">
        <v>10</v>
      </c>
      <c r="G84" s="12" t="n">
        <v>121.22</v>
      </c>
      <c r="H84" s="12" t="n">
        <v>121.6</v>
      </c>
      <c r="J84" s="8" t="n">
        <v>-0.38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-38</v>
      </c>
      <c r="N84" s="9" t="n">
        <v>-3.8</v>
      </c>
      <c r="O84" s="9" t="n">
        <v>-46.5</v>
      </c>
      <c r="P84" s="8" t="n">
        <v>-4.65</v>
      </c>
      <c r="Q84" s="8" t="n">
        <v>-0.39</v>
      </c>
    </row>
    <row r="85" customFormat="false" ht="15" hidden="false" customHeight="false" outlineLevel="0" collapsed="false">
      <c r="A85" s="6" t="n">
        <v>80</v>
      </c>
      <c r="B85" s="5" t="s">
        <v>79</v>
      </c>
      <c r="C85" s="5" t="s">
        <v>3513</v>
      </c>
      <c r="D85" s="5" t="s">
        <v>3514</v>
      </c>
      <c r="E85" s="5" t="s">
        <v>82</v>
      </c>
      <c r="F85" s="11" t="n">
        <v>10</v>
      </c>
      <c r="G85" s="12" t="n">
        <v>121.71</v>
      </c>
      <c r="H85" s="12" t="n">
        <v>123.43</v>
      </c>
      <c r="J85" s="8" t="n">
        <v>1.72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172</v>
      </c>
      <c r="N85" s="9" t="n">
        <v>17.2</v>
      </c>
      <c r="O85" s="9" t="n">
        <v>-29.3</v>
      </c>
      <c r="P85" s="8" t="n">
        <v>-2.93</v>
      </c>
      <c r="Q85" s="8" t="n">
        <v>1.71</v>
      </c>
    </row>
    <row r="86" customFormat="false" ht="15" hidden="false" customHeight="false" outlineLevel="0" collapsed="false">
      <c r="A86" s="6" t="n">
        <v>81</v>
      </c>
      <c r="B86" s="5" t="s">
        <v>79</v>
      </c>
      <c r="C86" s="5" t="s">
        <v>3515</v>
      </c>
      <c r="D86" s="5" t="s">
        <v>3516</v>
      </c>
      <c r="E86" s="5" t="s">
        <v>86</v>
      </c>
      <c r="F86" s="11" t="n">
        <v>10</v>
      </c>
      <c r="G86" s="12" t="n">
        <v>123.61</v>
      </c>
      <c r="H86" s="12" t="n">
        <v>123.91</v>
      </c>
      <c r="J86" s="8" t="n">
        <v>-0.3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1</v>
      </c>
      <c r="M86" s="14" t="n">
        <v>-30</v>
      </c>
      <c r="N86" s="9" t="n">
        <v>-3</v>
      </c>
      <c r="O86" s="9" t="n">
        <v>-32.3</v>
      </c>
      <c r="P86" s="8" t="n">
        <v>-3.23</v>
      </c>
      <c r="Q86" s="8" t="n">
        <v>-0.31</v>
      </c>
    </row>
    <row r="87" customFormat="false" ht="15" hidden="false" customHeight="false" outlineLevel="0" collapsed="false">
      <c r="A87" s="6" t="n">
        <v>82</v>
      </c>
      <c r="B87" s="5" t="s">
        <v>79</v>
      </c>
      <c r="C87" s="5" t="s">
        <v>3517</v>
      </c>
      <c r="D87" s="5" t="s">
        <v>3518</v>
      </c>
      <c r="E87" s="5" t="s">
        <v>82</v>
      </c>
      <c r="F87" s="11" t="n">
        <v>10</v>
      </c>
      <c r="G87" s="12" t="n">
        <v>123.81</v>
      </c>
      <c r="H87" s="12" t="n">
        <v>124.24</v>
      </c>
      <c r="J87" s="8" t="n">
        <v>0.43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43</v>
      </c>
      <c r="N87" s="9" t="n">
        <v>4.3</v>
      </c>
      <c r="O87" s="9" t="n">
        <v>-28</v>
      </c>
      <c r="P87" s="8" t="n">
        <v>-2.8</v>
      </c>
      <c r="Q87" s="8" t="n">
        <v>0.42</v>
      </c>
    </row>
    <row r="88" customFormat="false" ht="15" hidden="false" customHeight="false" outlineLevel="0" collapsed="false">
      <c r="A88" s="6" t="n">
        <v>83</v>
      </c>
      <c r="B88" s="5" t="s">
        <v>79</v>
      </c>
      <c r="C88" s="5" t="s">
        <v>3519</v>
      </c>
      <c r="D88" s="5" t="s">
        <v>3520</v>
      </c>
      <c r="E88" s="5" t="s">
        <v>86</v>
      </c>
      <c r="F88" s="11" t="n">
        <v>10</v>
      </c>
      <c r="G88" s="12" t="n">
        <v>124.46</v>
      </c>
      <c r="H88" s="12" t="n">
        <v>124.44</v>
      </c>
      <c r="J88" s="8" t="n">
        <v>0.02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2</v>
      </c>
      <c r="N88" s="9" t="n">
        <v>0.2</v>
      </c>
      <c r="O88" s="9" t="n">
        <v>-27.8</v>
      </c>
      <c r="P88" s="8" t="n">
        <v>-2.78</v>
      </c>
      <c r="Q88" s="8" t="n">
        <v>0.01</v>
      </c>
    </row>
    <row r="89" customFormat="false" ht="15" hidden="false" customHeight="false" outlineLevel="0" collapsed="false">
      <c r="A89" s="6" t="n">
        <v>84</v>
      </c>
      <c r="B89" s="5" t="s">
        <v>79</v>
      </c>
      <c r="C89" s="5" t="s">
        <v>3521</v>
      </c>
      <c r="D89" s="5" t="s">
        <v>3522</v>
      </c>
      <c r="E89" s="5" t="s">
        <v>82</v>
      </c>
      <c r="F89" s="11" t="n">
        <v>10</v>
      </c>
      <c r="G89" s="12" t="n">
        <v>124.04</v>
      </c>
      <c r="H89" s="12" t="n">
        <v>124.06</v>
      </c>
      <c r="J89" s="8" t="n">
        <v>0.02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2</v>
      </c>
      <c r="N89" s="9" t="n">
        <v>0.2</v>
      </c>
      <c r="O89" s="9" t="n">
        <v>-27.6</v>
      </c>
      <c r="P89" s="8" t="n">
        <v>-2.76</v>
      </c>
      <c r="Q89" s="8" t="n">
        <v>0.01</v>
      </c>
    </row>
    <row r="90" customFormat="false" ht="15" hidden="false" customHeight="false" outlineLevel="0" collapsed="false">
      <c r="A90" s="6" t="n">
        <v>85</v>
      </c>
      <c r="B90" s="5" t="s">
        <v>79</v>
      </c>
      <c r="C90" s="5" t="s">
        <v>3523</v>
      </c>
      <c r="D90" s="5" t="s">
        <v>3524</v>
      </c>
      <c r="E90" s="5" t="s">
        <v>86</v>
      </c>
      <c r="F90" s="11" t="n">
        <v>10</v>
      </c>
      <c r="G90" s="12" t="n">
        <v>123.99</v>
      </c>
      <c r="H90" s="12" t="n">
        <v>122.62</v>
      </c>
      <c r="J90" s="8" t="n">
        <v>1.37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137</v>
      </c>
      <c r="N90" s="9" t="n">
        <v>13.7</v>
      </c>
      <c r="O90" s="9" t="n">
        <v>-13.9</v>
      </c>
      <c r="P90" s="8" t="n">
        <v>-1.39</v>
      </c>
      <c r="Q90" s="8" t="n">
        <v>1.36</v>
      </c>
    </row>
    <row r="91" customFormat="false" ht="15" hidden="false" customHeight="false" outlineLevel="0" collapsed="false">
      <c r="A91" s="6" t="n">
        <v>86</v>
      </c>
      <c r="B91" s="5" t="s">
        <v>79</v>
      </c>
      <c r="C91" s="5" t="s">
        <v>3525</v>
      </c>
      <c r="D91" s="5" t="s">
        <v>3526</v>
      </c>
      <c r="E91" s="5" t="s">
        <v>82</v>
      </c>
      <c r="F91" s="11" t="n">
        <v>10</v>
      </c>
      <c r="G91" s="12" t="n">
        <v>122.69</v>
      </c>
      <c r="H91" s="12" t="n">
        <v>122.28</v>
      </c>
      <c r="J91" s="8" t="n">
        <v>-0.41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1</v>
      </c>
      <c r="M91" s="14" t="n">
        <v>-41</v>
      </c>
      <c r="N91" s="9" t="n">
        <v>-4.1</v>
      </c>
      <c r="O91" s="9" t="n">
        <v>-18</v>
      </c>
      <c r="P91" s="8" t="n">
        <v>-1.8</v>
      </c>
      <c r="Q91" s="8" t="n">
        <v>-0.42</v>
      </c>
    </row>
    <row r="92" customFormat="false" ht="15" hidden="false" customHeight="false" outlineLevel="0" collapsed="false">
      <c r="A92" s="6" t="n">
        <v>87</v>
      </c>
      <c r="B92" s="5" t="s">
        <v>79</v>
      </c>
      <c r="C92" s="5" t="s">
        <v>3527</v>
      </c>
      <c r="D92" s="5" t="s">
        <v>3528</v>
      </c>
      <c r="E92" s="5" t="s">
        <v>86</v>
      </c>
      <c r="F92" s="11" t="n">
        <v>10</v>
      </c>
      <c r="G92" s="12" t="n">
        <v>122.59</v>
      </c>
      <c r="H92" s="12" t="n">
        <v>122.64</v>
      </c>
      <c r="J92" s="8" t="n">
        <v>-0.05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2</v>
      </c>
      <c r="M92" s="14" t="n">
        <v>-5</v>
      </c>
      <c r="N92" s="9" t="n">
        <v>-0.5</v>
      </c>
      <c r="O92" s="9" t="n">
        <v>-18.5</v>
      </c>
      <c r="P92" s="8" t="n">
        <v>-1.85</v>
      </c>
      <c r="Q92" s="8" t="n">
        <v>-0.06</v>
      </c>
    </row>
    <row r="93" customFormat="false" ht="15" hidden="false" customHeight="false" outlineLevel="0" collapsed="false">
      <c r="A93" s="6" t="n">
        <v>88</v>
      </c>
      <c r="B93" s="5" t="s">
        <v>79</v>
      </c>
      <c r="C93" s="5" t="s">
        <v>3529</v>
      </c>
      <c r="D93" s="5" t="s">
        <v>3530</v>
      </c>
      <c r="E93" s="5" t="s">
        <v>82</v>
      </c>
      <c r="F93" s="11" t="n">
        <v>10</v>
      </c>
      <c r="G93" s="12" t="n">
        <v>122.63</v>
      </c>
      <c r="H93" s="12" t="n">
        <v>124.8</v>
      </c>
      <c r="J93" s="8" t="n">
        <v>2.17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217</v>
      </c>
      <c r="N93" s="9" t="n">
        <v>21.7</v>
      </c>
      <c r="O93" s="9" t="n">
        <v>3.2</v>
      </c>
      <c r="P93" s="8" t="n">
        <v>0.32</v>
      </c>
      <c r="Q93" s="8" t="n">
        <v>2.16</v>
      </c>
    </row>
    <row r="94" customFormat="false" ht="15" hidden="false" customHeight="false" outlineLevel="0" collapsed="false">
      <c r="A94" s="6" t="n">
        <v>89</v>
      </c>
      <c r="B94" s="5" t="s">
        <v>79</v>
      </c>
      <c r="C94" s="5" t="s">
        <v>3531</v>
      </c>
      <c r="D94" s="5" t="s">
        <v>3532</v>
      </c>
      <c r="E94" s="5" t="s">
        <v>86</v>
      </c>
      <c r="F94" s="11" t="n">
        <v>10</v>
      </c>
      <c r="G94" s="12" t="n">
        <v>124.85</v>
      </c>
      <c r="H94" s="12" t="n">
        <v>124.1</v>
      </c>
      <c r="J94" s="8" t="n">
        <v>0.75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75</v>
      </c>
      <c r="N94" s="9" t="n">
        <v>7.5</v>
      </c>
      <c r="O94" s="9" t="n">
        <v>10.7</v>
      </c>
      <c r="P94" s="8" t="n">
        <v>1.07</v>
      </c>
      <c r="Q94" s="8" t="n">
        <v>0.74</v>
      </c>
    </row>
    <row r="95" customFormat="false" ht="15" hidden="false" customHeight="false" outlineLevel="0" collapsed="false">
      <c r="A95" s="6" t="n">
        <v>90</v>
      </c>
      <c r="B95" s="5" t="s">
        <v>79</v>
      </c>
      <c r="C95" s="5" t="s">
        <v>3533</v>
      </c>
      <c r="D95" s="5" t="s">
        <v>3534</v>
      </c>
      <c r="E95" s="5" t="s">
        <v>82</v>
      </c>
      <c r="F95" s="11" t="n">
        <v>10</v>
      </c>
      <c r="G95" s="12" t="n">
        <v>124.37</v>
      </c>
      <c r="H95" s="12" t="n">
        <v>123.75</v>
      </c>
      <c r="J95" s="8" t="n">
        <v>-0.62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-62</v>
      </c>
      <c r="N95" s="9" t="n">
        <v>-6.2</v>
      </c>
      <c r="O95" s="9" t="n">
        <v>4.5</v>
      </c>
      <c r="P95" s="8" t="n">
        <v>0.45</v>
      </c>
      <c r="Q95" s="8" t="n">
        <v>-0.63</v>
      </c>
    </row>
    <row r="96" customFormat="false" ht="15" hidden="false" customHeight="false" outlineLevel="0" collapsed="false">
      <c r="A96" s="6" t="n">
        <v>91</v>
      </c>
      <c r="B96" s="5" t="s">
        <v>79</v>
      </c>
      <c r="C96" s="5" t="s">
        <v>3535</v>
      </c>
      <c r="D96" s="5" t="s">
        <v>3536</v>
      </c>
      <c r="E96" s="5" t="s">
        <v>86</v>
      </c>
      <c r="F96" s="11" t="n">
        <v>10</v>
      </c>
      <c r="G96" s="12" t="n">
        <v>123.83</v>
      </c>
      <c r="H96" s="12" t="n">
        <v>122.49</v>
      </c>
      <c r="J96" s="8" t="n">
        <v>1.34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134</v>
      </c>
      <c r="N96" s="9" t="n">
        <v>13.4</v>
      </c>
      <c r="O96" s="9" t="n">
        <v>17.9</v>
      </c>
      <c r="P96" s="8" t="n">
        <v>1.79</v>
      </c>
      <c r="Q96" s="8" t="n">
        <v>1.33</v>
      </c>
    </row>
    <row r="97" customFormat="false" ht="15" hidden="false" customHeight="false" outlineLevel="0" collapsed="false">
      <c r="A97" s="6" t="n">
        <v>92</v>
      </c>
      <c r="B97" s="5" t="s">
        <v>79</v>
      </c>
      <c r="C97" s="5" t="s">
        <v>3537</v>
      </c>
      <c r="D97" s="5" t="s">
        <v>3538</v>
      </c>
      <c r="E97" s="5" t="s">
        <v>82</v>
      </c>
      <c r="F97" s="11" t="n">
        <v>10</v>
      </c>
      <c r="G97" s="12" t="n">
        <v>122.61</v>
      </c>
      <c r="H97" s="12" t="n">
        <v>125.37</v>
      </c>
      <c r="J97" s="8" t="n">
        <v>2.76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276</v>
      </c>
      <c r="N97" s="9" t="n">
        <v>27.6</v>
      </c>
      <c r="O97" s="9" t="n">
        <v>45.5</v>
      </c>
      <c r="P97" s="8" t="n">
        <v>4.55</v>
      </c>
      <c r="Q97" s="8" t="n">
        <v>2.75</v>
      </c>
    </row>
    <row r="98" customFormat="false" ht="15" hidden="false" customHeight="false" outlineLevel="0" collapsed="false">
      <c r="A98" s="6" t="n">
        <v>93</v>
      </c>
      <c r="B98" s="5" t="s">
        <v>79</v>
      </c>
      <c r="C98" s="5" t="s">
        <v>3539</v>
      </c>
      <c r="D98" s="5" t="s">
        <v>3540</v>
      </c>
      <c r="E98" s="5" t="s">
        <v>86</v>
      </c>
      <c r="F98" s="11" t="n">
        <v>10</v>
      </c>
      <c r="G98" s="12" t="n">
        <v>125.41</v>
      </c>
      <c r="H98" s="12" t="n">
        <v>125.18</v>
      </c>
      <c r="J98" s="8" t="n">
        <v>0.23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23</v>
      </c>
      <c r="N98" s="9" t="n">
        <v>2.3</v>
      </c>
      <c r="O98" s="9" t="n">
        <v>47.8</v>
      </c>
      <c r="P98" s="8" t="n">
        <v>4.78</v>
      </c>
      <c r="Q98" s="8" t="n">
        <v>0.22</v>
      </c>
    </row>
    <row r="99" customFormat="false" ht="15" hidden="false" customHeight="false" outlineLevel="0" collapsed="false">
      <c r="A99" s="6" t="n">
        <v>94</v>
      </c>
      <c r="B99" s="5" t="s">
        <v>79</v>
      </c>
      <c r="C99" s="5" t="s">
        <v>3541</v>
      </c>
      <c r="D99" s="5" t="s">
        <v>3542</v>
      </c>
      <c r="E99" s="5" t="s">
        <v>82</v>
      </c>
      <c r="F99" s="11" t="n">
        <v>10</v>
      </c>
      <c r="G99" s="12" t="n">
        <v>125.18</v>
      </c>
      <c r="H99" s="12" t="n">
        <v>125.15</v>
      </c>
      <c r="J99" s="8" t="n">
        <v>-0.03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1</v>
      </c>
      <c r="M99" s="14" t="n">
        <v>-3</v>
      </c>
      <c r="N99" s="9" t="n">
        <v>-0.3</v>
      </c>
      <c r="O99" s="9" t="n">
        <v>47.5</v>
      </c>
      <c r="P99" s="8" t="n">
        <v>4.75</v>
      </c>
      <c r="Q99" s="8" t="n">
        <v>-0.04</v>
      </c>
    </row>
    <row r="100" customFormat="false" ht="15" hidden="false" customHeight="false" outlineLevel="0" collapsed="false">
      <c r="A100" s="6" t="n">
        <v>95</v>
      </c>
      <c r="B100" s="5" t="s">
        <v>79</v>
      </c>
      <c r="C100" s="5" t="s">
        <v>3543</v>
      </c>
      <c r="D100" s="5" t="s">
        <v>3544</v>
      </c>
      <c r="E100" s="5" t="s">
        <v>86</v>
      </c>
      <c r="F100" s="11" t="n">
        <v>10</v>
      </c>
      <c r="G100" s="12" t="n">
        <v>125.53</v>
      </c>
      <c r="H100" s="12" t="n">
        <v>126.21</v>
      </c>
      <c r="J100" s="8" t="n">
        <v>-0.68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2</v>
      </c>
      <c r="M100" s="14" t="n">
        <v>-68</v>
      </c>
      <c r="N100" s="9" t="n">
        <v>-6.8</v>
      </c>
      <c r="O100" s="9" t="n">
        <v>40.7</v>
      </c>
      <c r="P100" s="8" t="n">
        <v>4.07</v>
      </c>
      <c r="Q100" s="8" t="n">
        <v>-0.69</v>
      </c>
    </row>
    <row r="101" customFormat="false" ht="15" hidden="false" customHeight="false" outlineLevel="0" collapsed="false">
      <c r="A101" s="6" t="n">
        <v>96</v>
      </c>
      <c r="B101" s="5" t="s">
        <v>79</v>
      </c>
      <c r="C101" s="5" t="s">
        <v>3545</v>
      </c>
      <c r="D101" s="5" t="s">
        <v>3546</v>
      </c>
      <c r="E101" s="5" t="s">
        <v>82</v>
      </c>
      <c r="F101" s="11" t="n">
        <v>10</v>
      </c>
      <c r="G101" s="12" t="n">
        <v>126.44</v>
      </c>
      <c r="H101" s="12" t="n">
        <v>125.89</v>
      </c>
      <c r="J101" s="8" t="n">
        <v>-0.55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3</v>
      </c>
      <c r="M101" s="14" t="n">
        <v>-55</v>
      </c>
      <c r="N101" s="9" t="n">
        <v>-5.5</v>
      </c>
      <c r="O101" s="9" t="n">
        <v>35.2</v>
      </c>
      <c r="P101" s="8" t="n">
        <v>3.52</v>
      </c>
      <c r="Q101" s="8" t="n">
        <v>-0.56</v>
      </c>
    </row>
    <row r="102" customFormat="false" ht="15" hidden="false" customHeight="false" outlineLevel="0" collapsed="false">
      <c r="A102" s="6" t="n">
        <v>97</v>
      </c>
      <c r="B102" s="5" t="s">
        <v>79</v>
      </c>
      <c r="C102" s="5" t="s">
        <v>3547</v>
      </c>
      <c r="D102" s="5" t="s">
        <v>3548</v>
      </c>
      <c r="E102" s="5" t="s">
        <v>86</v>
      </c>
      <c r="F102" s="11" t="n">
        <v>10</v>
      </c>
      <c r="G102" s="12" t="n">
        <v>125.8</v>
      </c>
      <c r="H102" s="12" t="n">
        <v>126.01</v>
      </c>
      <c r="J102" s="8" t="n">
        <v>-0.21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4</v>
      </c>
      <c r="M102" s="14" t="n">
        <v>-21</v>
      </c>
      <c r="N102" s="9" t="n">
        <v>-2.1</v>
      </c>
      <c r="O102" s="9" t="n">
        <v>33.1</v>
      </c>
      <c r="P102" s="8" t="n">
        <v>3.31</v>
      </c>
      <c r="Q102" s="8" t="n">
        <v>-0.22</v>
      </c>
    </row>
    <row r="103" customFormat="false" ht="15" hidden="false" customHeight="false" outlineLevel="0" collapsed="false">
      <c r="A103" s="6" t="n">
        <v>98</v>
      </c>
      <c r="B103" s="5" t="s">
        <v>79</v>
      </c>
      <c r="C103" s="5" t="s">
        <v>3549</v>
      </c>
      <c r="D103" s="5" t="s">
        <v>3550</v>
      </c>
      <c r="E103" s="5" t="s">
        <v>82</v>
      </c>
      <c r="F103" s="11" t="n">
        <v>10</v>
      </c>
      <c r="G103" s="12" t="n">
        <v>126.01</v>
      </c>
      <c r="H103" s="12" t="n">
        <v>125.16</v>
      </c>
      <c r="J103" s="8" t="n">
        <v>-0.85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5</v>
      </c>
      <c r="M103" s="14" t="n">
        <v>-85</v>
      </c>
      <c r="N103" s="9" t="n">
        <v>-8.5</v>
      </c>
      <c r="O103" s="9" t="n">
        <v>24.6</v>
      </c>
      <c r="P103" s="8" t="n">
        <v>2.46</v>
      </c>
      <c r="Q103" s="8" t="n">
        <v>-0.86</v>
      </c>
    </row>
    <row r="104" customFormat="false" ht="15" hidden="false" customHeight="false" outlineLevel="0" collapsed="false">
      <c r="A104" s="6" t="n">
        <v>99</v>
      </c>
      <c r="B104" s="5" t="s">
        <v>79</v>
      </c>
      <c r="C104" s="5" t="s">
        <v>3551</v>
      </c>
      <c r="D104" s="5" t="s">
        <v>3552</v>
      </c>
      <c r="E104" s="5" t="s">
        <v>86</v>
      </c>
      <c r="F104" s="11" t="n">
        <v>10</v>
      </c>
      <c r="G104" s="12" t="n">
        <v>125.14</v>
      </c>
      <c r="H104" s="12" t="n">
        <v>123.84</v>
      </c>
      <c r="J104" s="8" t="n">
        <v>1.3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130</v>
      </c>
      <c r="N104" s="9" t="n">
        <v>13</v>
      </c>
      <c r="O104" s="9" t="n">
        <v>37.6</v>
      </c>
      <c r="P104" s="8" t="n">
        <v>3.76</v>
      </c>
      <c r="Q104" s="8" t="n">
        <v>1.29</v>
      </c>
    </row>
    <row r="105" customFormat="false" ht="15" hidden="false" customHeight="false" outlineLevel="0" collapsed="false">
      <c r="A105" s="6" t="n">
        <v>100</v>
      </c>
      <c r="B105" s="5" t="s">
        <v>79</v>
      </c>
      <c r="C105" s="5" t="s">
        <v>3553</v>
      </c>
      <c r="D105" s="5" t="s">
        <v>3554</v>
      </c>
      <c r="E105" s="5" t="s">
        <v>82</v>
      </c>
      <c r="F105" s="11" t="n">
        <v>10</v>
      </c>
      <c r="G105" s="12" t="n">
        <v>123.85</v>
      </c>
      <c r="H105" s="12" t="n">
        <v>123.6</v>
      </c>
      <c r="J105" s="8" t="n">
        <v>-0.25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1</v>
      </c>
      <c r="M105" s="14" t="n">
        <v>-25</v>
      </c>
      <c r="N105" s="9" t="n">
        <v>-2.5</v>
      </c>
      <c r="O105" s="9" t="n">
        <v>35.1</v>
      </c>
      <c r="P105" s="8" t="n">
        <v>3.51</v>
      </c>
      <c r="Q105" s="8" t="n">
        <v>-0.26</v>
      </c>
    </row>
    <row r="106" customFormat="false" ht="15" hidden="false" customHeight="false" outlineLevel="0" collapsed="false">
      <c r="A106" s="6" t="n">
        <v>101</v>
      </c>
      <c r="B106" s="5" t="s">
        <v>79</v>
      </c>
      <c r="C106" s="5" t="s">
        <v>3555</v>
      </c>
      <c r="D106" s="5" t="s">
        <v>3556</v>
      </c>
      <c r="E106" s="5" t="s">
        <v>86</v>
      </c>
      <c r="F106" s="11" t="n">
        <v>10</v>
      </c>
      <c r="G106" s="12" t="n">
        <v>123.59</v>
      </c>
      <c r="H106" s="12" t="n">
        <v>125.89</v>
      </c>
      <c r="I106" s="5" t="s">
        <v>83</v>
      </c>
      <c r="J106" s="8" t="n">
        <v>0.01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1</v>
      </c>
      <c r="N106" s="9" t="n">
        <v>0.1</v>
      </c>
      <c r="O106" s="9" t="n">
        <v>35.2</v>
      </c>
      <c r="P106" s="8" t="n">
        <v>3.52</v>
      </c>
      <c r="Q106" s="8" t="n">
        <v>0</v>
      </c>
    </row>
    <row r="107" customFormat="false" ht="15" hidden="false" customHeight="false" outlineLevel="0" collapsed="false">
      <c r="A107" s="6" t="n">
        <v>102</v>
      </c>
      <c r="B107" s="5" t="s">
        <v>79</v>
      </c>
      <c r="C107" s="5" t="s">
        <v>3557</v>
      </c>
      <c r="D107" s="5" t="s">
        <v>3558</v>
      </c>
      <c r="E107" s="5" t="s">
        <v>82</v>
      </c>
      <c r="F107" s="11" t="n">
        <v>10</v>
      </c>
      <c r="G107" s="12" t="n">
        <v>125.78</v>
      </c>
      <c r="H107" s="12" t="n">
        <v>125.12</v>
      </c>
      <c r="J107" s="8" t="n">
        <v>-0.66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-66</v>
      </c>
      <c r="N107" s="9" t="n">
        <v>-6.6</v>
      </c>
      <c r="O107" s="9" t="n">
        <v>28.6</v>
      </c>
      <c r="P107" s="8" t="n">
        <v>2.86</v>
      </c>
      <c r="Q107" s="8" t="n">
        <v>-0.67</v>
      </c>
    </row>
    <row r="108" customFormat="false" ht="15" hidden="false" customHeight="false" outlineLevel="0" collapsed="false">
      <c r="A108" s="6" t="n">
        <v>103</v>
      </c>
      <c r="B108" s="5" t="s">
        <v>79</v>
      </c>
      <c r="C108" s="5" t="s">
        <v>3559</v>
      </c>
      <c r="D108" s="5" t="s">
        <v>3560</v>
      </c>
      <c r="E108" s="5" t="s">
        <v>86</v>
      </c>
      <c r="F108" s="11" t="n">
        <v>10</v>
      </c>
      <c r="G108" s="12" t="n">
        <v>125.05</v>
      </c>
      <c r="H108" s="12" t="n">
        <v>124.1</v>
      </c>
      <c r="J108" s="8" t="n">
        <v>0.95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95</v>
      </c>
      <c r="N108" s="9" t="n">
        <v>9.5</v>
      </c>
      <c r="O108" s="9" t="n">
        <v>38.1</v>
      </c>
      <c r="P108" s="8" t="n">
        <v>3.81</v>
      </c>
      <c r="Q108" s="8" t="n">
        <v>0.94</v>
      </c>
    </row>
    <row r="109" customFormat="false" ht="15" hidden="false" customHeight="false" outlineLevel="0" collapsed="false">
      <c r="A109" s="6" t="n">
        <v>104</v>
      </c>
      <c r="B109" s="5" t="s">
        <v>79</v>
      </c>
      <c r="C109" s="5" t="s">
        <v>3561</v>
      </c>
      <c r="D109" s="5" t="s">
        <v>3562</v>
      </c>
      <c r="E109" s="5" t="s">
        <v>82</v>
      </c>
      <c r="F109" s="11" t="n">
        <v>10</v>
      </c>
      <c r="G109" s="12" t="n">
        <v>123.94</v>
      </c>
      <c r="H109" s="12" t="n">
        <v>123.86</v>
      </c>
      <c r="J109" s="8" t="n">
        <v>-0.08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1</v>
      </c>
      <c r="M109" s="14" t="n">
        <v>-8</v>
      </c>
      <c r="N109" s="9" t="n">
        <v>-0.8</v>
      </c>
      <c r="O109" s="9" t="n">
        <v>37.3</v>
      </c>
      <c r="P109" s="8" t="n">
        <v>3.73</v>
      </c>
      <c r="Q109" s="8" t="n">
        <v>-0.09</v>
      </c>
    </row>
    <row r="110" customFormat="false" ht="15" hidden="false" customHeight="false" outlineLevel="0" collapsed="false">
      <c r="A110" s="6" t="n">
        <v>105</v>
      </c>
      <c r="B110" s="5" t="s">
        <v>79</v>
      </c>
      <c r="C110" s="5" t="s">
        <v>3563</v>
      </c>
      <c r="D110" s="5" t="s">
        <v>3564</v>
      </c>
      <c r="E110" s="5" t="s">
        <v>86</v>
      </c>
      <c r="F110" s="11" t="n">
        <v>10</v>
      </c>
      <c r="G110" s="12" t="n">
        <v>124.21</v>
      </c>
      <c r="H110" s="12" t="n">
        <v>123.69</v>
      </c>
      <c r="J110" s="8" t="n">
        <v>0.52</v>
      </c>
      <c r="K110" s="13" t="str">
        <f aca="false">IF(J110&gt;0,"прибыль",IF(J110&lt;0,"убыток","ноль"))</f>
        <v>прибыль</v>
      </c>
      <c r="L110" s="13" t="n">
        <f aca="false">IF(C110="",L109,IF(J110&lt;0,L109+1,0))</f>
        <v>0</v>
      </c>
      <c r="M110" s="14" t="n">
        <v>52</v>
      </c>
      <c r="N110" s="9" t="n">
        <v>5.2</v>
      </c>
      <c r="O110" s="9" t="n">
        <v>42.5</v>
      </c>
      <c r="P110" s="8" t="n">
        <v>4.25</v>
      </c>
      <c r="Q110" s="8" t="n">
        <v>0.51</v>
      </c>
    </row>
    <row r="111" customFormat="false" ht="15" hidden="false" customHeight="false" outlineLevel="0" collapsed="false">
      <c r="A111" s="6" t="n">
        <v>106</v>
      </c>
      <c r="B111" s="5" t="s">
        <v>79</v>
      </c>
      <c r="C111" s="5" t="s">
        <v>3565</v>
      </c>
      <c r="D111" s="5" t="s">
        <v>3566</v>
      </c>
      <c r="E111" s="5" t="s">
        <v>82</v>
      </c>
      <c r="F111" s="11" t="n">
        <v>10</v>
      </c>
      <c r="G111" s="12" t="n">
        <v>122.63</v>
      </c>
      <c r="H111" s="12" t="n">
        <v>122.75</v>
      </c>
      <c r="J111" s="8" t="n">
        <v>0.12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0</v>
      </c>
      <c r="M111" s="14" t="n">
        <v>12</v>
      </c>
      <c r="N111" s="9" t="n">
        <v>1.2</v>
      </c>
      <c r="O111" s="9" t="n">
        <v>43.7</v>
      </c>
      <c r="P111" s="8" t="n">
        <v>4.37</v>
      </c>
      <c r="Q111" s="8" t="n">
        <v>0.11</v>
      </c>
    </row>
    <row r="112" customFormat="false" ht="15" hidden="false" customHeight="false" outlineLevel="0" collapsed="false">
      <c r="A112" s="6" t="n">
        <v>107</v>
      </c>
      <c r="B112" s="5" t="s">
        <v>79</v>
      </c>
      <c r="C112" s="5" t="s">
        <v>3567</v>
      </c>
      <c r="D112" s="5" t="s">
        <v>3568</v>
      </c>
      <c r="E112" s="5" t="s">
        <v>86</v>
      </c>
      <c r="F112" s="11" t="n">
        <v>10</v>
      </c>
      <c r="G112" s="12" t="n">
        <v>122.59</v>
      </c>
      <c r="H112" s="12" t="n">
        <v>123.04</v>
      </c>
      <c r="J112" s="8" t="n">
        <v>-0.45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1</v>
      </c>
      <c r="M112" s="14" t="n">
        <v>-45</v>
      </c>
      <c r="N112" s="9" t="n">
        <v>-4.5</v>
      </c>
      <c r="O112" s="9" t="n">
        <v>39.2</v>
      </c>
      <c r="P112" s="8" t="n">
        <v>3.92</v>
      </c>
      <c r="Q112" s="8" t="n">
        <v>-0.46</v>
      </c>
    </row>
    <row r="113" customFormat="false" ht="15" hidden="false" customHeight="false" outlineLevel="0" collapsed="false">
      <c r="A113" s="6" t="n">
        <v>108</v>
      </c>
      <c r="B113" s="5" t="s">
        <v>79</v>
      </c>
      <c r="C113" s="5" t="s">
        <v>3569</v>
      </c>
      <c r="D113" s="5" t="s">
        <v>3570</v>
      </c>
      <c r="E113" s="5" t="s">
        <v>82</v>
      </c>
      <c r="F113" s="11" t="n">
        <v>10</v>
      </c>
      <c r="G113" s="12" t="n">
        <v>123.25</v>
      </c>
      <c r="H113" s="12" t="n">
        <v>125.11</v>
      </c>
      <c r="J113" s="8" t="n">
        <v>1.86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186</v>
      </c>
      <c r="N113" s="9" t="n">
        <v>18.6</v>
      </c>
      <c r="O113" s="9" t="n">
        <v>57.8</v>
      </c>
      <c r="P113" s="8" t="n">
        <v>5.78</v>
      </c>
      <c r="Q113" s="8" t="n">
        <v>1.85</v>
      </c>
    </row>
    <row r="114" customFormat="false" ht="15" hidden="false" customHeight="false" outlineLevel="0" collapsed="false">
      <c r="A114" s="6" t="n">
        <v>109</v>
      </c>
      <c r="B114" s="5" t="s">
        <v>79</v>
      </c>
      <c r="C114" s="5" t="s">
        <v>3571</v>
      </c>
      <c r="D114" s="5" t="s">
        <v>3572</v>
      </c>
      <c r="E114" s="5" t="s">
        <v>86</v>
      </c>
      <c r="F114" s="11" t="n">
        <v>10</v>
      </c>
      <c r="G114" s="12" t="n">
        <v>125.07</v>
      </c>
      <c r="H114" s="12" t="n">
        <v>125.3</v>
      </c>
      <c r="J114" s="8" t="n">
        <v>-0.23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1</v>
      </c>
      <c r="M114" s="14" t="n">
        <v>-23</v>
      </c>
      <c r="N114" s="9" t="n">
        <v>-2.3</v>
      </c>
      <c r="O114" s="9" t="n">
        <v>55.5</v>
      </c>
      <c r="P114" s="8" t="n">
        <v>5.55</v>
      </c>
      <c r="Q114" s="8" t="n">
        <v>-0.24</v>
      </c>
    </row>
    <row r="115" customFormat="false" ht="15" hidden="false" customHeight="false" outlineLevel="0" collapsed="false">
      <c r="A115" s="6" t="n">
        <v>110</v>
      </c>
      <c r="B115" s="5" t="s">
        <v>79</v>
      </c>
      <c r="C115" s="5" t="s">
        <v>3573</v>
      </c>
      <c r="D115" s="5" t="s">
        <v>3574</v>
      </c>
      <c r="E115" s="5" t="s">
        <v>82</v>
      </c>
      <c r="F115" s="11" t="n">
        <v>10</v>
      </c>
      <c r="G115" s="12" t="n">
        <v>125.23</v>
      </c>
      <c r="H115" s="12" t="n">
        <v>125.25</v>
      </c>
      <c r="J115" s="8" t="n">
        <v>0.02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2</v>
      </c>
      <c r="N115" s="9" t="n">
        <v>0.2</v>
      </c>
      <c r="O115" s="9" t="n">
        <v>55.7</v>
      </c>
      <c r="P115" s="8" t="n">
        <v>5.57</v>
      </c>
      <c r="Q115" s="8" t="n">
        <v>0.01</v>
      </c>
    </row>
    <row r="116" customFormat="false" ht="15" hidden="false" customHeight="false" outlineLevel="0" collapsed="false">
      <c r="A116" s="6" t="n">
        <v>111</v>
      </c>
      <c r="B116" s="5" t="s">
        <v>79</v>
      </c>
      <c r="C116" s="5" t="s">
        <v>3575</v>
      </c>
      <c r="D116" s="5" t="s">
        <v>3576</v>
      </c>
      <c r="E116" s="5" t="s">
        <v>86</v>
      </c>
      <c r="F116" s="11" t="n">
        <v>10</v>
      </c>
      <c r="G116" s="12" t="n">
        <v>125.63</v>
      </c>
      <c r="H116" s="12" t="n">
        <v>125.54</v>
      </c>
      <c r="J116" s="8" t="n">
        <v>0.09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9</v>
      </c>
      <c r="N116" s="9" t="n">
        <v>0.9</v>
      </c>
      <c r="O116" s="9" t="n">
        <v>56.6</v>
      </c>
      <c r="P116" s="8" t="n">
        <v>5.66</v>
      </c>
      <c r="Q116" s="8" t="n">
        <v>0.08</v>
      </c>
    </row>
    <row r="117" customFormat="false" ht="15" hidden="false" customHeight="false" outlineLevel="0" collapsed="false">
      <c r="A117" s="6" t="n">
        <v>112</v>
      </c>
      <c r="B117" s="5" t="s">
        <v>79</v>
      </c>
      <c r="C117" s="5" t="s">
        <v>3577</v>
      </c>
      <c r="D117" s="5" t="s">
        <v>3578</v>
      </c>
      <c r="E117" s="5" t="s">
        <v>82</v>
      </c>
      <c r="F117" s="11" t="n">
        <v>10</v>
      </c>
      <c r="G117" s="12" t="n">
        <v>125.43</v>
      </c>
      <c r="H117" s="12" t="n">
        <v>125.23</v>
      </c>
      <c r="J117" s="8" t="n">
        <v>-0.2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-20</v>
      </c>
      <c r="N117" s="9" t="n">
        <v>-2</v>
      </c>
      <c r="O117" s="9" t="n">
        <v>54.6</v>
      </c>
      <c r="P117" s="8" t="n">
        <v>5.46</v>
      </c>
      <c r="Q117" s="8" t="n">
        <v>-0.21</v>
      </c>
    </row>
    <row r="118" customFormat="false" ht="15" hidden="false" customHeight="false" outlineLevel="0" collapsed="false">
      <c r="A118" s="6" t="n">
        <v>113</v>
      </c>
      <c r="B118" s="5" t="s">
        <v>79</v>
      </c>
      <c r="C118" s="5" t="s">
        <v>3579</v>
      </c>
      <c r="D118" s="5" t="s">
        <v>3580</v>
      </c>
      <c r="E118" s="5" t="s">
        <v>86</v>
      </c>
      <c r="F118" s="11" t="n">
        <v>10</v>
      </c>
      <c r="G118" s="12" t="n">
        <v>125.19</v>
      </c>
      <c r="H118" s="12" t="n">
        <v>125.93</v>
      </c>
      <c r="J118" s="8" t="n">
        <v>-0.74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2</v>
      </c>
      <c r="M118" s="14" t="n">
        <v>-74</v>
      </c>
      <c r="N118" s="9" t="n">
        <v>-7.4</v>
      </c>
      <c r="O118" s="9" t="n">
        <v>47.2</v>
      </c>
      <c r="P118" s="8" t="n">
        <v>4.72</v>
      </c>
      <c r="Q118" s="8" t="n">
        <v>-0.75</v>
      </c>
    </row>
    <row r="119" customFormat="false" ht="15" hidden="false" customHeight="false" outlineLevel="0" collapsed="false">
      <c r="A119" s="6" t="n">
        <v>114</v>
      </c>
      <c r="B119" s="5" t="s">
        <v>79</v>
      </c>
      <c r="C119" s="5" t="s">
        <v>3581</v>
      </c>
      <c r="D119" s="5" t="s">
        <v>3582</v>
      </c>
      <c r="E119" s="5" t="s">
        <v>82</v>
      </c>
      <c r="F119" s="11" t="n">
        <v>10</v>
      </c>
      <c r="G119" s="12" t="n">
        <v>125.09</v>
      </c>
      <c r="H119" s="12" t="n">
        <v>125.19</v>
      </c>
      <c r="J119" s="8" t="n">
        <v>0.1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10</v>
      </c>
      <c r="N119" s="9" t="n">
        <v>1</v>
      </c>
      <c r="O119" s="9" t="n">
        <v>48.2</v>
      </c>
      <c r="P119" s="8" t="n">
        <v>4.82</v>
      </c>
      <c r="Q119" s="8" t="n">
        <v>0.09</v>
      </c>
    </row>
    <row r="120" customFormat="false" ht="15" hidden="false" customHeight="false" outlineLevel="0" collapsed="false">
      <c r="A120" s="6" t="n">
        <v>115</v>
      </c>
      <c r="B120" s="5" t="s">
        <v>79</v>
      </c>
      <c r="C120" s="5" t="s">
        <v>3583</v>
      </c>
      <c r="D120" s="5" t="s">
        <v>3584</v>
      </c>
      <c r="E120" s="5" t="s">
        <v>86</v>
      </c>
      <c r="F120" s="11" t="n">
        <v>10</v>
      </c>
      <c r="G120" s="12" t="n">
        <v>125.1</v>
      </c>
      <c r="H120" s="12" t="n">
        <v>125.2</v>
      </c>
      <c r="J120" s="8" t="n">
        <v>-0.1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1</v>
      </c>
      <c r="M120" s="14" t="n">
        <v>-10</v>
      </c>
      <c r="N120" s="9" t="n">
        <v>-1</v>
      </c>
      <c r="O120" s="9" t="n">
        <v>47.2</v>
      </c>
      <c r="P120" s="8" t="n">
        <v>4.72</v>
      </c>
      <c r="Q120" s="8" t="n">
        <v>-0.11</v>
      </c>
    </row>
    <row r="121" customFormat="false" ht="15" hidden="false" customHeight="false" outlineLevel="0" collapsed="false">
      <c r="A121" s="6" t="n">
        <v>116</v>
      </c>
      <c r="B121" s="5" t="s">
        <v>79</v>
      </c>
      <c r="C121" s="5" t="s">
        <v>3585</v>
      </c>
      <c r="D121" s="5" t="s">
        <v>3586</v>
      </c>
      <c r="E121" s="5" t="s">
        <v>86</v>
      </c>
      <c r="F121" s="11" t="n">
        <v>10</v>
      </c>
      <c r="G121" s="12" t="n">
        <v>124.85</v>
      </c>
      <c r="H121" s="12" t="n">
        <v>124.14</v>
      </c>
      <c r="J121" s="8" t="n">
        <v>0.71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71</v>
      </c>
      <c r="N121" s="9" t="n">
        <v>7.1</v>
      </c>
      <c r="O121" s="9" t="n">
        <v>54.3</v>
      </c>
      <c r="P121" s="8" t="n">
        <v>5.43</v>
      </c>
      <c r="Q121" s="8" t="n">
        <v>0.7</v>
      </c>
    </row>
    <row r="122" customFormat="false" ht="15" hidden="false" customHeight="false" outlineLevel="0" collapsed="false">
      <c r="A122" s="6" t="n">
        <v>117</v>
      </c>
      <c r="B122" s="5" t="s">
        <v>79</v>
      </c>
      <c r="C122" s="5" t="s">
        <v>3587</v>
      </c>
      <c r="D122" s="5" t="s">
        <v>3588</v>
      </c>
      <c r="E122" s="5" t="s">
        <v>82</v>
      </c>
      <c r="F122" s="11" t="n">
        <v>10</v>
      </c>
      <c r="G122" s="12" t="n">
        <v>124.22</v>
      </c>
      <c r="H122" s="12" t="n">
        <v>123.91</v>
      </c>
      <c r="J122" s="8" t="n">
        <v>-0.31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1</v>
      </c>
      <c r="M122" s="14" t="n">
        <v>-31</v>
      </c>
      <c r="N122" s="9" t="n">
        <v>-3.1</v>
      </c>
      <c r="O122" s="9" t="n">
        <v>51.2</v>
      </c>
      <c r="P122" s="8" t="n">
        <v>5.12</v>
      </c>
      <c r="Q122" s="8" t="n">
        <v>-0.32</v>
      </c>
    </row>
    <row r="123" customFormat="false" ht="15" hidden="false" customHeight="false" outlineLevel="0" collapsed="false">
      <c r="A123" s="6" t="n">
        <v>118</v>
      </c>
      <c r="B123" s="5" t="s">
        <v>79</v>
      </c>
      <c r="C123" s="5" t="s">
        <v>3589</v>
      </c>
      <c r="D123" s="5" t="s">
        <v>3590</v>
      </c>
      <c r="E123" s="5" t="s">
        <v>86</v>
      </c>
      <c r="F123" s="11" t="n">
        <v>10</v>
      </c>
      <c r="G123" s="12" t="n">
        <v>124</v>
      </c>
      <c r="H123" s="12" t="n">
        <v>122.9</v>
      </c>
      <c r="J123" s="8" t="n">
        <v>1.1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110</v>
      </c>
      <c r="N123" s="9" t="n">
        <v>11</v>
      </c>
      <c r="O123" s="9" t="n">
        <v>62.2</v>
      </c>
      <c r="P123" s="8" t="n">
        <v>6.22</v>
      </c>
      <c r="Q123" s="8" t="n">
        <v>1.09</v>
      </c>
    </row>
    <row r="124" customFormat="false" ht="15" hidden="false" customHeight="false" outlineLevel="0" collapsed="false">
      <c r="A124" s="6" t="n">
        <v>119</v>
      </c>
      <c r="B124" s="5" t="s">
        <v>79</v>
      </c>
      <c r="C124" s="5" t="s">
        <v>3591</v>
      </c>
      <c r="D124" s="5" t="s">
        <v>3592</v>
      </c>
      <c r="E124" s="5" t="s">
        <v>82</v>
      </c>
      <c r="F124" s="11" t="n">
        <v>10</v>
      </c>
      <c r="G124" s="12" t="n">
        <v>123.02</v>
      </c>
      <c r="H124" s="12" t="n">
        <v>122.47</v>
      </c>
      <c r="J124" s="8" t="n">
        <v>-0.55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1</v>
      </c>
      <c r="M124" s="14" t="n">
        <v>-55</v>
      </c>
      <c r="N124" s="9" t="n">
        <v>-5.5</v>
      </c>
      <c r="O124" s="9" t="n">
        <v>56.7</v>
      </c>
      <c r="P124" s="8" t="n">
        <v>5.67</v>
      </c>
      <c r="Q124" s="8" t="n">
        <v>-0.56</v>
      </c>
    </row>
    <row r="125" customFormat="false" ht="15" hidden="false" customHeight="false" outlineLevel="0" collapsed="false">
      <c r="A125" s="6" t="n">
        <v>120</v>
      </c>
      <c r="B125" s="5" t="s">
        <v>79</v>
      </c>
      <c r="C125" s="5" t="s">
        <v>3593</v>
      </c>
      <c r="D125" s="5" t="s">
        <v>3594</v>
      </c>
      <c r="E125" s="5" t="s">
        <v>86</v>
      </c>
      <c r="F125" s="11" t="n">
        <v>10</v>
      </c>
      <c r="G125" s="12" t="n">
        <v>122.52</v>
      </c>
      <c r="H125" s="12" t="n">
        <v>124.22</v>
      </c>
      <c r="J125" s="8" t="n">
        <v>-1.7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2</v>
      </c>
      <c r="M125" s="14" t="n">
        <v>-170</v>
      </c>
      <c r="N125" s="9" t="n">
        <v>-17</v>
      </c>
      <c r="O125" s="9" t="n">
        <v>39.7</v>
      </c>
      <c r="P125" s="8" t="n">
        <v>3.97</v>
      </c>
      <c r="Q125" s="8" t="n">
        <v>-1.71</v>
      </c>
    </row>
    <row r="126" customFormat="false" ht="15" hidden="false" customHeight="false" outlineLevel="0" collapsed="false">
      <c r="A126" s="6" t="n">
        <v>121</v>
      </c>
      <c r="B126" s="5" t="s">
        <v>79</v>
      </c>
      <c r="C126" s="5" t="s">
        <v>3595</v>
      </c>
      <c r="D126" s="5" t="s">
        <v>3596</v>
      </c>
      <c r="E126" s="5" t="s">
        <v>82</v>
      </c>
      <c r="F126" s="11" t="n">
        <v>10</v>
      </c>
      <c r="G126" s="12" t="n">
        <v>124.51</v>
      </c>
      <c r="H126" s="12" t="n">
        <v>124.79</v>
      </c>
      <c r="J126" s="8" t="n">
        <v>0.28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28</v>
      </c>
      <c r="N126" s="9" t="n">
        <v>2.8</v>
      </c>
      <c r="O126" s="9" t="n">
        <v>42.5</v>
      </c>
      <c r="P126" s="8" t="n">
        <v>4.25</v>
      </c>
      <c r="Q126" s="8" t="n">
        <v>0.27</v>
      </c>
    </row>
    <row r="127" customFormat="false" ht="15" hidden="false" customHeight="false" outlineLevel="0" collapsed="false">
      <c r="A127" s="6" t="n">
        <v>122</v>
      </c>
      <c r="B127" s="5" t="s">
        <v>79</v>
      </c>
      <c r="C127" s="5" t="s">
        <v>3597</v>
      </c>
      <c r="D127" s="5" t="s">
        <v>3598</v>
      </c>
      <c r="E127" s="5" t="s">
        <v>86</v>
      </c>
      <c r="F127" s="11" t="n">
        <v>10</v>
      </c>
      <c r="G127" s="12" t="n">
        <v>124.74</v>
      </c>
      <c r="H127" s="12" t="n">
        <v>125.43</v>
      </c>
      <c r="J127" s="8" t="n">
        <v>-0.69</v>
      </c>
      <c r="K127" s="13" t="str">
        <f aca="false">IF(J127&gt;0,"прибыль",IF(J127&lt;0,"убыток","ноль"))</f>
        <v>убыток</v>
      </c>
      <c r="L127" s="13" t="n">
        <f aca="false">IF(C127="",L126,IF(J127&lt;0,L126+1,0))</f>
        <v>1</v>
      </c>
      <c r="M127" s="14" t="n">
        <v>-69</v>
      </c>
      <c r="N127" s="9" t="n">
        <v>-6.9</v>
      </c>
      <c r="O127" s="9" t="n">
        <v>35.6</v>
      </c>
      <c r="P127" s="8" t="n">
        <v>3.56</v>
      </c>
      <c r="Q127" s="8" t="n">
        <v>-0.7</v>
      </c>
    </row>
    <row r="128" customFormat="false" ht="15" hidden="false" customHeight="false" outlineLevel="0" collapsed="false">
      <c r="A128" s="6" t="n">
        <v>123</v>
      </c>
      <c r="B128" s="5" t="s">
        <v>79</v>
      </c>
      <c r="C128" s="5" t="s">
        <v>3599</v>
      </c>
      <c r="D128" s="5" t="s">
        <v>3600</v>
      </c>
      <c r="E128" s="5" t="s">
        <v>82</v>
      </c>
      <c r="F128" s="11" t="n">
        <v>10</v>
      </c>
      <c r="G128" s="12" t="n">
        <v>125.34</v>
      </c>
      <c r="H128" s="12" t="n">
        <v>124.94</v>
      </c>
      <c r="J128" s="8" t="n">
        <v>-0.4</v>
      </c>
      <c r="K128" s="13" t="str">
        <f aca="false">IF(J128&gt;0,"прибыль",IF(J128&lt;0,"убыток","ноль"))</f>
        <v>убыток</v>
      </c>
      <c r="L128" s="13" t="n">
        <f aca="false">IF(C128="",L127,IF(J128&lt;0,L127+1,0))</f>
        <v>2</v>
      </c>
      <c r="M128" s="14" t="n">
        <v>-40</v>
      </c>
      <c r="N128" s="9" t="n">
        <v>-4</v>
      </c>
      <c r="O128" s="9" t="n">
        <v>31.6</v>
      </c>
      <c r="P128" s="8" t="n">
        <v>3.16</v>
      </c>
      <c r="Q128" s="8" t="n">
        <v>-0.41</v>
      </c>
    </row>
    <row r="129" customFormat="false" ht="15" hidden="false" customHeight="false" outlineLevel="0" collapsed="false">
      <c r="A129" s="6" t="n">
        <v>124</v>
      </c>
      <c r="B129" s="5" t="s">
        <v>79</v>
      </c>
      <c r="C129" s="5" t="s">
        <v>3601</v>
      </c>
      <c r="D129" s="5" t="s">
        <v>3602</v>
      </c>
      <c r="E129" s="5" t="s">
        <v>86</v>
      </c>
      <c r="F129" s="11" t="n">
        <v>10</v>
      </c>
      <c r="G129" s="12" t="n">
        <v>124.96</v>
      </c>
      <c r="H129" s="12" t="n">
        <v>123.25</v>
      </c>
      <c r="J129" s="8" t="n">
        <v>1.71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171</v>
      </c>
      <c r="N129" s="9" t="n">
        <v>17.1</v>
      </c>
      <c r="O129" s="9" t="n">
        <v>48.7</v>
      </c>
      <c r="P129" s="8" t="n">
        <v>4.87</v>
      </c>
      <c r="Q129" s="8" t="n">
        <v>1.7</v>
      </c>
    </row>
    <row r="130" customFormat="false" ht="15" hidden="false" customHeight="false" outlineLevel="0" collapsed="false">
      <c r="A130" s="6" t="n">
        <v>125</v>
      </c>
      <c r="B130" s="5" t="s">
        <v>79</v>
      </c>
      <c r="C130" s="5" t="s">
        <v>3603</v>
      </c>
      <c r="D130" s="5" t="s">
        <v>3604</v>
      </c>
      <c r="E130" s="5" t="s">
        <v>82</v>
      </c>
      <c r="F130" s="11" t="n">
        <v>10</v>
      </c>
      <c r="G130" s="12" t="n">
        <v>123.22</v>
      </c>
      <c r="H130" s="12" t="n">
        <v>122.72</v>
      </c>
      <c r="J130" s="8" t="n">
        <v>-0.5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1</v>
      </c>
      <c r="M130" s="14" t="n">
        <v>-50</v>
      </c>
      <c r="N130" s="9" t="n">
        <v>-5</v>
      </c>
      <c r="O130" s="9" t="n">
        <v>43.7</v>
      </c>
      <c r="P130" s="8" t="n">
        <v>4.37</v>
      </c>
      <c r="Q130" s="8" t="n">
        <v>-0.51</v>
      </c>
    </row>
    <row r="131" customFormat="false" ht="15" hidden="false" customHeight="false" outlineLevel="0" collapsed="false">
      <c r="A131" s="6" t="n">
        <v>126</v>
      </c>
      <c r="B131" s="5" t="s">
        <v>79</v>
      </c>
      <c r="C131" s="5" t="s">
        <v>3605</v>
      </c>
      <c r="D131" s="5" t="s">
        <v>3606</v>
      </c>
      <c r="E131" s="5" t="s">
        <v>86</v>
      </c>
      <c r="F131" s="11" t="n">
        <v>10</v>
      </c>
      <c r="G131" s="12" t="n">
        <v>122.61</v>
      </c>
      <c r="H131" s="12" t="n">
        <v>122.84</v>
      </c>
      <c r="J131" s="8" t="n">
        <v>-0.23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2</v>
      </c>
      <c r="M131" s="14" t="n">
        <v>-23</v>
      </c>
      <c r="N131" s="9" t="n">
        <v>-2.3</v>
      </c>
      <c r="O131" s="9" t="n">
        <v>41.4</v>
      </c>
      <c r="P131" s="8" t="n">
        <v>4.14</v>
      </c>
      <c r="Q131" s="8" t="n">
        <v>-0.24</v>
      </c>
    </row>
    <row r="132" customFormat="false" ht="15" hidden="false" customHeight="false" outlineLevel="0" collapsed="false">
      <c r="A132" s="6" t="n">
        <v>127</v>
      </c>
      <c r="B132" s="5" t="s">
        <v>79</v>
      </c>
      <c r="C132" s="5" t="s">
        <v>3607</v>
      </c>
      <c r="D132" s="5" t="s">
        <v>3608</v>
      </c>
      <c r="E132" s="5" t="s">
        <v>82</v>
      </c>
      <c r="F132" s="11" t="n">
        <v>10</v>
      </c>
      <c r="G132" s="12" t="n">
        <v>122.95</v>
      </c>
      <c r="H132" s="12" t="n">
        <v>122.94</v>
      </c>
      <c r="J132" s="8" t="n">
        <v>-0.01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3</v>
      </c>
      <c r="M132" s="14" t="n">
        <v>-1</v>
      </c>
      <c r="N132" s="9" t="n">
        <v>-0.1</v>
      </c>
      <c r="O132" s="9" t="n">
        <v>41.3</v>
      </c>
      <c r="P132" s="8" t="n">
        <v>4.13</v>
      </c>
      <c r="Q132" s="8" t="n">
        <v>-0.02</v>
      </c>
    </row>
    <row r="133" customFormat="false" ht="15" hidden="false" customHeight="false" outlineLevel="0" collapsed="false">
      <c r="A133" s="6" t="n">
        <v>128</v>
      </c>
      <c r="B133" s="5" t="s">
        <v>79</v>
      </c>
      <c r="C133" s="5" t="s">
        <v>3609</v>
      </c>
      <c r="D133" s="5" t="s">
        <v>3610</v>
      </c>
      <c r="E133" s="5" t="s">
        <v>86</v>
      </c>
      <c r="F133" s="11" t="n">
        <v>10</v>
      </c>
      <c r="G133" s="12" t="n">
        <v>122.37</v>
      </c>
      <c r="H133" s="12" t="n">
        <v>122.4</v>
      </c>
      <c r="J133" s="8" t="n">
        <v>-0.03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4</v>
      </c>
      <c r="M133" s="14" t="n">
        <v>-3</v>
      </c>
      <c r="N133" s="9" t="n">
        <v>-0.3</v>
      </c>
      <c r="O133" s="9" t="n">
        <v>41</v>
      </c>
      <c r="P133" s="8" t="n">
        <v>4.1</v>
      </c>
      <c r="Q133" s="8" t="n">
        <v>-0.04</v>
      </c>
    </row>
    <row r="134" customFormat="false" ht="15" hidden="false" customHeight="false" outlineLevel="0" collapsed="false">
      <c r="A134" s="6" t="n">
        <v>129</v>
      </c>
      <c r="B134" s="5" t="s">
        <v>79</v>
      </c>
      <c r="C134" s="5" t="s">
        <v>3611</v>
      </c>
      <c r="D134" s="5" t="s">
        <v>3612</v>
      </c>
      <c r="E134" s="5" t="s">
        <v>82</v>
      </c>
      <c r="F134" s="11" t="n">
        <v>10</v>
      </c>
      <c r="G134" s="12" t="n">
        <v>122.42</v>
      </c>
      <c r="H134" s="12" t="n">
        <v>121.97</v>
      </c>
      <c r="J134" s="8" t="n">
        <v>-0.45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5</v>
      </c>
      <c r="M134" s="14" t="n">
        <v>-45</v>
      </c>
      <c r="N134" s="9" t="n">
        <v>-4.5</v>
      </c>
      <c r="O134" s="9" t="n">
        <v>36.5</v>
      </c>
      <c r="P134" s="8" t="n">
        <v>3.65</v>
      </c>
      <c r="Q134" s="8" t="n">
        <v>-0.46</v>
      </c>
    </row>
    <row r="135" customFormat="false" ht="15" hidden="false" customHeight="false" outlineLevel="0" collapsed="false">
      <c r="A135" s="6" t="n">
        <v>130</v>
      </c>
      <c r="B135" s="5" t="s">
        <v>79</v>
      </c>
      <c r="C135" s="5" t="s">
        <v>3613</v>
      </c>
      <c r="D135" s="5" t="s">
        <v>3614</v>
      </c>
      <c r="E135" s="5" t="s">
        <v>86</v>
      </c>
      <c r="F135" s="11" t="n">
        <v>10</v>
      </c>
      <c r="G135" s="12" t="n">
        <v>122.26</v>
      </c>
      <c r="H135" s="12" t="n">
        <v>122.55</v>
      </c>
      <c r="J135" s="8" t="n">
        <v>-0.29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6</v>
      </c>
      <c r="M135" s="14" t="n">
        <v>-29</v>
      </c>
      <c r="N135" s="9" t="n">
        <v>-2.9</v>
      </c>
      <c r="O135" s="9" t="n">
        <v>33.6</v>
      </c>
      <c r="P135" s="8" t="n">
        <v>3.36</v>
      </c>
      <c r="Q135" s="8" t="n">
        <v>-0.3</v>
      </c>
    </row>
    <row r="136" customFormat="false" ht="15" hidden="false" customHeight="false" outlineLevel="0" collapsed="false">
      <c r="A136" s="6" t="n">
        <v>131</v>
      </c>
      <c r="B136" s="5" t="s">
        <v>79</v>
      </c>
      <c r="C136" s="5" t="s">
        <v>3615</v>
      </c>
      <c r="D136" s="5" t="s">
        <v>3616</v>
      </c>
      <c r="E136" s="5" t="s">
        <v>82</v>
      </c>
      <c r="F136" s="11" t="n">
        <v>10</v>
      </c>
      <c r="G136" s="12" t="n">
        <v>122.69</v>
      </c>
      <c r="H136" s="12" t="n">
        <v>122.07</v>
      </c>
      <c r="J136" s="8" t="n">
        <v>-0.62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7</v>
      </c>
      <c r="M136" s="14" t="n">
        <v>-62</v>
      </c>
      <c r="N136" s="9" t="n">
        <v>-6.2</v>
      </c>
      <c r="O136" s="9" t="n">
        <v>27.4</v>
      </c>
      <c r="P136" s="8" t="n">
        <v>2.74</v>
      </c>
      <c r="Q136" s="8" t="n">
        <v>-0.63</v>
      </c>
    </row>
    <row r="137" customFormat="false" ht="15" hidden="false" customHeight="false" outlineLevel="0" collapsed="false">
      <c r="A137" s="6" t="n">
        <v>132</v>
      </c>
      <c r="B137" s="5" t="s">
        <v>79</v>
      </c>
      <c r="C137" s="5" t="s">
        <v>3617</v>
      </c>
      <c r="D137" s="5" t="s">
        <v>3618</v>
      </c>
      <c r="E137" s="5" t="s">
        <v>86</v>
      </c>
      <c r="F137" s="11" t="n">
        <v>10</v>
      </c>
      <c r="G137" s="12" t="n">
        <v>121.94</v>
      </c>
      <c r="H137" s="12" t="n">
        <v>120.69</v>
      </c>
      <c r="J137" s="8" t="n">
        <v>1.25</v>
      </c>
      <c r="K137" s="13" t="str">
        <f aca="false">IF(J137&gt;0,"прибыль",IF(J137&lt;0,"убыток","ноль"))</f>
        <v>прибыль</v>
      </c>
      <c r="L137" s="13" t="n">
        <f aca="false">IF(C137="",L136,IF(J137&lt;0,L136+1,0))</f>
        <v>0</v>
      </c>
      <c r="M137" s="14" t="n">
        <v>125</v>
      </c>
      <c r="N137" s="9" t="n">
        <v>12.5</v>
      </c>
      <c r="O137" s="9" t="n">
        <v>39.9</v>
      </c>
      <c r="P137" s="8" t="n">
        <v>3.99</v>
      </c>
      <c r="Q137" s="8" t="n">
        <v>1.24</v>
      </c>
    </row>
    <row r="138" customFormat="false" ht="15" hidden="false" customHeight="false" outlineLevel="0" collapsed="false">
      <c r="A138" s="6" t="n">
        <v>133</v>
      </c>
      <c r="B138" s="5" t="s">
        <v>79</v>
      </c>
      <c r="C138" s="5" t="s">
        <v>3619</v>
      </c>
      <c r="D138" s="5" t="s">
        <v>3620</v>
      </c>
      <c r="E138" s="5" t="s">
        <v>82</v>
      </c>
      <c r="F138" s="11" t="n">
        <v>10</v>
      </c>
      <c r="G138" s="12" t="n">
        <v>120.54</v>
      </c>
      <c r="H138" s="12" t="n">
        <v>120.03</v>
      </c>
      <c r="J138" s="8" t="n">
        <v>-0.51</v>
      </c>
      <c r="K138" s="13" t="str">
        <f aca="false">IF(J138&gt;0,"прибыль",IF(J138&lt;0,"убыток","ноль"))</f>
        <v>убыток</v>
      </c>
      <c r="L138" s="13" t="n">
        <f aca="false">IF(C138="",L137,IF(J138&lt;0,L137+1,0))</f>
        <v>1</v>
      </c>
      <c r="M138" s="14" t="n">
        <v>-51</v>
      </c>
      <c r="N138" s="9" t="n">
        <v>-5.1</v>
      </c>
      <c r="O138" s="9" t="n">
        <v>34.8</v>
      </c>
      <c r="P138" s="8" t="n">
        <v>3.48</v>
      </c>
      <c r="Q138" s="8" t="n">
        <v>-0.52</v>
      </c>
    </row>
    <row r="139" customFormat="false" ht="15" hidden="false" customHeight="false" outlineLevel="0" collapsed="false">
      <c r="A139" s="6" t="n">
        <v>134</v>
      </c>
      <c r="B139" s="5" t="s">
        <v>79</v>
      </c>
      <c r="C139" s="5" t="s">
        <v>3621</v>
      </c>
      <c r="D139" s="5" t="s">
        <v>3622</v>
      </c>
      <c r="E139" s="5" t="s">
        <v>86</v>
      </c>
      <c r="F139" s="11" t="n">
        <v>10</v>
      </c>
      <c r="G139" s="12" t="n">
        <v>119.98</v>
      </c>
      <c r="H139" s="12" t="n">
        <v>120.78</v>
      </c>
      <c r="J139" s="8" t="n">
        <v>-0.8</v>
      </c>
      <c r="K139" s="13" t="str">
        <f aca="false">IF(J139&gt;0,"прибыль",IF(J139&lt;0,"убыток","ноль"))</f>
        <v>убыток</v>
      </c>
      <c r="L139" s="13" t="n">
        <f aca="false">IF(C139="",L138,IF(J139&lt;0,L138+1,0))</f>
        <v>2</v>
      </c>
      <c r="M139" s="14" t="n">
        <v>-80</v>
      </c>
      <c r="N139" s="9" t="n">
        <v>-8</v>
      </c>
      <c r="O139" s="9" t="n">
        <v>26.8</v>
      </c>
      <c r="P139" s="8" t="n">
        <v>2.68</v>
      </c>
      <c r="Q139" s="8" t="n">
        <v>-0.81</v>
      </c>
    </row>
    <row r="140" customFormat="false" ht="15" hidden="false" customHeight="false" outlineLevel="0" collapsed="false">
      <c r="A140" s="6" t="n">
        <v>135</v>
      </c>
      <c r="B140" s="5" t="s">
        <v>79</v>
      </c>
      <c r="C140" s="5" t="s">
        <v>3623</v>
      </c>
      <c r="D140" s="5" t="s">
        <v>3624</v>
      </c>
      <c r="E140" s="5" t="s">
        <v>82</v>
      </c>
      <c r="F140" s="11" t="n">
        <v>10</v>
      </c>
      <c r="G140" s="12" t="n">
        <v>121.1</v>
      </c>
      <c r="H140" s="12" t="n">
        <v>121.5</v>
      </c>
      <c r="J140" s="8" t="n">
        <v>0.4</v>
      </c>
      <c r="K140" s="13" t="str">
        <f aca="false">IF(J140&gt;0,"прибыль",IF(J140&lt;0,"убыток","ноль"))</f>
        <v>прибыль</v>
      </c>
      <c r="L140" s="13" t="n">
        <f aca="false">IF(C140="",L139,IF(J140&lt;0,L139+1,0))</f>
        <v>0</v>
      </c>
      <c r="M140" s="14" t="n">
        <v>40</v>
      </c>
      <c r="N140" s="9" t="n">
        <v>4</v>
      </c>
      <c r="O140" s="9" t="n">
        <v>30.8</v>
      </c>
      <c r="P140" s="8" t="n">
        <v>3.08</v>
      </c>
      <c r="Q140" s="8" t="n">
        <v>0.39</v>
      </c>
    </row>
    <row r="141" customFormat="false" ht="15" hidden="false" customHeight="false" outlineLevel="0" collapsed="false">
      <c r="A141" s="6" t="n">
        <v>136</v>
      </c>
      <c r="B141" s="5" t="s">
        <v>79</v>
      </c>
      <c r="C141" s="5" t="s">
        <v>3625</v>
      </c>
      <c r="D141" s="5" t="s">
        <v>3626</v>
      </c>
      <c r="E141" s="5" t="s">
        <v>86</v>
      </c>
      <c r="F141" s="11" t="n">
        <v>10</v>
      </c>
      <c r="G141" s="12" t="n">
        <v>121.49</v>
      </c>
      <c r="H141" s="12" t="n">
        <v>121.4</v>
      </c>
      <c r="J141" s="8" t="n">
        <v>0.09</v>
      </c>
      <c r="K141" s="13" t="str">
        <f aca="false">IF(J141&gt;0,"прибыль",IF(J141&lt;0,"убыток","ноль"))</f>
        <v>прибыль</v>
      </c>
      <c r="L141" s="13" t="n">
        <f aca="false">IF(C141="",L140,IF(J141&lt;0,L140+1,0))</f>
        <v>0</v>
      </c>
      <c r="M141" s="14" t="n">
        <v>9</v>
      </c>
      <c r="N141" s="9" t="n">
        <v>0.9</v>
      </c>
      <c r="O141" s="9" t="n">
        <v>31.7</v>
      </c>
      <c r="P141" s="8" t="n">
        <v>3.17</v>
      </c>
      <c r="Q141" s="8" t="n">
        <v>0.08</v>
      </c>
    </row>
    <row r="142" customFormat="false" ht="15" hidden="false" customHeight="false" outlineLevel="0" collapsed="false">
      <c r="A142" s="6" t="n">
        <v>137</v>
      </c>
      <c r="B142" s="5" t="s">
        <v>79</v>
      </c>
      <c r="C142" s="5" t="s">
        <v>3627</v>
      </c>
      <c r="D142" s="5" t="s">
        <v>3628</v>
      </c>
      <c r="E142" s="5" t="s">
        <v>82</v>
      </c>
      <c r="F142" s="11" t="n">
        <v>10</v>
      </c>
      <c r="G142" s="12" t="n">
        <v>121.49</v>
      </c>
      <c r="H142" s="12" t="n">
        <v>121.27</v>
      </c>
      <c r="J142" s="8" t="n">
        <v>-0.22</v>
      </c>
      <c r="K142" s="13" t="str">
        <f aca="false">IF(J142&gt;0,"прибыль",IF(J142&lt;0,"убыток","ноль"))</f>
        <v>убыток</v>
      </c>
      <c r="L142" s="13" t="n">
        <f aca="false">IF(C142="",L141,IF(J142&lt;0,L141+1,0))</f>
        <v>1</v>
      </c>
      <c r="M142" s="14" t="n">
        <v>-22</v>
      </c>
      <c r="N142" s="9" t="n">
        <v>-2.2</v>
      </c>
      <c r="O142" s="9" t="n">
        <v>29.5</v>
      </c>
      <c r="P142" s="8" t="n">
        <v>2.95</v>
      </c>
      <c r="Q142" s="8" t="n">
        <v>-0.23</v>
      </c>
    </row>
    <row r="143" customFormat="false" ht="15" hidden="false" customHeight="false" outlineLevel="0" collapsed="false">
      <c r="A143" s="6" t="n">
        <v>138</v>
      </c>
      <c r="B143" s="5" t="s">
        <v>79</v>
      </c>
      <c r="C143" s="5" t="s">
        <v>3629</v>
      </c>
      <c r="D143" s="5" t="s">
        <v>3630</v>
      </c>
      <c r="E143" s="5" t="s">
        <v>86</v>
      </c>
      <c r="F143" s="11" t="n">
        <v>10</v>
      </c>
      <c r="G143" s="12" t="n">
        <v>121.28</v>
      </c>
      <c r="H143" s="12" t="n">
        <v>121.91</v>
      </c>
      <c r="J143" s="8" t="n">
        <v>-0.63</v>
      </c>
      <c r="K143" s="13" t="str">
        <f aca="false">IF(J143&gt;0,"прибыль",IF(J143&lt;0,"убыток","ноль"))</f>
        <v>убыток</v>
      </c>
      <c r="L143" s="13" t="n">
        <f aca="false">IF(C143="",L142,IF(J143&lt;0,L142+1,0))</f>
        <v>2</v>
      </c>
      <c r="M143" s="14" t="n">
        <v>-63</v>
      </c>
      <c r="N143" s="9" t="n">
        <v>-6.3</v>
      </c>
      <c r="O143" s="9" t="n">
        <v>23.2</v>
      </c>
      <c r="P143" s="8" t="n">
        <v>2.32</v>
      </c>
      <c r="Q143" s="8" t="n">
        <v>-0.64</v>
      </c>
    </row>
    <row r="144" customFormat="false" ht="15" hidden="false" customHeight="false" outlineLevel="0" collapsed="false">
      <c r="A144" s="6" t="n">
        <v>139</v>
      </c>
      <c r="B144" s="5" t="s">
        <v>79</v>
      </c>
      <c r="C144" s="5" t="s">
        <v>3631</v>
      </c>
      <c r="D144" s="5" t="s">
        <v>3632</v>
      </c>
      <c r="E144" s="5" t="s">
        <v>82</v>
      </c>
      <c r="F144" s="11" t="n">
        <v>10</v>
      </c>
      <c r="G144" s="12" t="n">
        <v>121.5</v>
      </c>
      <c r="H144" s="12" t="n">
        <v>121.52</v>
      </c>
      <c r="J144" s="8" t="n">
        <v>0.02</v>
      </c>
      <c r="K144" s="13" t="str">
        <f aca="false">IF(J144&gt;0,"прибыль",IF(J144&lt;0,"убыток","ноль"))</f>
        <v>прибыль</v>
      </c>
      <c r="L144" s="13" t="n">
        <f aca="false">IF(C144="",L143,IF(J144&lt;0,L143+1,0))</f>
        <v>0</v>
      </c>
      <c r="M144" s="14" t="n">
        <v>2</v>
      </c>
      <c r="N144" s="9" t="n">
        <v>0.2</v>
      </c>
      <c r="O144" s="9" t="n">
        <v>23.4</v>
      </c>
      <c r="P144" s="8" t="n">
        <v>2.34</v>
      </c>
      <c r="Q144" s="8" t="n">
        <v>0.01</v>
      </c>
    </row>
    <row r="145" customFormat="false" ht="15" hidden="false" customHeight="false" outlineLevel="0" collapsed="false">
      <c r="A145" s="6" t="n">
        <v>140</v>
      </c>
      <c r="B145" s="5" t="s">
        <v>79</v>
      </c>
      <c r="C145" s="5" t="s">
        <v>3633</v>
      </c>
      <c r="D145" s="5" t="s">
        <v>3634</v>
      </c>
      <c r="E145" s="5" t="s">
        <v>86</v>
      </c>
      <c r="F145" s="11" t="n">
        <v>10</v>
      </c>
      <c r="G145" s="12" t="n">
        <v>121.52</v>
      </c>
      <c r="H145" s="12" t="n">
        <v>121.77</v>
      </c>
      <c r="J145" s="8" t="n">
        <v>-0.25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1</v>
      </c>
      <c r="M145" s="14" t="n">
        <v>-25</v>
      </c>
      <c r="N145" s="9" t="n">
        <v>-2.5</v>
      </c>
      <c r="O145" s="9" t="n">
        <v>20.9</v>
      </c>
      <c r="P145" s="8" t="n">
        <v>2.09</v>
      </c>
      <c r="Q145" s="8" t="n">
        <v>-0.26</v>
      </c>
    </row>
    <row r="146" customFormat="false" ht="15" hidden="false" customHeight="false" outlineLevel="0" collapsed="false">
      <c r="A146" s="6" t="n">
        <v>141</v>
      </c>
      <c r="B146" s="5" t="s">
        <v>79</v>
      </c>
      <c r="C146" s="5" t="s">
        <v>3635</v>
      </c>
      <c r="D146" s="5" t="s">
        <v>3636</v>
      </c>
      <c r="E146" s="5" t="s">
        <v>82</v>
      </c>
      <c r="F146" s="11" t="n">
        <v>10</v>
      </c>
      <c r="G146" s="12" t="n">
        <v>121.77</v>
      </c>
      <c r="H146" s="12" t="n">
        <v>118.19</v>
      </c>
      <c r="I146" s="5" t="s">
        <v>83</v>
      </c>
      <c r="J146" s="8" t="n">
        <v>-0.13</v>
      </c>
      <c r="K146" s="13" t="str">
        <f aca="false">IF(J146&gt;0,"прибыль",IF(J146&lt;0,"убыток","ноль"))</f>
        <v>убыток</v>
      </c>
      <c r="L146" s="13" t="n">
        <f aca="false">IF(C146="",L145,IF(J146&lt;0,L145+1,0))</f>
        <v>2</v>
      </c>
      <c r="M146" s="14" t="n">
        <v>-13</v>
      </c>
      <c r="N146" s="9" t="n">
        <v>-1.3</v>
      </c>
      <c r="O146" s="9" t="n">
        <v>19.6</v>
      </c>
      <c r="P146" s="8" t="n">
        <v>1.96</v>
      </c>
      <c r="Q146" s="8" t="n">
        <v>-0.14</v>
      </c>
    </row>
    <row r="147" customFormat="false" ht="15" hidden="false" customHeight="false" outlineLevel="0" collapsed="false">
      <c r="A147" s="6" t="n">
        <v>142</v>
      </c>
      <c r="B147" s="5" t="s">
        <v>79</v>
      </c>
      <c r="C147" s="5" t="s">
        <v>3637</v>
      </c>
      <c r="D147" s="5" t="s">
        <v>3638</v>
      </c>
      <c r="E147" s="5" t="s">
        <v>86</v>
      </c>
      <c r="F147" s="11" t="n">
        <v>10</v>
      </c>
      <c r="G147" s="12" t="n">
        <v>118.35</v>
      </c>
      <c r="H147" s="12" t="n">
        <v>119.05</v>
      </c>
      <c r="J147" s="8" t="n">
        <v>-0.7</v>
      </c>
      <c r="K147" s="13" t="str">
        <f aca="false">IF(J147&gt;0,"прибыль",IF(J147&lt;0,"убыток","ноль"))</f>
        <v>убыток</v>
      </c>
      <c r="L147" s="13" t="n">
        <f aca="false">IF(C147="",L146,IF(J147&lt;0,L146+1,0))</f>
        <v>3</v>
      </c>
      <c r="M147" s="14" t="n">
        <v>-70</v>
      </c>
      <c r="N147" s="9" t="n">
        <v>-7</v>
      </c>
      <c r="O147" s="9" t="n">
        <v>12.6</v>
      </c>
      <c r="P147" s="8" t="n">
        <v>1.26</v>
      </c>
      <c r="Q147" s="8" t="n">
        <v>-0.71</v>
      </c>
    </row>
    <row r="148" customFormat="false" ht="15" hidden="false" customHeight="false" outlineLevel="0" collapsed="false">
      <c r="A148" s="6" t="n">
        <v>143</v>
      </c>
      <c r="B148" s="5" t="s">
        <v>79</v>
      </c>
      <c r="C148" s="5" t="s">
        <v>3639</v>
      </c>
      <c r="D148" s="5" t="s">
        <v>3640</v>
      </c>
      <c r="E148" s="5" t="s">
        <v>82</v>
      </c>
      <c r="F148" s="11" t="n">
        <v>10</v>
      </c>
      <c r="G148" s="12" t="n">
        <v>118.97</v>
      </c>
      <c r="H148" s="12" t="n">
        <v>118.35</v>
      </c>
      <c r="J148" s="8" t="n">
        <v>-0.62</v>
      </c>
      <c r="K148" s="13" t="str">
        <f aca="false">IF(J148&gt;0,"прибыль",IF(J148&lt;0,"убыток","ноль"))</f>
        <v>убыток</v>
      </c>
      <c r="L148" s="13" t="n">
        <f aca="false">IF(C148="",L147,IF(J148&lt;0,L147+1,0))</f>
        <v>4</v>
      </c>
      <c r="M148" s="14" t="n">
        <v>-62</v>
      </c>
      <c r="N148" s="9" t="n">
        <v>-6.2</v>
      </c>
      <c r="O148" s="9" t="n">
        <v>6.4</v>
      </c>
      <c r="P148" s="8" t="n">
        <v>0.64</v>
      </c>
      <c r="Q148" s="8" t="n">
        <v>-0.63</v>
      </c>
    </row>
    <row r="149" customFormat="false" ht="15" hidden="false" customHeight="false" outlineLevel="0" collapsed="false">
      <c r="A149" s="6" t="n">
        <v>144</v>
      </c>
      <c r="B149" s="5" t="s">
        <v>79</v>
      </c>
      <c r="C149" s="5" t="s">
        <v>3641</v>
      </c>
      <c r="D149" s="5" t="s">
        <v>3642</v>
      </c>
      <c r="E149" s="5" t="s">
        <v>86</v>
      </c>
      <c r="F149" s="11" t="n">
        <v>10</v>
      </c>
      <c r="G149" s="12" t="n">
        <v>118.47</v>
      </c>
      <c r="H149" s="12" t="n">
        <v>118.64</v>
      </c>
      <c r="J149" s="8" t="n">
        <v>-0.17</v>
      </c>
      <c r="K149" s="13" t="str">
        <f aca="false">IF(J149&gt;0,"прибыль",IF(J149&lt;0,"убыток","ноль"))</f>
        <v>убыток</v>
      </c>
      <c r="L149" s="13" t="n">
        <f aca="false">IF(C149="",L148,IF(J149&lt;0,L148+1,0))</f>
        <v>5</v>
      </c>
      <c r="M149" s="14" t="n">
        <v>-17</v>
      </c>
      <c r="N149" s="9" t="n">
        <v>-1.7</v>
      </c>
      <c r="O149" s="9" t="n">
        <v>4.7</v>
      </c>
      <c r="P149" s="8" t="n">
        <v>0.47</v>
      </c>
      <c r="Q149" s="8" t="n">
        <v>-0.18</v>
      </c>
    </row>
    <row r="150" customFormat="false" ht="15" hidden="false" customHeight="false" outlineLevel="0" collapsed="false">
      <c r="A150" s="6" t="n">
        <v>145</v>
      </c>
      <c r="B150" s="5" t="s">
        <v>79</v>
      </c>
      <c r="C150" s="5" t="s">
        <v>3643</v>
      </c>
      <c r="D150" s="5" t="s">
        <v>3644</v>
      </c>
      <c r="E150" s="5" t="s">
        <v>82</v>
      </c>
      <c r="F150" s="11" t="n">
        <v>10</v>
      </c>
      <c r="G150" s="12" t="n">
        <v>118.69</v>
      </c>
      <c r="H150" s="12" t="n">
        <v>118.45</v>
      </c>
      <c r="J150" s="8" t="n">
        <v>-0.24</v>
      </c>
      <c r="K150" s="13" t="str">
        <f aca="false">IF(J150&gt;0,"прибыль",IF(J150&lt;0,"убыток","ноль"))</f>
        <v>убыток</v>
      </c>
      <c r="L150" s="13" t="n">
        <f aca="false">IF(C150="",L149,IF(J150&lt;0,L149+1,0))</f>
        <v>6</v>
      </c>
      <c r="M150" s="14" t="n">
        <v>-24</v>
      </c>
      <c r="N150" s="9" t="n">
        <v>-2.4</v>
      </c>
      <c r="O150" s="9" t="n">
        <v>2.3</v>
      </c>
      <c r="P150" s="8" t="n">
        <v>0.23</v>
      </c>
      <c r="Q150" s="8" t="n">
        <v>-0.25</v>
      </c>
    </row>
    <row r="151" customFormat="false" ht="15" hidden="false" customHeight="false" outlineLevel="0" collapsed="false">
      <c r="A151" s="6" t="n">
        <v>146</v>
      </c>
      <c r="B151" s="5" t="s">
        <v>79</v>
      </c>
      <c r="C151" s="5" t="s">
        <v>3645</v>
      </c>
      <c r="D151" s="5" t="s">
        <v>3646</v>
      </c>
      <c r="E151" s="5" t="s">
        <v>86</v>
      </c>
      <c r="F151" s="11" t="n">
        <v>10</v>
      </c>
      <c r="G151" s="12" t="n">
        <v>118.47</v>
      </c>
      <c r="H151" s="12" t="n">
        <v>117.94</v>
      </c>
      <c r="J151" s="8" t="n">
        <v>0.53</v>
      </c>
      <c r="K151" s="13" t="str">
        <f aca="false">IF(J151&gt;0,"прибыль",IF(J151&lt;0,"убыток","ноль"))</f>
        <v>прибыль</v>
      </c>
      <c r="L151" s="13" t="n">
        <f aca="false">IF(C151="",L150,IF(J151&lt;0,L150+1,0))</f>
        <v>0</v>
      </c>
      <c r="M151" s="14" t="n">
        <v>53</v>
      </c>
      <c r="N151" s="9" t="n">
        <v>5.3</v>
      </c>
      <c r="O151" s="9" t="n">
        <v>7.6</v>
      </c>
      <c r="P151" s="8" t="n">
        <v>0.76</v>
      </c>
      <c r="Q151" s="8" t="n">
        <v>0.52</v>
      </c>
    </row>
    <row r="152" customFormat="false" ht="15" hidden="false" customHeight="false" outlineLevel="0" collapsed="false">
      <c r="A152" s="6" t="n">
        <v>147</v>
      </c>
      <c r="B152" s="5" t="s">
        <v>79</v>
      </c>
      <c r="C152" s="5" t="s">
        <v>3647</v>
      </c>
      <c r="D152" s="5" t="s">
        <v>3648</v>
      </c>
      <c r="E152" s="5" t="s">
        <v>82</v>
      </c>
      <c r="F152" s="11" t="n">
        <v>10</v>
      </c>
      <c r="G152" s="12" t="n">
        <v>118.03</v>
      </c>
      <c r="H152" s="12" t="n">
        <v>118.65</v>
      </c>
      <c r="J152" s="8" t="n">
        <v>0.62</v>
      </c>
      <c r="K152" s="13" t="str">
        <f aca="false">IF(J152&gt;0,"прибыль",IF(J152&lt;0,"убыток","ноль"))</f>
        <v>прибыль</v>
      </c>
      <c r="L152" s="13" t="n">
        <f aca="false">IF(C152="",L151,IF(J152&lt;0,L151+1,0))</f>
        <v>0</v>
      </c>
      <c r="M152" s="14" t="n">
        <v>62</v>
      </c>
      <c r="N152" s="9" t="n">
        <v>6.2</v>
      </c>
      <c r="O152" s="9" t="n">
        <v>13.8</v>
      </c>
      <c r="P152" s="8" t="n">
        <v>1.38</v>
      </c>
      <c r="Q152" s="8" t="n">
        <v>0.61</v>
      </c>
    </row>
    <row r="153" customFormat="false" ht="15" hidden="false" customHeight="false" outlineLevel="0" collapsed="false">
      <c r="A153" s="6" t="n">
        <v>148</v>
      </c>
      <c r="B153" s="5" t="s">
        <v>79</v>
      </c>
      <c r="C153" s="5" t="s">
        <v>3649</v>
      </c>
      <c r="D153" s="5" t="s">
        <v>3650</v>
      </c>
      <c r="E153" s="5" t="s">
        <v>86</v>
      </c>
      <c r="F153" s="11" t="n">
        <v>10</v>
      </c>
      <c r="G153" s="12" t="n">
        <v>118.56</v>
      </c>
      <c r="H153" s="12" t="n">
        <v>118.38</v>
      </c>
      <c r="J153" s="8" t="n">
        <v>0.18</v>
      </c>
      <c r="K153" s="13" t="str">
        <f aca="false">IF(J153&gt;0,"прибыль",IF(J153&lt;0,"убыток","ноль"))</f>
        <v>прибыль</v>
      </c>
      <c r="L153" s="13" t="n">
        <f aca="false">IF(C153="",L152,IF(J153&lt;0,L152+1,0))</f>
        <v>0</v>
      </c>
      <c r="M153" s="14" t="n">
        <v>18</v>
      </c>
      <c r="N153" s="9" t="n">
        <v>1.8</v>
      </c>
      <c r="O153" s="9" t="n">
        <v>15.6</v>
      </c>
      <c r="P153" s="8" t="n">
        <v>1.56</v>
      </c>
      <c r="Q153" s="8" t="n">
        <v>0.17</v>
      </c>
    </row>
    <row r="154" customFormat="false" ht="15" hidden="false" customHeight="false" outlineLevel="0" collapsed="false">
      <c r="A154" s="6" t="n">
        <v>149</v>
      </c>
      <c r="B154" s="5" t="s">
        <v>79</v>
      </c>
      <c r="C154" s="5" t="s">
        <v>3651</v>
      </c>
      <c r="D154" s="5" t="s">
        <v>3652</v>
      </c>
      <c r="E154" s="5" t="s">
        <v>82</v>
      </c>
      <c r="F154" s="11" t="n">
        <v>10</v>
      </c>
      <c r="G154" s="12" t="n">
        <v>118.5</v>
      </c>
      <c r="H154" s="12" t="n">
        <v>118.8</v>
      </c>
      <c r="J154" s="8" t="n">
        <v>0.3</v>
      </c>
      <c r="K154" s="13" t="str">
        <f aca="false">IF(J154&gt;0,"прибыль",IF(J154&lt;0,"убыток","ноль"))</f>
        <v>прибыль</v>
      </c>
      <c r="L154" s="13" t="n">
        <f aca="false">IF(C154="",L153,IF(J154&lt;0,L153+1,0))</f>
        <v>0</v>
      </c>
      <c r="M154" s="14" t="n">
        <v>30</v>
      </c>
      <c r="N154" s="9" t="n">
        <v>3</v>
      </c>
      <c r="O154" s="9" t="n">
        <v>18.6</v>
      </c>
      <c r="P154" s="8" t="n">
        <v>1.86</v>
      </c>
      <c r="Q154" s="8" t="n">
        <v>0.29</v>
      </c>
    </row>
    <row r="155" customFormat="false" ht="15" hidden="false" customHeight="false" outlineLevel="0" collapsed="false">
      <c r="A155" s="6" t="n">
        <v>150</v>
      </c>
      <c r="B155" s="5" t="s">
        <v>79</v>
      </c>
      <c r="C155" s="5" t="s">
        <v>3653</v>
      </c>
      <c r="D155" s="5" t="s">
        <v>3654</v>
      </c>
      <c r="E155" s="5" t="s">
        <v>86</v>
      </c>
      <c r="F155" s="11" t="n">
        <v>10</v>
      </c>
      <c r="G155" s="12" t="n">
        <v>118.63</v>
      </c>
      <c r="H155" s="12" t="n">
        <v>118.12</v>
      </c>
      <c r="J155" s="8" t="n">
        <v>0.51</v>
      </c>
      <c r="K155" s="13" t="str">
        <f aca="false">IF(J155&gt;0,"прибыль",IF(J155&lt;0,"убыток","ноль"))</f>
        <v>прибыль</v>
      </c>
      <c r="L155" s="13" t="n">
        <f aca="false">IF(C155="",L154,IF(J155&lt;0,L154+1,0))</f>
        <v>0</v>
      </c>
      <c r="M155" s="14" t="n">
        <v>51</v>
      </c>
      <c r="N155" s="9" t="n">
        <v>5.1</v>
      </c>
      <c r="O155" s="9" t="n">
        <v>23.7</v>
      </c>
      <c r="P155" s="8" t="n">
        <v>2.37</v>
      </c>
      <c r="Q155" s="8" t="n">
        <v>0.5</v>
      </c>
    </row>
    <row r="156" customFormat="false" ht="15" hidden="false" customHeight="false" outlineLevel="0" collapsed="false">
      <c r="A156" s="6" t="n">
        <v>151</v>
      </c>
      <c r="B156" s="5" t="s">
        <v>79</v>
      </c>
      <c r="C156" s="5" t="s">
        <v>3655</v>
      </c>
      <c r="D156" s="5" t="s">
        <v>3656</v>
      </c>
      <c r="E156" s="5" t="s">
        <v>82</v>
      </c>
      <c r="F156" s="11" t="n">
        <v>10</v>
      </c>
      <c r="G156" s="12" t="n">
        <v>118.66</v>
      </c>
      <c r="H156" s="12" t="n">
        <v>118.4</v>
      </c>
      <c r="J156" s="8" t="n">
        <v>-0.26</v>
      </c>
      <c r="K156" s="13" t="str">
        <f aca="false">IF(J156&gt;0,"прибыль",IF(J156&lt;0,"убыток","ноль"))</f>
        <v>убыток</v>
      </c>
      <c r="L156" s="13" t="n">
        <f aca="false">IF(C156="",L155,IF(J156&lt;0,L155+1,0))</f>
        <v>1</v>
      </c>
      <c r="M156" s="14" t="n">
        <v>-26</v>
      </c>
      <c r="N156" s="9" t="n">
        <v>-2.6</v>
      </c>
      <c r="O156" s="9" t="n">
        <v>21.1</v>
      </c>
      <c r="P156" s="8" t="n">
        <v>2.11</v>
      </c>
      <c r="Q156" s="8" t="n">
        <v>-0.27</v>
      </c>
    </row>
    <row r="157" customFormat="false" ht="15" hidden="false" customHeight="false" outlineLevel="0" collapsed="false">
      <c r="A157" s="6" t="n">
        <v>152</v>
      </c>
      <c r="B157" s="5" t="s">
        <v>79</v>
      </c>
      <c r="C157" s="5" t="s">
        <v>3657</v>
      </c>
      <c r="D157" s="5" t="s">
        <v>3658</v>
      </c>
      <c r="E157" s="5" t="s">
        <v>86</v>
      </c>
      <c r="F157" s="11" t="n">
        <v>10</v>
      </c>
      <c r="G157" s="12" t="n">
        <v>118.6</v>
      </c>
      <c r="H157" s="12" t="n">
        <v>118.41</v>
      </c>
      <c r="J157" s="8" t="n">
        <v>0.19</v>
      </c>
      <c r="K157" s="13" t="str">
        <f aca="false">IF(J157&gt;0,"прибыль",IF(J157&lt;0,"убыток","ноль"))</f>
        <v>прибыль</v>
      </c>
      <c r="L157" s="13" t="n">
        <f aca="false">IF(C157="",L156,IF(J157&lt;0,L156+1,0))</f>
        <v>0</v>
      </c>
      <c r="M157" s="14" t="n">
        <v>19</v>
      </c>
      <c r="N157" s="9" t="n">
        <v>1.9</v>
      </c>
      <c r="O157" s="9" t="n">
        <v>23</v>
      </c>
      <c r="P157" s="8" t="n">
        <v>2.3</v>
      </c>
      <c r="Q157" s="8" t="n">
        <v>0.18</v>
      </c>
    </row>
    <row r="158" customFormat="false" ht="15" hidden="false" customHeight="false" outlineLevel="0" collapsed="false">
      <c r="A158" s="6" t="n">
        <v>153</v>
      </c>
      <c r="B158" s="5" t="s">
        <v>79</v>
      </c>
      <c r="C158" s="5" t="s">
        <v>3659</v>
      </c>
      <c r="D158" s="5" t="s">
        <v>3660</v>
      </c>
      <c r="E158" s="5" t="s">
        <v>82</v>
      </c>
      <c r="F158" s="11" t="n">
        <v>10</v>
      </c>
      <c r="G158" s="12" t="n">
        <v>118.41</v>
      </c>
      <c r="H158" s="12" t="n">
        <v>118.23</v>
      </c>
      <c r="J158" s="8" t="n">
        <v>-0.18</v>
      </c>
      <c r="K158" s="13" t="str">
        <f aca="false">IF(J158&gt;0,"прибыль",IF(J158&lt;0,"убыток","ноль"))</f>
        <v>убыток</v>
      </c>
      <c r="L158" s="13" t="n">
        <f aca="false">IF(C158="",L157,IF(J158&lt;0,L157+1,0))</f>
        <v>1</v>
      </c>
      <c r="M158" s="14" t="n">
        <v>-18</v>
      </c>
      <c r="N158" s="9" t="n">
        <v>-1.8</v>
      </c>
      <c r="O158" s="9" t="n">
        <v>21.2</v>
      </c>
      <c r="P158" s="8" t="n">
        <v>2.12</v>
      </c>
      <c r="Q158" s="8" t="n">
        <v>-0.19</v>
      </c>
    </row>
    <row r="159" customFormat="false" ht="15" hidden="false" customHeight="false" outlineLevel="0" collapsed="false">
      <c r="A159" s="6" t="n">
        <v>154</v>
      </c>
      <c r="B159" s="5" t="s">
        <v>79</v>
      </c>
      <c r="C159" s="5" t="s">
        <v>3661</v>
      </c>
      <c r="D159" s="5" t="s">
        <v>3662</v>
      </c>
      <c r="E159" s="5" t="s">
        <v>86</v>
      </c>
      <c r="F159" s="11" t="n">
        <v>10</v>
      </c>
      <c r="G159" s="12" t="n">
        <v>118.17</v>
      </c>
      <c r="H159" s="12" t="n">
        <v>118.65</v>
      </c>
      <c r="J159" s="8" t="n">
        <v>-0.48</v>
      </c>
      <c r="K159" s="13" t="str">
        <f aca="false">IF(J159&gt;0,"прибыль",IF(J159&lt;0,"убыток","ноль"))</f>
        <v>убыток</v>
      </c>
      <c r="L159" s="13" t="n">
        <f aca="false">IF(C159="",L158,IF(J159&lt;0,L158+1,0))</f>
        <v>2</v>
      </c>
      <c r="M159" s="14" t="n">
        <v>-48</v>
      </c>
      <c r="N159" s="9" t="n">
        <v>-4.8</v>
      </c>
      <c r="O159" s="9" t="n">
        <v>16.4</v>
      </c>
      <c r="P159" s="8" t="n">
        <v>1.64</v>
      </c>
      <c r="Q159" s="8" t="n">
        <v>-0.49</v>
      </c>
    </row>
    <row r="160" customFormat="false" ht="15" hidden="false" customHeight="false" outlineLevel="0" collapsed="false">
      <c r="A160" s="6" t="n">
        <v>155</v>
      </c>
      <c r="B160" s="5" t="s">
        <v>79</v>
      </c>
      <c r="C160" s="5" t="s">
        <v>3663</v>
      </c>
      <c r="D160" s="5" t="s">
        <v>3664</v>
      </c>
      <c r="E160" s="5" t="s">
        <v>82</v>
      </c>
      <c r="F160" s="11" t="n">
        <v>10</v>
      </c>
      <c r="G160" s="12" t="n">
        <v>118.9</v>
      </c>
      <c r="H160" s="12" t="n">
        <v>119.27</v>
      </c>
      <c r="J160" s="8" t="n">
        <v>0.37</v>
      </c>
      <c r="K160" s="13" t="str">
        <f aca="false">IF(J160&gt;0,"прибыль",IF(J160&lt;0,"убыток","ноль"))</f>
        <v>прибыль</v>
      </c>
      <c r="L160" s="13" t="n">
        <f aca="false">IF(C160="",L159,IF(J160&lt;0,L159+1,0))</f>
        <v>0</v>
      </c>
      <c r="M160" s="14" t="n">
        <v>37</v>
      </c>
      <c r="N160" s="9" t="n">
        <v>3.7</v>
      </c>
      <c r="O160" s="9" t="n">
        <v>20.1</v>
      </c>
      <c r="P160" s="8" t="n">
        <v>2.01</v>
      </c>
      <c r="Q160" s="8" t="n">
        <v>0.36</v>
      </c>
    </row>
    <row r="161" customFormat="false" ht="15" hidden="false" customHeight="false" outlineLevel="0" collapsed="false">
      <c r="A161" s="6" t="n">
        <v>156</v>
      </c>
      <c r="B161" s="5" t="s">
        <v>79</v>
      </c>
      <c r="C161" s="5" t="s">
        <v>3665</v>
      </c>
      <c r="D161" s="5" t="s">
        <v>3666</v>
      </c>
      <c r="E161" s="5" t="s">
        <v>86</v>
      </c>
      <c r="F161" s="11" t="n">
        <v>10</v>
      </c>
      <c r="G161" s="12" t="n">
        <v>119.43</v>
      </c>
      <c r="H161" s="12" t="n">
        <v>119.58</v>
      </c>
      <c r="J161" s="8" t="n">
        <v>-0.15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1</v>
      </c>
      <c r="M161" s="14" t="n">
        <v>-15</v>
      </c>
      <c r="N161" s="9" t="n">
        <v>-1.5</v>
      </c>
      <c r="O161" s="9" t="n">
        <v>18.6</v>
      </c>
      <c r="P161" s="8" t="n">
        <v>1.86</v>
      </c>
      <c r="Q161" s="8" t="n">
        <v>-0.16</v>
      </c>
    </row>
    <row r="162" customFormat="false" ht="15" hidden="false" customHeight="false" outlineLevel="0" collapsed="false">
      <c r="A162" s="6" t="n">
        <v>157</v>
      </c>
      <c r="B162" s="5" t="s">
        <v>79</v>
      </c>
      <c r="C162" s="5" t="s">
        <v>3667</v>
      </c>
      <c r="D162" s="5" t="s">
        <v>3668</v>
      </c>
      <c r="E162" s="5" t="s">
        <v>82</v>
      </c>
      <c r="F162" s="11" t="n">
        <v>10</v>
      </c>
      <c r="G162" s="12" t="n">
        <v>119.81</v>
      </c>
      <c r="H162" s="12" t="n">
        <v>119.18</v>
      </c>
      <c r="J162" s="8" t="n">
        <v>-0.63</v>
      </c>
      <c r="K162" s="13" t="str">
        <f aca="false">IF(J162&gt;0,"прибыль",IF(J162&lt;0,"убыток","ноль"))</f>
        <v>убыток</v>
      </c>
      <c r="L162" s="13" t="n">
        <f aca="false">IF(C162="",L161,IF(J162&lt;0,L161+1,0))</f>
        <v>2</v>
      </c>
      <c r="M162" s="14" t="n">
        <v>-63</v>
      </c>
      <c r="N162" s="9" t="n">
        <v>-6.3</v>
      </c>
      <c r="O162" s="9" t="n">
        <v>12.3</v>
      </c>
      <c r="P162" s="8" t="n">
        <v>1.23</v>
      </c>
      <c r="Q162" s="8" t="n">
        <v>-0.64</v>
      </c>
    </row>
    <row r="163" customFormat="false" ht="15" hidden="false" customHeight="false" outlineLevel="0" collapsed="false">
      <c r="A163" s="6" t="n">
        <v>158</v>
      </c>
      <c r="B163" s="5" t="s">
        <v>79</v>
      </c>
      <c r="C163" s="5" t="s">
        <v>3669</v>
      </c>
      <c r="D163" s="5" t="s">
        <v>3670</v>
      </c>
      <c r="E163" s="5" t="s">
        <v>86</v>
      </c>
      <c r="F163" s="11" t="n">
        <v>10</v>
      </c>
      <c r="G163" s="12" t="n">
        <v>119.3</v>
      </c>
      <c r="H163" s="12" t="n">
        <v>119.56</v>
      </c>
      <c r="J163" s="8" t="n">
        <v>-0.26</v>
      </c>
      <c r="K163" s="13" t="str">
        <f aca="false">IF(J163&gt;0,"прибыль",IF(J163&lt;0,"убыток","ноль"))</f>
        <v>убыток</v>
      </c>
      <c r="L163" s="13" t="n">
        <f aca="false">IF(C163="",L162,IF(J163&lt;0,L162+1,0))</f>
        <v>3</v>
      </c>
      <c r="M163" s="14" t="n">
        <v>-26</v>
      </c>
      <c r="N163" s="9" t="n">
        <v>-2.6</v>
      </c>
      <c r="O163" s="9" t="n">
        <v>9.7</v>
      </c>
      <c r="P163" s="8" t="n">
        <v>0.97</v>
      </c>
      <c r="Q163" s="8" t="n">
        <v>-0.27</v>
      </c>
    </row>
    <row r="164" customFormat="false" ht="15" hidden="false" customHeight="false" outlineLevel="0" collapsed="false">
      <c r="A164" s="6" t="n">
        <v>159</v>
      </c>
      <c r="B164" s="5" t="s">
        <v>79</v>
      </c>
      <c r="C164" s="5" t="s">
        <v>3671</v>
      </c>
      <c r="D164" s="5" t="s">
        <v>3672</v>
      </c>
      <c r="E164" s="5" t="s">
        <v>82</v>
      </c>
      <c r="F164" s="11" t="n">
        <v>10</v>
      </c>
      <c r="G164" s="12" t="n">
        <v>119.69</v>
      </c>
      <c r="H164" s="12" t="n">
        <v>119.24</v>
      </c>
      <c r="J164" s="8" t="n">
        <v>-0.45</v>
      </c>
      <c r="K164" s="13" t="str">
        <f aca="false">IF(J164&gt;0,"прибыль",IF(J164&lt;0,"убыток","ноль"))</f>
        <v>убыток</v>
      </c>
      <c r="L164" s="13" t="n">
        <f aca="false">IF(C164="",L163,IF(J164&lt;0,L163+1,0))</f>
        <v>4</v>
      </c>
      <c r="M164" s="14" t="n">
        <v>-45</v>
      </c>
      <c r="N164" s="9" t="n">
        <v>-4.5</v>
      </c>
      <c r="O164" s="9" t="n">
        <v>5.2</v>
      </c>
      <c r="P164" s="8" t="n">
        <v>0.52</v>
      </c>
      <c r="Q164" s="8" t="n">
        <v>-0.46</v>
      </c>
    </row>
    <row r="165" customFormat="false" ht="15" hidden="false" customHeight="false" outlineLevel="0" collapsed="false">
      <c r="A165" s="6" t="n">
        <v>160</v>
      </c>
      <c r="B165" s="5" t="s">
        <v>79</v>
      </c>
      <c r="C165" s="5" t="s">
        <v>3673</v>
      </c>
      <c r="D165" s="5" t="s">
        <v>3674</v>
      </c>
      <c r="E165" s="5" t="s">
        <v>86</v>
      </c>
      <c r="F165" s="11" t="n">
        <v>10</v>
      </c>
      <c r="G165" s="12" t="n">
        <v>119.35</v>
      </c>
      <c r="H165" s="12" t="n">
        <v>113.32</v>
      </c>
      <c r="J165" s="8" t="n">
        <v>6.03</v>
      </c>
      <c r="K165" s="13" t="str">
        <f aca="false">IF(J165&gt;0,"прибыль",IF(J165&lt;0,"убыток","ноль"))</f>
        <v>прибыль</v>
      </c>
      <c r="L165" s="13" t="n">
        <f aca="false">IF(C165="",L164,IF(J165&lt;0,L164+1,0))</f>
        <v>0</v>
      </c>
      <c r="M165" s="14" t="n">
        <v>603</v>
      </c>
      <c r="N165" s="9" t="n">
        <v>60.3</v>
      </c>
      <c r="O165" s="9" t="n">
        <v>65.5</v>
      </c>
      <c r="P165" s="8" t="n">
        <v>6.55</v>
      </c>
      <c r="Q165" s="8" t="n">
        <v>6.02</v>
      </c>
    </row>
    <row r="166" customFormat="false" ht="15" hidden="false" customHeight="false" outlineLevel="0" collapsed="false">
      <c r="A166" s="6" t="n">
        <v>161</v>
      </c>
      <c r="B166" s="5" t="s">
        <v>79</v>
      </c>
      <c r="C166" s="5" t="s">
        <v>3675</v>
      </c>
      <c r="D166" s="5" t="s">
        <v>3676</v>
      </c>
      <c r="E166" s="5" t="s">
        <v>82</v>
      </c>
      <c r="F166" s="11" t="n">
        <v>10</v>
      </c>
      <c r="G166" s="12" t="n">
        <v>113.15</v>
      </c>
      <c r="H166" s="12" t="n">
        <v>112.47</v>
      </c>
      <c r="J166" s="8" t="n">
        <v>-0.68</v>
      </c>
      <c r="K166" s="13" t="str">
        <f aca="false">IF(J166&gt;0,"прибыль",IF(J166&lt;0,"убыток","ноль"))</f>
        <v>убыток</v>
      </c>
      <c r="L166" s="13" t="n">
        <f aca="false">IF(C166="",L165,IF(J166&lt;0,L165+1,0))</f>
        <v>1</v>
      </c>
      <c r="M166" s="14" t="n">
        <v>-68</v>
      </c>
      <c r="N166" s="9" t="n">
        <v>-6.8</v>
      </c>
      <c r="O166" s="9" t="n">
        <v>58.7</v>
      </c>
      <c r="P166" s="8" t="n">
        <v>5.87</v>
      </c>
      <c r="Q166" s="8" t="n">
        <v>-0.69</v>
      </c>
    </row>
    <row r="167" customFormat="false" ht="15" hidden="false" customHeight="false" outlineLevel="0" collapsed="false">
      <c r="A167" s="6" t="n">
        <v>162</v>
      </c>
      <c r="B167" s="5" t="s">
        <v>79</v>
      </c>
      <c r="C167" s="5" t="s">
        <v>3677</v>
      </c>
      <c r="D167" s="5" t="s">
        <v>3678</v>
      </c>
      <c r="E167" s="5" t="s">
        <v>86</v>
      </c>
      <c r="F167" s="11" t="n">
        <v>10</v>
      </c>
      <c r="G167" s="12" t="n">
        <v>112.54</v>
      </c>
      <c r="H167" s="12" t="n">
        <v>112.81</v>
      </c>
      <c r="J167" s="8" t="n">
        <v>-0.27</v>
      </c>
      <c r="K167" s="13" t="str">
        <f aca="false">IF(J167&gt;0,"прибыль",IF(J167&lt;0,"убыток","ноль"))</f>
        <v>убыток</v>
      </c>
      <c r="L167" s="13" t="n">
        <f aca="false">IF(C167="",L166,IF(J167&lt;0,L166+1,0))</f>
        <v>2</v>
      </c>
      <c r="M167" s="14" t="n">
        <v>-27</v>
      </c>
      <c r="N167" s="9" t="n">
        <v>-2.7</v>
      </c>
      <c r="O167" s="9" t="n">
        <v>56</v>
      </c>
      <c r="P167" s="8" t="n">
        <v>5.6</v>
      </c>
      <c r="Q167" s="8" t="n">
        <v>-0.28</v>
      </c>
    </row>
    <row r="168" customFormat="false" ht="15" hidden="false" customHeight="false" outlineLevel="0" collapsed="false">
      <c r="A168" s="6" t="n">
        <v>163</v>
      </c>
      <c r="B168" s="5" t="s">
        <v>79</v>
      </c>
      <c r="C168" s="5" t="s">
        <v>3679</v>
      </c>
      <c r="D168" s="5" t="s">
        <v>3680</v>
      </c>
      <c r="E168" s="5" t="s">
        <v>82</v>
      </c>
      <c r="F168" s="11" t="n">
        <v>10</v>
      </c>
      <c r="G168" s="12" t="n">
        <v>113</v>
      </c>
      <c r="H168" s="12" t="n">
        <v>112.18</v>
      </c>
      <c r="J168" s="8" t="n">
        <v>-0.82</v>
      </c>
      <c r="K168" s="13" t="str">
        <f aca="false">IF(J168&gt;0,"прибыль",IF(J168&lt;0,"убыток","ноль"))</f>
        <v>убыток</v>
      </c>
      <c r="L168" s="13" t="n">
        <f aca="false">IF(C168="",L167,IF(J168&lt;0,L167+1,0))</f>
        <v>3</v>
      </c>
      <c r="M168" s="14" t="n">
        <v>-82</v>
      </c>
      <c r="N168" s="9" t="n">
        <v>-8.2</v>
      </c>
      <c r="O168" s="9" t="n">
        <v>47.8</v>
      </c>
      <c r="P168" s="8" t="n">
        <v>4.78</v>
      </c>
      <c r="Q168" s="8" t="n">
        <v>-0.83</v>
      </c>
    </row>
    <row r="169" customFormat="false" ht="15" hidden="false" customHeight="false" outlineLevel="0" collapsed="false">
      <c r="A169" s="6" t="n">
        <v>164</v>
      </c>
      <c r="B169" s="5" t="s">
        <v>79</v>
      </c>
      <c r="C169" s="5" t="s">
        <v>3681</v>
      </c>
      <c r="D169" s="5" t="s">
        <v>3682</v>
      </c>
      <c r="E169" s="5" t="s">
        <v>86</v>
      </c>
      <c r="F169" s="11" t="n">
        <v>10</v>
      </c>
      <c r="G169" s="12" t="n">
        <v>112.46</v>
      </c>
      <c r="H169" s="12" t="n">
        <v>113.03</v>
      </c>
      <c r="J169" s="8" t="n">
        <v>-0.57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4</v>
      </c>
      <c r="M169" s="14" t="n">
        <v>-57</v>
      </c>
      <c r="N169" s="9" t="n">
        <v>-5.7</v>
      </c>
      <c r="O169" s="9" t="n">
        <v>42.1</v>
      </c>
      <c r="P169" s="8" t="n">
        <v>4.21</v>
      </c>
      <c r="Q169" s="8" t="n">
        <v>-0.58</v>
      </c>
    </row>
    <row r="170" customFormat="false" ht="15" hidden="false" customHeight="false" outlineLevel="0" collapsed="false">
      <c r="A170" s="6" t="n">
        <v>165</v>
      </c>
      <c r="B170" s="5" t="s">
        <v>79</v>
      </c>
      <c r="C170" s="5" t="s">
        <v>3683</v>
      </c>
      <c r="D170" s="5" t="s">
        <v>3684</v>
      </c>
      <c r="E170" s="5" t="s">
        <v>82</v>
      </c>
      <c r="F170" s="11" t="n">
        <v>10</v>
      </c>
      <c r="G170" s="12" t="n">
        <v>113.06</v>
      </c>
      <c r="H170" s="12" t="n">
        <v>112.55</v>
      </c>
      <c r="J170" s="8" t="n">
        <v>-0.51</v>
      </c>
      <c r="K170" s="13" t="str">
        <f aca="false">IF(J170&gt;0,"прибыль",IF(J170&lt;0,"убыток","ноль"))</f>
        <v>убыток</v>
      </c>
      <c r="L170" s="13" t="n">
        <f aca="false">IF(C170="",L169,IF(J170&lt;0,L169+1,0))</f>
        <v>5</v>
      </c>
      <c r="M170" s="14" t="n">
        <v>-51</v>
      </c>
      <c r="N170" s="9" t="n">
        <v>-5.1</v>
      </c>
      <c r="O170" s="9" t="n">
        <v>37</v>
      </c>
      <c r="P170" s="8" t="n">
        <v>3.7</v>
      </c>
      <c r="Q170" s="8" t="n">
        <v>-0.52</v>
      </c>
    </row>
    <row r="171" customFormat="false" ht="15" hidden="false" customHeight="false" outlineLevel="0" collapsed="false">
      <c r="A171" s="6" t="n">
        <v>166</v>
      </c>
      <c r="B171" s="5" t="s">
        <v>79</v>
      </c>
      <c r="C171" s="5" t="s">
        <v>3685</v>
      </c>
      <c r="D171" s="5" t="s">
        <v>3686</v>
      </c>
      <c r="E171" s="5" t="s">
        <v>86</v>
      </c>
      <c r="F171" s="11" t="n">
        <v>10</v>
      </c>
      <c r="G171" s="12" t="n">
        <v>112.54</v>
      </c>
      <c r="H171" s="12" t="n">
        <v>112.09</v>
      </c>
      <c r="J171" s="8" t="n">
        <v>0.45</v>
      </c>
      <c r="K171" s="13" t="str">
        <f aca="false">IF(J171&gt;0,"прибыль",IF(J171&lt;0,"убыток","ноль"))</f>
        <v>прибыль</v>
      </c>
      <c r="L171" s="13" t="n">
        <f aca="false">IF(C171="",L170,IF(J171&lt;0,L170+1,0))</f>
        <v>0</v>
      </c>
      <c r="M171" s="14" t="n">
        <v>45</v>
      </c>
      <c r="N171" s="9" t="n">
        <v>4.5</v>
      </c>
      <c r="O171" s="9" t="n">
        <v>41.5</v>
      </c>
      <c r="P171" s="8" t="n">
        <v>4.15</v>
      </c>
      <c r="Q171" s="8" t="n">
        <v>0.44</v>
      </c>
    </row>
    <row r="172" customFormat="false" ht="15" hidden="false" customHeight="false" outlineLevel="0" collapsed="false">
      <c r="A172" s="6" t="n">
        <v>167</v>
      </c>
      <c r="B172" s="5" t="s">
        <v>79</v>
      </c>
      <c r="C172" s="5" t="s">
        <v>3687</v>
      </c>
      <c r="D172" s="5" t="s">
        <v>3688</v>
      </c>
      <c r="E172" s="5" t="s">
        <v>82</v>
      </c>
      <c r="F172" s="11" t="n">
        <v>10</v>
      </c>
      <c r="G172" s="12" t="n">
        <v>112.96</v>
      </c>
      <c r="H172" s="12" t="n">
        <v>112.69</v>
      </c>
      <c r="J172" s="8" t="n">
        <v>-0.27</v>
      </c>
      <c r="K172" s="13" t="str">
        <f aca="false">IF(J172&gt;0,"прибыль",IF(J172&lt;0,"убыток","ноль"))</f>
        <v>убыток</v>
      </c>
      <c r="L172" s="13" t="n">
        <f aca="false">IF(C172="",L171,IF(J172&lt;0,L171+1,0))</f>
        <v>1</v>
      </c>
      <c r="M172" s="14" t="n">
        <v>-27</v>
      </c>
      <c r="N172" s="9" t="n">
        <v>-2.7</v>
      </c>
      <c r="O172" s="9" t="n">
        <v>38.8</v>
      </c>
      <c r="P172" s="8" t="n">
        <v>3.88</v>
      </c>
      <c r="Q172" s="8" t="n">
        <v>-0.28</v>
      </c>
    </row>
    <row r="173" customFormat="false" ht="15" hidden="false" customHeight="false" outlineLevel="0" collapsed="false">
      <c r="A173" s="6" t="n">
        <v>168</v>
      </c>
      <c r="B173" s="5" t="s">
        <v>79</v>
      </c>
      <c r="C173" s="5" t="s">
        <v>3689</v>
      </c>
      <c r="D173" s="5" t="s">
        <v>3690</v>
      </c>
      <c r="E173" s="5" t="s">
        <v>86</v>
      </c>
      <c r="F173" s="11" t="n">
        <v>10</v>
      </c>
      <c r="G173" s="12" t="n">
        <v>113</v>
      </c>
      <c r="H173" s="12" t="n">
        <v>111.99</v>
      </c>
      <c r="J173" s="8" t="n">
        <v>1.01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101</v>
      </c>
      <c r="N173" s="9" t="n">
        <v>10.1</v>
      </c>
      <c r="O173" s="9" t="n">
        <v>48.9</v>
      </c>
      <c r="P173" s="8" t="n">
        <v>4.89</v>
      </c>
      <c r="Q173" s="8" t="n">
        <v>1</v>
      </c>
    </row>
    <row r="174" customFormat="false" ht="15" hidden="false" customHeight="false" outlineLevel="0" collapsed="false">
      <c r="A174" s="6" t="n">
        <v>169</v>
      </c>
      <c r="B174" s="5" t="s">
        <v>79</v>
      </c>
      <c r="C174" s="5" t="s">
        <v>3691</v>
      </c>
      <c r="D174" s="5" t="s">
        <v>3692</v>
      </c>
      <c r="E174" s="5" t="s">
        <v>82</v>
      </c>
      <c r="F174" s="11" t="n">
        <v>10</v>
      </c>
      <c r="G174" s="12" t="n">
        <v>111.86</v>
      </c>
      <c r="H174" s="12" t="n">
        <v>112.2</v>
      </c>
      <c r="J174" s="8" t="n">
        <v>0.34</v>
      </c>
      <c r="K174" s="13" t="str">
        <f aca="false">IF(J174&gt;0,"прибыль",IF(J174&lt;0,"убыток","ноль"))</f>
        <v>прибыль</v>
      </c>
      <c r="L174" s="13" t="n">
        <f aca="false">IF(C174="",L173,IF(J174&lt;0,L173+1,0))</f>
        <v>0</v>
      </c>
      <c r="M174" s="14" t="n">
        <v>34</v>
      </c>
      <c r="N174" s="9" t="n">
        <v>3.4</v>
      </c>
      <c r="O174" s="9" t="n">
        <v>52.3</v>
      </c>
      <c r="P174" s="8" t="n">
        <v>5.23</v>
      </c>
      <c r="Q174" s="8" t="n">
        <v>0.33</v>
      </c>
    </row>
    <row r="175" customFormat="false" ht="15" hidden="false" customHeight="false" outlineLevel="0" collapsed="false">
      <c r="A175" s="6" t="n">
        <v>170</v>
      </c>
      <c r="B175" s="5" t="s">
        <v>79</v>
      </c>
      <c r="C175" s="5" t="s">
        <v>3693</v>
      </c>
      <c r="D175" s="5" t="s">
        <v>3694</v>
      </c>
      <c r="E175" s="5" t="s">
        <v>86</v>
      </c>
      <c r="F175" s="11" t="n">
        <v>10</v>
      </c>
      <c r="G175" s="12" t="n">
        <v>112.17</v>
      </c>
      <c r="H175" s="12" t="n">
        <v>112.7</v>
      </c>
      <c r="J175" s="8" t="n">
        <v>-0.53</v>
      </c>
      <c r="K175" s="13" t="str">
        <f aca="false">IF(J175&gt;0,"прибыль",IF(J175&lt;0,"убыток","ноль"))</f>
        <v>убыток</v>
      </c>
      <c r="L175" s="13" t="n">
        <f aca="false">IF(C175="",L174,IF(J175&lt;0,L174+1,0))</f>
        <v>1</v>
      </c>
      <c r="M175" s="14" t="n">
        <v>-53</v>
      </c>
      <c r="N175" s="9" t="n">
        <v>-5.3</v>
      </c>
      <c r="O175" s="9" t="n">
        <v>47</v>
      </c>
      <c r="P175" s="8" t="n">
        <v>4.7</v>
      </c>
      <c r="Q175" s="8" t="n">
        <v>-0.54</v>
      </c>
    </row>
    <row r="176" customFormat="false" ht="15" hidden="false" customHeight="false" outlineLevel="0" collapsed="false">
      <c r="A176" s="6" t="n">
        <v>171</v>
      </c>
      <c r="B176" s="5" t="s">
        <v>79</v>
      </c>
      <c r="C176" s="5" t="s">
        <v>3695</v>
      </c>
      <c r="D176" s="5" t="s">
        <v>3696</v>
      </c>
      <c r="E176" s="5" t="s">
        <v>82</v>
      </c>
      <c r="F176" s="11" t="n">
        <v>10</v>
      </c>
      <c r="G176" s="12" t="n">
        <v>112.54</v>
      </c>
      <c r="H176" s="12" t="n">
        <v>111.76</v>
      </c>
      <c r="J176" s="8" t="n">
        <v>-0.78</v>
      </c>
      <c r="K176" s="13" t="str">
        <f aca="false">IF(J176&gt;0,"прибыль",IF(J176&lt;0,"убыток","ноль"))</f>
        <v>убыток</v>
      </c>
      <c r="L176" s="13" t="n">
        <f aca="false">IF(C176="",L175,IF(J176&lt;0,L175+1,0))</f>
        <v>2</v>
      </c>
      <c r="M176" s="14" t="n">
        <v>-78</v>
      </c>
      <c r="N176" s="9" t="n">
        <v>-7.8</v>
      </c>
      <c r="O176" s="9" t="n">
        <v>39.2</v>
      </c>
      <c r="P176" s="8" t="n">
        <v>3.92</v>
      </c>
      <c r="Q176" s="8" t="n">
        <v>-0.79</v>
      </c>
    </row>
    <row r="177" customFormat="false" ht="15" hidden="false" customHeight="false" outlineLevel="0" collapsed="false">
      <c r="A177" s="6" t="n">
        <v>172</v>
      </c>
      <c r="B177" s="5" t="s">
        <v>79</v>
      </c>
      <c r="C177" s="5" t="s">
        <v>3697</v>
      </c>
      <c r="D177" s="5" t="s">
        <v>3698</v>
      </c>
      <c r="E177" s="5" t="s">
        <v>86</v>
      </c>
      <c r="F177" s="11" t="n">
        <v>10</v>
      </c>
      <c r="G177" s="12" t="n">
        <v>110.36</v>
      </c>
      <c r="H177" s="12" t="n">
        <v>110.62</v>
      </c>
      <c r="J177" s="8" t="n">
        <v>-0.26</v>
      </c>
      <c r="K177" s="13" t="str">
        <f aca="false">IF(J177&gt;0,"прибыль",IF(J177&lt;0,"убыток","ноль"))</f>
        <v>убыток</v>
      </c>
      <c r="L177" s="13" t="n">
        <f aca="false">IF(C177="",L176,IF(J177&lt;0,L176+1,0))</f>
        <v>3</v>
      </c>
      <c r="M177" s="14" t="n">
        <v>-26</v>
      </c>
      <c r="N177" s="9" t="n">
        <v>-2.6</v>
      </c>
      <c r="O177" s="9" t="n">
        <v>36.6</v>
      </c>
      <c r="P177" s="8" t="n">
        <v>3.66</v>
      </c>
      <c r="Q177" s="8" t="n">
        <v>-0.27</v>
      </c>
    </row>
    <row r="178" customFormat="false" ht="15" hidden="false" customHeight="false" outlineLevel="0" collapsed="false">
      <c r="A178" s="6" t="n">
        <v>173</v>
      </c>
      <c r="B178" s="5" t="s">
        <v>79</v>
      </c>
      <c r="C178" s="5" t="s">
        <v>3699</v>
      </c>
      <c r="D178" s="5" t="s">
        <v>3700</v>
      </c>
      <c r="E178" s="5" t="s">
        <v>82</v>
      </c>
      <c r="F178" s="11" t="n">
        <v>10</v>
      </c>
      <c r="G178" s="12" t="n">
        <v>110.65</v>
      </c>
      <c r="H178" s="12" t="n">
        <v>111.75</v>
      </c>
      <c r="J178" s="8" t="n">
        <v>1.1</v>
      </c>
      <c r="K178" s="13" t="str">
        <f aca="false">IF(J178&gt;0,"прибыль",IF(J178&lt;0,"убыток","ноль"))</f>
        <v>прибыль</v>
      </c>
      <c r="L178" s="13" t="n">
        <f aca="false">IF(C178="",L177,IF(J178&lt;0,L177+1,0))</f>
        <v>0</v>
      </c>
      <c r="M178" s="14" t="n">
        <v>110</v>
      </c>
      <c r="N178" s="9" t="n">
        <v>11</v>
      </c>
      <c r="O178" s="9" t="n">
        <v>47.6</v>
      </c>
      <c r="P178" s="8" t="n">
        <v>4.76</v>
      </c>
      <c r="Q178" s="8" t="n">
        <v>1.09</v>
      </c>
    </row>
    <row r="179" customFormat="false" ht="15" hidden="false" customHeight="false" outlineLevel="0" collapsed="false">
      <c r="A179" s="6" t="n">
        <v>174</v>
      </c>
      <c r="B179" s="5" t="s">
        <v>79</v>
      </c>
      <c r="C179" s="5" t="s">
        <v>3701</v>
      </c>
      <c r="D179" s="5" t="s">
        <v>3702</v>
      </c>
      <c r="E179" s="5" t="s">
        <v>86</v>
      </c>
      <c r="F179" s="11" t="n">
        <v>10</v>
      </c>
      <c r="G179" s="12" t="n">
        <v>111.85</v>
      </c>
      <c r="H179" s="12" t="n">
        <v>111.36</v>
      </c>
      <c r="J179" s="8" t="n">
        <v>0.49</v>
      </c>
      <c r="K179" s="13" t="str">
        <f aca="false">IF(J179&gt;0,"прибыль",IF(J179&lt;0,"убыток","ноль"))</f>
        <v>прибыль</v>
      </c>
      <c r="L179" s="13" t="n">
        <f aca="false">IF(C179="",L178,IF(J179&lt;0,L178+1,0))</f>
        <v>0</v>
      </c>
      <c r="M179" s="14" t="n">
        <v>49</v>
      </c>
      <c r="N179" s="9" t="n">
        <v>4.9</v>
      </c>
      <c r="O179" s="9" t="n">
        <v>52.5</v>
      </c>
      <c r="P179" s="8" t="n">
        <v>5.25</v>
      </c>
      <c r="Q179" s="8" t="n">
        <v>0.48</v>
      </c>
    </row>
    <row r="180" customFormat="false" ht="15" hidden="false" customHeight="false" outlineLevel="0" collapsed="false">
      <c r="A180" s="6" t="n">
        <v>175</v>
      </c>
      <c r="B180" s="5" t="s">
        <v>79</v>
      </c>
      <c r="C180" s="5" t="s">
        <v>3703</v>
      </c>
      <c r="D180" s="5" t="s">
        <v>3704</v>
      </c>
      <c r="E180" s="5" t="s">
        <v>82</v>
      </c>
      <c r="F180" s="11" t="n">
        <v>10</v>
      </c>
      <c r="G180" s="12" t="n">
        <v>111.57</v>
      </c>
      <c r="H180" s="12" t="n">
        <v>111.64</v>
      </c>
      <c r="J180" s="8" t="n">
        <v>0.07</v>
      </c>
      <c r="K180" s="13" t="str">
        <f aca="false">IF(J180&gt;0,"прибыль",IF(J180&lt;0,"убыток","ноль"))</f>
        <v>прибыль</v>
      </c>
      <c r="L180" s="13" t="n">
        <f aca="false">IF(C180="",L179,IF(J180&lt;0,L179+1,0))</f>
        <v>0</v>
      </c>
      <c r="M180" s="14" t="n">
        <v>7</v>
      </c>
      <c r="N180" s="9" t="n">
        <v>0.7</v>
      </c>
      <c r="O180" s="9" t="n">
        <v>53.2</v>
      </c>
      <c r="P180" s="8" t="n">
        <v>5.32</v>
      </c>
      <c r="Q180" s="8" t="n">
        <v>0.06</v>
      </c>
    </row>
    <row r="181" customFormat="false" ht="15" hidden="false" customHeight="false" outlineLevel="0" collapsed="false">
      <c r="A181" s="6" t="n">
        <v>176</v>
      </c>
      <c r="B181" s="5" t="s">
        <v>79</v>
      </c>
      <c r="C181" s="5" t="s">
        <v>3705</v>
      </c>
      <c r="D181" s="5" t="s">
        <v>3706</v>
      </c>
      <c r="E181" s="5" t="s">
        <v>86</v>
      </c>
      <c r="F181" s="11" t="n">
        <v>10</v>
      </c>
      <c r="G181" s="12" t="n">
        <v>111.6</v>
      </c>
      <c r="H181" s="12" t="n">
        <v>106.94</v>
      </c>
      <c r="I181" s="5" t="s">
        <v>83</v>
      </c>
      <c r="J181" s="8" t="n">
        <v>-0.18</v>
      </c>
      <c r="K181" s="13" t="str">
        <f aca="false">IF(J181&gt;0,"прибыль",IF(J181&lt;0,"убыток","ноль"))</f>
        <v>убыток</v>
      </c>
      <c r="L181" s="13" t="n">
        <f aca="false">IF(C181="",L180,IF(J181&lt;0,L180+1,0))</f>
        <v>1</v>
      </c>
      <c r="M181" s="14" t="n">
        <v>-18</v>
      </c>
      <c r="N181" s="9" t="n">
        <v>-1.8</v>
      </c>
      <c r="O181" s="9" t="n">
        <v>51.4</v>
      </c>
      <c r="P181" s="8" t="n">
        <v>5.14</v>
      </c>
      <c r="Q181" s="8" t="n">
        <v>-0.19</v>
      </c>
    </row>
    <row r="182" customFormat="false" ht="15" hidden="false" customHeight="false" outlineLevel="0" collapsed="false">
      <c r="A182" s="6" t="n">
        <v>177</v>
      </c>
      <c r="B182" s="5" t="s">
        <v>79</v>
      </c>
      <c r="C182" s="5" t="s">
        <v>3707</v>
      </c>
      <c r="D182" s="5" t="s">
        <v>3708</v>
      </c>
      <c r="E182" s="5" t="s">
        <v>82</v>
      </c>
      <c r="F182" s="11" t="n">
        <v>10</v>
      </c>
      <c r="G182" s="12" t="n">
        <v>106.89</v>
      </c>
      <c r="H182" s="12" t="n">
        <v>108.18</v>
      </c>
      <c r="J182" s="8" t="n">
        <v>1.29</v>
      </c>
      <c r="K182" s="13" t="str">
        <f aca="false">IF(J182&gt;0,"прибыль",IF(J182&lt;0,"убыток","ноль"))</f>
        <v>прибыль</v>
      </c>
      <c r="L182" s="13" t="n">
        <f aca="false">IF(C182="",L181,IF(J182&lt;0,L181+1,0))</f>
        <v>0</v>
      </c>
      <c r="M182" s="14" t="n">
        <v>129</v>
      </c>
      <c r="N182" s="9" t="n">
        <v>12.9</v>
      </c>
      <c r="O182" s="9" t="n">
        <v>64.3</v>
      </c>
      <c r="P182" s="8" t="n">
        <v>6.43</v>
      </c>
      <c r="Q182" s="8" t="n">
        <v>1.28</v>
      </c>
    </row>
    <row r="183" customFormat="false" ht="15" hidden="false" customHeight="false" outlineLevel="0" collapsed="false">
      <c r="A183" s="6" t="n">
        <v>178</v>
      </c>
      <c r="B183" s="5" t="s">
        <v>79</v>
      </c>
      <c r="C183" s="5" t="s">
        <v>3709</v>
      </c>
      <c r="D183" s="5" t="s">
        <v>3710</v>
      </c>
      <c r="E183" s="5" t="s">
        <v>86</v>
      </c>
      <c r="F183" s="11" t="n">
        <v>10</v>
      </c>
      <c r="G183" s="12" t="n">
        <v>108.28</v>
      </c>
      <c r="H183" s="12" t="n">
        <v>108.96</v>
      </c>
      <c r="J183" s="8" t="n">
        <v>-0.68</v>
      </c>
      <c r="K183" s="13" t="str">
        <f aca="false">IF(J183&gt;0,"прибыль",IF(J183&lt;0,"убыток","ноль"))</f>
        <v>убыток</v>
      </c>
      <c r="L183" s="13" t="n">
        <f aca="false">IF(C183="",L182,IF(J183&lt;0,L182+1,0))</f>
        <v>1</v>
      </c>
      <c r="M183" s="14" t="n">
        <v>-68</v>
      </c>
      <c r="N183" s="9" t="n">
        <v>-6.8</v>
      </c>
      <c r="O183" s="9" t="n">
        <v>57.5</v>
      </c>
      <c r="P183" s="8" t="n">
        <v>5.75</v>
      </c>
      <c r="Q183" s="8" t="n">
        <v>-0.69</v>
      </c>
    </row>
    <row r="184" customFormat="false" ht="15" hidden="false" customHeight="false" outlineLevel="0" collapsed="false">
      <c r="A184" s="6" t="n">
        <v>179</v>
      </c>
      <c r="B184" s="5" t="s">
        <v>79</v>
      </c>
      <c r="C184" s="5" t="s">
        <v>3711</v>
      </c>
      <c r="D184" s="5" t="s">
        <v>3712</v>
      </c>
      <c r="E184" s="5" t="s">
        <v>82</v>
      </c>
      <c r="F184" s="11" t="n">
        <v>10</v>
      </c>
      <c r="G184" s="12" t="n">
        <v>108.75</v>
      </c>
      <c r="H184" s="12" t="n">
        <v>108.56</v>
      </c>
      <c r="J184" s="8" t="n">
        <v>-0.19</v>
      </c>
      <c r="K184" s="13" t="str">
        <f aca="false">IF(J184&gt;0,"прибыль",IF(J184&lt;0,"убыток","ноль"))</f>
        <v>убыток</v>
      </c>
      <c r="L184" s="13" t="n">
        <f aca="false">IF(C184="",L183,IF(J184&lt;0,L183+1,0))</f>
        <v>2</v>
      </c>
      <c r="M184" s="14" t="n">
        <v>-19</v>
      </c>
      <c r="N184" s="9" t="n">
        <v>-1.9</v>
      </c>
      <c r="O184" s="9" t="n">
        <v>55.6</v>
      </c>
      <c r="P184" s="8" t="n">
        <v>5.56</v>
      </c>
      <c r="Q184" s="8" t="n">
        <v>-0.2</v>
      </c>
    </row>
    <row r="185" customFormat="false" ht="15" hidden="false" customHeight="false" outlineLevel="0" collapsed="false">
      <c r="A185" s="6" t="n">
        <v>180</v>
      </c>
      <c r="B185" s="5" t="s">
        <v>79</v>
      </c>
      <c r="C185" s="5" t="s">
        <v>3713</v>
      </c>
      <c r="D185" s="5" t="s">
        <v>3714</v>
      </c>
      <c r="E185" s="5" t="s">
        <v>86</v>
      </c>
      <c r="F185" s="11" t="n">
        <v>10</v>
      </c>
      <c r="G185" s="12" t="n">
        <v>108.63</v>
      </c>
      <c r="H185" s="12" t="n">
        <v>106.08</v>
      </c>
      <c r="J185" s="8" t="n">
        <v>2.55</v>
      </c>
      <c r="K185" s="13" t="str">
        <f aca="false">IF(J185&gt;0,"прибыль",IF(J185&lt;0,"убыток","ноль"))</f>
        <v>прибыль</v>
      </c>
      <c r="L185" s="13" t="n">
        <f aca="false">IF(C185="",L184,IF(J185&lt;0,L184+1,0))</f>
        <v>0</v>
      </c>
      <c r="M185" s="14" t="n">
        <v>255</v>
      </c>
      <c r="N185" s="9" t="n">
        <v>25.5</v>
      </c>
      <c r="O185" s="9" t="n">
        <v>81.1</v>
      </c>
      <c r="P185" s="8" t="n">
        <v>8.11</v>
      </c>
      <c r="Q185" s="8" t="n">
        <v>2.54</v>
      </c>
    </row>
    <row r="186" customFormat="false" ht="15" hidden="false" customHeight="false" outlineLevel="0" collapsed="false">
      <c r="A186" s="6" t="n">
        <v>181</v>
      </c>
      <c r="B186" s="5" t="s">
        <v>79</v>
      </c>
      <c r="C186" s="5" t="s">
        <v>3715</v>
      </c>
      <c r="D186" s="5" t="s">
        <v>3716</v>
      </c>
      <c r="E186" s="5" t="s">
        <v>82</v>
      </c>
      <c r="F186" s="11" t="n">
        <v>10</v>
      </c>
      <c r="G186" s="12" t="n">
        <v>106.34</v>
      </c>
      <c r="H186" s="12" t="n">
        <v>107.66</v>
      </c>
      <c r="J186" s="8" t="n">
        <v>1.32</v>
      </c>
      <c r="K186" s="13" t="str">
        <f aca="false">IF(J186&gt;0,"прибыль",IF(J186&lt;0,"убыток","ноль"))</f>
        <v>прибыль</v>
      </c>
      <c r="L186" s="13" t="n">
        <f aca="false">IF(C186="",L185,IF(J186&lt;0,L185+1,0))</f>
        <v>0</v>
      </c>
      <c r="M186" s="14" t="n">
        <v>132</v>
      </c>
      <c r="N186" s="9" t="n">
        <v>13.2</v>
      </c>
      <c r="O186" s="9" t="n">
        <v>94.3</v>
      </c>
      <c r="P186" s="8" t="n">
        <v>9.43</v>
      </c>
      <c r="Q186" s="8" t="n">
        <v>1.31</v>
      </c>
    </row>
    <row r="187" customFormat="false" ht="15" hidden="false" customHeight="false" outlineLevel="0" collapsed="false">
      <c r="A187" s="6" t="n">
        <v>182</v>
      </c>
      <c r="B187" s="5" t="s">
        <v>79</v>
      </c>
      <c r="C187" s="5" t="s">
        <v>3717</v>
      </c>
      <c r="D187" s="5" t="s">
        <v>3718</v>
      </c>
      <c r="E187" s="5" t="s">
        <v>86</v>
      </c>
      <c r="F187" s="11" t="n">
        <v>10</v>
      </c>
      <c r="G187" s="12" t="n">
        <v>107.66</v>
      </c>
      <c r="H187" s="12" t="n">
        <v>107.75</v>
      </c>
      <c r="J187" s="8" t="n">
        <v>-0.09</v>
      </c>
      <c r="K187" s="13" t="str">
        <f aca="false">IF(J187&gt;0,"прибыль",IF(J187&lt;0,"убыток","ноль"))</f>
        <v>убыток</v>
      </c>
      <c r="L187" s="13" t="n">
        <f aca="false">IF(C187="",L186,IF(J187&lt;0,L186+1,0))</f>
        <v>1</v>
      </c>
      <c r="M187" s="14" t="n">
        <v>-9</v>
      </c>
      <c r="N187" s="9" t="n">
        <v>-0.9</v>
      </c>
      <c r="O187" s="9" t="n">
        <v>93.4</v>
      </c>
      <c r="P187" s="8" t="n">
        <v>9.34</v>
      </c>
      <c r="Q187" s="8" t="n">
        <v>-0.1</v>
      </c>
    </row>
    <row r="188" customFormat="false" ht="15" hidden="false" customHeight="false" outlineLevel="0" collapsed="false">
      <c r="A188" s="6" t="n">
        <v>183</v>
      </c>
      <c r="B188" s="5" t="s">
        <v>79</v>
      </c>
      <c r="C188" s="5" t="s">
        <v>3719</v>
      </c>
      <c r="D188" s="5" t="s">
        <v>3720</v>
      </c>
      <c r="E188" s="5" t="s">
        <v>82</v>
      </c>
      <c r="F188" s="11" t="n">
        <v>10</v>
      </c>
      <c r="G188" s="12" t="n">
        <v>107.75</v>
      </c>
      <c r="H188" s="12" t="n">
        <v>106.83</v>
      </c>
      <c r="J188" s="8" t="n">
        <v>-0.92</v>
      </c>
      <c r="K188" s="13" t="str">
        <f aca="false">IF(J188&gt;0,"прибыль",IF(J188&lt;0,"убыток","ноль"))</f>
        <v>убыток</v>
      </c>
      <c r="L188" s="13" t="n">
        <f aca="false">IF(C188="",L187,IF(J188&lt;0,L187+1,0))</f>
        <v>2</v>
      </c>
      <c r="M188" s="14" t="n">
        <v>-92</v>
      </c>
      <c r="N188" s="9" t="n">
        <v>-9.2</v>
      </c>
      <c r="O188" s="9" t="n">
        <v>84.2</v>
      </c>
      <c r="P188" s="8" t="n">
        <v>8.42</v>
      </c>
      <c r="Q188" s="8" t="n">
        <v>-0.93</v>
      </c>
    </row>
    <row r="189" customFormat="false" ht="15" hidden="false" customHeight="false" outlineLevel="0" collapsed="false">
      <c r="A189" s="6" t="n">
        <v>184</v>
      </c>
      <c r="B189" s="5" t="s">
        <v>79</v>
      </c>
      <c r="C189" s="5" t="s">
        <v>3721</v>
      </c>
      <c r="D189" s="5" t="s">
        <v>3722</v>
      </c>
      <c r="E189" s="5" t="s">
        <v>86</v>
      </c>
      <c r="F189" s="11" t="n">
        <v>10</v>
      </c>
      <c r="G189" s="12" t="n">
        <v>106.87</v>
      </c>
      <c r="H189" s="12" t="n">
        <v>107.68</v>
      </c>
      <c r="J189" s="8" t="n">
        <v>-0.81</v>
      </c>
      <c r="K189" s="13" t="str">
        <f aca="false">IF(J189&gt;0,"прибыль",IF(J189&lt;0,"убыток","ноль"))</f>
        <v>убыток</v>
      </c>
      <c r="L189" s="13" t="n">
        <f aca="false">IF(C189="",L188,IF(J189&lt;0,L188+1,0))</f>
        <v>3</v>
      </c>
      <c r="M189" s="14" t="n">
        <v>-81</v>
      </c>
      <c r="N189" s="9" t="n">
        <v>-8.1</v>
      </c>
      <c r="O189" s="9" t="n">
        <v>76.1</v>
      </c>
      <c r="P189" s="8" t="n">
        <v>7.61</v>
      </c>
      <c r="Q189" s="8" t="n">
        <v>-0.82</v>
      </c>
    </row>
    <row r="190" customFormat="false" ht="15" hidden="false" customHeight="false" outlineLevel="0" collapsed="false">
      <c r="A190" s="6" t="n">
        <v>185</v>
      </c>
      <c r="B190" s="5" t="s">
        <v>79</v>
      </c>
      <c r="C190" s="5" t="s">
        <v>3723</v>
      </c>
      <c r="D190" s="5" t="s">
        <v>3724</v>
      </c>
      <c r="E190" s="5" t="s">
        <v>82</v>
      </c>
      <c r="F190" s="11" t="n">
        <v>10</v>
      </c>
      <c r="G190" s="12" t="n">
        <v>106.49</v>
      </c>
      <c r="H190" s="12" t="n">
        <v>106.43</v>
      </c>
      <c r="J190" s="8" t="n">
        <v>-0.06</v>
      </c>
      <c r="K190" s="13" t="str">
        <f aca="false">IF(J190&gt;0,"прибыль",IF(J190&lt;0,"убыток","ноль"))</f>
        <v>убыток</v>
      </c>
      <c r="L190" s="13" t="n">
        <f aca="false">IF(C190="",L189,IF(J190&lt;0,L189+1,0))</f>
        <v>4</v>
      </c>
      <c r="M190" s="14" t="n">
        <v>-6</v>
      </c>
      <c r="N190" s="9" t="n">
        <v>-0.6</v>
      </c>
      <c r="O190" s="9" t="n">
        <v>75.5</v>
      </c>
      <c r="P190" s="8" t="n">
        <v>7.55</v>
      </c>
      <c r="Q190" s="8" t="n">
        <v>-0.07</v>
      </c>
    </row>
    <row r="191" customFormat="false" ht="15" hidden="false" customHeight="false" outlineLevel="0" collapsed="false">
      <c r="A191" s="6" t="n">
        <v>186</v>
      </c>
      <c r="B191" s="5" t="s">
        <v>79</v>
      </c>
      <c r="C191" s="5" t="s">
        <v>3725</v>
      </c>
      <c r="D191" s="5" t="s">
        <v>3726</v>
      </c>
      <c r="E191" s="5" t="s">
        <v>86</v>
      </c>
      <c r="F191" s="11" t="n">
        <v>10</v>
      </c>
      <c r="G191" s="12" t="n">
        <v>106.51</v>
      </c>
      <c r="H191" s="12" t="n">
        <v>103.99</v>
      </c>
      <c r="J191" s="8" t="n">
        <v>2.52</v>
      </c>
      <c r="K191" s="13" t="str">
        <f aca="false">IF(J191&gt;0,"прибыль",IF(J191&lt;0,"убыток","ноль"))</f>
        <v>прибыль</v>
      </c>
      <c r="L191" s="13" t="n">
        <f aca="false">IF(C191="",L190,IF(J191&lt;0,L190+1,0))</f>
        <v>0</v>
      </c>
      <c r="M191" s="14" t="n">
        <v>252</v>
      </c>
      <c r="N191" s="9" t="n">
        <v>25.2</v>
      </c>
      <c r="O191" s="9" t="n">
        <v>100.7</v>
      </c>
      <c r="P191" s="8" t="n">
        <v>10.07</v>
      </c>
      <c r="Q191" s="8" t="n">
        <v>2.51</v>
      </c>
    </row>
    <row r="192" customFormat="false" ht="15" hidden="false" customHeight="false" outlineLevel="0" collapsed="false">
      <c r="A192" s="6" t="n">
        <v>187</v>
      </c>
      <c r="B192" s="5" t="s">
        <v>79</v>
      </c>
      <c r="C192" s="5" t="s">
        <v>3727</v>
      </c>
      <c r="D192" s="5" t="s">
        <v>3728</v>
      </c>
      <c r="E192" s="5" t="s">
        <v>82</v>
      </c>
      <c r="F192" s="11" t="n">
        <v>10</v>
      </c>
      <c r="G192" s="12" t="n">
        <v>103.9</v>
      </c>
      <c r="H192" s="12" t="n">
        <v>103.55</v>
      </c>
      <c r="J192" s="8" t="n">
        <v>-0.35</v>
      </c>
      <c r="K192" s="13" t="str">
        <f aca="false">IF(J192&gt;0,"прибыль",IF(J192&lt;0,"убыток","ноль"))</f>
        <v>убыток</v>
      </c>
      <c r="L192" s="13" t="n">
        <f aca="false">IF(C192="",L191,IF(J192&lt;0,L191+1,0))</f>
        <v>1</v>
      </c>
      <c r="M192" s="14" t="n">
        <v>-35</v>
      </c>
      <c r="N192" s="9" t="n">
        <v>-3.5</v>
      </c>
      <c r="O192" s="9" t="n">
        <v>97.2</v>
      </c>
      <c r="P192" s="8" t="n">
        <v>9.72</v>
      </c>
      <c r="Q192" s="8" t="n">
        <v>-0.36</v>
      </c>
    </row>
    <row r="193" customFormat="false" ht="15" hidden="false" customHeight="false" outlineLevel="0" collapsed="false">
      <c r="A193" s="6" t="n">
        <v>188</v>
      </c>
      <c r="B193" s="5" t="s">
        <v>79</v>
      </c>
      <c r="C193" s="5" t="s">
        <v>3729</v>
      </c>
      <c r="D193" s="5" t="s">
        <v>3730</v>
      </c>
      <c r="E193" s="5" t="s">
        <v>86</v>
      </c>
      <c r="F193" s="11" t="n">
        <v>10</v>
      </c>
      <c r="G193" s="12" t="n">
        <v>103.26</v>
      </c>
      <c r="H193" s="12" t="n">
        <v>96.81</v>
      </c>
      <c r="J193" s="8" t="n">
        <v>6.45</v>
      </c>
      <c r="K193" s="13" t="str">
        <f aca="false">IF(J193&gt;0,"прибыль",IF(J193&lt;0,"убыток","ноль"))</f>
        <v>прибыль</v>
      </c>
      <c r="L193" s="13" t="n">
        <f aca="false">IF(C193="",L192,IF(J193&lt;0,L192+1,0))</f>
        <v>0</v>
      </c>
      <c r="M193" s="14" t="n">
        <v>645</v>
      </c>
      <c r="N193" s="9" t="n">
        <v>64.5</v>
      </c>
      <c r="O193" s="9" t="n">
        <v>161.7</v>
      </c>
      <c r="P193" s="8" t="n">
        <v>16.17</v>
      </c>
      <c r="Q193" s="8" t="n">
        <v>6.44</v>
      </c>
    </row>
    <row r="194" customFormat="false" ht="15" hidden="false" customHeight="false" outlineLevel="0" collapsed="false">
      <c r="A194" s="6" t="n">
        <v>189</v>
      </c>
      <c r="B194" s="5" t="s">
        <v>79</v>
      </c>
      <c r="C194" s="5" t="s">
        <v>3731</v>
      </c>
      <c r="D194" s="5" t="s">
        <v>3732</v>
      </c>
      <c r="E194" s="5" t="s">
        <v>82</v>
      </c>
      <c r="F194" s="11" t="n">
        <v>10</v>
      </c>
      <c r="G194" s="12" t="n">
        <v>97.34</v>
      </c>
      <c r="H194" s="12" t="n">
        <v>98.06</v>
      </c>
      <c r="J194" s="8" t="n">
        <v>0.72</v>
      </c>
      <c r="K194" s="13" t="str">
        <f aca="false">IF(J194&gt;0,"прибыль",IF(J194&lt;0,"убыток","ноль"))</f>
        <v>прибыль</v>
      </c>
      <c r="L194" s="13" t="n">
        <f aca="false">IF(C194="",L193,IF(J194&lt;0,L193+1,0))</f>
        <v>0</v>
      </c>
      <c r="M194" s="14" t="n">
        <v>72</v>
      </c>
      <c r="N194" s="9" t="n">
        <v>7.2</v>
      </c>
      <c r="O194" s="9" t="n">
        <v>168.9</v>
      </c>
      <c r="P194" s="8" t="n">
        <v>16.89</v>
      </c>
      <c r="Q194" s="8" t="n">
        <v>0.71</v>
      </c>
    </row>
    <row r="195" customFormat="false" ht="15" hidden="false" customHeight="false" outlineLevel="0" collapsed="false">
      <c r="A195" s="6" t="n">
        <v>190</v>
      </c>
      <c r="B195" s="5" t="s">
        <v>79</v>
      </c>
      <c r="C195" s="5" t="s">
        <v>3733</v>
      </c>
      <c r="D195" s="5" t="s">
        <v>3734</v>
      </c>
      <c r="E195" s="5" t="s">
        <v>86</v>
      </c>
      <c r="F195" s="11" t="n">
        <v>10</v>
      </c>
      <c r="G195" s="12" t="n">
        <v>98.2</v>
      </c>
      <c r="H195" s="12" t="n">
        <v>98.47</v>
      </c>
      <c r="J195" s="8" t="n">
        <v>-0.27</v>
      </c>
      <c r="K195" s="13" t="str">
        <f aca="false">IF(J195&gt;0,"прибыль",IF(J195&lt;0,"убыток","ноль"))</f>
        <v>убыток</v>
      </c>
      <c r="L195" s="13" t="n">
        <f aca="false">IF(C195="",L194,IF(J195&lt;0,L194+1,0))</f>
        <v>1</v>
      </c>
      <c r="M195" s="14" t="n">
        <v>-27</v>
      </c>
      <c r="N195" s="9" t="n">
        <v>-2.7</v>
      </c>
      <c r="O195" s="9" t="n">
        <v>166.2</v>
      </c>
      <c r="P195" s="8" t="n">
        <v>16.62</v>
      </c>
      <c r="Q195" s="8" t="n">
        <v>-0.28</v>
      </c>
    </row>
    <row r="196" customFormat="false" ht="15" hidden="false" customHeight="false" outlineLevel="0" collapsed="false">
      <c r="A196" s="6" t="n">
        <v>191</v>
      </c>
      <c r="B196" s="5" t="s">
        <v>79</v>
      </c>
      <c r="C196" s="5" t="s">
        <v>3735</v>
      </c>
      <c r="D196" s="5" t="s">
        <v>3736</v>
      </c>
      <c r="E196" s="5" t="s">
        <v>82</v>
      </c>
      <c r="F196" s="11" t="n">
        <v>10</v>
      </c>
      <c r="G196" s="12" t="n">
        <v>98.53</v>
      </c>
      <c r="H196" s="12" t="n">
        <v>100.34</v>
      </c>
      <c r="J196" s="8" t="n">
        <v>1.81</v>
      </c>
      <c r="K196" s="13" t="str">
        <f aca="false">IF(J196&gt;0,"прибыль",IF(J196&lt;0,"убыток","ноль"))</f>
        <v>прибыль</v>
      </c>
      <c r="L196" s="13" t="n">
        <f aca="false">IF(C196="",L195,IF(J196&lt;0,L195+1,0))</f>
        <v>0</v>
      </c>
      <c r="M196" s="14" t="n">
        <v>181</v>
      </c>
      <c r="N196" s="9" t="n">
        <v>18.1</v>
      </c>
      <c r="O196" s="9" t="n">
        <v>184.3</v>
      </c>
      <c r="P196" s="8" t="n">
        <v>18.43</v>
      </c>
      <c r="Q196" s="8" t="n">
        <v>1.8</v>
      </c>
    </row>
    <row r="197" customFormat="false" ht="15" hidden="false" customHeight="false" outlineLevel="0" collapsed="false">
      <c r="A197" s="6" t="n">
        <v>192</v>
      </c>
      <c r="B197" s="5" t="s">
        <v>79</v>
      </c>
      <c r="C197" s="5" t="s">
        <v>3737</v>
      </c>
      <c r="D197" s="5" t="s">
        <v>3738</v>
      </c>
      <c r="E197" s="5" t="s">
        <v>86</v>
      </c>
      <c r="F197" s="11" t="n">
        <v>10</v>
      </c>
      <c r="G197" s="12" t="n">
        <v>100.09</v>
      </c>
      <c r="H197" s="12" t="n">
        <v>101.5</v>
      </c>
      <c r="J197" s="8" t="n">
        <v>-1.41</v>
      </c>
      <c r="K197" s="13" t="str">
        <f aca="false">IF(J197&gt;0,"прибыль",IF(J197&lt;0,"убыток","ноль"))</f>
        <v>убыток</v>
      </c>
      <c r="L197" s="13" t="n">
        <f aca="false">IF(C197="",L196,IF(J197&lt;0,L196+1,0))</f>
        <v>1</v>
      </c>
      <c r="M197" s="14" t="n">
        <v>-141</v>
      </c>
      <c r="N197" s="9" t="n">
        <v>-14.1</v>
      </c>
      <c r="O197" s="9" t="n">
        <v>170.2</v>
      </c>
      <c r="P197" s="8" t="n">
        <v>17.02</v>
      </c>
      <c r="Q197" s="8" t="n">
        <v>-1.42</v>
      </c>
    </row>
    <row r="198" customFormat="false" ht="15" hidden="false" customHeight="false" outlineLevel="0" collapsed="false">
      <c r="A198" s="6" t="n">
        <v>193</v>
      </c>
      <c r="B198" s="5" t="s">
        <v>79</v>
      </c>
      <c r="C198" s="5" t="s">
        <v>3739</v>
      </c>
      <c r="D198" s="5" t="s">
        <v>3740</v>
      </c>
      <c r="E198" s="5" t="s">
        <v>82</v>
      </c>
      <c r="F198" s="11" t="n">
        <v>10</v>
      </c>
      <c r="G198" s="12" t="n">
        <v>101.9</v>
      </c>
      <c r="H198" s="12" t="n">
        <v>100.25</v>
      </c>
      <c r="J198" s="8" t="n">
        <v>-1.65</v>
      </c>
      <c r="K198" s="13" t="str">
        <f aca="false">IF(J198&gt;0,"прибыль",IF(J198&lt;0,"убыток","ноль"))</f>
        <v>убыток</v>
      </c>
      <c r="L198" s="13" t="n">
        <f aca="false">IF(C198="",L197,IF(J198&lt;0,L197+1,0))</f>
        <v>2</v>
      </c>
      <c r="M198" s="14" t="n">
        <v>-165</v>
      </c>
      <c r="N198" s="9" t="n">
        <v>-16.5</v>
      </c>
      <c r="O198" s="9" t="n">
        <v>153.7</v>
      </c>
      <c r="P198" s="8" t="n">
        <v>15.37</v>
      </c>
      <c r="Q198" s="8" t="n">
        <v>-1.66</v>
      </c>
    </row>
    <row r="199" customFormat="false" ht="15" hidden="false" customHeight="false" outlineLevel="0" collapsed="false">
      <c r="A199" s="6" t="n">
        <v>194</v>
      </c>
      <c r="B199" s="5" t="s">
        <v>79</v>
      </c>
      <c r="C199" s="5" t="s">
        <v>3741</v>
      </c>
      <c r="D199" s="5" t="s">
        <v>3742</v>
      </c>
      <c r="E199" s="5" t="s">
        <v>86</v>
      </c>
      <c r="F199" s="11" t="n">
        <v>10</v>
      </c>
      <c r="G199" s="12" t="n">
        <v>100.41</v>
      </c>
      <c r="H199" s="12" t="n">
        <v>98.32</v>
      </c>
      <c r="J199" s="8" t="n">
        <v>2.09</v>
      </c>
      <c r="K199" s="13" t="str">
        <f aca="false">IF(J199&gt;0,"прибыль",IF(J199&lt;0,"убыток","ноль"))</f>
        <v>прибыль</v>
      </c>
      <c r="L199" s="13" t="n">
        <f aca="false">IF(C199="",L198,IF(J199&lt;0,L198+1,0))</f>
        <v>0</v>
      </c>
      <c r="M199" s="14" t="n">
        <v>209</v>
      </c>
      <c r="N199" s="9" t="n">
        <v>20.9</v>
      </c>
      <c r="O199" s="9" t="n">
        <v>174.6</v>
      </c>
      <c r="P199" s="8" t="n">
        <v>17.46</v>
      </c>
      <c r="Q199" s="8" t="n">
        <v>2.08</v>
      </c>
    </row>
    <row r="200" customFormat="false" ht="15" hidden="false" customHeight="false" outlineLevel="0" collapsed="false">
      <c r="A200" s="6" t="n">
        <v>195</v>
      </c>
      <c r="B200" s="5" t="s">
        <v>79</v>
      </c>
      <c r="C200" s="5" t="s">
        <v>3743</v>
      </c>
      <c r="D200" s="5" t="s">
        <v>3744</v>
      </c>
      <c r="E200" s="5" t="s">
        <v>82</v>
      </c>
      <c r="F200" s="11" t="n">
        <v>10</v>
      </c>
      <c r="G200" s="12" t="n">
        <v>98.42</v>
      </c>
      <c r="H200" s="12" t="n">
        <v>99.5</v>
      </c>
      <c r="J200" s="8" t="n">
        <v>1.08</v>
      </c>
      <c r="K200" s="13" t="str">
        <f aca="false">IF(J200&gt;0,"прибыль",IF(J200&lt;0,"убыток","ноль"))</f>
        <v>прибыль</v>
      </c>
      <c r="L200" s="13" t="n">
        <f aca="false">IF(C200="",L199,IF(J200&lt;0,L199+1,0))</f>
        <v>0</v>
      </c>
      <c r="M200" s="14" t="n">
        <v>108</v>
      </c>
      <c r="N200" s="9" t="n">
        <v>10.8</v>
      </c>
      <c r="O200" s="9" t="n">
        <v>185.4</v>
      </c>
      <c r="P200" s="8" t="n">
        <v>18.54</v>
      </c>
      <c r="Q200" s="8" t="n">
        <v>1.07</v>
      </c>
    </row>
    <row r="201" customFormat="false" ht="15" hidden="false" customHeight="false" outlineLevel="0" collapsed="false">
      <c r="A201" s="6" t="n">
        <v>196</v>
      </c>
      <c r="B201" s="5" t="s">
        <v>79</v>
      </c>
      <c r="C201" s="5" t="s">
        <v>3745</v>
      </c>
      <c r="D201" s="5" t="s">
        <v>3746</v>
      </c>
      <c r="E201" s="5" t="s">
        <v>86</v>
      </c>
      <c r="F201" s="11" t="n">
        <v>10</v>
      </c>
      <c r="G201" s="12" t="n">
        <v>99.6</v>
      </c>
      <c r="H201" s="12" t="n">
        <v>97.12</v>
      </c>
      <c r="J201" s="8" t="n">
        <v>2.48</v>
      </c>
      <c r="K201" s="13" t="str">
        <f aca="false">IF(J201&gt;0,"прибыль",IF(J201&lt;0,"убыток","ноль"))</f>
        <v>прибыль</v>
      </c>
      <c r="L201" s="13" t="n">
        <f aca="false">IF(C201="",L200,IF(J201&lt;0,L200+1,0))</f>
        <v>0</v>
      </c>
      <c r="M201" s="14" t="n">
        <v>248</v>
      </c>
      <c r="N201" s="9" t="n">
        <v>24.8</v>
      </c>
      <c r="O201" s="9" t="n">
        <v>210.2</v>
      </c>
      <c r="P201" s="8" t="n">
        <v>21.02</v>
      </c>
      <c r="Q201" s="8" t="n">
        <v>2.47</v>
      </c>
    </row>
    <row r="202" customFormat="false" ht="15" hidden="false" customHeight="false" outlineLevel="0" collapsed="false">
      <c r="A202" s="6" t="n">
        <v>197</v>
      </c>
      <c r="B202" s="5" t="s">
        <v>79</v>
      </c>
      <c r="C202" s="5" t="s">
        <v>3747</v>
      </c>
      <c r="D202" s="5" t="s">
        <v>3748</v>
      </c>
      <c r="E202" s="5" t="s">
        <v>82</v>
      </c>
      <c r="F202" s="11" t="n">
        <v>10</v>
      </c>
      <c r="G202" s="12" t="n">
        <v>97.23</v>
      </c>
      <c r="H202" s="12" t="n">
        <v>96.93</v>
      </c>
      <c r="J202" s="8" t="n">
        <v>-0.3</v>
      </c>
      <c r="K202" s="13" t="str">
        <f aca="false">IF(J202&gt;0,"прибыль",IF(J202&lt;0,"убыток","ноль"))</f>
        <v>убыток</v>
      </c>
      <c r="L202" s="13" t="n">
        <f aca="false">IF(C202="",L201,IF(J202&lt;0,L201+1,0))</f>
        <v>1</v>
      </c>
      <c r="M202" s="14" t="n">
        <v>-30</v>
      </c>
      <c r="N202" s="9" t="n">
        <v>-3</v>
      </c>
      <c r="O202" s="9" t="n">
        <v>207.2</v>
      </c>
      <c r="P202" s="8" t="n">
        <v>20.72</v>
      </c>
      <c r="Q202" s="8" t="n">
        <v>-0.31</v>
      </c>
    </row>
    <row r="203" customFormat="false" ht="15" hidden="false" customHeight="false" outlineLevel="0" collapsed="false">
      <c r="A203" s="6" t="n">
        <v>198</v>
      </c>
      <c r="B203" s="5" t="s">
        <v>79</v>
      </c>
      <c r="C203" s="5" t="s">
        <v>3749</v>
      </c>
      <c r="D203" s="5" t="s">
        <v>3750</v>
      </c>
      <c r="E203" s="5" t="s">
        <v>86</v>
      </c>
      <c r="F203" s="11" t="n">
        <v>10</v>
      </c>
      <c r="G203" s="12" t="n">
        <v>96.83</v>
      </c>
      <c r="H203" s="12" t="n">
        <v>97.1</v>
      </c>
      <c r="J203" s="8" t="n">
        <v>-0.27</v>
      </c>
      <c r="K203" s="13" t="str">
        <f aca="false">IF(J203&gt;0,"прибыль",IF(J203&lt;0,"убыток","ноль"))</f>
        <v>убыток</v>
      </c>
      <c r="L203" s="13" t="n">
        <f aca="false">IF(C203="",L202,IF(J203&lt;0,L202+1,0))</f>
        <v>2</v>
      </c>
      <c r="M203" s="14" t="n">
        <v>-27</v>
      </c>
      <c r="N203" s="9" t="n">
        <v>-2.7</v>
      </c>
      <c r="O203" s="9" t="n">
        <v>204.5</v>
      </c>
      <c r="P203" s="8" t="n">
        <v>20.45</v>
      </c>
      <c r="Q203" s="8" t="n">
        <v>-0.28</v>
      </c>
    </row>
    <row r="204" customFormat="false" ht="15" hidden="false" customHeight="false" outlineLevel="0" collapsed="false">
      <c r="A204" s="6" t="n">
        <v>199</v>
      </c>
      <c r="B204" s="5" t="s">
        <v>79</v>
      </c>
      <c r="C204" s="5" t="s">
        <v>3751</v>
      </c>
      <c r="D204" s="5" t="s">
        <v>3752</v>
      </c>
      <c r="E204" s="5" t="s">
        <v>82</v>
      </c>
      <c r="F204" s="11" t="n">
        <v>10</v>
      </c>
      <c r="G204" s="12" t="n">
        <v>97.17</v>
      </c>
      <c r="H204" s="12" t="n">
        <v>97.62</v>
      </c>
      <c r="I204" s="5" t="s">
        <v>83</v>
      </c>
      <c r="J204" s="8" t="n">
        <v>-0.37</v>
      </c>
      <c r="K204" s="13" t="str">
        <f aca="false">IF(J204&gt;0,"прибыль",IF(J204&lt;0,"убыток","ноль"))</f>
        <v>убыток</v>
      </c>
      <c r="L204" s="13" t="n">
        <f aca="false">IF(C204="",L203,IF(J204&lt;0,L203+1,0))</f>
        <v>3</v>
      </c>
      <c r="M204" s="14" t="n">
        <v>-37</v>
      </c>
      <c r="N204" s="9" t="n">
        <v>-3.7</v>
      </c>
      <c r="O204" s="9" t="n">
        <v>200.8</v>
      </c>
      <c r="P204" s="8" t="n">
        <v>20.08</v>
      </c>
      <c r="Q204" s="8" t="n">
        <v>-0.38</v>
      </c>
    </row>
    <row r="205" customFormat="false" ht="15" hidden="false" customHeight="false" outlineLevel="0" collapsed="false">
      <c r="A205" s="6" t="n">
        <v>200</v>
      </c>
      <c r="B205" s="5" t="s">
        <v>79</v>
      </c>
      <c r="C205" s="5" t="s">
        <v>3753</v>
      </c>
      <c r="D205" s="5" t="s">
        <v>3754</v>
      </c>
      <c r="E205" s="5" t="s">
        <v>86</v>
      </c>
      <c r="F205" s="11" t="n">
        <v>10</v>
      </c>
      <c r="G205" s="12" t="n">
        <v>97.69</v>
      </c>
      <c r="H205" s="12" t="n">
        <v>95.79</v>
      </c>
      <c r="J205" s="8" t="n">
        <v>1.9</v>
      </c>
      <c r="K205" s="13" t="str">
        <f aca="false">IF(J205&gt;0,"прибыль",IF(J205&lt;0,"убыток","ноль"))</f>
        <v>прибыль</v>
      </c>
      <c r="L205" s="13" t="n">
        <f aca="false">IF(C205="",L204,IF(J205&lt;0,L204+1,0))</f>
        <v>0</v>
      </c>
      <c r="M205" s="14" t="n">
        <v>190</v>
      </c>
      <c r="N205" s="9" t="n">
        <v>19</v>
      </c>
      <c r="O205" s="9" t="n">
        <v>219.8</v>
      </c>
      <c r="P205" s="8" t="n">
        <v>21.98</v>
      </c>
      <c r="Q205" s="8" t="n">
        <v>1.89</v>
      </c>
    </row>
    <row r="206" customFormat="false" ht="15" hidden="false" customHeight="false" outlineLevel="0" collapsed="false">
      <c r="A206" s="6" t="n">
        <v>201</v>
      </c>
      <c r="B206" s="5" t="s">
        <v>79</v>
      </c>
      <c r="C206" s="5" t="s">
        <v>3755</v>
      </c>
      <c r="D206" s="5" t="s">
        <v>3756</v>
      </c>
      <c r="E206" s="5" t="s">
        <v>82</v>
      </c>
      <c r="F206" s="11" t="n">
        <v>10</v>
      </c>
      <c r="G206" s="12" t="n">
        <v>95.92</v>
      </c>
      <c r="H206" s="12" t="n">
        <v>96.28</v>
      </c>
      <c r="J206" s="8" t="n">
        <v>0.36</v>
      </c>
      <c r="K206" s="13" t="str">
        <f aca="false">IF(J206&gt;0,"прибыль",IF(J206&lt;0,"убыток","ноль"))</f>
        <v>прибыль</v>
      </c>
      <c r="L206" s="13" t="n">
        <f aca="false">IF(C206="",L205,IF(J206&lt;0,L205+1,0))</f>
        <v>0</v>
      </c>
      <c r="M206" s="14" t="n">
        <v>36</v>
      </c>
      <c r="N206" s="9" t="n">
        <v>3.6</v>
      </c>
      <c r="O206" s="9" t="n">
        <v>223.4</v>
      </c>
      <c r="P206" s="8" t="n">
        <v>22.34</v>
      </c>
      <c r="Q206" s="8" t="n">
        <v>0.35</v>
      </c>
    </row>
    <row r="207" customFormat="false" ht="15" hidden="false" customHeight="false" outlineLevel="0" collapsed="false">
      <c r="A207" s="6" t="n">
        <v>202</v>
      </c>
      <c r="B207" s="5" t="s">
        <v>79</v>
      </c>
      <c r="C207" s="5" t="s">
        <v>3757</v>
      </c>
      <c r="D207" s="5" t="s">
        <v>3758</v>
      </c>
      <c r="E207" s="5" t="s">
        <v>86</v>
      </c>
      <c r="F207" s="11" t="n">
        <v>10</v>
      </c>
      <c r="G207" s="12" t="n">
        <v>96.2</v>
      </c>
      <c r="H207" s="12" t="n">
        <v>91.88</v>
      </c>
      <c r="J207" s="8" t="n">
        <v>4.32</v>
      </c>
      <c r="K207" s="13" t="str">
        <f aca="false">IF(J207&gt;0,"прибыль",IF(J207&lt;0,"убыток","ноль"))</f>
        <v>прибыль</v>
      </c>
      <c r="L207" s="13" t="n">
        <f aca="false">IF(C207="",L206,IF(J207&lt;0,L206+1,0))</f>
        <v>0</v>
      </c>
      <c r="M207" s="14" t="n">
        <v>432</v>
      </c>
      <c r="N207" s="9" t="n">
        <v>43.2</v>
      </c>
      <c r="O207" s="9" t="n">
        <v>266.6</v>
      </c>
      <c r="P207" s="8" t="n">
        <v>26.66</v>
      </c>
      <c r="Q207" s="8" t="n">
        <v>4.31</v>
      </c>
    </row>
    <row r="208" customFormat="false" ht="15" hidden="false" customHeight="false" outlineLevel="0" collapsed="false">
      <c r="A208" s="6" t="n">
        <v>203</v>
      </c>
      <c r="B208" s="5" t="s">
        <v>79</v>
      </c>
      <c r="C208" s="5" t="s">
        <v>3759</v>
      </c>
      <c r="D208" s="5" t="s">
        <v>3760</v>
      </c>
      <c r="E208" s="5" t="s">
        <v>82</v>
      </c>
      <c r="F208" s="11" t="n">
        <v>10</v>
      </c>
      <c r="G208" s="12" t="n">
        <v>92.08</v>
      </c>
      <c r="H208" s="12" t="n">
        <v>90.47</v>
      </c>
      <c r="J208" s="8" t="n">
        <v>-1.61</v>
      </c>
      <c r="K208" s="13" t="str">
        <f aca="false">IF(J208&gt;0,"прибыль",IF(J208&lt;0,"убыток","ноль"))</f>
        <v>убыток</v>
      </c>
      <c r="L208" s="13" t="n">
        <f aca="false">IF(C208="",L207,IF(J208&lt;0,L207+1,0))</f>
        <v>1</v>
      </c>
      <c r="M208" s="14" t="n">
        <v>-161</v>
      </c>
      <c r="N208" s="9" t="n">
        <v>-16.1</v>
      </c>
      <c r="O208" s="9" t="n">
        <v>250.5</v>
      </c>
      <c r="P208" s="8" t="n">
        <v>25.05</v>
      </c>
      <c r="Q208" s="8" t="n">
        <v>-1.62</v>
      </c>
    </row>
    <row r="209" customFormat="false" ht="15" hidden="false" customHeight="false" outlineLevel="0" collapsed="false">
      <c r="A209" s="6" t="n">
        <v>204</v>
      </c>
      <c r="B209" s="5" t="s">
        <v>79</v>
      </c>
      <c r="C209" s="5" t="s">
        <v>3761</v>
      </c>
      <c r="D209" s="5" t="s">
        <v>3762</v>
      </c>
      <c r="E209" s="5" t="s">
        <v>86</v>
      </c>
      <c r="F209" s="11" t="n">
        <v>10</v>
      </c>
      <c r="G209" s="12" t="n">
        <v>90.7</v>
      </c>
      <c r="H209" s="12" t="n">
        <v>90.19</v>
      </c>
      <c r="J209" s="8" t="n">
        <v>0.51</v>
      </c>
      <c r="K209" s="13" t="str">
        <f aca="false">IF(J209&gt;0,"прибыль",IF(J209&lt;0,"убыток","ноль"))</f>
        <v>прибыль</v>
      </c>
      <c r="L209" s="13" t="n">
        <f aca="false">IF(C209="",L208,IF(J209&lt;0,L208+1,0))</f>
        <v>0</v>
      </c>
      <c r="M209" s="14" t="n">
        <v>51</v>
      </c>
      <c r="N209" s="9" t="n">
        <v>5.1</v>
      </c>
      <c r="O209" s="9" t="n">
        <v>255.6</v>
      </c>
      <c r="P209" s="8" t="n">
        <v>25.56</v>
      </c>
      <c r="Q209" s="8" t="n">
        <v>0.5</v>
      </c>
    </row>
    <row r="210" customFormat="false" ht="15" hidden="false" customHeight="false" outlineLevel="0" collapsed="false">
      <c r="A210" s="6" t="n">
        <v>205</v>
      </c>
      <c r="B210" s="5" t="s">
        <v>79</v>
      </c>
      <c r="C210" s="5" t="s">
        <v>3763</v>
      </c>
      <c r="D210" s="5" t="s">
        <v>3764</v>
      </c>
      <c r="E210" s="5" t="s">
        <v>82</v>
      </c>
      <c r="F210" s="11" t="n">
        <v>10</v>
      </c>
      <c r="G210" s="12" t="n">
        <v>90.24</v>
      </c>
      <c r="H210" s="12" t="n">
        <v>90.41</v>
      </c>
      <c r="J210" s="8" t="n">
        <v>0.17</v>
      </c>
      <c r="K210" s="13" t="str">
        <f aca="false">IF(J210&gt;0,"прибыль",IF(J210&lt;0,"убыток","ноль"))</f>
        <v>прибыль</v>
      </c>
      <c r="L210" s="13" t="n">
        <f aca="false">IF(C210="",L209,IF(J210&lt;0,L209+1,0))</f>
        <v>0</v>
      </c>
      <c r="M210" s="14" t="n">
        <v>17</v>
      </c>
      <c r="N210" s="9" t="n">
        <v>1.7</v>
      </c>
      <c r="O210" s="9" t="n">
        <v>257.3</v>
      </c>
      <c r="P210" s="8" t="n">
        <v>25.73</v>
      </c>
      <c r="Q210" s="8" t="n">
        <v>0.16</v>
      </c>
    </row>
    <row r="211" customFormat="false" ht="15" hidden="false" customHeight="false" outlineLevel="0" collapsed="false">
      <c r="A211" s="6" t="n">
        <v>206</v>
      </c>
      <c r="B211" s="5" t="s">
        <v>79</v>
      </c>
      <c r="C211" s="5" t="s">
        <v>3765</v>
      </c>
      <c r="D211" s="5" t="s">
        <v>3766</v>
      </c>
      <c r="E211" s="5" t="s">
        <v>86</v>
      </c>
      <c r="F211" s="11" t="n">
        <v>10</v>
      </c>
      <c r="G211" s="12" t="n">
        <v>90.35</v>
      </c>
      <c r="H211" s="12" t="n">
        <v>91.16</v>
      </c>
      <c r="J211" s="8" t="n">
        <v>-0.81</v>
      </c>
      <c r="K211" s="13" t="str">
        <f aca="false">IF(J211&gt;0,"прибыль",IF(J211&lt;0,"убыток","ноль"))</f>
        <v>убыток</v>
      </c>
      <c r="L211" s="13" t="n">
        <f aca="false">IF(C211="",L210,IF(J211&lt;0,L210+1,0))</f>
        <v>1</v>
      </c>
      <c r="M211" s="14" t="n">
        <v>-81</v>
      </c>
      <c r="N211" s="9" t="n">
        <v>-8.1</v>
      </c>
      <c r="O211" s="9" t="n">
        <v>249.2</v>
      </c>
      <c r="P211" s="8" t="n">
        <v>24.92</v>
      </c>
      <c r="Q211" s="8" t="n">
        <v>-0.82</v>
      </c>
    </row>
    <row r="212" customFormat="false" ht="15" hidden="false" customHeight="false" outlineLevel="0" collapsed="false">
      <c r="A212" s="6" t="n">
        <v>207</v>
      </c>
      <c r="B212" s="5" t="s">
        <v>79</v>
      </c>
      <c r="C212" s="5" t="s">
        <v>3767</v>
      </c>
      <c r="D212" s="5" t="s">
        <v>3768</v>
      </c>
      <c r="E212" s="5" t="s">
        <v>82</v>
      </c>
      <c r="F212" s="11" t="n">
        <v>10</v>
      </c>
      <c r="G212" s="12" t="n">
        <v>91.1</v>
      </c>
      <c r="H212" s="12" t="n">
        <v>91.95</v>
      </c>
      <c r="J212" s="8" t="n">
        <v>0.85</v>
      </c>
      <c r="K212" s="13" t="str">
        <f aca="false">IF(J212&gt;0,"прибыль",IF(J212&lt;0,"убыток","ноль"))</f>
        <v>прибыль</v>
      </c>
      <c r="L212" s="13" t="n">
        <f aca="false">IF(C212="",L211,IF(J212&lt;0,L211+1,0))</f>
        <v>0</v>
      </c>
      <c r="M212" s="14" t="n">
        <v>85</v>
      </c>
      <c r="N212" s="9" t="n">
        <v>8.5</v>
      </c>
      <c r="O212" s="9" t="n">
        <v>257.7</v>
      </c>
      <c r="P212" s="8" t="n">
        <v>25.77</v>
      </c>
      <c r="Q212" s="8" t="n">
        <v>0.84</v>
      </c>
    </row>
    <row r="213" customFormat="false" ht="15" hidden="false" customHeight="false" outlineLevel="0" collapsed="false">
      <c r="A213" s="6" t="n">
        <v>208</v>
      </c>
      <c r="B213" s="5" t="s">
        <v>79</v>
      </c>
      <c r="C213" s="5" t="s">
        <v>3769</v>
      </c>
      <c r="D213" s="5" t="s">
        <v>3770</v>
      </c>
      <c r="E213" s="5" t="s">
        <v>86</v>
      </c>
      <c r="F213" s="11" t="n">
        <v>10</v>
      </c>
      <c r="G213" s="12" t="n">
        <v>91.98</v>
      </c>
      <c r="H213" s="12" t="n">
        <v>92.78</v>
      </c>
      <c r="J213" s="8" t="n">
        <v>-0.8</v>
      </c>
      <c r="K213" s="13" t="str">
        <f aca="false">IF(J213&gt;0,"прибыль",IF(J213&lt;0,"убыток","ноль"))</f>
        <v>убыток</v>
      </c>
      <c r="L213" s="13" t="n">
        <f aca="false">IF(C213="",L212,IF(J213&lt;0,L212+1,0))</f>
        <v>1</v>
      </c>
      <c r="M213" s="14" t="n">
        <v>-80</v>
      </c>
      <c r="N213" s="9" t="n">
        <v>-8</v>
      </c>
      <c r="O213" s="9" t="n">
        <v>249.7</v>
      </c>
      <c r="P213" s="8" t="n">
        <v>24.97</v>
      </c>
      <c r="Q213" s="8" t="n">
        <v>-0.81</v>
      </c>
    </row>
    <row r="214" customFormat="false" ht="15" hidden="false" customHeight="false" outlineLevel="0" collapsed="false">
      <c r="A214" s="6" t="n">
        <v>209</v>
      </c>
      <c r="B214" s="5" t="s">
        <v>79</v>
      </c>
      <c r="C214" s="5" t="s">
        <v>3771</v>
      </c>
      <c r="D214" s="5" t="s">
        <v>3772</v>
      </c>
      <c r="E214" s="5" t="s">
        <v>82</v>
      </c>
      <c r="F214" s="11" t="n">
        <v>10</v>
      </c>
      <c r="G214" s="12" t="n">
        <v>93.1</v>
      </c>
      <c r="H214" s="12" t="n">
        <v>92.99</v>
      </c>
      <c r="J214" s="8" t="n">
        <v>-0.11</v>
      </c>
      <c r="K214" s="13" t="str">
        <f aca="false">IF(J214&gt;0,"прибыль",IF(J214&lt;0,"убыток","ноль"))</f>
        <v>убыток</v>
      </c>
      <c r="L214" s="13" t="n">
        <f aca="false">IF(C214="",L213,IF(J214&lt;0,L213+1,0))</f>
        <v>2</v>
      </c>
      <c r="M214" s="14" t="n">
        <v>-11</v>
      </c>
      <c r="N214" s="9" t="n">
        <v>-1.1</v>
      </c>
      <c r="O214" s="9" t="n">
        <v>248.6</v>
      </c>
      <c r="P214" s="8" t="n">
        <v>24.86</v>
      </c>
      <c r="Q214" s="8" t="n">
        <v>-0.12</v>
      </c>
    </row>
    <row r="215" customFormat="false" ht="15" hidden="false" customHeight="false" outlineLevel="0" collapsed="false">
      <c r="A215" s="6" t="n">
        <v>210</v>
      </c>
      <c r="B215" s="5" t="s">
        <v>79</v>
      </c>
      <c r="C215" s="5" t="s">
        <v>3773</v>
      </c>
      <c r="D215" s="5" t="s">
        <v>3774</v>
      </c>
      <c r="E215" s="5" t="s">
        <v>86</v>
      </c>
      <c r="F215" s="11" t="n">
        <v>10</v>
      </c>
      <c r="G215" s="12" t="n">
        <v>92.63</v>
      </c>
      <c r="H215" s="12" t="n">
        <v>93.17</v>
      </c>
      <c r="J215" s="8" t="n">
        <v>-0.54</v>
      </c>
      <c r="K215" s="13" t="str">
        <f aca="false">IF(J215&gt;0,"прибыль",IF(J215&lt;0,"убыток","ноль"))</f>
        <v>убыток</v>
      </c>
      <c r="L215" s="13" t="n">
        <f aca="false">IF(C215="",L214,IF(J215&lt;0,L214+1,0))</f>
        <v>3</v>
      </c>
      <c r="M215" s="14" t="n">
        <v>-54</v>
      </c>
      <c r="N215" s="9" t="n">
        <v>-5.4</v>
      </c>
      <c r="O215" s="9" t="n">
        <v>243.2</v>
      </c>
      <c r="P215" s="8" t="n">
        <v>24.32</v>
      </c>
      <c r="Q215" s="8" t="n">
        <v>-0.55</v>
      </c>
    </row>
    <row r="216" customFormat="false" ht="15" hidden="false" customHeight="false" outlineLevel="0" collapsed="false">
      <c r="A216" s="6" t="n">
        <v>211</v>
      </c>
      <c r="B216" s="5" t="s">
        <v>79</v>
      </c>
      <c r="C216" s="5" t="s">
        <v>3775</v>
      </c>
      <c r="D216" s="5" t="s">
        <v>3776</v>
      </c>
      <c r="E216" s="5" t="s">
        <v>82</v>
      </c>
      <c r="F216" s="11" t="n">
        <v>10</v>
      </c>
      <c r="G216" s="12" t="n">
        <v>93.54</v>
      </c>
      <c r="H216" s="12" t="n">
        <v>92.01</v>
      </c>
      <c r="J216" s="8" t="n">
        <v>-1.53</v>
      </c>
      <c r="K216" s="13" t="str">
        <f aca="false">IF(J216&gt;0,"прибыль",IF(J216&lt;0,"убыток","ноль"))</f>
        <v>убыток</v>
      </c>
      <c r="L216" s="13" t="n">
        <f aca="false">IF(C216="",L215,IF(J216&lt;0,L215+1,0))</f>
        <v>4</v>
      </c>
      <c r="M216" s="14" t="n">
        <v>-153</v>
      </c>
      <c r="N216" s="9" t="n">
        <v>-15.3</v>
      </c>
      <c r="O216" s="9" t="n">
        <v>227.9</v>
      </c>
      <c r="P216" s="8" t="n">
        <v>22.79</v>
      </c>
      <c r="Q216" s="8" t="n">
        <v>-1.54</v>
      </c>
    </row>
    <row r="217" customFormat="false" ht="15" hidden="false" customHeight="false" outlineLevel="0" collapsed="false">
      <c r="A217" s="6" t="n">
        <v>212</v>
      </c>
      <c r="B217" s="5" t="s">
        <v>79</v>
      </c>
      <c r="C217" s="5" t="s">
        <v>3777</v>
      </c>
      <c r="D217" s="5" t="s">
        <v>3778</v>
      </c>
      <c r="E217" s="5" t="s">
        <v>86</v>
      </c>
      <c r="F217" s="11" t="n">
        <v>10</v>
      </c>
      <c r="G217" s="12" t="n">
        <v>92</v>
      </c>
      <c r="H217" s="12" t="n">
        <v>93.01</v>
      </c>
      <c r="J217" s="8" t="n">
        <v>-1.01</v>
      </c>
      <c r="K217" s="13" t="str">
        <f aca="false">IF(J217&gt;0,"прибыль",IF(J217&lt;0,"убыток","ноль"))</f>
        <v>убыток</v>
      </c>
      <c r="L217" s="13" t="n">
        <f aca="false">IF(C217="",L216,IF(J217&lt;0,L216+1,0))</f>
        <v>5</v>
      </c>
      <c r="M217" s="14" t="n">
        <v>-101</v>
      </c>
      <c r="N217" s="9" t="n">
        <v>-10.1</v>
      </c>
      <c r="O217" s="9" t="n">
        <v>217.8</v>
      </c>
      <c r="P217" s="8" t="n">
        <v>21.78</v>
      </c>
      <c r="Q217" s="8" t="n">
        <v>-1.02</v>
      </c>
    </row>
    <row r="218" customFormat="false" ht="15" hidden="false" customHeight="false" outlineLevel="0" collapsed="false">
      <c r="A218" s="6" t="n">
        <v>213</v>
      </c>
      <c r="B218" s="5" t="s">
        <v>79</v>
      </c>
      <c r="C218" s="5" t="s">
        <v>3779</v>
      </c>
      <c r="D218" s="5" t="s">
        <v>3780</v>
      </c>
      <c r="E218" s="5" t="s">
        <v>82</v>
      </c>
      <c r="F218" s="11" t="n">
        <v>10</v>
      </c>
      <c r="G218" s="12" t="n">
        <v>93.17</v>
      </c>
      <c r="H218" s="12" t="n">
        <v>96.45</v>
      </c>
      <c r="J218" s="8" t="n">
        <v>3.28</v>
      </c>
      <c r="K218" s="13" t="str">
        <f aca="false">IF(J218&gt;0,"прибыль",IF(J218&lt;0,"убыток","ноль"))</f>
        <v>прибыль</v>
      </c>
      <c r="L218" s="13" t="n">
        <f aca="false">IF(C218="",L217,IF(J218&lt;0,L217+1,0))</f>
        <v>0</v>
      </c>
      <c r="M218" s="14" t="n">
        <v>328</v>
      </c>
      <c r="N218" s="9" t="n">
        <v>32.8</v>
      </c>
      <c r="O218" s="9" t="n">
        <v>250.6</v>
      </c>
      <c r="P218" s="8" t="n">
        <v>25.06</v>
      </c>
      <c r="Q218" s="8" t="n">
        <v>3.27</v>
      </c>
    </row>
    <row r="219" customFormat="false" ht="15" hidden="false" customHeight="false" outlineLevel="0" collapsed="false">
      <c r="A219" s="6" t="n">
        <v>214</v>
      </c>
      <c r="B219" s="5" t="s">
        <v>79</v>
      </c>
      <c r="C219" s="5" t="s">
        <v>3781</v>
      </c>
      <c r="D219" s="5" t="s">
        <v>3782</v>
      </c>
      <c r="E219" s="5" t="s">
        <v>86</v>
      </c>
      <c r="F219" s="11" t="n">
        <v>10</v>
      </c>
      <c r="G219" s="12" t="n">
        <v>96.32</v>
      </c>
      <c r="H219" s="12" t="n">
        <v>96.5</v>
      </c>
      <c r="J219" s="8" t="n">
        <v>-0.18</v>
      </c>
      <c r="K219" s="13" t="str">
        <f aca="false">IF(J219&gt;0,"прибыль",IF(J219&lt;0,"убыток","ноль"))</f>
        <v>убыток</v>
      </c>
      <c r="L219" s="13" t="n">
        <f aca="false">IF(C219="",L218,IF(J219&lt;0,L218+1,0))</f>
        <v>1</v>
      </c>
      <c r="M219" s="14" t="n">
        <v>-18</v>
      </c>
      <c r="N219" s="9" t="n">
        <v>-1.8</v>
      </c>
      <c r="O219" s="9" t="n">
        <v>248.8</v>
      </c>
      <c r="P219" s="8" t="n">
        <v>24.88</v>
      </c>
      <c r="Q219" s="8" t="n">
        <v>-0.19</v>
      </c>
    </row>
    <row r="220" customFormat="false" ht="15" hidden="false" customHeight="false" outlineLevel="0" collapsed="false">
      <c r="A220" s="6" t="n">
        <v>215</v>
      </c>
      <c r="B220" s="5" t="s">
        <v>79</v>
      </c>
      <c r="C220" s="5" t="s">
        <v>3783</v>
      </c>
      <c r="D220" s="5" t="s">
        <v>3784</v>
      </c>
      <c r="E220" s="5" t="s">
        <v>82</v>
      </c>
      <c r="F220" s="11" t="n">
        <v>10</v>
      </c>
      <c r="G220" s="12" t="n">
        <v>96.56</v>
      </c>
      <c r="H220" s="12" t="n">
        <v>96.24</v>
      </c>
      <c r="J220" s="8" t="n">
        <v>-0.32</v>
      </c>
      <c r="K220" s="13" t="str">
        <f aca="false">IF(J220&gt;0,"прибыль",IF(J220&lt;0,"убыток","ноль"))</f>
        <v>убыток</v>
      </c>
      <c r="L220" s="13" t="n">
        <f aca="false">IF(C220="",L219,IF(J220&lt;0,L219+1,0))</f>
        <v>2</v>
      </c>
      <c r="M220" s="14" t="n">
        <v>-32</v>
      </c>
      <c r="N220" s="9" t="n">
        <v>-3.2</v>
      </c>
      <c r="O220" s="9" t="n">
        <v>245.6</v>
      </c>
      <c r="P220" s="8" t="n">
        <v>24.56</v>
      </c>
      <c r="Q220" s="8" t="n">
        <v>-0.33</v>
      </c>
    </row>
    <row r="221" customFormat="false" ht="15" hidden="false" customHeight="false" outlineLevel="0" collapsed="false">
      <c r="A221" s="6" t="n">
        <v>216</v>
      </c>
      <c r="B221" s="5" t="s">
        <v>79</v>
      </c>
      <c r="C221" s="5" t="s">
        <v>3785</v>
      </c>
      <c r="D221" s="5" t="s">
        <v>3786</v>
      </c>
      <c r="E221" s="5" t="s">
        <v>82</v>
      </c>
      <c r="F221" s="11" t="n">
        <v>10</v>
      </c>
      <c r="G221" s="12" t="n">
        <v>97.28</v>
      </c>
      <c r="H221" s="12" t="n">
        <v>99.72</v>
      </c>
      <c r="J221" s="8" t="n">
        <v>2.44</v>
      </c>
      <c r="K221" s="13" t="str">
        <f aca="false">IF(J221&gt;0,"прибыль",IF(J221&lt;0,"убыток","ноль"))</f>
        <v>прибыль</v>
      </c>
      <c r="L221" s="13" t="n">
        <f aca="false">IF(C221="",L220,IF(J221&lt;0,L220+1,0))</f>
        <v>0</v>
      </c>
      <c r="M221" s="14" t="n">
        <v>244</v>
      </c>
      <c r="N221" s="9" t="n">
        <v>24.4</v>
      </c>
      <c r="O221" s="9" t="n">
        <v>270</v>
      </c>
      <c r="P221" s="8" t="n">
        <v>27</v>
      </c>
      <c r="Q221" s="8" t="n">
        <v>2.43</v>
      </c>
    </row>
    <row r="222" customFormat="false" ht="15" hidden="false" customHeight="false" outlineLevel="0" collapsed="false">
      <c r="A222" s="6" t="n">
        <v>217</v>
      </c>
      <c r="B222" s="5" t="s">
        <v>79</v>
      </c>
      <c r="C222" s="5" t="s">
        <v>3787</v>
      </c>
      <c r="D222" s="5" t="s">
        <v>3788</v>
      </c>
      <c r="E222" s="5" t="s">
        <v>86</v>
      </c>
      <c r="F222" s="11" t="n">
        <v>10</v>
      </c>
      <c r="G222" s="12" t="n">
        <v>100.15</v>
      </c>
      <c r="H222" s="12" t="n">
        <v>100.05</v>
      </c>
      <c r="J222" s="8" t="n">
        <v>0.1</v>
      </c>
      <c r="K222" s="13" t="str">
        <f aca="false">IF(J222&gt;0,"прибыль",IF(J222&lt;0,"убыток","ноль"))</f>
        <v>прибыль</v>
      </c>
      <c r="L222" s="13" t="n">
        <f aca="false">IF(C222="",L221,IF(J222&lt;0,L221+1,0))</f>
        <v>0</v>
      </c>
      <c r="M222" s="14" t="n">
        <v>10</v>
      </c>
      <c r="N222" s="9" t="n">
        <v>1</v>
      </c>
      <c r="O222" s="9" t="n">
        <v>271</v>
      </c>
      <c r="P222" s="8" t="n">
        <v>27.1</v>
      </c>
      <c r="Q222" s="8" t="n">
        <v>0.09</v>
      </c>
    </row>
    <row r="223" customFormat="false" ht="15" hidden="false" customHeight="false" outlineLevel="0" collapsed="false">
      <c r="A223" s="6" t="n">
        <v>218</v>
      </c>
      <c r="B223" s="5" t="s">
        <v>79</v>
      </c>
      <c r="C223" s="5" t="s">
        <v>3789</v>
      </c>
      <c r="D223" s="5" t="s">
        <v>3790</v>
      </c>
      <c r="E223" s="5" t="s">
        <v>82</v>
      </c>
      <c r="F223" s="11" t="n">
        <v>10</v>
      </c>
      <c r="G223" s="12" t="n">
        <v>99.87</v>
      </c>
      <c r="H223" s="12" t="n">
        <v>99.87</v>
      </c>
      <c r="J223" s="8" t="n">
        <v>0</v>
      </c>
      <c r="K223" s="13" t="str">
        <f aca="false">IF(J223&gt;0,"прибыль",IF(J223&lt;0,"убыток","ноль"))</f>
        <v>ноль</v>
      </c>
      <c r="L223" s="13" t="n">
        <f aca="false">IF(C223="",L222,IF(J223&lt;0,L222+1,0))</f>
        <v>0</v>
      </c>
      <c r="M223" s="14" t="n">
        <v>0</v>
      </c>
      <c r="N223" s="9" t="n">
        <v>0</v>
      </c>
      <c r="O223" s="9" t="n">
        <v>271</v>
      </c>
      <c r="P223" s="8" t="n">
        <v>27.1</v>
      </c>
      <c r="Q223" s="8" t="n">
        <v>-0.01</v>
      </c>
    </row>
    <row r="224" customFormat="false" ht="15" hidden="false" customHeight="false" outlineLevel="0" collapsed="false">
      <c r="A224" s="6" t="n">
        <v>219</v>
      </c>
      <c r="B224" s="5" t="s">
        <v>79</v>
      </c>
      <c r="C224" s="5" t="s">
        <v>3791</v>
      </c>
      <c r="D224" s="5" t="s">
        <v>3792</v>
      </c>
      <c r="E224" s="5" t="s">
        <v>86</v>
      </c>
      <c r="F224" s="11" t="n">
        <v>10</v>
      </c>
      <c r="G224" s="12" t="n">
        <v>100.01</v>
      </c>
      <c r="H224" s="12" t="n">
        <v>100.68</v>
      </c>
      <c r="J224" s="8" t="n">
        <v>-0.67</v>
      </c>
      <c r="K224" s="13" t="str">
        <f aca="false">IF(J224&gt;0,"прибыль",IF(J224&lt;0,"убыток","ноль"))</f>
        <v>убыток</v>
      </c>
      <c r="L224" s="13" t="n">
        <f aca="false">IF(C224="",L223,IF(J224&lt;0,L223+1,0))</f>
        <v>1</v>
      </c>
      <c r="M224" s="14" t="n">
        <v>-67</v>
      </c>
      <c r="N224" s="9" t="n">
        <v>-6.7</v>
      </c>
      <c r="O224" s="9" t="n">
        <v>264.3</v>
      </c>
      <c r="P224" s="8" t="n">
        <v>26.43</v>
      </c>
      <c r="Q224" s="8" t="n">
        <v>-0.68</v>
      </c>
    </row>
    <row r="225" customFormat="false" ht="15" hidden="false" customHeight="false" outlineLevel="0" collapsed="false">
      <c r="A225" s="6" t="n">
        <v>220</v>
      </c>
      <c r="B225" s="5" t="s">
        <v>79</v>
      </c>
      <c r="C225" s="5" t="s">
        <v>3793</v>
      </c>
      <c r="D225" s="5" t="s">
        <v>3794</v>
      </c>
      <c r="E225" s="5" t="s">
        <v>82</v>
      </c>
      <c r="F225" s="11" t="n">
        <v>10</v>
      </c>
      <c r="G225" s="12" t="n">
        <v>101.7</v>
      </c>
      <c r="H225" s="12" t="n">
        <v>100.8</v>
      </c>
      <c r="J225" s="8" t="n">
        <v>-0.9</v>
      </c>
      <c r="K225" s="13" t="str">
        <f aca="false">IF(J225&gt;0,"прибыль",IF(J225&lt;0,"убыток","ноль"))</f>
        <v>убыток</v>
      </c>
      <c r="L225" s="13" t="n">
        <f aca="false">IF(C225="",L224,IF(J225&lt;0,L224+1,0))</f>
        <v>2</v>
      </c>
      <c r="M225" s="14" t="n">
        <v>-90</v>
      </c>
      <c r="N225" s="9" t="n">
        <v>-9</v>
      </c>
      <c r="O225" s="9" t="n">
        <v>255.3</v>
      </c>
      <c r="P225" s="8" t="n">
        <v>25.53</v>
      </c>
      <c r="Q225" s="8" t="n">
        <v>-0.91</v>
      </c>
    </row>
    <row r="226" customFormat="false" ht="15" hidden="false" customHeight="false" outlineLevel="0" collapsed="false">
      <c r="A226" s="6" t="n">
        <v>221</v>
      </c>
      <c r="B226" s="5" t="s">
        <v>79</v>
      </c>
      <c r="C226" s="5" t="s">
        <v>3795</v>
      </c>
      <c r="D226" s="5" t="s">
        <v>3796</v>
      </c>
      <c r="E226" s="5" t="s">
        <v>86</v>
      </c>
      <c r="F226" s="11" t="n">
        <v>10</v>
      </c>
      <c r="G226" s="12" t="n">
        <v>101.08</v>
      </c>
      <c r="H226" s="12" t="n">
        <v>100.96</v>
      </c>
      <c r="J226" s="8" t="n">
        <v>0.12</v>
      </c>
      <c r="K226" s="13" t="str">
        <f aca="false">IF(J226&gt;0,"прибыль",IF(J226&lt;0,"убыток","ноль"))</f>
        <v>прибыль</v>
      </c>
      <c r="L226" s="13" t="n">
        <f aca="false">IF(C226="",L225,IF(J226&lt;0,L225+1,0))</f>
        <v>0</v>
      </c>
      <c r="M226" s="14" t="n">
        <v>12</v>
      </c>
      <c r="N226" s="9" t="n">
        <v>1.2</v>
      </c>
      <c r="O226" s="9" t="n">
        <v>256.5</v>
      </c>
      <c r="P226" s="8" t="n">
        <v>25.65</v>
      </c>
      <c r="Q226" s="8" t="n">
        <v>0.11</v>
      </c>
    </row>
    <row r="227" customFormat="false" ht="15" hidden="false" customHeight="false" outlineLevel="0" collapsed="false">
      <c r="A227" s="6" t="n">
        <v>222</v>
      </c>
      <c r="B227" s="5" t="s">
        <v>79</v>
      </c>
      <c r="C227" s="5" t="s">
        <v>3797</v>
      </c>
      <c r="D227" s="5" t="s">
        <v>3798</v>
      </c>
      <c r="E227" s="5" t="s">
        <v>82</v>
      </c>
      <c r="F227" s="11" t="n">
        <v>10</v>
      </c>
      <c r="G227" s="12" t="n">
        <v>101.05</v>
      </c>
      <c r="H227" s="12" t="n">
        <v>100.35</v>
      </c>
      <c r="J227" s="8" t="n">
        <v>-0.7</v>
      </c>
      <c r="K227" s="13" t="str">
        <f aca="false">IF(J227&gt;0,"прибыль",IF(J227&lt;0,"убыток","ноль"))</f>
        <v>убыток</v>
      </c>
      <c r="L227" s="13" t="n">
        <f aca="false">IF(C227="",L226,IF(J227&lt;0,L226+1,0))</f>
        <v>1</v>
      </c>
      <c r="M227" s="14" t="n">
        <v>-70</v>
      </c>
      <c r="N227" s="9" t="n">
        <v>-7</v>
      </c>
      <c r="O227" s="9" t="n">
        <v>249.5</v>
      </c>
      <c r="P227" s="8" t="n">
        <v>24.95</v>
      </c>
      <c r="Q227" s="8" t="n">
        <v>-0.71</v>
      </c>
    </row>
    <row r="228" customFormat="false" ht="15" hidden="false" customHeight="false" outlineLevel="0" collapsed="false">
      <c r="A228" s="6" t="n">
        <v>223</v>
      </c>
      <c r="B228" s="5" t="s">
        <v>79</v>
      </c>
      <c r="C228" s="5" t="s">
        <v>3799</v>
      </c>
      <c r="D228" s="5" t="s">
        <v>3800</v>
      </c>
      <c r="E228" s="5" t="s">
        <v>86</v>
      </c>
      <c r="F228" s="11" t="n">
        <v>10</v>
      </c>
      <c r="G228" s="12" t="n">
        <v>99.9</v>
      </c>
      <c r="H228" s="12" t="n">
        <v>98.95</v>
      </c>
      <c r="J228" s="8" t="n">
        <v>0.95</v>
      </c>
      <c r="K228" s="13" t="str">
        <f aca="false">IF(J228&gt;0,"прибыль",IF(J228&lt;0,"убыток","ноль"))</f>
        <v>прибыль</v>
      </c>
      <c r="L228" s="13" t="n">
        <f aca="false">IF(C228="",L227,IF(J228&lt;0,L227+1,0))</f>
        <v>0</v>
      </c>
      <c r="M228" s="14" t="n">
        <v>95</v>
      </c>
      <c r="N228" s="9" t="n">
        <v>9.5</v>
      </c>
      <c r="O228" s="9" t="n">
        <v>259</v>
      </c>
      <c r="P228" s="8" t="n">
        <v>25.9</v>
      </c>
      <c r="Q228" s="8" t="n">
        <v>0.94</v>
      </c>
    </row>
    <row r="229" customFormat="false" ht="15" hidden="false" customHeight="false" outlineLevel="0" collapsed="false">
      <c r="A229" s="6" t="n">
        <v>224</v>
      </c>
      <c r="B229" s="5" t="s">
        <v>79</v>
      </c>
      <c r="C229" s="5" t="s">
        <v>3801</v>
      </c>
      <c r="D229" s="5" t="s">
        <v>3802</v>
      </c>
      <c r="E229" s="5" t="s">
        <v>82</v>
      </c>
      <c r="F229" s="11" t="n">
        <v>10</v>
      </c>
      <c r="G229" s="12" t="n">
        <v>98.87</v>
      </c>
      <c r="H229" s="12" t="n">
        <v>98.47</v>
      </c>
      <c r="J229" s="8" t="n">
        <v>-0.4</v>
      </c>
      <c r="K229" s="13" t="str">
        <f aca="false">IF(J229&gt;0,"прибыль",IF(J229&lt;0,"убыток","ноль"))</f>
        <v>убыток</v>
      </c>
      <c r="L229" s="13" t="n">
        <f aca="false">IF(C229="",L228,IF(J229&lt;0,L228+1,0))</f>
        <v>1</v>
      </c>
      <c r="M229" s="14" t="n">
        <v>-40</v>
      </c>
      <c r="N229" s="9" t="n">
        <v>-4</v>
      </c>
      <c r="O229" s="9" t="n">
        <v>255</v>
      </c>
      <c r="P229" s="8" t="n">
        <v>25.5</v>
      </c>
      <c r="Q229" s="8" t="n">
        <v>-0.41</v>
      </c>
    </row>
    <row r="230" customFormat="false" ht="15" hidden="false" customHeight="false" outlineLevel="0" collapsed="false">
      <c r="A230" s="6" t="n">
        <v>225</v>
      </c>
      <c r="B230" s="5" t="s">
        <v>79</v>
      </c>
      <c r="C230" s="5" t="s">
        <v>3803</v>
      </c>
      <c r="D230" s="5" t="s">
        <v>3804</v>
      </c>
      <c r="E230" s="5" t="s">
        <v>86</v>
      </c>
      <c r="F230" s="11" t="n">
        <v>10</v>
      </c>
      <c r="G230" s="12" t="n">
        <v>98.49</v>
      </c>
      <c r="H230" s="12" t="n">
        <v>99.24</v>
      </c>
      <c r="J230" s="8" t="n">
        <v>-0.75</v>
      </c>
      <c r="K230" s="13" t="str">
        <f aca="false">IF(J230&gt;0,"прибыль",IF(J230&lt;0,"убыток","ноль"))</f>
        <v>убыток</v>
      </c>
      <c r="L230" s="13" t="n">
        <f aca="false">IF(C230="",L229,IF(J230&lt;0,L229+1,0))</f>
        <v>2</v>
      </c>
      <c r="M230" s="14" t="n">
        <v>-75</v>
      </c>
      <c r="N230" s="9" t="n">
        <v>-7.5</v>
      </c>
      <c r="O230" s="9" t="n">
        <v>247.5</v>
      </c>
      <c r="P230" s="8" t="n">
        <v>24.75</v>
      </c>
      <c r="Q230" s="8" t="n">
        <v>-0.76</v>
      </c>
    </row>
    <row r="231" customFormat="false" ht="15" hidden="false" customHeight="false" outlineLevel="0" collapsed="false">
      <c r="A231" s="6" t="n">
        <v>226</v>
      </c>
      <c r="B231" s="5" t="s">
        <v>79</v>
      </c>
      <c r="C231" s="5" t="s">
        <v>3805</v>
      </c>
      <c r="D231" s="5" t="s">
        <v>3806</v>
      </c>
      <c r="E231" s="5" t="s">
        <v>82</v>
      </c>
      <c r="F231" s="11" t="n">
        <v>10</v>
      </c>
      <c r="G231" s="12" t="n">
        <v>99.34</v>
      </c>
      <c r="H231" s="12" t="n">
        <v>98.83</v>
      </c>
      <c r="J231" s="8" t="n">
        <v>-0.51</v>
      </c>
      <c r="K231" s="13" t="str">
        <f aca="false">IF(J231&gt;0,"прибыль",IF(J231&lt;0,"убыток","ноль"))</f>
        <v>убыток</v>
      </c>
      <c r="L231" s="13" t="n">
        <f aca="false">IF(C231="",L230,IF(J231&lt;0,L230+1,0))</f>
        <v>3</v>
      </c>
      <c r="M231" s="14" t="n">
        <v>-51</v>
      </c>
      <c r="N231" s="9" t="n">
        <v>-5.1</v>
      </c>
      <c r="O231" s="9" t="n">
        <v>242.4</v>
      </c>
      <c r="P231" s="8" t="n">
        <v>24.24</v>
      </c>
      <c r="Q231" s="8" t="n">
        <v>-0.52</v>
      </c>
    </row>
    <row r="232" customFormat="false" ht="15" hidden="false" customHeight="false" outlineLevel="0" collapsed="false">
      <c r="A232" s="6" t="n">
        <v>227</v>
      </c>
      <c r="B232" s="5" t="s">
        <v>79</v>
      </c>
      <c r="C232" s="5" t="s">
        <v>3807</v>
      </c>
      <c r="D232" s="5" t="s">
        <v>3808</v>
      </c>
      <c r="E232" s="5" t="s">
        <v>86</v>
      </c>
      <c r="F232" s="11" t="n">
        <v>10</v>
      </c>
      <c r="G232" s="12" t="n">
        <v>98.77</v>
      </c>
      <c r="H232" s="12" t="n">
        <v>98.64</v>
      </c>
      <c r="J232" s="8" t="n">
        <v>0.13</v>
      </c>
      <c r="K232" s="13" t="str">
        <f aca="false">IF(J232&gt;0,"прибыль",IF(J232&lt;0,"убыток","ноль"))</f>
        <v>прибыль</v>
      </c>
      <c r="L232" s="13" t="n">
        <f aca="false">IF(C232="",L231,IF(J232&lt;0,L231+1,0))</f>
        <v>0</v>
      </c>
      <c r="M232" s="14" t="n">
        <v>13</v>
      </c>
      <c r="N232" s="9" t="n">
        <v>1.3</v>
      </c>
      <c r="O232" s="9" t="n">
        <v>243.7</v>
      </c>
      <c r="P232" s="8" t="n">
        <v>24.37</v>
      </c>
      <c r="Q232" s="8" t="n">
        <v>0.12</v>
      </c>
    </row>
    <row r="233" customFormat="false" ht="15" hidden="false" customHeight="false" outlineLevel="0" collapsed="false">
      <c r="A233" s="6" t="n">
        <v>228</v>
      </c>
      <c r="B233" s="5" t="s">
        <v>79</v>
      </c>
      <c r="C233" s="5" t="s">
        <v>3809</v>
      </c>
      <c r="D233" s="5" t="s">
        <v>3810</v>
      </c>
      <c r="E233" s="5" t="s">
        <v>82</v>
      </c>
      <c r="F233" s="11" t="n">
        <v>10</v>
      </c>
      <c r="G233" s="12" t="n">
        <v>98.72</v>
      </c>
      <c r="H233" s="12" t="n">
        <v>99.51</v>
      </c>
      <c r="J233" s="8" t="n">
        <v>0.79</v>
      </c>
      <c r="K233" s="13" t="str">
        <f aca="false">IF(J233&gt;0,"прибыль",IF(J233&lt;0,"убыток","ноль"))</f>
        <v>прибыль</v>
      </c>
      <c r="L233" s="13" t="n">
        <f aca="false">IF(C233="",L232,IF(J233&lt;0,L232+1,0))</f>
        <v>0</v>
      </c>
      <c r="M233" s="14" t="n">
        <v>79</v>
      </c>
      <c r="N233" s="9" t="n">
        <v>7.9</v>
      </c>
      <c r="O233" s="9" t="n">
        <v>251.6</v>
      </c>
      <c r="P233" s="8" t="n">
        <v>25.16</v>
      </c>
      <c r="Q233" s="8" t="n">
        <v>0.78</v>
      </c>
    </row>
    <row r="234" customFormat="false" ht="15" hidden="false" customHeight="false" outlineLevel="0" collapsed="false">
      <c r="A234" s="6" t="n">
        <v>229</v>
      </c>
      <c r="B234" s="5" t="s">
        <v>79</v>
      </c>
      <c r="C234" s="5" t="s">
        <v>3811</v>
      </c>
      <c r="D234" s="5" t="s">
        <v>3812</v>
      </c>
      <c r="E234" s="5" t="s">
        <v>86</v>
      </c>
      <c r="F234" s="11" t="n">
        <v>10</v>
      </c>
      <c r="G234" s="12" t="n">
        <v>99.39</v>
      </c>
      <c r="H234" s="12" t="n">
        <v>99.22</v>
      </c>
      <c r="J234" s="8" t="n">
        <v>0.17</v>
      </c>
      <c r="K234" s="13" t="str">
        <f aca="false">IF(J234&gt;0,"прибыль",IF(J234&lt;0,"убыток","ноль"))</f>
        <v>прибыль</v>
      </c>
      <c r="L234" s="13" t="n">
        <f aca="false">IF(C234="",L233,IF(J234&lt;0,L233+1,0))</f>
        <v>0</v>
      </c>
      <c r="M234" s="14" t="n">
        <v>17</v>
      </c>
      <c r="N234" s="9" t="n">
        <v>1.7</v>
      </c>
      <c r="O234" s="9" t="n">
        <v>253.3</v>
      </c>
      <c r="P234" s="8" t="n">
        <v>25.33</v>
      </c>
      <c r="Q234" s="8" t="n">
        <v>0.16</v>
      </c>
    </row>
    <row r="235" customFormat="false" ht="15" hidden="false" customHeight="false" outlineLevel="0" collapsed="false">
      <c r="A235" s="6" t="n">
        <v>230</v>
      </c>
      <c r="B235" s="5" t="s">
        <v>79</v>
      </c>
      <c r="C235" s="5" t="s">
        <v>3813</v>
      </c>
      <c r="D235" s="5" t="s">
        <v>3814</v>
      </c>
      <c r="E235" s="5" t="s">
        <v>82</v>
      </c>
      <c r="F235" s="11" t="n">
        <v>10</v>
      </c>
      <c r="G235" s="12" t="n">
        <v>99.44</v>
      </c>
      <c r="H235" s="12" t="n">
        <v>101.43</v>
      </c>
      <c r="J235" s="8" t="n">
        <v>1.99</v>
      </c>
      <c r="K235" s="13" t="str">
        <f aca="false">IF(J235&gt;0,"прибыль",IF(J235&lt;0,"убыток","ноль"))</f>
        <v>прибыль</v>
      </c>
      <c r="L235" s="13" t="n">
        <f aca="false">IF(C235="",L234,IF(J235&lt;0,L234+1,0))</f>
        <v>0</v>
      </c>
      <c r="M235" s="14" t="n">
        <v>199</v>
      </c>
      <c r="N235" s="9" t="n">
        <v>19.9</v>
      </c>
      <c r="O235" s="9" t="n">
        <v>273.2</v>
      </c>
      <c r="P235" s="8" t="n">
        <v>27.32</v>
      </c>
      <c r="Q235" s="8" t="n">
        <v>1.98</v>
      </c>
    </row>
    <row r="236" customFormat="false" ht="15" hidden="false" customHeight="false" outlineLevel="0" collapsed="false">
      <c r="A236" s="6" t="n">
        <v>231</v>
      </c>
      <c r="B236" s="5" t="s">
        <v>79</v>
      </c>
      <c r="C236" s="5" t="s">
        <v>3815</v>
      </c>
      <c r="D236" s="5" t="s">
        <v>3816</v>
      </c>
      <c r="E236" s="5" t="s">
        <v>86</v>
      </c>
      <c r="F236" s="11" t="n">
        <v>10</v>
      </c>
      <c r="G236" s="12" t="n">
        <v>102.14</v>
      </c>
      <c r="H236" s="12" t="n">
        <v>102.37</v>
      </c>
      <c r="J236" s="8" t="n">
        <v>-0.23</v>
      </c>
      <c r="K236" s="13" t="str">
        <f aca="false">IF(J236&gt;0,"прибыль",IF(J236&lt;0,"убыток","ноль"))</f>
        <v>убыток</v>
      </c>
      <c r="L236" s="13" t="n">
        <f aca="false">IF(C236="",L235,IF(J236&lt;0,L235+1,0))</f>
        <v>1</v>
      </c>
      <c r="M236" s="14" t="n">
        <v>-23</v>
      </c>
      <c r="N236" s="9" t="n">
        <v>-2.3</v>
      </c>
      <c r="O236" s="9" t="n">
        <v>270.9</v>
      </c>
      <c r="P236" s="8" t="n">
        <v>27.09</v>
      </c>
      <c r="Q236" s="8" t="n">
        <v>-0.24</v>
      </c>
    </row>
    <row r="237" customFormat="false" ht="15" hidden="false" customHeight="false" outlineLevel="0" collapsed="false">
      <c r="A237" s="6" t="n">
        <v>232</v>
      </c>
      <c r="B237" s="5" t="s">
        <v>79</v>
      </c>
      <c r="C237" s="5" t="s">
        <v>3817</v>
      </c>
      <c r="D237" s="5" t="s">
        <v>3818</v>
      </c>
      <c r="E237" s="5" t="s">
        <v>82</v>
      </c>
      <c r="F237" s="11" t="n">
        <v>10</v>
      </c>
      <c r="G237" s="12" t="n">
        <v>102.94</v>
      </c>
      <c r="H237" s="12" t="n">
        <v>102.32</v>
      </c>
      <c r="J237" s="8" t="n">
        <v>-0.62</v>
      </c>
      <c r="K237" s="13" t="str">
        <f aca="false">IF(J237&gt;0,"прибыль",IF(J237&lt;0,"убыток","ноль"))</f>
        <v>убыток</v>
      </c>
      <c r="L237" s="13" t="n">
        <f aca="false">IF(C237="",L236,IF(J237&lt;0,L236+1,0))</f>
        <v>2</v>
      </c>
      <c r="M237" s="14" t="n">
        <v>-62</v>
      </c>
      <c r="N237" s="9" t="n">
        <v>-6.2</v>
      </c>
      <c r="O237" s="9" t="n">
        <v>264.7</v>
      </c>
      <c r="P237" s="8" t="n">
        <v>26.47</v>
      </c>
      <c r="Q237" s="8" t="n">
        <v>-0.63</v>
      </c>
    </row>
    <row r="238" customFormat="false" ht="15" hidden="false" customHeight="false" outlineLevel="0" collapsed="false">
      <c r="A238" s="6" t="n">
        <v>233</v>
      </c>
      <c r="B238" s="5" t="s">
        <v>79</v>
      </c>
      <c r="C238" s="5" t="s">
        <v>3819</v>
      </c>
      <c r="D238" s="5" t="s">
        <v>3820</v>
      </c>
      <c r="E238" s="5" t="s">
        <v>86</v>
      </c>
      <c r="F238" s="11" t="n">
        <v>10</v>
      </c>
      <c r="G238" s="12" t="n">
        <v>102.18</v>
      </c>
      <c r="H238" s="12" t="n">
        <v>103.1</v>
      </c>
      <c r="J238" s="8" t="n">
        <v>-0.92</v>
      </c>
      <c r="K238" s="13" t="str">
        <f aca="false">IF(J238&gt;0,"прибыль",IF(J238&lt;0,"убыток","ноль"))</f>
        <v>убыток</v>
      </c>
      <c r="L238" s="13" t="n">
        <f aca="false">IF(C238="",L237,IF(J238&lt;0,L237+1,0))</f>
        <v>3</v>
      </c>
      <c r="M238" s="14" t="n">
        <v>-92</v>
      </c>
      <c r="N238" s="9" t="n">
        <v>-9.2</v>
      </c>
      <c r="O238" s="9" t="n">
        <v>255.5</v>
      </c>
      <c r="P238" s="8" t="n">
        <v>25.55</v>
      </c>
      <c r="Q238" s="8" t="n">
        <v>-0.93</v>
      </c>
    </row>
    <row r="239" customFormat="false" ht="15" hidden="false" customHeight="false" outlineLevel="0" collapsed="false">
      <c r="A239" s="6" t="n">
        <v>234</v>
      </c>
      <c r="B239" s="5" t="s">
        <v>79</v>
      </c>
      <c r="C239" s="5" t="s">
        <v>3821</v>
      </c>
      <c r="D239" s="5" t="s">
        <v>3822</v>
      </c>
      <c r="E239" s="5" t="s">
        <v>82</v>
      </c>
      <c r="F239" s="11" t="n">
        <v>10</v>
      </c>
      <c r="G239" s="12" t="n">
        <v>103.1</v>
      </c>
      <c r="H239" s="12" t="n">
        <v>103.49</v>
      </c>
      <c r="J239" s="8" t="n">
        <v>0.39</v>
      </c>
      <c r="K239" s="13" t="str">
        <f aca="false">IF(J239&gt;0,"прибыль",IF(J239&lt;0,"убыток","ноль"))</f>
        <v>прибыль</v>
      </c>
      <c r="L239" s="13" t="n">
        <f aca="false">IF(C239="",L238,IF(J239&lt;0,L238+1,0))</f>
        <v>0</v>
      </c>
      <c r="M239" s="14" t="n">
        <v>39</v>
      </c>
      <c r="N239" s="9" t="n">
        <v>3.9</v>
      </c>
      <c r="O239" s="9" t="n">
        <v>259.4</v>
      </c>
      <c r="P239" s="8" t="n">
        <v>25.94</v>
      </c>
      <c r="Q239" s="8" t="n">
        <v>0.38</v>
      </c>
    </row>
    <row r="240" customFormat="false" ht="15" hidden="false" customHeight="false" outlineLevel="0" collapsed="false">
      <c r="A240" s="6" t="n">
        <v>235</v>
      </c>
      <c r="B240" s="5" t="s">
        <v>79</v>
      </c>
      <c r="C240" s="5" t="s">
        <v>3823</v>
      </c>
      <c r="D240" s="5" t="s">
        <v>3824</v>
      </c>
      <c r="E240" s="5" t="s">
        <v>86</v>
      </c>
      <c r="F240" s="11" t="n">
        <v>10</v>
      </c>
      <c r="G240" s="12" t="n">
        <v>103.41</v>
      </c>
      <c r="H240" s="12" t="n">
        <v>102.6</v>
      </c>
      <c r="J240" s="8" t="n">
        <v>0.81</v>
      </c>
      <c r="K240" s="13" t="str">
        <f aca="false">IF(J240&gt;0,"прибыль",IF(J240&lt;0,"убыток","ноль"))</f>
        <v>прибыль</v>
      </c>
      <c r="L240" s="13" t="n">
        <f aca="false">IF(C240="",L239,IF(J240&lt;0,L239+1,0))</f>
        <v>0</v>
      </c>
      <c r="M240" s="14" t="n">
        <v>81</v>
      </c>
      <c r="N240" s="9" t="n">
        <v>8.1</v>
      </c>
      <c r="O240" s="9" t="n">
        <v>267.5</v>
      </c>
      <c r="P240" s="8" t="n">
        <v>26.75</v>
      </c>
      <c r="Q240" s="8" t="n">
        <v>0.8</v>
      </c>
    </row>
    <row r="241" customFormat="false" ht="15" hidden="false" customHeight="false" outlineLevel="0" collapsed="false">
      <c r="A241" s="6" t="n">
        <v>236</v>
      </c>
      <c r="B241" s="5" t="s">
        <v>79</v>
      </c>
      <c r="C241" s="5" t="s">
        <v>3825</v>
      </c>
      <c r="D241" s="5" t="s">
        <v>3826</v>
      </c>
      <c r="E241" s="5" t="s">
        <v>86</v>
      </c>
      <c r="F241" s="11" t="n">
        <v>10</v>
      </c>
      <c r="G241" s="12" t="n">
        <v>103.58</v>
      </c>
      <c r="H241" s="12" t="n">
        <v>103.79</v>
      </c>
      <c r="I241" s="5" t="s">
        <v>83</v>
      </c>
      <c r="J241" s="8" t="n">
        <v>-0.19</v>
      </c>
      <c r="K241" s="13" t="str">
        <f aca="false">IF(J241&gt;0,"прибыль",IF(J241&lt;0,"убыток","ноль"))</f>
        <v>убыток</v>
      </c>
      <c r="L241" s="13" t="n">
        <f aca="false">IF(C241="",L240,IF(J241&lt;0,L240+1,0))</f>
        <v>1</v>
      </c>
      <c r="M241" s="14" t="n">
        <v>-19</v>
      </c>
      <c r="N241" s="9" t="n">
        <v>-1.9</v>
      </c>
      <c r="O241" s="9" t="n">
        <v>265.6</v>
      </c>
      <c r="P241" s="8" t="n">
        <v>26.56</v>
      </c>
      <c r="Q241" s="8" t="n">
        <v>-0.2</v>
      </c>
    </row>
    <row r="242" customFormat="false" ht="15" hidden="false" customHeight="false" outlineLevel="0" collapsed="false">
      <c r="A242" s="6" t="n">
        <v>237</v>
      </c>
      <c r="B242" s="5" t="s">
        <v>79</v>
      </c>
      <c r="C242" s="5" t="s">
        <v>3827</v>
      </c>
      <c r="D242" s="5" t="s">
        <v>3828</v>
      </c>
      <c r="E242" s="5" t="s">
        <v>82</v>
      </c>
      <c r="F242" s="11" t="n">
        <v>10</v>
      </c>
      <c r="G242" s="12" t="n">
        <v>103.72</v>
      </c>
      <c r="H242" s="12" t="n">
        <v>107.29</v>
      </c>
      <c r="J242" s="8" t="n">
        <v>3.57</v>
      </c>
      <c r="K242" s="13" t="str">
        <f aca="false">IF(J242&gt;0,"прибыль",IF(J242&lt;0,"убыток","ноль"))</f>
        <v>прибыль</v>
      </c>
      <c r="L242" s="13" t="n">
        <f aca="false">IF(C242="",L241,IF(J242&lt;0,L241+1,0))</f>
        <v>0</v>
      </c>
      <c r="M242" s="14" t="n">
        <v>357</v>
      </c>
      <c r="N242" s="9" t="n">
        <v>35.7</v>
      </c>
      <c r="O242" s="9" t="n">
        <v>301.3</v>
      </c>
      <c r="P242" s="8" t="n">
        <v>30.13</v>
      </c>
      <c r="Q242" s="8" t="n">
        <v>3.56</v>
      </c>
    </row>
    <row r="243" customFormat="false" ht="15" hidden="false" customHeight="false" outlineLevel="0" collapsed="false">
      <c r="A243" s="6" t="n">
        <v>238</v>
      </c>
      <c r="B243" s="5" t="s">
        <v>79</v>
      </c>
      <c r="C243" s="5" t="s">
        <v>3829</v>
      </c>
      <c r="D243" s="5" t="s">
        <v>3830</v>
      </c>
      <c r="E243" s="5" t="s">
        <v>86</v>
      </c>
      <c r="F243" s="11" t="n">
        <v>10</v>
      </c>
      <c r="G243" s="12" t="n">
        <v>107.28</v>
      </c>
      <c r="H243" s="12" t="n">
        <v>106.8</v>
      </c>
      <c r="J243" s="8" t="n">
        <v>0.48</v>
      </c>
      <c r="K243" s="13" t="str">
        <f aca="false">IF(J243&gt;0,"прибыль",IF(J243&lt;0,"убыток","ноль"))</f>
        <v>прибыль</v>
      </c>
      <c r="L243" s="13" t="n">
        <f aca="false">IF(C243="",L242,IF(J243&lt;0,L242+1,0))</f>
        <v>0</v>
      </c>
      <c r="M243" s="14" t="n">
        <v>48</v>
      </c>
      <c r="N243" s="9" t="n">
        <v>4.8</v>
      </c>
      <c r="O243" s="9" t="n">
        <v>306.1</v>
      </c>
      <c r="P243" s="8" t="n">
        <v>30.61</v>
      </c>
      <c r="Q243" s="8" t="n">
        <v>0.47</v>
      </c>
    </row>
    <row r="244" customFormat="false" ht="15" hidden="false" customHeight="false" outlineLevel="0" collapsed="false">
      <c r="A244" s="6" t="n">
        <v>239</v>
      </c>
      <c r="B244" s="5" t="s">
        <v>79</v>
      </c>
      <c r="C244" s="5" t="s">
        <v>3831</v>
      </c>
      <c r="D244" s="5" t="s">
        <v>3832</v>
      </c>
      <c r="E244" s="5" t="s">
        <v>82</v>
      </c>
      <c r="F244" s="11" t="n">
        <v>10</v>
      </c>
      <c r="G244" s="12" t="n">
        <v>106.76</v>
      </c>
      <c r="H244" s="12" t="n">
        <v>104.83</v>
      </c>
      <c r="J244" s="8" t="n">
        <v>-1.93</v>
      </c>
      <c r="K244" s="13" t="str">
        <f aca="false">IF(J244&gt;0,"прибыль",IF(J244&lt;0,"убыток","ноль"))</f>
        <v>убыток</v>
      </c>
      <c r="L244" s="13" t="n">
        <f aca="false">IF(C244="",L243,IF(J244&lt;0,L243+1,0))</f>
        <v>1</v>
      </c>
      <c r="M244" s="14" t="n">
        <v>-193</v>
      </c>
      <c r="N244" s="9" t="n">
        <v>-19.3</v>
      </c>
      <c r="O244" s="9" t="n">
        <v>286.8</v>
      </c>
      <c r="P244" s="8" t="n">
        <v>28.68</v>
      </c>
      <c r="Q244" s="8" t="n">
        <v>-1.94</v>
      </c>
    </row>
    <row r="245" customFormat="false" ht="15" hidden="false" customHeight="false" outlineLevel="0" collapsed="false">
      <c r="A245" s="6" t="n">
        <v>240</v>
      </c>
      <c r="B245" s="5" t="s">
        <v>79</v>
      </c>
      <c r="C245" s="5" t="s">
        <v>3833</v>
      </c>
      <c r="D245" s="5" t="s">
        <v>3834</v>
      </c>
      <c r="E245" s="5" t="s">
        <v>86</v>
      </c>
      <c r="F245" s="11" t="n">
        <v>10</v>
      </c>
      <c r="G245" s="12" t="n">
        <v>104.83</v>
      </c>
      <c r="H245" s="12" t="n">
        <v>103.66</v>
      </c>
      <c r="J245" s="8" t="n">
        <v>1.17</v>
      </c>
      <c r="K245" s="13" t="str">
        <f aca="false">IF(J245&gt;0,"прибыль",IF(J245&lt;0,"убыток","ноль"))</f>
        <v>прибыль</v>
      </c>
      <c r="L245" s="13" t="n">
        <f aca="false">IF(C245="",L244,IF(J245&lt;0,L244+1,0))</f>
        <v>0</v>
      </c>
      <c r="M245" s="14" t="n">
        <v>117</v>
      </c>
      <c r="N245" s="9" t="n">
        <v>11.7</v>
      </c>
      <c r="O245" s="9" t="n">
        <v>298.5</v>
      </c>
      <c r="P245" s="8" t="n">
        <v>29.85</v>
      </c>
      <c r="Q245" s="8" t="n">
        <v>1.16</v>
      </c>
    </row>
    <row r="246" customFormat="false" ht="15" hidden="false" customHeight="false" outlineLevel="0" collapsed="false">
      <c r="A246" s="6" t="n">
        <v>241</v>
      </c>
      <c r="B246" s="5" t="s">
        <v>79</v>
      </c>
      <c r="C246" s="5" t="s">
        <v>3835</v>
      </c>
      <c r="D246" s="5" t="s">
        <v>3836</v>
      </c>
      <c r="E246" s="5" t="s">
        <v>82</v>
      </c>
      <c r="F246" s="11" t="n">
        <v>10</v>
      </c>
      <c r="G246" s="12" t="n">
        <v>103.78</v>
      </c>
      <c r="H246" s="12" t="n">
        <v>104.03</v>
      </c>
      <c r="J246" s="8" t="n">
        <v>0.25</v>
      </c>
      <c r="K246" s="13" t="str">
        <f aca="false">IF(J246&gt;0,"прибыль",IF(J246&lt;0,"убыток","ноль"))</f>
        <v>прибыль</v>
      </c>
      <c r="L246" s="13" t="n">
        <f aca="false">IF(C246="",L245,IF(J246&lt;0,L245+1,0))</f>
        <v>0</v>
      </c>
      <c r="M246" s="14" t="n">
        <v>25</v>
      </c>
      <c r="N246" s="9" t="n">
        <v>2.5</v>
      </c>
      <c r="O246" s="9" t="n">
        <v>301</v>
      </c>
      <c r="P246" s="8" t="n">
        <v>30.1</v>
      </c>
      <c r="Q246" s="8" t="n">
        <v>0.24</v>
      </c>
    </row>
    <row r="247" customFormat="false" ht="15" hidden="false" customHeight="false" outlineLevel="0" collapsed="false">
      <c r="A247" s="6" t="n">
        <v>242</v>
      </c>
      <c r="B247" s="5" t="s">
        <v>79</v>
      </c>
      <c r="C247" s="5" t="s">
        <v>3837</v>
      </c>
      <c r="D247" s="5" t="s">
        <v>3838</v>
      </c>
      <c r="E247" s="5" t="s">
        <v>86</v>
      </c>
      <c r="F247" s="11" t="n">
        <v>10</v>
      </c>
      <c r="G247" s="12" t="n">
        <v>103.6</v>
      </c>
      <c r="H247" s="12" t="n">
        <v>103.45</v>
      </c>
      <c r="J247" s="8" t="n">
        <v>0.15</v>
      </c>
      <c r="K247" s="13" t="str">
        <f aca="false">IF(J247&gt;0,"прибыль",IF(J247&lt;0,"убыток","ноль"))</f>
        <v>прибыль</v>
      </c>
      <c r="L247" s="13" t="n">
        <f aca="false">IF(C247="",L246,IF(J247&lt;0,L246+1,0))</f>
        <v>0</v>
      </c>
      <c r="M247" s="14" t="n">
        <v>15</v>
      </c>
      <c r="N247" s="9" t="n">
        <v>1.5</v>
      </c>
      <c r="O247" s="9" t="n">
        <v>302.5</v>
      </c>
      <c r="P247" s="8" t="n">
        <v>30.25</v>
      </c>
      <c r="Q247" s="8" t="n">
        <v>0.14</v>
      </c>
    </row>
    <row r="248" customFormat="false" ht="15" hidden="false" customHeight="false" outlineLevel="0" collapsed="false">
      <c r="A248" s="6" t="n">
        <v>243</v>
      </c>
      <c r="B248" s="5" t="s">
        <v>79</v>
      </c>
      <c r="C248" s="5" t="s">
        <v>3839</v>
      </c>
      <c r="D248" s="5" t="s">
        <v>3840</v>
      </c>
      <c r="E248" s="5" t="s">
        <v>82</v>
      </c>
      <c r="F248" s="11" t="n">
        <v>10</v>
      </c>
      <c r="G248" s="12" t="n">
        <v>103.55</v>
      </c>
      <c r="H248" s="12" t="n">
        <v>103.39</v>
      </c>
      <c r="J248" s="8" t="n">
        <v>-0.16</v>
      </c>
      <c r="K248" s="13" t="str">
        <f aca="false">IF(J248&gt;0,"прибыль",IF(J248&lt;0,"убыток","ноль"))</f>
        <v>убыток</v>
      </c>
      <c r="L248" s="13" t="n">
        <f aca="false">IF(C248="",L247,IF(J248&lt;0,L247+1,0))</f>
        <v>1</v>
      </c>
      <c r="M248" s="14" t="n">
        <v>-16</v>
      </c>
      <c r="N248" s="9" t="n">
        <v>-1.6</v>
      </c>
      <c r="O248" s="9" t="n">
        <v>300.9</v>
      </c>
      <c r="P248" s="8" t="n">
        <v>30.09</v>
      </c>
      <c r="Q248" s="8" t="n">
        <v>-0.17</v>
      </c>
    </row>
    <row r="249" customFormat="false" ht="15" hidden="false" customHeight="false" outlineLevel="0" collapsed="false">
      <c r="A249" s="6" t="n">
        <v>244</v>
      </c>
      <c r="B249" s="5" t="s">
        <v>79</v>
      </c>
      <c r="C249" s="5" t="s">
        <v>3841</v>
      </c>
      <c r="D249" s="5" t="s">
        <v>3842</v>
      </c>
      <c r="E249" s="5" t="s">
        <v>86</v>
      </c>
      <c r="F249" s="11" t="n">
        <v>10</v>
      </c>
      <c r="G249" s="12" t="n">
        <v>103.39</v>
      </c>
      <c r="H249" s="12" t="n">
        <v>103.68</v>
      </c>
      <c r="J249" s="8" t="n">
        <v>-0.29</v>
      </c>
      <c r="K249" s="13" t="str">
        <f aca="false">IF(J249&gt;0,"прибыль",IF(J249&lt;0,"убыток","ноль"))</f>
        <v>убыток</v>
      </c>
      <c r="L249" s="13" t="n">
        <f aca="false">IF(C249="",L248,IF(J249&lt;0,L248+1,0))</f>
        <v>2</v>
      </c>
      <c r="M249" s="14" t="n">
        <v>-29</v>
      </c>
      <c r="N249" s="9" t="n">
        <v>-2.9</v>
      </c>
      <c r="O249" s="9" t="n">
        <v>298</v>
      </c>
      <c r="P249" s="8" t="n">
        <v>29.8</v>
      </c>
      <c r="Q249" s="8" t="n">
        <v>-0.3</v>
      </c>
    </row>
    <row r="250" customFormat="false" ht="15" hidden="false" customHeight="false" outlineLevel="0" collapsed="false">
      <c r="A250" s="6" t="n">
        <v>245</v>
      </c>
      <c r="B250" s="5" t="s">
        <v>79</v>
      </c>
      <c r="C250" s="5" t="s">
        <v>3843</v>
      </c>
      <c r="D250" s="5" t="s">
        <v>3844</v>
      </c>
      <c r="E250" s="5" t="s">
        <v>82</v>
      </c>
      <c r="F250" s="11" t="n">
        <v>10</v>
      </c>
      <c r="G250" s="12" t="n">
        <v>103.69</v>
      </c>
      <c r="H250" s="12" t="n">
        <v>102.53</v>
      </c>
      <c r="J250" s="8" t="n">
        <v>-1.16</v>
      </c>
      <c r="K250" s="13" t="str">
        <f aca="false">IF(J250&gt;0,"прибыль",IF(J250&lt;0,"убыток","ноль"))</f>
        <v>убыток</v>
      </c>
      <c r="L250" s="13" t="n">
        <f aca="false">IF(C250="",L249,IF(J250&lt;0,L249+1,0))</f>
        <v>3</v>
      </c>
      <c r="M250" s="14" t="n">
        <v>-116</v>
      </c>
      <c r="N250" s="9" t="n">
        <v>-11.6</v>
      </c>
      <c r="O250" s="9" t="n">
        <v>286.4</v>
      </c>
      <c r="P250" s="8" t="n">
        <v>28.64</v>
      </c>
      <c r="Q250" s="8" t="n">
        <v>-1.17</v>
      </c>
    </row>
    <row r="251" customFormat="false" ht="15" hidden="false" customHeight="false" outlineLevel="0" collapsed="false">
      <c r="A251" s="6" t="n">
        <v>246</v>
      </c>
      <c r="B251" s="5" t="s">
        <v>79</v>
      </c>
      <c r="C251" s="5" t="s">
        <v>3845</v>
      </c>
      <c r="D251" s="5" t="s">
        <v>3846</v>
      </c>
      <c r="E251" s="5" t="s">
        <v>86</v>
      </c>
      <c r="F251" s="11" t="n">
        <v>10</v>
      </c>
      <c r="G251" s="12" t="n">
        <v>102.58</v>
      </c>
      <c r="H251" s="12" t="n">
        <v>104.3</v>
      </c>
      <c r="J251" s="8" t="n">
        <v>-1.72</v>
      </c>
      <c r="K251" s="13" t="str">
        <f aca="false">IF(J251&gt;0,"прибыль",IF(J251&lt;0,"убыток","ноль"))</f>
        <v>убыток</v>
      </c>
      <c r="L251" s="13" t="n">
        <f aca="false">IF(C251="",L250,IF(J251&lt;0,L250+1,0))</f>
        <v>4</v>
      </c>
      <c r="M251" s="14" t="n">
        <v>-172</v>
      </c>
      <c r="N251" s="9" t="n">
        <v>-17.2</v>
      </c>
      <c r="O251" s="9" t="n">
        <v>269.2</v>
      </c>
      <c r="P251" s="8" t="n">
        <v>26.92</v>
      </c>
      <c r="Q251" s="8" t="n">
        <v>-1.73</v>
      </c>
    </row>
    <row r="252" customFormat="false" ht="15" hidden="false" customHeight="false" outlineLevel="0" collapsed="false">
      <c r="A252" s="6" t="n">
        <v>247</v>
      </c>
      <c r="B252" s="5" t="s">
        <v>79</v>
      </c>
      <c r="C252" s="5" t="s">
        <v>3847</v>
      </c>
      <c r="D252" s="5" t="s">
        <v>3848</v>
      </c>
      <c r="E252" s="5" t="s">
        <v>82</v>
      </c>
      <c r="F252" s="11" t="n">
        <v>10</v>
      </c>
      <c r="G252" s="12" t="n">
        <v>104.3</v>
      </c>
      <c r="H252" s="12" t="n">
        <v>103.88</v>
      </c>
      <c r="J252" s="8" t="n">
        <v>-0.42</v>
      </c>
      <c r="K252" s="13" t="str">
        <f aca="false">IF(J252&gt;0,"прибыль",IF(J252&lt;0,"убыток","ноль"))</f>
        <v>убыток</v>
      </c>
      <c r="L252" s="13" t="n">
        <f aca="false">IF(C252="",L251,IF(J252&lt;0,L251+1,0))</f>
        <v>5</v>
      </c>
      <c r="M252" s="14" t="n">
        <v>-42</v>
      </c>
      <c r="N252" s="9" t="n">
        <v>-4.2</v>
      </c>
      <c r="O252" s="9" t="n">
        <v>265</v>
      </c>
      <c r="P252" s="8" t="n">
        <v>26.5</v>
      </c>
      <c r="Q252" s="8" t="n">
        <v>-0.43</v>
      </c>
    </row>
    <row r="253" customFormat="false" ht="15" hidden="false" customHeight="false" outlineLevel="0" collapsed="false">
      <c r="A253" s="6" t="n">
        <v>248</v>
      </c>
      <c r="B253" s="5" t="s">
        <v>79</v>
      </c>
      <c r="C253" s="5" t="s">
        <v>3849</v>
      </c>
      <c r="D253" s="5" t="s">
        <v>3850</v>
      </c>
      <c r="E253" s="5" t="s">
        <v>86</v>
      </c>
      <c r="F253" s="11" t="n">
        <v>10</v>
      </c>
      <c r="G253" s="12" t="n">
        <v>103.71</v>
      </c>
      <c r="H253" s="12" t="n">
        <v>105.33</v>
      </c>
      <c r="J253" s="8" t="n">
        <v>-1.62</v>
      </c>
      <c r="K253" s="13" t="str">
        <f aca="false">IF(J253&gt;0,"прибыль",IF(J253&lt;0,"убыток","ноль"))</f>
        <v>убыток</v>
      </c>
      <c r="L253" s="13" t="n">
        <f aca="false">IF(C253="",L252,IF(J253&lt;0,L252+1,0))</f>
        <v>6</v>
      </c>
      <c r="M253" s="14" t="n">
        <v>-162</v>
      </c>
      <c r="N253" s="9" t="n">
        <v>-16.2</v>
      </c>
      <c r="O253" s="9" t="n">
        <v>248.8</v>
      </c>
      <c r="P253" s="8" t="n">
        <v>24.88</v>
      </c>
      <c r="Q253" s="8" t="n">
        <v>-1.63</v>
      </c>
    </row>
    <row r="254" customFormat="false" ht="15" hidden="false" customHeight="false" outlineLevel="0" collapsed="false">
      <c r="A254" s="6" t="n">
        <v>249</v>
      </c>
      <c r="B254" s="5" t="s">
        <v>79</v>
      </c>
      <c r="C254" s="5" t="s">
        <v>3851</v>
      </c>
      <c r="D254" s="5" t="s">
        <v>3852</v>
      </c>
      <c r="E254" s="5" t="s">
        <v>82</v>
      </c>
      <c r="F254" s="11" t="n">
        <v>10</v>
      </c>
      <c r="G254" s="12" t="n">
        <v>105.27</v>
      </c>
      <c r="H254" s="12" t="n">
        <v>105.05</v>
      </c>
      <c r="J254" s="8" t="n">
        <v>-0.22</v>
      </c>
      <c r="K254" s="13" t="str">
        <f aca="false">IF(J254&gt;0,"прибыль",IF(J254&lt;0,"убыток","ноль"))</f>
        <v>убыток</v>
      </c>
      <c r="L254" s="13" t="n">
        <f aca="false">IF(C254="",L253,IF(J254&lt;0,L253+1,0))</f>
        <v>7</v>
      </c>
      <c r="M254" s="14" t="n">
        <v>-22</v>
      </c>
      <c r="N254" s="9" t="n">
        <v>-2.2</v>
      </c>
      <c r="O254" s="9" t="n">
        <v>246.6</v>
      </c>
      <c r="P254" s="8" t="n">
        <v>24.66</v>
      </c>
      <c r="Q254" s="8" t="n">
        <v>-0.23</v>
      </c>
    </row>
    <row r="255" customFormat="false" ht="15" hidden="false" customHeight="false" outlineLevel="0" collapsed="false">
      <c r="A255" s="6" t="n">
        <v>250</v>
      </c>
      <c r="B255" s="5" t="s">
        <v>79</v>
      </c>
      <c r="C255" s="5" t="s">
        <v>3853</v>
      </c>
      <c r="D255" s="5" t="s">
        <v>3854</v>
      </c>
      <c r="E255" s="5" t="s">
        <v>86</v>
      </c>
      <c r="F255" s="11" t="n">
        <v>10</v>
      </c>
      <c r="G255" s="12" t="n">
        <v>104.95</v>
      </c>
      <c r="H255" s="12" t="n">
        <v>105.77</v>
      </c>
      <c r="J255" s="8" t="n">
        <v>-0.82</v>
      </c>
      <c r="K255" s="13" t="str">
        <f aca="false">IF(J255&gt;0,"прибыль",IF(J255&lt;0,"убыток","ноль"))</f>
        <v>убыток</v>
      </c>
      <c r="L255" s="13" t="n">
        <f aca="false">IF(C255="",L254,IF(J255&lt;0,L254+1,0))</f>
        <v>8</v>
      </c>
      <c r="M255" s="14" t="n">
        <v>-82</v>
      </c>
      <c r="N255" s="9" t="n">
        <v>-8.2</v>
      </c>
      <c r="O255" s="9" t="n">
        <v>238.4</v>
      </c>
      <c r="P255" s="8" t="n">
        <v>23.84</v>
      </c>
      <c r="Q255" s="8" t="n">
        <v>-0.83</v>
      </c>
    </row>
    <row r="256" customFormat="false" ht="15" hidden="false" customHeight="false" outlineLevel="0" collapsed="false">
      <c r="A256" s="6" t="n">
        <v>251</v>
      </c>
      <c r="B256" s="5" t="s">
        <v>79</v>
      </c>
      <c r="C256" s="5" t="s">
        <v>3855</v>
      </c>
      <c r="D256" s="5" t="s">
        <v>3856</v>
      </c>
      <c r="E256" s="5" t="s">
        <v>82</v>
      </c>
      <c r="F256" s="11" t="n">
        <v>10</v>
      </c>
      <c r="G256" s="12" t="n">
        <v>106.26</v>
      </c>
      <c r="H256" s="12" t="n">
        <v>105.73</v>
      </c>
      <c r="J256" s="8" t="n">
        <v>-0.53</v>
      </c>
      <c r="K256" s="13" t="str">
        <f aca="false">IF(J256&gt;0,"прибыль",IF(J256&lt;0,"убыток","ноль"))</f>
        <v>убыток</v>
      </c>
      <c r="L256" s="13" t="n">
        <f aca="false">IF(C256="",L255,IF(J256&lt;0,L255+1,0))</f>
        <v>9</v>
      </c>
      <c r="M256" s="14" t="n">
        <v>-53</v>
      </c>
      <c r="N256" s="9" t="n">
        <v>-5.3</v>
      </c>
      <c r="O256" s="9" t="n">
        <v>233.1</v>
      </c>
      <c r="P256" s="8" t="n">
        <v>23.31</v>
      </c>
      <c r="Q256" s="8" t="n">
        <v>-0.54</v>
      </c>
    </row>
    <row r="257" customFormat="false" ht="15" hidden="false" customHeight="false" outlineLevel="0" collapsed="false">
      <c r="A257" s="6" t="n">
        <v>252</v>
      </c>
      <c r="B257" s="5" t="s">
        <v>79</v>
      </c>
      <c r="C257" s="5" t="s">
        <v>3857</v>
      </c>
      <c r="D257" s="5" t="s">
        <v>3858</v>
      </c>
      <c r="E257" s="5" t="s">
        <v>86</v>
      </c>
      <c r="F257" s="11" t="n">
        <v>10</v>
      </c>
      <c r="G257" s="12" t="n">
        <v>105.77</v>
      </c>
      <c r="H257" s="12" t="n">
        <v>106.55</v>
      </c>
      <c r="J257" s="8" t="n">
        <v>-0.78</v>
      </c>
      <c r="K257" s="13" t="str">
        <f aca="false">IF(J257&gt;0,"прибыль",IF(J257&lt;0,"убыток","ноль"))</f>
        <v>убыток</v>
      </c>
      <c r="L257" s="13" t="n">
        <f aca="false">IF(C257="",L256,IF(J257&lt;0,L256+1,0))</f>
        <v>10</v>
      </c>
      <c r="M257" s="14" t="n">
        <v>-78</v>
      </c>
      <c r="N257" s="9" t="n">
        <v>-7.8</v>
      </c>
      <c r="O257" s="9" t="n">
        <v>225.3</v>
      </c>
      <c r="P257" s="8" t="n">
        <v>22.53</v>
      </c>
      <c r="Q257" s="8" t="n">
        <v>-0.79</v>
      </c>
    </row>
    <row r="258" customFormat="false" ht="15" hidden="false" customHeight="false" outlineLevel="0" collapsed="false">
      <c r="A258" s="6" t="n">
        <v>253</v>
      </c>
      <c r="B258" s="5" t="s">
        <v>79</v>
      </c>
      <c r="C258" s="5" t="s">
        <v>3859</v>
      </c>
      <c r="D258" s="5" t="s">
        <v>3860</v>
      </c>
      <c r="E258" s="5" t="s">
        <v>82</v>
      </c>
      <c r="F258" s="11" t="n">
        <v>10</v>
      </c>
      <c r="G258" s="12" t="n">
        <v>106.45</v>
      </c>
      <c r="H258" s="12" t="n">
        <v>105.86</v>
      </c>
      <c r="J258" s="8" t="n">
        <v>-0.59</v>
      </c>
      <c r="K258" s="13" t="str">
        <f aca="false">IF(J258&gt;0,"прибыль",IF(J258&lt;0,"убыток","ноль"))</f>
        <v>убыток</v>
      </c>
      <c r="L258" s="13" t="n">
        <f aca="false">IF(C258="",L257,IF(J258&lt;0,L257+1,0))</f>
        <v>11</v>
      </c>
      <c r="M258" s="14" t="n">
        <v>-59</v>
      </c>
      <c r="N258" s="9" t="n">
        <v>-5.9</v>
      </c>
      <c r="O258" s="9" t="n">
        <v>219.4</v>
      </c>
      <c r="P258" s="8" t="n">
        <v>21.94</v>
      </c>
      <c r="Q258" s="8" t="n">
        <v>-0.6</v>
      </c>
    </row>
    <row r="259" customFormat="false" ht="15" hidden="false" customHeight="false" outlineLevel="0" collapsed="false">
      <c r="A259" s="6" t="n">
        <v>254</v>
      </c>
      <c r="B259" s="5" t="s">
        <v>79</v>
      </c>
      <c r="C259" s="5" t="s">
        <v>3861</v>
      </c>
      <c r="D259" s="5" t="s">
        <v>3862</v>
      </c>
      <c r="E259" s="5" t="s">
        <v>86</v>
      </c>
      <c r="F259" s="11" t="n">
        <v>10</v>
      </c>
      <c r="G259" s="12" t="n">
        <v>106.21</v>
      </c>
      <c r="H259" s="12" t="n">
        <v>106.2</v>
      </c>
      <c r="J259" s="8" t="n">
        <v>0.01</v>
      </c>
      <c r="K259" s="13" t="str">
        <f aca="false">IF(J259&gt;0,"прибыль",IF(J259&lt;0,"убыток","ноль"))</f>
        <v>прибыль</v>
      </c>
      <c r="L259" s="13" t="n">
        <f aca="false">IF(C259="",L258,IF(J259&lt;0,L258+1,0))</f>
        <v>0</v>
      </c>
      <c r="M259" s="14" t="n">
        <v>1</v>
      </c>
      <c r="N259" s="9" t="n">
        <v>0.1</v>
      </c>
      <c r="O259" s="9" t="n">
        <v>219.5</v>
      </c>
      <c r="P259" s="8" t="n">
        <v>21.95</v>
      </c>
      <c r="Q259" s="8" t="n">
        <v>0</v>
      </c>
    </row>
    <row r="260" customFormat="false" ht="15" hidden="false" customHeight="false" outlineLevel="0" collapsed="false">
      <c r="A260" s="6" t="n">
        <v>255</v>
      </c>
      <c r="B260" s="5" t="s">
        <v>79</v>
      </c>
      <c r="C260" s="5" t="s">
        <v>3863</v>
      </c>
      <c r="D260" s="5" t="s">
        <v>3864</v>
      </c>
      <c r="E260" s="5" t="s">
        <v>82</v>
      </c>
      <c r="F260" s="11" t="n">
        <v>10</v>
      </c>
      <c r="G260" s="12" t="n">
        <v>106.11</v>
      </c>
      <c r="H260" s="12" t="n">
        <v>105.65</v>
      </c>
      <c r="J260" s="8" t="n">
        <v>-0.46</v>
      </c>
      <c r="K260" s="13" t="str">
        <f aca="false">IF(J260&gt;0,"прибыль",IF(J260&lt;0,"убыток","ноль"))</f>
        <v>убыток</v>
      </c>
      <c r="L260" s="13" t="n">
        <f aca="false">IF(C260="",L259,IF(J260&lt;0,L259+1,0))</f>
        <v>1</v>
      </c>
      <c r="M260" s="14" t="n">
        <v>-46</v>
      </c>
      <c r="N260" s="9" t="n">
        <v>-4.6</v>
      </c>
      <c r="O260" s="9" t="n">
        <v>214.9</v>
      </c>
      <c r="P260" s="8" t="n">
        <v>21.49</v>
      </c>
      <c r="Q260" s="8" t="n">
        <v>-0.47</v>
      </c>
    </row>
    <row r="261" customFormat="false" ht="15" hidden="false" customHeight="false" outlineLevel="0" collapsed="false">
      <c r="A261" s="6" t="n">
        <v>256</v>
      </c>
      <c r="B261" s="5" t="s">
        <v>79</v>
      </c>
      <c r="C261" s="5" t="s">
        <v>3865</v>
      </c>
      <c r="D261" s="5" t="s">
        <v>3866</v>
      </c>
      <c r="E261" s="5" t="s">
        <v>86</v>
      </c>
      <c r="F261" s="11" t="n">
        <v>10</v>
      </c>
      <c r="G261" s="12" t="n">
        <v>105.57</v>
      </c>
      <c r="H261" s="12" t="n">
        <v>106.29</v>
      </c>
      <c r="J261" s="8" t="n">
        <v>-0.72</v>
      </c>
      <c r="K261" s="13" t="str">
        <f aca="false">IF(J261&gt;0,"прибыль",IF(J261&lt;0,"убыток","ноль"))</f>
        <v>убыток</v>
      </c>
      <c r="L261" s="13" t="n">
        <f aca="false">IF(C261="",L260,IF(J261&lt;0,L260+1,0))</f>
        <v>2</v>
      </c>
      <c r="M261" s="14" t="n">
        <v>-72</v>
      </c>
      <c r="N261" s="9" t="n">
        <v>-7.2</v>
      </c>
      <c r="O261" s="9" t="n">
        <v>207.7</v>
      </c>
      <c r="P261" s="8" t="n">
        <v>20.77</v>
      </c>
      <c r="Q261" s="8" t="n">
        <v>-0.73</v>
      </c>
    </row>
    <row r="262" customFormat="false" ht="15" hidden="false" customHeight="false" outlineLevel="0" collapsed="false">
      <c r="A262" s="6" t="n">
        <v>257</v>
      </c>
      <c r="B262" s="5" t="s">
        <v>79</v>
      </c>
      <c r="C262" s="5" t="s">
        <v>3867</v>
      </c>
      <c r="D262" s="5" t="s">
        <v>3868</v>
      </c>
      <c r="E262" s="5" t="s">
        <v>82</v>
      </c>
      <c r="F262" s="11" t="n">
        <v>10</v>
      </c>
      <c r="G262" s="12" t="n">
        <v>106.1</v>
      </c>
      <c r="H262" s="12" t="n">
        <v>105.47</v>
      </c>
      <c r="J262" s="8" t="n">
        <v>-0.63</v>
      </c>
      <c r="K262" s="13" t="str">
        <f aca="false">IF(J262&gt;0,"прибыль",IF(J262&lt;0,"убыток","ноль"))</f>
        <v>убыток</v>
      </c>
      <c r="L262" s="13" t="n">
        <f aca="false">IF(C262="",L261,IF(J262&lt;0,L261+1,0))</f>
        <v>3</v>
      </c>
      <c r="M262" s="14" t="n">
        <v>-63</v>
      </c>
      <c r="N262" s="9" t="n">
        <v>-6.3</v>
      </c>
      <c r="O262" s="9" t="n">
        <v>201.4</v>
      </c>
      <c r="P262" s="8" t="n">
        <v>20.14</v>
      </c>
      <c r="Q262" s="8" t="n">
        <v>-0.64</v>
      </c>
    </row>
    <row r="263" customFormat="false" ht="15" hidden="false" customHeight="false" outlineLevel="0" collapsed="false">
      <c r="A263" s="6" t="n">
        <v>258</v>
      </c>
      <c r="B263" s="5" t="s">
        <v>79</v>
      </c>
      <c r="C263" s="5" t="s">
        <v>3869</v>
      </c>
      <c r="D263" s="5" t="s">
        <v>3870</v>
      </c>
      <c r="E263" s="5" t="s">
        <v>86</v>
      </c>
      <c r="F263" s="11" t="n">
        <v>10</v>
      </c>
      <c r="G263" s="12" t="n">
        <v>105.52</v>
      </c>
      <c r="H263" s="12" t="n">
        <v>105.15</v>
      </c>
      <c r="J263" s="8" t="n">
        <v>0.37</v>
      </c>
      <c r="K263" s="13" t="str">
        <f aca="false">IF(J263&gt;0,"прибыль",IF(J263&lt;0,"убыток","ноль"))</f>
        <v>прибыль</v>
      </c>
      <c r="L263" s="13" t="n">
        <f aca="false">IF(C263="",L262,IF(J263&lt;0,L262+1,0))</f>
        <v>0</v>
      </c>
      <c r="M263" s="14" t="n">
        <v>37</v>
      </c>
      <c r="N263" s="9" t="n">
        <v>3.7</v>
      </c>
      <c r="O263" s="9" t="n">
        <v>205.1</v>
      </c>
      <c r="P263" s="8" t="n">
        <v>20.51</v>
      </c>
      <c r="Q263" s="8" t="n">
        <v>0.36</v>
      </c>
    </row>
    <row r="264" customFormat="false" ht="15" hidden="false" customHeight="false" outlineLevel="0" collapsed="false">
      <c r="A264" s="6" t="n">
        <v>259</v>
      </c>
      <c r="B264" s="5" t="s">
        <v>79</v>
      </c>
      <c r="C264" s="5" t="s">
        <v>3871</v>
      </c>
      <c r="D264" s="5" t="s">
        <v>3872</v>
      </c>
      <c r="E264" s="5" t="s">
        <v>82</v>
      </c>
      <c r="F264" s="11" t="n">
        <v>10</v>
      </c>
      <c r="G264" s="12" t="n">
        <v>105.23</v>
      </c>
      <c r="H264" s="12" t="n">
        <v>105.93</v>
      </c>
      <c r="J264" s="8" t="n">
        <v>0.7</v>
      </c>
      <c r="K264" s="13" t="str">
        <f aca="false">IF(J264&gt;0,"прибыль",IF(J264&lt;0,"убыток","ноль"))</f>
        <v>прибыль</v>
      </c>
      <c r="L264" s="13" t="n">
        <f aca="false">IF(C264="",L263,IF(J264&lt;0,L263+1,0))</f>
        <v>0</v>
      </c>
      <c r="M264" s="14" t="n">
        <v>70</v>
      </c>
      <c r="N264" s="9" t="n">
        <v>7</v>
      </c>
      <c r="O264" s="9" t="n">
        <v>212.1</v>
      </c>
      <c r="P264" s="8" t="n">
        <v>21.21</v>
      </c>
      <c r="Q264" s="8" t="n">
        <v>0.69</v>
      </c>
    </row>
    <row r="265" customFormat="false" ht="15" hidden="false" customHeight="false" outlineLevel="0" collapsed="false">
      <c r="A265" s="6" t="n">
        <v>260</v>
      </c>
      <c r="B265" s="5" t="s">
        <v>79</v>
      </c>
      <c r="C265" s="5" t="s">
        <v>3873</v>
      </c>
      <c r="D265" s="5" t="s">
        <v>3874</v>
      </c>
      <c r="E265" s="5" t="s">
        <v>86</v>
      </c>
      <c r="F265" s="11" t="n">
        <v>10</v>
      </c>
      <c r="G265" s="12" t="n">
        <v>106.29</v>
      </c>
      <c r="H265" s="12" t="n">
        <v>106.28</v>
      </c>
      <c r="J265" s="8" t="n">
        <v>0.01</v>
      </c>
      <c r="K265" s="13" t="str">
        <f aca="false">IF(J265&gt;0,"прибыль",IF(J265&lt;0,"убыток","ноль"))</f>
        <v>прибыль</v>
      </c>
      <c r="L265" s="13" t="n">
        <f aca="false">IF(C265="",L264,IF(J265&lt;0,L264+1,0))</f>
        <v>0</v>
      </c>
      <c r="M265" s="14" t="n">
        <v>1</v>
      </c>
      <c r="N265" s="9" t="n">
        <v>0.1</v>
      </c>
      <c r="O265" s="9" t="n">
        <v>212.2</v>
      </c>
      <c r="P265" s="8" t="n">
        <v>21.22</v>
      </c>
      <c r="Q265" s="8" t="n">
        <v>0</v>
      </c>
    </row>
    <row r="266" customFormat="false" ht="15" hidden="false" customHeight="false" outlineLevel="0" collapsed="false">
      <c r="A266" s="6" t="n">
        <v>261</v>
      </c>
      <c r="B266" s="5" t="s">
        <v>79</v>
      </c>
      <c r="C266" s="5" t="s">
        <v>3875</v>
      </c>
      <c r="D266" s="5" t="s">
        <v>3876</v>
      </c>
      <c r="E266" s="5" t="s">
        <v>82</v>
      </c>
      <c r="F266" s="11" t="n">
        <v>10</v>
      </c>
      <c r="G266" s="12" t="n">
        <v>106.59</v>
      </c>
      <c r="H266" s="12" t="n">
        <v>105.34</v>
      </c>
      <c r="J266" s="8" t="n">
        <v>-1.25</v>
      </c>
      <c r="K266" s="13" t="str">
        <f aca="false">IF(J266&gt;0,"прибыль",IF(J266&lt;0,"убыток","ноль"))</f>
        <v>убыток</v>
      </c>
      <c r="L266" s="13" t="n">
        <f aca="false">IF(C266="",L265,IF(J266&lt;0,L265+1,0))</f>
        <v>1</v>
      </c>
      <c r="M266" s="14" t="n">
        <v>-125</v>
      </c>
      <c r="N266" s="9" t="n">
        <v>-12.5</v>
      </c>
      <c r="O266" s="9" t="n">
        <v>199.7</v>
      </c>
      <c r="P266" s="8" t="n">
        <v>19.97</v>
      </c>
      <c r="Q266" s="8" t="n">
        <v>-1.26</v>
      </c>
    </row>
    <row r="267" customFormat="false" ht="15" hidden="false" customHeight="false" outlineLevel="0" collapsed="false">
      <c r="A267" s="6" t="n">
        <v>262</v>
      </c>
      <c r="B267" s="5" t="s">
        <v>79</v>
      </c>
      <c r="C267" s="5" t="s">
        <v>3877</v>
      </c>
      <c r="D267" s="5" t="s">
        <v>3878</v>
      </c>
      <c r="E267" s="5" t="s">
        <v>86</v>
      </c>
      <c r="F267" s="11" t="n">
        <v>10</v>
      </c>
      <c r="G267" s="12" t="n">
        <v>105.33</v>
      </c>
      <c r="H267" s="12" t="n">
        <v>106.4</v>
      </c>
      <c r="J267" s="8" t="n">
        <v>-1.07</v>
      </c>
      <c r="K267" s="13" t="str">
        <f aca="false">IF(J267&gt;0,"прибыль",IF(J267&lt;0,"убыток","ноль"))</f>
        <v>убыток</v>
      </c>
      <c r="L267" s="13" t="n">
        <f aca="false">IF(C267="",L266,IF(J267&lt;0,L266+1,0))</f>
        <v>2</v>
      </c>
      <c r="M267" s="14" t="n">
        <v>-107</v>
      </c>
      <c r="N267" s="9" t="n">
        <v>-10.7</v>
      </c>
      <c r="O267" s="9" t="n">
        <v>189</v>
      </c>
      <c r="P267" s="8" t="n">
        <v>18.9</v>
      </c>
      <c r="Q267" s="8" t="n">
        <v>-1.08</v>
      </c>
    </row>
    <row r="268" customFormat="false" ht="15" hidden="false" customHeight="false" outlineLevel="0" collapsed="false">
      <c r="A268" s="6" t="n">
        <v>263</v>
      </c>
      <c r="B268" s="5" t="s">
        <v>79</v>
      </c>
      <c r="C268" s="5" t="s">
        <v>3879</v>
      </c>
      <c r="D268" s="5" t="s">
        <v>3880</v>
      </c>
      <c r="E268" s="5" t="s">
        <v>82</v>
      </c>
      <c r="F268" s="11" t="n">
        <v>10</v>
      </c>
      <c r="G268" s="12" t="n">
        <v>106.44</v>
      </c>
      <c r="H268" s="12" t="n">
        <v>106.21</v>
      </c>
      <c r="J268" s="8" t="n">
        <v>-0.23</v>
      </c>
      <c r="K268" s="13" t="str">
        <f aca="false">IF(J268&gt;0,"прибыль",IF(J268&lt;0,"убыток","ноль"))</f>
        <v>убыток</v>
      </c>
      <c r="L268" s="13" t="n">
        <f aca="false">IF(C268="",L267,IF(J268&lt;0,L267+1,0))</f>
        <v>3</v>
      </c>
      <c r="M268" s="14" t="n">
        <v>-23</v>
      </c>
      <c r="N268" s="9" t="n">
        <v>-2.3</v>
      </c>
      <c r="O268" s="9" t="n">
        <v>186.7</v>
      </c>
      <c r="P268" s="8" t="n">
        <v>18.67</v>
      </c>
      <c r="Q268" s="8" t="n">
        <v>-0.24</v>
      </c>
    </row>
    <row r="269" customFormat="false" ht="15" hidden="false" customHeight="false" outlineLevel="0" collapsed="false">
      <c r="A269" s="6" t="n">
        <v>264</v>
      </c>
      <c r="B269" s="5" t="s">
        <v>79</v>
      </c>
      <c r="C269" s="5" t="s">
        <v>3881</v>
      </c>
      <c r="D269" s="5" t="s">
        <v>3882</v>
      </c>
      <c r="E269" s="5" t="s">
        <v>82</v>
      </c>
      <c r="F269" s="11" t="n">
        <v>10</v>
      </c>
      <c r="G269" s="12" t="n">
        <v>108.61</v>
      </c>
      <c r="H269" s="12" t="n">
        <v>108.25</v>
      </c>
      <c r="J269" s="8" t="n">
        <v>-0.36</v>
      </c>
      <c r="K269" s="13" t="str">
        <f aca="false">IF(J269&gt;0,"прибыль",IF(J269&lt;0,"убыток","ноль"))</f>
        <v>убыток</v>
      </c>
      <c r="L269" s="13" t="n">
        <f aca="false">IF(C269="",L268,IF(J269&lt;0,L268+1,0))</f>
        <v>4</v>
      </c>
      <c r="M269" s="14" t="n">
        <v>-36</v>
      </c>
      <c r="N269" s="9" t="n">
        <v>-3.6</v>
      </c>
      <c r="O269" s="9" t="n">
        <v>183.1</v>
      </c>
      <c r="P269" s="8" t="n">
        <v>18.31</v>
      </c>
      <c r="Q269" s="8" t="n">
        <v>-0.37</v>
      </c>
    </row>
    <row r="270" customFormat="false" ht="15" hidden="false" customHeight="false" outlineLevel="0" collapsed="false">
      <c r="A270" s="6" t="n">
        <v>265</v>
      </c>
      <c r="B270" s="5" t="s">
        <v>79</v>
      </c>
      <c r="C270" s="5" t="s">
        <v>3883</v>
      </c>
      <c r="D270" s="5" t="s">
        <v>3884</v>
      </c>
      <c r="E270" s="5" t="s">
        <v>86</v>
      </c>
      <c r="F270" s="11" t="n">
        <v>10</v>
      </c>
      <c r="G270" s="12" t="n">
        <v>108.24</v>
      </c>
      <c r="H270" s="12" t="n">
        <v>109.23</v>
      </c>
      <c r="J270" s="8" t="n">
        <v>-0.99</v>
      </c>
      <c r="K270" s="13" t="str">
        <f aca="false">IF(J270&gt;0,"прибыль",IF(J270&lt;0,"убыток","ноль"))</f>
        <v>убыток</v>
      </c>
      <c r="L270" s="13" t="n">
        <f aca="false">IF(C270="",L269,IF(J270&lt;0,L269+1,0))</f>
        <v>5</v>
      </c>
      <c r="M270" s="14" t="n">
        <v>-99</v>
      </c>
      <c r="N270" s="9" t="n">
        <v>-9.9</v>
      </c>
      <c r="O270" s="9" t="n">
        <v>173.2</v>
      </c>
      <c r="P270" s="8" t="n">
        <v>17.32</v>
      </c>
      <c r="Q270" s="8" t="n">
        <v>-1</v>
      </c>
    </row>
    <row r="271" customFormat="false" ht="15" hidden="false" customHeight="false" outlineLevel="0" collapsed="false">
      <c r="A271" s="6" t="n">
        <v>266</v>
      </c>
      <c r="B271" s="5" t="s">
        <v>79</v>
      </c>
      <c r="C271" s="5" t="s">
        <v>3885</v>
      </c>
      <c r="D271" s="5" t="s">
        <v>3886</v>
      </c>
      <c r="E271" s="5" t="s">
        <v>82</v>
      </c>
      <c r="F271" s="11" t="n">
        <v>10</v>
      </c>
      <c r="G271" s="12" t="n">
        <v>109.05</v>
      </c>
      <c r="H271" s="12" t="n">
        <v>111.36</v>
      </c>
      <c r="J271" s="8" t="n">
        <v>2.31</v>
      </c>
      <c r="K271" s="13" t="str">
        <f aca="false">IF(J271&gt;0,"прибыль",IF(J271&lt;0,"убыток","ноль"))</f>
        <v>прибыль</v>
      </c>
      <c r="L271" s="13" t="n">
        <f aca="false">IF(C271="",L270,IF(J271&lt;0,L270+1,0))</f>
        <v>0</v>
      </c>
      <c r="M271" s="14" t="n">
        <v>231</v>
      </c>
      <c r="N271" s="9" t="n">
        <v>23.1</v>
      </c>
      <c r="O271" s="9" t="n">
        <v>196.3</v>
      </c>
      <c r="P271" s="8" t="n">
        <v>19.63</v>
      </c>
      <c r="Q271" s="8" t="n">
        <v>2.3</v>
      </c>
    </row>
    <row r="272" customFormat="false" ht="15" hidden="false" customHeight="false" outlineLevel="0" collapsed="false">
      <c r="A272" s="6" t="n">
        <v>267</v>
      </c>
      <c r="B272" s="5" t="s">
        <v>79</v>
      </c>
      <c r="C272" s="5" t="s">
        <v>3887</v>
      </c>
      <c r="D272" s="5" t="s">
        <v>3888</v>
      </c>
      <c r="E272" s="5" t="s">
        <v>86</v>
      </c>
      <c r="F272" s="11" t="n">
        <v>10</v>
      </c>
      <c r="G272" s="12" t="n">
        <v>111.45</v>
      </c>
      <c r="H272" s="12" t="n">
        <v>111.99</v>
      </c>
      <c r="J272" s="8" t="n">
        <v>-0.54</v>
      </c>
      <c r="K272" s="13" t="str">
        <f aca="false">IF(J272&gt;0,"прибыль",IF(J272&lt;0,"убыток","ноль"))</f>
        <v>убыток</v>
      </c>
      <c r="L272" s="13" t="n">
        <f aca="false">IF(C272="",L271,IF(J272&lt;0,L271+1,0))</f>
        <v>1</v>
      </c>
      <c r="M272" s="14" t="n">
        <v>-54</v>
      </c>
      <c r="N272" s="9" t="n">
        <v>-5.4</v>
      </c>
      <c r="O272" s="9" t="n">
        <v>190.9</v>
      </c>
      <c r="P272" s="8" t="n">
        <v>19.09</v>
      </c>
      <c r="Q272" s="8" t="n">
        <v>-0.55</v>
      </c>
    </row>
    <row r="273" customFormat="false" ht="15" hidden="false" customHeight="false" outlineLevel="0" collapsed="false">
      <c r="A273" s="6" t="n">
        <v>268</v>
      </c>
      <c r="B273" s="5" t="s">
        <v>79</v>
      </c>
      <c r="C273" s="5" t="s">
        <v>3889</v>
      </c>
      <c r="D273" s="5" t="s">
        <v>3890</v>
      </c>
      <c r="E273" s="5" t="s">
        <v>82</v>
      </c>
      <c r="F273" s="11" t="n">
        <v>10</v>
      </c>
      <c r="G273" s="12" t="n">
        <v>112.77</v>
      </c>
      <c r="H273" s="12" t="n">
        <v>112.06</v>
      </c>
      <c r="J273" s="8" t="n">
        <v>-0.71</v>
      </c>
      <c r="K273" s="13" t="str">
        <f aca="false">IF(J273&gt;0,"прибыль",IF(J273&lt;0,"убыток","ноль"))</f>
        <v>убыток</v>
      </c>
      <c r="L273" s="13" t="n">
        <f aca="false">IF(C273="",L272,IF(J273&lt;0,L272+1,0))</f>
        <v>2</v>
      </c>
      <c r="M273" s="14" t="n">
        <v>-71</v>
      </c>
      <c r="N273" s="9" t="n">
        <v>-7.1</v>
      </c>
      <c r="O273" s="9" t="n">
        <v>183.8</v>
      </c>
      <c r="P273" s="8" t="n">
        <v>18.38</v>
      </c>
      <c r="Q273" s="8" t="n">
        <v>-0.72</v>
      </c>
    </row>
    <row r="274" customFormat="false" ht="15" hidden="false" customHeight="false" outlineLevel="0" collapsed="false">
      <c r="A274" s="6" t="n">
        <v>269</v>
      </c>
      <c r="B274" s="5" t="s">
        <v>79</v>
      </c>
      <c r="C274" s="5" t="s">
        <v>3891</v>
      </c>
      <c r="D274" s="5" t="s">
        <v>3892</v>
      </c>
      <c r="E274" s="5" t="s">
        <v>86</v>
      </c>
      <c r="F274" s="11" t="n">
        <v>10</v>
      </c>
      <c r="G274" s="12" t="n">
        <v>112.13</v>
      </c>
      <c r="H274" s="12" t="n">
        <v>112.25</v>
      </c>
      <c r="J274" s="8" t="n">
        <v>-0.12</v>
      </c>
      <c r="K274" s="13" t="str">
        <f aca="false">IF(J274&gt;0,"прибыль",IF(J274&lt;0,"убыток","ноль"))</f>
        <v>убыток</v>
      </c>
      <c r="L274" s="13" t="n">
        <f aca="false">IF(C274="",L273,IF(J274&lt;0,L273+1,0))</f>
        <v>3</v>
      </c>
      <c r="M274" s="14" t="n">
        <v>-12</v>
      </c>
      <c r="N274" s="9" t="n">
        <v>-1.2</v>
      </c>
      <c r="O274" s="9" t="n">
        <v>182.6</v>
      </c>
      <c r="P274" s="8" t="n">
        <v>18.26</v>
      </c>
      <c r="Q274" s="8" t="n">
        <v>-0.13</v>
      </c>
    </row>
    <row r="275" customFormat="false" ht="15" hidden="false" customHeight="false" outlineLevel="0" collapsed="false">
      <c r="A275" s="6" t="n">
        <v>270</v>
      </c>
      <c r="B275" s="5" t="s">
        <v>79</v>
      </c>
      <c r="C275" s="5" t="s">
        <v>3893</v>
      </c>
      <c r="D275" s="5" t="s">
        <v>3894</v>
      </c>
      <c r="E275" s="5" t="s">
        <v>82</v>
      </c>
      <c r="F275" s="11" t="n">
        <v>10</v>
      </c>
      <c r="G275" s="12" t="n">
        <v>112.2</v>
      </c>
      <c r="H275" s="12" t="n">
        <v>112.26</v>
      </c>
      <c r="J275" s="8" t="n">
        <v>0.06</v>
      </c>
      <c r="K275" s="13" t="str">
        <f aca="false">IF(J275&gt;0,"прибыль",IF(J275&lt;0,"убыток","ноль"))</f>
        <v>прибыль</v>
      </c>
      <c r="L275" s="13" t="n">
        <f aca="false">IF(C275="",L274,IF(J275&lt;0,L274+1,0))</f>
        <v>0</v>
      </c>
      <c r="M275" s="14" t="n">
        <v>6</v>
      </c>
      <c r="N275" s="9" t="n">
        <v>0.6</v>
      </c>
      <c r="O275" s="9" t="n">
        <v>183.2</v>
      </c>
      <c r="P275" s="8" t="n">
        <v>18.32</v>
      </c>
      <c r="Q275" s="8" t="n">
        <v>0.05</v>
      </c>
    </row>
    <row r="276" customFormat="false" ht="15" hidden="false" customHeight="false" outlineLevel="0" collapsed="false">
      <c r="A276" s="6" t="n">
        <v>271</v>
      </c>
      <c r="B276" s="5" t="s">
        <v>79</v>
      </c>
      <c r="C276" s="5" t="s">
        <v>3895</v>
      </c>
      <c r="D276" s="5" t="s">
        <v>3896</v>
      </c>
      <c r="E276" s="5" t="s">
        <v>86</v>
      </c>
      <c r="F276" s="11" t="n">
        <v>10</v>
      </c>
      <c r="G276" s="12" t="n">
        <v>112.4</v>
      </c>
      <c r="H276" s="12" t="n">
        <v>112.59</v>
      </c>
      <c r="J276" s="8" t="n">
        <v>-0.19</v>
      </c>
      <c r="K276" s="13" t="str">
        <f aca="false">IF(J276&gt;0,"прибыль",IF(J276&lt;0,"убыток","ноль"))</f>
        <v>убыток</v>
      </c>
      <c r="L276" s="13" t="n">
        <f aca="false">IF(C276="",L275,IF(J276&lt;0,L275+1,0))</f>
        <v>1</v>
      </c>
      <c r="M276" s="14" t="n">
        <v>-19</v>
      </c>
      <c r="N276" s="9" t="n">
        <v>-1.9</v>
      </c>
      <c r="O276" s="9" t="n">
        <v>181.3</v>
      </c>
      <c r="P276" s="8" t="n">
        <v>18.13</v>
      </c>
      <c r="Q276" s="8" t="n">
        <v>-0.2</v>
      </c>
    </row>
    <row r="277" customFormat="false" ht="15" hidden="false" customHeight="false" outlineLevel="0" collapsed="false">
      <c r="A277" s="6" t="n">
        <v>272</v>
      </c>
      <c r="B277" s="5" t="s">
        <v>79</v>
      </c>
      <c r="C277" s="5" t="s">
        <v>3897</v>
      </c>
      <c r="D277" s="5" t="s">
        <v>3898</v>
      </c>
      <c r="E277" s="5" t="s">
        <v>82</v>
      </c>
      <c r="F277" s="11" t="n">
        <v>10</v>
      </c>
      <c r="G277" s="12" t="n">
        <v>112.5</v>
      </c>
      <c r="H277" s="12" t="n">
        <v>113.31</v>
      </c>
      <c r="J277" s="8" t="n">
        <v>0.81</v>
      </c>
      <c r="K277" s="13" t="str">
        <f aca="false">IF(J277&gt;0,"прибыль",IF(J277&lt;0,"убыток","ноль"))</f>
        <v>прибыль</v>
      </c>
      <c r="L277" s="13" t="n">
        <f aca="false">IF(C277="",L276,IF(J277&lt;0,L276+1,0))</f>
        <v>0</v>
      </c>
      <c r="M277" s="14" t="n">
        <v>81</v>
      </c>
      <c r="N277" s="9" t="n">
        <v>8.1</v>
      </c>
      <c r="O277" s="9" t="n">
        <v>189.4</v>
      </c>
      <c r="P277" s="8" t="n">
        <v>18.94</v>
      </c>
      <c r="Q277" s="8" t="n">
        <v>0.8</v>
      </c>
    </row>
    <row r="278" customFormat="false" ht="15" hidden="false" customHeight="false" outlineLevel="0" collapsed="false">
      <c r="A278" s="6" t="n">
        <v>273</v>
      </c>
      <c r="B278" s="5" t="s">
        <v>79</v>
      </c>
      <c r="C278" s="5" t="s">
        <v>3899</v>
      </c>
      <c r="D278" s="5" t="s">
        <v>3900</v>
      </c>
      <c r="E278" s="5" t="s">
        <v>86</v>
      </c>
      <c r="F278" s="11" t="n">
        <v>10</v>
      </c>
      <c r="G278" s="12" t="n">
        <v>113.53</v>
      </c>
      <c r="H278" s="12" t="n">
        <v>113.95</v>
      </c>
      <c r="J278" s="8" t="n">
        <v>-0.42</v>
      </c>
      <c r="K278" s="13" t="str">
        <f aca="false">IF(J278&gt;0,"прибыль",IF(J278&lt;0,"убыток","ноль"))</f>
        <v>убыток</v>
      </c>
      <c r="L278" s="13" t="n">
        <f aca="false">IF(C278="",L277,IF(J278&lt;0,L277+1,0))</f>
        <v>1</v>
      </c>
      <c r="M278" s="14" t="n">
        <v>-42</v>
      </c>
      <c r="N278" s="9" t="n">
        <v>-4.2</v>
      </c>
      <c r="O278" s="9" t="n">
        <v>185.2</v>
      </c>
      <c r="P278" s="8" t="n">
        <v>18.52</v>
      </c>
      <c r="Q278" s="8" t="n">
        <v>-0.43</v>
      </c>
    </row>
    <row r="279" customFormat="false" ht="15" hidden="false" customHeight="false" outlineLevel="0" collapsed="false">
      <c r="A279" s="6" t="n">
        <v>274</v>
      </c>
      <c r="B279" s="5" t="s">
        <v>79</v>
      </c>
      <c r="C279" s="5" t="s">
        <v>3901</v>
      </c>
      <c r="D279" s="5" t="s">
        <v>3902</v>
      </c>
      <c r="E279" s="5" t="s">
        <v>82</v>
      </c>
      <c r="F279" s="11" t="n">
        <v>10</v>
      </c>
      <c r="G279" s="12" t="n">
        <v>114.19</v>
      </c>
      <c r="H279" s="12" t="n">
        <v>113.89</v>
      </c>
      <c r="J279" s="8" t="n">
        <v>-0.3</v>
      </c>
      <c r="K279" s="13" t="str">
        <f aca="false">IF(J279&gt;0,"прибыль",IF(J279&lt;0,"убыток","ноль"))</f>
        <v>убыток</v>
      </c>
      <c r="L279" s="13" t="n">
        <f aca="false">IF(C279="",L278,IF(J279&lt;0,L278+1,0))</f>
        <v>2</v>
      </c>
      <c r="M279" s="14" t="n">
        <v>-30</v>
      </c>
      <c r="N279" s="9" t="n">
        <v>-3</v>
      </c>
      <c r="O279" s="9" t="n">
        <v>182.2</v>
      </c>
      <c r="P279" s="8" t="n">
        <v>18.22</v>
      </c>
      <c r="Q279" s="8" t="n">
        <v>-0.31</v>
      </c>
    </row>
    <row r="280" customFormat="false" ht="15" hidden="false" customHeight="false" outlineLevel="0" collapsed="false">
      <c r="A280" s="6" t="n">
        <v>275</v>
      </c>
      <c r="B280" s="5" t="s">
        <v>79</v>
      </c>
      <c r="C280" s="5" t="s">
        <v>3903</v>
      </c>
      <c r="D280" s="5" t="s">
        <v>3904</v>
      </c>
      <c r="E280" s="5" t="s">
        <v>86</v>
      </c>
      <c r="F280" s="11" t="n">
        <v>10</v>
      </c>
      <c r="G280" s="12" t="n">
        <v>113.75</v>
      </c>
      <c r="H280" s="12" t="n">
        <v>114.89</v>
      </c>
      <c r="J280" s="8" t="n">
        <v>-1.14</v>
      </c>
      <c r="K280" s="13" t="str">
        <f aca="false">IF(J280&gt;0,"прибыль",IF(J280&lt;0,"убыток","ноль"))</f>
        <v>убыток</v>
      </c>
      <c r="L280" s="13" t="n">
        <f aca="false">IF(C280="",L279,IF(J280&lt;0,L279+1,0))</f>
        <v>3</v>
      </c>
      <c r="M280" s="14" t="n">
        <v>-114</v>
      </c>
      <c r="N280" s="9" t="n">
        <v>-11.4</v>
      </c>
      <c r="O280" s="9" t="n">
        <v>170.8</v>
      </c>
      <c r="P280" s="8" t="n">
        <v>17.08</v>
      </c>
      <c r="Q280" s="8" t="n">
        <v>-1.15</v>
      </c>
    </row>
    <row r="281" customFormat="false" ht="15" hidden="false" customHeight="false" outlineLevel="0" collapsed="false">
      <c r="A281" s="6" t="n">
        <v>276</v>
      </c>
      <c r="B281" s="5" t="s">
        <v>79</v>
      </c>
      <c r="C281" s="5" t="s">
        <v>3905</v>
      </c>
      <c r="D281" s="5" t="s">
        <v>3906</v>
      </c>
      <c r="E281" s="5" t="s">
        <v>82</v>
      </c>
      <c r="F281" s="11" t="n">
        <v>10</v>
      </c>
      <c r="G281" s="12" t="n">
        <v>115.18</v>
      </c>
      <c r="H281" s="12" t="n">
        <v>115.89</v>
      </c>
      <c r="J281" s="8" t="n">
        <v>0.71</v>
      </c>
      <c r="K281" s="13" t="str">
        <f aca="false">IF(J281&gt;0,"прибыль",IF(J281&lt;0,"убыток","ноль"))</f>
        <v>прибыль</v>
      </c>
      <c r="L281" s="13" t="n">
        <f aca="false">IF(C281="",L280,IF(J281&lt;0,L280+1,0))</f>
        <v>0</v>
      </c>
      <c r="M281" s="14" t="n">
        <v>71</v>
      </c>
      <c r="N281" s="9" t="n">
        <v>7.1</v>
      </c>
      <c r="O281" s="9" t="n">
        <v>177.9</v>
      </c>
      <c r="P281" s="8" t="n">
        <v>17.79</v>
      </c>
      <c r="Q281" s="8" t="n">
        <v>0.7</v>
      </c>
    </row>
    <row r="282" customFormat="false" ht="15" hidden="false" customHeight="false" outlineLevel="0" collapsed="false">
      <c r="A282" s="6" t="n">
        <v>277</v>
      </c>
      <c r="B282" s="5" t="s">
        <v>79</v>
      </c>
      <c r="C282" s="5" t="s">
        <v>3907</v>
      </c>
      <c r="D282" s="5" t="s">
        <v>3908</v>
      </c>
      <c r="E282" s="5" t="s">
        <v>86</v>
      </c>
      <c r="F282" s="11" t="n">
        <v>10</v>
      </c>
      <c r="G282" s="12" t="n">
        <v>115.82</v>
      </c>
      <c r="H282" s="12" t="n">
        <v>116.67</v>
      </c>
      <c r="J282" s="8" t="n">
        <v>-0.85</v>
      </c>
      <c r="K282" s="13" t="str">
        <f aca="false">IF(J282&gt;0,"прибыль",IF(J282&lt;0,"убыток","ноль"))</f>
        <v>убыток</v>
      </c>
      <c r="L282" s="13" t="n">
        <f aca="false">IF(C282="",L281,IF(J282&lt;0,L281+1,0))</f>
        <v>1</v>
      </c>
      <c r="M282" s="14" t="n">
        <v>-85</v>
      </c>
      <c r="N282" s="9" t="n">
        <v>-8.5</v>
      </c>
      <c r="O282" s="9" t="n">
        <v>169.4</v>
      </c>
      <c r="P282" s="8" t="n">
        <v>16.94</v>
      </c>
      <c r="Q282" s="8" t="n">
        <v>-0.86</v>
      </c>
    </row>
    <row r="283" customFormat="false" ht="15" hidden="false" customHeight="false" outlineLevel="0" collapsed="false">
      <c r="A283" s="6" t="n">
        <v>278</v>
      </c>
      <c r="B283" s="5" t="s">
        <v>79</v>
      </c>
      <c r="C283" s="5" t="s">
        <v>3909</v>
      </c>
      <c r="D283" s="5" t="s">
        <v>3910</v>
      </c>
      <c r="E283" s="5" t="s">
        <v>82</v>
      </c>
      <c r="F283" s="11" t="n">
        <v>10</v>
      </c>
      <c r="G283" s="12" t="n">
        <v>116.75</v>
      </c>
      <c r="H283" s="12" t="n">
        <v>113.41</v>
      </c>
      <c r="I283" s="5" t="s">
        <v>83</v>
      </c>
      <c r="J283" s="8" t="n">
        <v>-0.36</v>
      </c>
      <c r="K283" s="13" t="str">
        <f aca="false">IF(J283&gt;0,"прибыль",IF(J283&lt;0,"убыток","ноль"))</f>
        <v>убыток</v>
      </c>
      <c r="L283" s="13" t="n">
        <f aca="false">IF(C283="",L282,IF(J283&lt;0,L282+1,0))</f>
        <v>2</v>
      </c>
      <c r="M283" s="14" t="n">
        <v>-36</v>
      </c>
      <c r="N283" s="9" t="n">
        <v>-3.6</v>
      </c>
      <c r="O283" s="9" t="n">
        <v>165.8</v>
      </c>
      <c r="P283" s="8" t="n">
        <v>16.58</v>
      </c>
      <c r="Q283" s="8" t="n">
        <v>-0.37</v>
      </c>
    </row>
    <row r="284" customFormat="false" ht="15" hidden="false" customHeight="false" outlineLevel="0" collapsed="false">
      <c r="A284" s="6" t="n">
        <v>279</v>
      </c>
      <c r="B284" s="5" t="s">
        <v>79</v>
      </c>
      <c r="C284" s="5" t="s">
        <v>3911</v>
      </c>
      <c r="D284" s="5" t="s">
        <v>3912</v>
      </c>
      <c r="E284" s="5" t="s">
        <v>86</v>
      </c>
      <c r="F284" s="11" t="n">
        <v>10</v>
      </c>
      <c r="G284" s="12" t="n">
        <v>114</v>
      </c>
      <c r="H284" s="12" t="n">
        <v>114.21</v>
      </c>
      <c r="J284" s="8" t="n">
        <v>-0.21</v>
      </c>
      <c r="K284" s="13" t="str">
        <f aca="false">IF(J284&gt;0,"прибыль",IF(J284&lt;0,"убыток","ноль"))</f>
        <v>убыток</v>
      </c>
      <c r="L284" s="13" t="n">
        <f aca="false">IF(C284="",L283,IF(J284&lt;0,L283+1,0))</f>
        <v>3</v>
      </c>
      <c r="M284" s="14" t="n">
        <v>-21</v>
      </c>
      <c r="N284" s="9" t="n">
        <v>-2.1</v>
      </c>
      <c r="O284" s="9" t="n">
        <v>163.7</v>
      </c>
      <c r="P284" s="8" t="n">
        <v>16.37</v>
      </c>
      <c r="Q284" s="8" t="n">
        <v>-0.22</v>
      </c>
    </row>
    <row r="285" customFormat="false" ht="15" hidden="false" customHeight="false" outlineLevel="0" collapsed="false">
      <c r="A285" s="6" t="n">
        <v>280</v>
      </c>
      <c r="B285" s="5" t="s">
        <v>79</v>
      </c>
      <c r="C285" s="5" t="s">
        <v>3913</v>
      </c>
      <c r="D285" s="5" t="s">
        <v>3914</v>
      </c>
      <c r="E285" s="5" t="s">
        <v>82</v>
      </c>
      <c r="F285" s="11" t="n">
        <v>10</v>
      </c>
      <c r="G285" s="12" t="n">
        <v>114.45</v>
      </c>
      <c r="H285" s="12" t="n">
        <v>115</v>
      </c>
      <c r="J285" s="8" t="n">
        <v>0.55</v>
      </c>
      <c r="K285" s="13" t="str">
        <f aca="false">IF(J285&gt;0,"прибыль",IF(J285&lt;0,"убыток","ноль"))</f>
        <v>прибыль</v>
      </c>
      <c r="L285" s="13" t="n">
        <f aca="false">IF(C285="",L284,IF(J285&lt;0,L284+1,0))</f>
        <v>0</v>
      </c>
      <c r="M285" s="14" t="n">
        <v>55</v>
      </c>
      <c r="N285" s="9" t="n">
        <v>5.5</v>
      </c>
      <c r="O285" s="9" t="n">
        <v>169.2</v>
      </c>
      <c r="P285" s="8" t="n">
        <v>16.92</v>
      </c>
      <c r="Q285" s="8" t="n">
        <v>0.54</v>
      </c>
    </row>
    <row r="286" customFormat="false" ht="15" hidden="false" customHeight="false" outlineLevel="0" collapsed="false">
      <c r="A286" s="6" t="n">
        <v>281</v>
      </c>
      <c r="B286" s="5" t="s">
        <v>79</v>
      </c>
      <c r="C286" s="5" t="s">
        <v>3915</v>
      </c>
      <c r="D286" s="5" t="s">
        <v>3916</v>
      </c>
      <c r="E286" s="5" t="s">
        <v>86</v>
      </c>
      <c r="F286" s="11" t="n">
        <v>10</v>
      </c>
      <c r="G286" s="12" t="n">
        <v>114.77</v>
      </c>
      <c r="H286" s="12" t="n">
        <v>114.63</v>
      </c>
      <c r="J286" s="8" t="n">
        <v>0.14</v>
      </c>
      <c r="K286" s="13" t="str">
        <f aca="false">IF(J286&gt;0,"прибыль",IF(J286&lt;0,"убыток","ноль"))</f>
        <v>прибыль</v>
      </c>
      <c r="L286" s="13" t="n">
        <f aca="false">IF(C286="",L285,IF(J286&lt;0,L285+1,0))</f>
        <v>0</v>
      </c>
      <c r="M286" s="14" t="n">
        <v>14</v>
      </c>
      <c r="N286" s="9" t="n">
        <v>1.4</v>
      </c>
      <c r="O286" s="9" t="n">
        <v>170.6</v>
      </c>
      <c r="P286" s="8" t="n">
        <v>17.06</v>
      </c>
      <c r="Q286" s="8" t="n">
        <v>0.13</v>
      </c>
    </row>
    <row r="287" customFormat="false" ht="15" hidden="false" customHeight="false" outlineLevel="0" collapsed="false">
      <c r="A287" s="6" t="n">
        <v>282</v>
      </c>
      <c r="B287" s="5" t="s">
        <v>79</v>
      </c>
      <c r="C287" s="5" t="s">
        <v>3917</v>
      </c>
      <c r="D287" s="5" t="s">
        <v>3918</v>
      </c>
      <c r="E287" s="5" t="s">
        <v>82</v>
      </c>
      <c r="F287" s="11" t="n">
        <v>10</v>
      </c>
      <c r="G287" s="12" t="n">
        <v>114.9</v>
      </c>
      <c r="H287" s="12" t="n">
        <v>114.54</v>
      </c>
      <c r="J287" s="8" t="n">
        <v>-0.36</v>
      </c>
      <c r="K287" s="13" t="str">
        <f aca="false">IF(J287&gt;0,"прибыль",IF(J287&lt;0,"убыток","ноль"))</f>
        <v>убыток</v>
      </c>
      <c r="L287" s="13" t="n">
        <f aca="false">IF(C287="",L286,IF(J287&lt;0,L286+1,0))</f>
        <v>1</v>
      </c>
      <c r="M287" s="14" t="n">
        <v>-36</v>
      </c>
      <c r="N287" s="9" t="n">
        <v>-3.6</v>
      </c>
      <c r="O287" s="9" t="n">
        <v>167</v>
      </c>
      <c r="P287" s="8" t="n">
        <v>16.7</v>
      </c>
      <c r="Q287" s="8" t="n">
        <v>-0.37</v>
      </c>
    </row>
    <row r="288" customFormat="false" ht="15" hidden="false" customHeight="false" outlineLevel="0" collapsed="false">
      <c r="A288" s="6" t="n">
        <v>283</v>
      </c>
      <c r="B288" s="5" t="s">
        <v>79</v>
      </c>
      <c r="C288" s="5" t="s">
        <v>3919</v>
      </c>
      <c r="D288" s="5" t="s">
        <v>3920</v>
      </c>
      <c r="E288" s="5" t="s">
        <v>86</v>
      </c>
      <c r="F288" s="11" t="n">
        <v>10</v>
      </c>
      <c r="G288" s="12" t="n">
        <v>114.95</v>
      </c>
      <c r="H288" s="12" t="n">
        <v>114.71</v>
      </c>
      <c r="J288" s="8" t="n">
        <v>0.24</v>
      </c>
      <c r="K288" s="13" t="str">
        <f aca="false">IF(J288&gt;0,"прибыль",IF(J288&lt;0,"убыток","ноль"))</f>
        <v>прибыль</v>
      </c>
      <c r="L288" s="13" t="n">
        <f aca="false">IF(C288="",L287,IF(J288&lt;0,L287+1,0))</f>
        <v>0</v>
      </c>
      <c r="M288" s="14" t="n">
        <v>24</v>
      </c>
      <c r="N288" s="9" t="n">
        <v>2.4</v>
      </c>
      <c r="O288" s="9" t="n">
        <v>169.4</v>
      </c>
      <c r="P288" s="8" t="n">
        <v>16.94</v>
      </c>
      <c r="Q288" s="8" t="n">
        <v>0.23</v>
      </c>
    </row>
    <row r="289" customFormat="false" ht="15" hidden="false" customHeight="false" outlineLevel="0" collapsed="false">
      <c r="A289" s="6" t="n">
        <v>284</v>
      </c>
      <c r="B289" s="5" t="s">
        <v>79</v>
      </c>
      <c r="C289" s="5" t="s">
        <v>3921</v>
      </c>
      <c r="D289" s="5" t="s">
        <v>3922</v>
      </c>
      <c r="E289" s="5" t="s">
        <v>82</v>
      </c>
      <c r="F289" s="11" t="n">
        <v>10</v>
      </c>
      <c r="G289" s="12" t="n">
        <v>114.72</v>
      </c>
      <c r="H289" s="12" t="n">
        <v>114.13</v>
      </c>
      <c r="J289" s="8" t="n">
        <v>-0.59</v>
      </c>
      <c r="K289" s="13" t="str">
        <f aca="false">IF(J289&gt;0,"прибыль",IF(J289&lt;0,"убыток","ноль"))</f>
        <v>убыток</v>
      </c>
      <c r="L289" s="13" t="n">
        <f aca="false">IF(C289="",L288,IF(J289&lt;0,L288+1,0))</f>
        <v>1</v>
      </c>
      <c r="M289" s="14" t="n">
        <v>-59</v>
      </c>
      <c r="N289" s="9" t="n">
        <v>-5.9</v>
      </c>
      <c r="O289" s="9" t="n">
        <v>163.5</v>
      </c>
      <c r="P289" s="8" t="n">
        <v>16.35</v>
      </c>
      <c r="Q289" s="8" t="n">
        <v>-0.6</v>
      </c>
    </row>
    <row r="290" customFormat="false" ht="15" hidden="false" customHeight="false" outlineLevel="0" collapsed="false">
      <c r="A290" s="6" t="n">
        <v>285</v>
      </c>
      <c r="B290" s="5" t="s">
        <v>79</v>
      </c>
      <c r="C290" s="5" t="s">
        <v>3923</v>
      </c>
      <c r="D290" s="5" t="s">
        <v>3924</v>
      </c>
      <c r="E290" s="5" t="s">
        <v>86</v>
      </c>
      <c r="F290" s="11" t="n">
        <v>10</v>
      </c>
      <c r="G290" s="12" t="n">
        <v>113.85</v>
      </c>
      <c r="H290" s="12" t="n">
        <v>114.64</v>
      </c>
      <c r="J290" s="8" t="n">
        <v>-0.79</v>
      </c>
      <c r="K290" s="13" t="str">
        <f aca="false">IF(J290&gt;0,"прибыль",IF(J290&lt;0,"убыток","ноль"))</f>
        <v>убыток</v>
      </c>
      <c r="L290" s="13" t="n">
        <f aca="false">IF(C290="",L289,IF(J290&lt;0,L289+1,0))</f>
        <v>2</v>
      </c>
      <c r="M290" s="14" t="n">
        <v>-79</v>
      </c>
      <c r="N290" s="9" t="n">
        <v>-7.9</v>
      </c>
      <c r="O290" s="9" t="n">
        <v>155.6</v>
      </c>
      <c r="P290" s="8" t="n">
        <v>15.56</v>
      </c>
      <c r="Q290" s="8" t="n">
        <v>-0.8</v>
      </c>
    </row>
    <row r="291" customFormat="false" ht="15" hidden="false" customHeight="false" outlineLevel="0" collapsed="false">
      <c r="A291" s="6" t="n">
        <v>286</v>
      </c>
      <c r="B291" s="5" t="s">
        <v>79</v>
      </c>
      <c r="C291" s="5" t="s">
        <v>3925</v>
      </c>
      <c r="D291" s="5" t="s">
        <v>3926</v>
      </c>
      <c r="E291" s="5" t="s">
        <v>82</v>
      </c>
      <c r="F291" s="11" t="n">
        <v>10</v>
      </c>
      <c r="G291" s="12" t="n">
        <v>114.7</v>
      </c>
      <c r="H291" s="12" t="n">
        <v>114.45</v>
      </c>
      <c r="J291" s="8" t="n">
        <v>-0.25</v>
      </c>
      <c r="K291" s="13" t="str">
        <f aca="false">IF(J291&gt;0,"прибыль",IF(J291&lt;0,"убыток","ноль"))</f>
        <v>убыток</v>
      </c>
      <c r="L291" s="13" t="n">
        <f aca="false">IF(C291="",L290,IF(J291&lt;0,L290+1,0))</f>
        <v>3</v>
      </c>
      <c r="M291" s="14" t="n">
        <v>-25</v>
      </c>
      <c r="N291" s="9" t="n">
        <v>-2.5</v>
      </c>
      <c r="O291" s="9" t="n">
        <v>153.1</v>
      </c>
      <c r="P291" s="8" t="n">
        <v>15.31</v>
      </c>
      <c r="Q291" s="8" t="n">
        <v>-0.26</v>
      </c>
    </row>
    <row r="292" customFormat="false" ht="15" hidden="false" customHeight="false" outlineLevel="0" collapsed="false">
      <c r="A292" s="6" t="n">
        <v>287</v>
      </c>
      <c r="B292" s="5" t="s">
        <v>79</v>
      </c>
      <c r="C292" s="5" t="s">
        <v>3927</v>
      </c>
      <c r="D292" s="5" t="s">
        <v>3928</v>
      </c>
      <c r="E292" s="5" t="s">
        <v>86</v>
      </c>
      <c r="F292" s="11" t="n">
        <v>10</v>
      </c>
      <c r="G292" s="12" t="n">
        <v>114.47</v>
      </c>
      <c r="H292" s="12" t="n">
        <v>112.46</v>
      </c>
      <c r="J292" s="8" t="n">
        <v>2.01</v>
      </c>
      <c r="K292" s="13" t="str">
        <f aca="false">IF(J292&gt;0,"прибыль",IF(J292&lt;0,"убыток","ноль"))</f>
        <v>прибыль</v>
      </c>
      <c r="L292" s="13" t="n">
        <f aca="false">IF(C292="",L291,IF(J292&lt;0,L291+1,0))</f>
        <v>0</v>
      </c>
      <c r="M292" s="14" t="n">
        <v>201</v>
      </c>
      <c r="N292" s="9" t="n">
        <v>20.1</v>
      </c>
      <c r="O292" s="9" t="n">
        <v>173.2</v>
      </c>
      <c r="P292" s="8" t="n">
        <v>17.32</v>
      </c>
      <c r="Q292" s="8" t="n">
        <v>2</v>
      </c>
    </row>
    <row r="293" customFormat="false" ht="15" hidden="false" customHeight="false" outlineLevel="0" collapsed="false">
      <c r="A293" s="6" t="n">
        <v>288</v>
      </c>
      <c r="B293" s="5" t="s">
        <v>79</v>
      </c>
      <c r="C293" s="5" t="s">
        <v>3929</v>
      </c>
      <c r="D293" s="5" t="s">
        <v>3930</v>
      </c>
      <c r="E293" s="5" t="s">
        <v>82</v>
      </c>
      <c r="F293" s="11" t="n">
        <v>10</v>
      </c>
      <c r="G293" s="12" t="n">
        <v>112.69</v>
      </c>
      <c r="H293" s="12" t="n">
        <v>112.6</v>
      </c>
      <c r="J293" s="8" t="n">
        <v>-0.09</v>
      </c>
      <c r="K293" s="13" t="str">
        <f aca="false">IF(J293&gt;0,"прибыль",IF(J293&lt;0,"убыток","ноль"))</f>
        <v>убыток</v>
      </c>
      <c r="L293" s="13" t="n">
        <f aca="false">IF(C293="",L292,IF(J293&lt;0,L292+1,0))</f>
        <v>1</v>
      </c>
      <c r="M293" s="14" t="n">
        <v>-9</v>
      </c>
      <c r="N293" s="9" t="n">
        <v>-0.9</v>
      </c>
      <c r="O293" s="9" t="n">
        <v>172.3</v>
      </c>
      <c r="P293" s="8" t="n">
        <v>17.23</v>
      </c>
      <c r="Q293" s="8" t="n">
        <v>-0.1</v>
      </c>
    </row>
    <row r="294" customFormat="false" ht="15" hidden="false" customHeight="false" outlineLevel="0" collapsed="false">
      <c r="A294" s="6" t="n">
        <v>289</v>
      </c>
      <c r="B294" s="5" t="s">
        <v>79</v>
      </c>
      <c r="C294" s="5" t="s">
        <v>3931</v>
      </c>
      <c r="D294" s="5" t="s">
        <v>3932</v>
      </c>
      <c r="E294" s="5" t="s">
        <v>82</v>
      </c>
      <c r="F294" s="11" t="n">
        <v>10</v>
      </c>
      <c r="G294" s="12" t="n">
        <v>112.66</v>
      </c>
      <c r="H294" s="12" t="n">
        <v>112.22</v>
      </c>
      <c r="J294" s="8" t="n">
        <v>-0.44</v>
      </c>
      <c r="K294" s="13" t="str">
        <f aca="false">IF(J294&gt;0,"прибыль",IF(J294&lt;0,"убыток","ноль"))</f>
        <v>убыток</v>
      </c>
      <c r="L294" s="13" t="n">
        <f aca="false">IF(C294="",L293,IF(J294&lt;0,L293+1,0))</f>
        <v>2</v>
      </c>
      <c r="M294" s="14" t="n">
        <v>-44</v>
      </c>
      <c r="N294" s="9" t="n">
        <v>-4.4</v>
      </c>
      <c r="O294" s="9" t="n">
        <v>167.9</v>
      </c>
      <c r="P294" s="8" t="n">
        <v>16.79</v>
      </c>
      <c r="Q294" s="8" t="n">
        <v>-0.45</v>
      </c>
    </row>
    <row r="295" customFormat="false" ht="15" hidden="false" customHeight="false" outlineLevel="0" collapsed="false">
      <c r="A295" s="6" t="n">
        <v>290</v>
      </c>
      <c r="B295" s="5" t="s">
        <v>79</v>
      </c>
      <c r="C295" s="5" t="s">
        <v>3933</v>
      </c>
      <c r="D295" s="5" t="s">
        <v>3934</v>
      </c>
      <c r="E295" s="5" t="s">
        <v>86</v>
      </c>
      <c r="F295" s="11" t="n">
        <v>10</v>
      </c>
      <c r="G295" s="12" t="n">
        <v>112.13</v>
      </c>
      <c r="H295" s="12" t="n">
        <v>112.44</v>
      </c>
      <c r="J295" s="8" t="n">
        <v>-0.31</v>
      </c>
      <c r="K295" s="13" t="str">
        <f aca="false">IF(J295&gt;0,"прибыль",IF(J295&lt;0,"убыток","ноль"))</f>
        <v>убыток</v>
      </c>
      <c r="L295" s="13" t="n">
        <f aca="false">IF(C295="",L294,IF(J295&lt;0,L294+1,0))</f>
        <v>3</v>
      </c>
      <c r="M295" s="14" t="n">
        <v>-31</v>
      </c>
      <c r="N295" s="9" t="n">
        <v>-3.1</v>
      </c>
      <c r="O295" s="9" t="n">
        <v>164.8</v>
      </c>
      <c r="P295" s="8" t="n">
        <v>16.48</v>
      </c>
      <c r="Q295" s="8" t="n">
        <v>-0.32</v>
      </c>
    </row>
    <row r="296" customFormat="false" ht="15" hidden="false" customHeight="false" outlineLevel="0" collapsed="false">
      <c r="A296" s="6" t="n">
        <v>291</v>
      </c>
      <c r="B296" s="5" t="s">
        <v>79</v>
      </c>
      <c r="C296" s="5" t="s">
        <v>3935</v>
      </c>
      <c r="D296" s="5" t="s">
        <v>3936</v>
      </c>
      <c r="E296" s="5" t="s">
        <v>86</v>
      </c>
      <c r="F296" s="11" t="n">
        <v>10</v>
      </c>
      <c r="G296" s="12" t="n">
        <v>112.28</v>
      </c>
      <c r="H296" s="12" t="n">
        <v>112.5</v>
      </c>
      <c r="J296" s="8" t="n">
        <v>-0.22</v>
      </c>
      <c r="K296" s="13" t="str">
        <f aca="false">IF(J296&gt;0,"прибыль",IF(J296&lt;0,"убыток","ноль"))</f>
        <v>убыток</v>
      </c>
      <c r="L296" s="13" t="n">
        <f aca="false">IF(C296="",L295,IF(J296&lt;0,L295+1,0))</f>
        <v>4</v>
      </c>
      <c r="M296" s="14" t="n">
        <v>-22</v>
      </c>
      <c r="N296" s="9" t="n">
        <v>-2.2</v>
      </c>
      <c r="O296" s="9" t="n">
        <v>162.6</v>
      </c>
      <c r="P296" s="8" t="n">
        <v>16.26</v>
      </c>
      <c r="Q296" s="8" t="n">
        <v>-0.23</v>
      </c>
    </row>
    <row r="297" customFormat="false" ht="15" hidden="false" customHeight="false" outlineLevel="0" collapsed="false">
      <c r="A297" s="6" t="n">
        <v>292</v>
      </c>
      <c r="B297" s="5" t="s">
        <v>79</v>
      </c>
      <c r="C297" s="5" t="s">
        <v>3937</v>
      </c>
      <c r="D297" s="5" t="s">
        <v>3938</v>
      </c>
      <c r="E297" s="5" t="s">
        <v>82</v>
      </c>
      <c r="F297" s="11" t="n">
        <v>10</v>
      </c>
      <c r="G297" s="12" t="n">
        <v>112.75</v>
      </c>
      <c r="H297" s="12" t="n">
        <v>112.52</v>
      </c>
      <c r="J297" s="8" t="n">
        <v>-0.23</v>
      </c>
      <c r="K297" s="13" t="str">
        <f aca="false">IF(J297&gt;0,"прибыль",IF(J297&lt;0,"убыток","ноль"))</f>
        <v>убыток</v>
      </c>
      <c r="L297" s="13" t="n">
        <f aca="false">IF(C297="",L296,IF(J297&lt;0,L296+1,0))</f>
        <v>5</v>
      </c>
      <c r="M297" s="14" t="n">
        <v>-23</v>
      </c>
      <c r="N297" s="9" t="n">
        <v>-2.3</v>
      </c>
      <c r="O297" s="9" t="n">
        <v>160.3</v>
      </c>
      <c r="P297" s="8" t="n">
        <v>16.03</v>
      </c>
      <c r="Q297" s="8" t="n">
        <v>-0.24</v>
      </c>
    </row>
    <row r="298" customFormat="false" ht="15" hidden="false" customHeight="false" outlineLevel="0" collapsed="false">
      <c r="A298" s="6" t="n">
        <v>293</v>
      </c>
      <c r="B298" s="5" t="s">
        <v>79</v>
      </c>
      <c r="C298" s="5" t="s">
        <v>3939</v>
      </c>
      <c r="D298" s="5" t="s">
        <v>3940</v>
      </c>
      <c r="E298" s="5" t="s">
        <v>86</v>
      </c>
      <c r="F298" s="11" t="n">
        <v>10</v>
      </c>
      <c r="G298" s="12" t="n">
        <v>112.59</v>
      </c>
      <c r="H298" s="12" t="n">
        <v>113.18</v>
      </c>
      <c r="J298" s="8" t="n">
        <v>-0.59</v>
      </c>
      <c r="K298" s="13" t="str">
        <f aca="false">IF(J298&gt;0,"прибыль",IF(J298&lt;0,"убыток","ноль"))</f>
        <v>убыток</v>
      </c>
      <c r="L298" s="13" t="n">
        <f aca="false">IF(C298="",L297,IF(J298&lt;0,L297+1,0))</f>
        <v>6</v>
      </c>
      <c r="M298" s="14" t="n">
        <v>-59</v>
      </c>
      <c r="N298" s="9" t="n">
        <v>-5.9</v>
      </c>
      <c r="O298" s="9" t="n">
        <v>154.4</v>
      </c>
      <c r="P298" s="8" t="n">
        <v>15.44</v>
      </c>
      <c r="Q298" s="8" t="n">
        <v>-0.6</v>
      </c>
    </row>
    <row r="299" customFormat="false" ht="15" hidden="false" customHeight="false" outlineLevel="0" collapsed="false">
      <c r="A299" s="6" t="n">
        <v>294</v>
      </c>
      <c r="B299" s="5" t="s">
        <v>79</v>
      </c>
      <c r="C299" s="5" t="s">
        <v>3941</v>
      </c>
      <c r="D299" s="5" t="s">
        <v>3942</v>
      </c>
      <c r="E299" s="5" t="s">
        <v>82</v>
      </c>
      <c r="F299" s="11" t="n">
        <v>10</v>
      </c>
      <c r="G299" s="12" t="n">
        <v>113.21</v>
      </c>
      <c r="H299" s="12" t="n">
        <v>115.71</v>
      </c>
      <c r="J299" s="8" t="n">
        <v>2.5</v>
      </c>
      <c r="K299" s="13" t="str">
        <f aca="false">IF(J299&gt;0,"прибыль",IF(J299&lt;0,"убыток","ноль"))</f>
        <v>прибыль</v>
      </c>
      <c r="L299" s="13" t="n">
        <f aca="false">IF(C299="",L298,IF(J299&lt;0,L298+1,0))</f>
        <v>0</v>
      </c>
      <c r="M299" s="14" t="n">
        <v>250</v>
      </c>
      <c r="N299" s="9" t="n">
        <v>25</v>
      </c>
      <c r="O299" s="9" t="n">
        <v>179.4</v>
      </c>
      <c r="P299" s="8" t="n">
        <v>17.94</v>
      </c>
      <c r="Q299" s="8" t="n">
        <v>2.49</v>
      </c>
    </row>
    <row r="300" customFormat="false" ht="15" hidden="false" customHeight="false" outlineLevel="0" collapsed="false">
      <c r="A300" s="6" t="n">
        <v>295</v>
      </c>
      <c r="B300" s="5" t="s">
        <v>79</v>
      </c>
      <c r="C300" s="5" t="s">
        <v>3943</v>
      </c>
      <c r="D300" s="5" t="s">
        <v>3944</v>
      </c>
      <c r="E300" s="5" t="s">
        <v>86</v>
      </c>
      <c r="F300" s="11" t="n">
        <v>10</v>
      </c>
      <c r="G300" s="12" t="n">
        <v>115.32</v>
      </c>
      <c r="H300" s="12" t="n">
        <v>114.29</v>
      </c>
      <c r="J300" s="8" t="n">
        <v>1.03</v>
      </c>
      <c r="K300" s="13" t="str">
        <f aca="false">IF(J300&gt;0,"прибыль",IF(J300&lt;0,"убыток","ноль"))</f>
        <v>прибыль</v>
      </c>
      <c r="L300" s="13" t="n">
        <f aca="false">IF(C300="",L299,IF(J300&lt;0,L299+1,0))</f>
        <v>0</v>
      </c>
      <c r="M300" s="14" t="n">
        <v>103</v>
      </c>
      <c r="N300" s="9" t="n">
        <v>10.3</v>
      </c>
      <c r="O300" s="9" t="n">
        <v>189.7</v>
      </c>
      <c r="P300" s="8" t="n">
        <v>18.97</v>
      </c>
      <c r="Q300" s="8" t="n">
        <v>1.02</v>
      </c>
    </row>
    <row r="301" customFormat="false" ht="15" hidden="false" customHeight="false" outlineLevel="0" collapsed="false">
      <c r="A301" s="6" t="n">
        <v>296</v>
      </c>
      <c r="B301" s="5" t="s">
        <v>79</v>
      </c>
      <c r="C301" s="5" t="s">
        <v>3945</v>
      </c>
      <c r="D301" s="5" t="s">
        <v>3946</v>
      </c>
      <c r="E301" s="5" t="s">
        <v>82</v>
      </c>
      <c r="F301" s="11" t="n">
        <v>10</v>
      </c>
      <c r="G301" s="12" t="n">
        <v>114.02</v>
      </c>
      <c r="H301" s="12" t="n">
        <v>113.68</v>
      </c>
      <c r="J301" s="8" t="n">
        <v>-0.34</v>
      </c>
      <c r="K301" s="13" t="str">
        <f aca="false">IF(J301&gt;0,"прибыль",IF(J301&lt;0,"убыток","ноль"))</f>
        <v>убыток</v>
      </c>
      <c r="L301" s="13" t="n">
        <f aca="false">IF(C301="",L300,IF(J301&lt;0,L300+1,0))</f>
        <v>1</v>
      </c>
      <c r="M301" s="14" t="n">
        <v>-34</v>
      </c>
      <c r="N301" s="9" t="n">
        <v>-3.4</v>
      </c>
      <c r="O301" s="9" t="n">
        <v>186.3</v>
      </c>
      <c r="P301" s="8" t="n">
        <v>18.63</v>
      </c>
      <c r="Q301" s="8" t="n">
        <v>-0.35</v>
      </c>
    </row>
    <row r="302" customFormat="false" ht="15" hidden="false" customHeight="false" outlineLevel="0" collapsed="false">
      <c r="A302" s="6" t="n">
        <v>297</v>
      </c>
      <c r="B302" s="5" t="s">
        <v>79</v>
      </c>
      <c r="C302" s="5" t="s">
        <v>3947</v>
      </c>
      <c r="D302" s="5" t="s">
        <v>3948</v>
      </c>
      <c r="E302" s="5" t="s">
        <v>86</v>
      </c>
      <c r="F302" s="11" t="n">
        <v>10</v>
      </c>
      <c r="G302" s="12" t="n">
        <v>113.8</v>
      </c>
      <c r="H302" s="12" t="n">
        <v>113.9</v>
      </c>
      <c r="J302" s="8" t="n">
        <v>-0.1</v>
      </c>
      <c r="K302" s="13" t="str">
        <f aca="false">IF(J302&gt;0,"прибыль",IF(J302&lt;0,"убыток","ноль"))</f>
        <v>убыток</v>
      </c>
      <c r="L302" s="13" t="n">
        <f aca="false">IF(C302="",L301,IF(J302&lt;0,L301+1,0))</f>
        <v>2</v>
      </c>
      <c r="M302" s="14" t="n">
        <v>-10</v>
      </c>
      <c r="N302" s="9" t="n">
        <v>-1</v>
      </c>
      <c r="O302" s="9" t="n">
        <v>185.3</v>
      </c>
      <c r="P302" s="8" t="n">
        <v>18.53</v>
      </c>
      <c r="Q302" s="8" t="n">
        <v>-0.11</v>
      </c>
    </row>
    <row r="303" customFormat="false" ht="15" hidden="false" customHeight="false" outlineLevel="0" collapsed="false">
      <c r="A303" s="6" t="n">
        <v>298</v>
      </c>
      <c r="B303" s="5" t="s">
        <v>79</v>
      </c>
      <c r="C303" s="5" t="s">
        <v>3949</v>
      </c>
      <c r="D303" s="5" t="s">
        <v>3950</v>
      </c>
      <c r="E303" s="5" t="s">
        <v>82</v>
      </c>
      <c r="F303" s="11" t="n">
        <v>10</v>
      </c>
      <c r="G303" s="12" t="n">
        <v>113.93</v>
      </c>
      <c r="H303" s="12" t="n">
        <v>112.95</v>
      </c>
      <c r="J303" s="8" t="n">
        <v>-0.98</v>
      </c>
      <c r="K303" s="13" t="str">
        <f aca="false">IF(J303&gt;0,"прибыль",IF(J303&lt;0,"убыток","ноль"))</f>
        <v>убыток</v>
      </c>
      <c r="L303" s="13" t="n">
        <f aca="false">IF(C303="",L302,IF(J303&lt;0,L302+1,0))</f>
        <v>3</v>
      </c>
      <c r="M303" s="14" t="n">
        <v>-98</v>
      </c>
      <c r="N303" s="9" t="n">
        <v>-9.8</v>
      </c>
      <c r="O303" s="9" t="n">
        <v>175.5</v>
      </c>
      <c r="P303" s="8" t="n">
        <v>17.55</v>
      </c>
      <c r="Q303" s="8" t="n">
        <v>-0.99</v>
      </c>
    </row>
    <row r="304" customFormat="false" ht="15" hidden="false" customHeight="false" outlineLevel="0" collapsed="false">
      <c r="A304" s="6" t="n">
        <v>299</v>
      </c>
      <c r="B304" s="5" t="s">
        <v>79</v>
      </c>
      <c r="C304" s="5" t="s">
        <v>3951</v>
      </c>
      <c r="D304" s="5" t="s">
        <v>3952</v>
      </c>
      <c r="E304" s="5" t="s">
        <v>86</v>
      </c>
      <c r="F304" s="11" t="n">
        <v>10</v>
      </c>
      <c r="G304" s="12" t="n">
        <v>114.24</v>
      </c>
      <c r="H304" s="12" t="n">
        <v>114.37</v>
      </c>
      <c r="J304" s="8" t="n">
        <v>-0.13</v>
      </c>
      <c r="K304" s="13" t="str">
        <f aca="false">IF(J304&gt;0,"прибыль",IF(J304&lt;0,"убыток","ноль"))</f>
        <v>убыток</v>
      </c>
      <c r="L304" s="13" t="n">
        <f aca="false">IF(C304="",L303,IF(J304&lt;0,L303+1,0))</f>
        <v>4</v>
      </c>
      <c r="M304" s="14" t="n">
        <v>-13</v>
      </c>
      <c r="N304" s="9" t="n">
        <v>-1.3</v>
      </c>
      <c r="O304" s="9" t="n">
        <v>174.2</v>
      </c>
      <c r="P304" s="8" t="n">
        <v>17.42</v>
      </c>
      <c r="Q304" s="8" t="n">
        <v>-0.14</v>
      </c>
    </row>
    <row r="305" customFormat="false" ht="15" hidden="false" customHeight="false" outlineLevel="0" collapsed="false">
      <c r="A305" s="6" t="n">
        <v>300</v>
      </c>
      <c r="B305" s="5" t="s">
        <v>79</v>
      </c>
      <c r="C305" s="5" t="s">
        <v>3953</v>
      </c>
      <c r="D305" s="5" t="s">
        <v>3954</v>
      </c>
      <c r="E305" s="5" t="s">
        <v>82</v>
      </c>
      <c r="F305" s="11" t="n">
        <v>10</v>
      </c>
      <c r="G305" s="12" t="n">
        <v>114.63</v>
      </c>
      <c r="H305" s="12" t="n">
        <v>114.55</v>
      </c>
      <c r="J305" s="8" t="n">
        <v>-0.08</v>
      </c>
      <c r="K305" s="13" t="str">
        <f aca="false">IF(J305&gt;0,"прибыль",IF(J305&lt;0,"убыток","ноль"))</f>
        <v>убыток</v>
      </c>
      <c r="L305" s="13" t="n">
        <f aca="false">IF(C305="",L304,IF(J305&lt;0,L304+1,0))</f>
        <v>5</v>
      </c>
      <c r="M305" s="14" t="n">
        <v>-8</v>
      </c>
      <c r="N305" s="9" t="n">
        <v>-0.8</v>
      </c>
      <c r="O305" s="9" t="n">
        <v>173.4</v>
      </c>
      <c r="P305" s="8" t="n">
        <v>17.34</v>
      </c>
      <c r="Q305" s="8" t="n">
        <v>-0.09</v>
      </c>
    </row>
    <row r="306" customFormat="false" ht="15" hidden="false" customHeight="false" outlineLevel="0" collapsed="false">
      <c r="A306" s="6" t="n">
        <v>301</v>
      </c>
      <c r="B306" s="5" t="s">
        <v>79</v>
      </c>
      <c r="C306" s="5" t="s">
        <v>3955</v>
      </c>
      <c r="D306" s="5" t="s">
        <v>3956</v>
      </c>
      <c r="E306" s="5" t="s">
        <v>86</v>
      </c>
      <c r="F306" s="11" t="n">
        <v>10</v>
      </c>
      <c r="G306" s="12" t="n">
        <v>114.12</v>
      </c>
      <c r="H306" s="12" t="n">
        <v>114.88</v>
      </c>
      <c r="J306" s="8" t="n">
        <v>-0.76</v>
      </c>
      <c r="K306" s="13" t="str">
        <f aca="false">IF(J306&gt;0,"прибыль",IF(J306&lt;0,"убыток","ноль"))</f>
        <v>убыток</v>
      </c>
      <c r="L306" s="13" t="n">
        <f aca="false">IF(C306="",L305,IF(J306&lt;0,L305+1,0))</f>
        <v>6</v>
      </c>
      <c r="M306" s="14" t="n">
        <v>-76</v>
      </c>
      <c r="N306" s="9" t="n">
        <v>-7.6</v>
      </c>
      <c r="O306" s="9" t="n">
        <v>165.8</v>
      </c>
      <c r="P306" s="8" t="n">
        <v>16.58</v>
      </c>
      <c r="Q306" s="8" t="n">
        <v>-0.77</v>
      </c>
    </row>
    <row r="307" customFormat="false" ht="15" hidden="false" customHeight="false" outlineLevel="0" collapsed="false">
      <c r="A307" s="6" t="n">
        <v>302</v>
      </c>
      <c r="B307" s="5" t="s">
        <v>79</v>
      </c>
      <c r="C307" s="5" t="s">
        <v>3957</v>
      </c>
      <c r="D307" s="5" t="s">
        <v>3958</v>
      </c>
      <c r="E307" s="5" t="s">
        <v>82</v>
      </c>
      <c r="F307" s="11" t="n">
        <v>10</v>
      </c>
      <c r="G307" s="12" t="n">
        <v>115.05</v>
      </c>
      <c r="H307" s="12" t="n">
        <v>114.74</v>
      </c>
      <c r="J307" s="8" t="n">
        <v>-0.31</v>
      </c>
      <c r="K307" s="13" t="str">
        <f aca="false">IF(J307&gt;0,"прибыль",IF(J307&lt;0,"убыток","ноль"))</f>
        <v>убыток</v>
      </c>
      <c r="L307" s="13" t="n">
        <f aca="false">IF(C307="",L306,IF(J307&lt;0,L306+1,0))</f>
        <v>7</v>
      </c>
      <c r="M307" s="14" t="n">
        <v>-31</v>
      </c>
      <c r="N307" s="9" t="n">
        <v>-3.1</v>
      </c>
      <c r="O307" s="9" t="n">
        <v>162.7</v>
      </c>
      <c r="P307" s="8" t="n">
        <v>16.27</v>
      </c>
      <c r="Q307" s="8" t="n">
        <v>-0.32</v>
      </c>
    </row>
    <row r="308" customFormat="false" ht="15" hidden="false" customHeight="false" outlineLevel="0" collapsed="false">
      <c r="A308" s="6" t="n">
        <v>303</v>
      </c>
      <c r="B308" s="5" t="s">
        <v>79</v>
      </c>
      <c r="C308" s="5" t="s">
        <v>3959</v>
      </c>
      <c r="D308" s="5" t="s">
        <v>3960</v>
      </c>
      <c r="E308" s="5" t="s">
        <v>86</v>
      </c>
      <c r="F308" s="11" t="n">
        <v>10</v>
      </c>
      <c r="G308" s="12" t="n">
        <v>114.71</v>
      </c>
      <c r="H308" s="12" t="n">
        <v>115.71</v>
      </c>
      <c r="J308" s="8" t="n">
        <v>-1</v>
      </c>
      <c r="K308" s="13" t="str">
        <f aca="false">IF(J308&gt;0,"прибыль",IF(J308&lt;0,"убыток","ноль"))</f>
        <v>убыток</v>
      </c>
      <c r="L308" s="13" t="n">
        <f aca="false">IF(C308="",L307,IF(J308&lt;0,L307+1,0))</f>
        <v>8</v>
      </c>
      <c r="M308" s="14" t="n">
        <v>-100</v>
      </c>
      <c r="N308" s="9" t="n">
        <v>-10</v>
      </c>
      <c r="O308" s="9" t="n">
        <v>152.7</v>
      </c>
      <c r="P308" s="8" t="n">
        <v>15.27</v>
      </c>
      <c r="Q308" s="8" t="n">
        <v>-1.01</v>
      </c>
    </row>
    <row r="309" customFormat="false" ht="15" hidden="false" customHeight="false" outlineLevel="0" collapsed="false">
      <c r="A309" s="6" t="n">
        <v>304</v>
      </c>
      <c r="B309" s="5" t="s">
        <v>79</v>
      </c>
      <c r="C309" s="5" t="s">
        <v>3961</v>
      </c>
      <c r="D309" s="5" t="s">
        <v>3962</v>
      </c>
      <c r="E309" s="5" t="s">
        <v>82</v>
      </c>
      <c r="F309" s="11" t="n">
        <v>10</v>
      </c>
      <c r="G309" s="12" t="n">
        <v>115.84</v>
      </c>
      <c r="H309" s="12" t="n">
        <v>115.86</v>
      </c>
      <c r="J309" s="8" t="n">
        <v>0.02</v>
      </c>
      <c r="K309" s="13" t="str">
        <f aca="false">IF(J309&gt;0,"прибыль",IF(J309&lt;0,"убыток","ноль"))</f>
        <v>прибыль</v>
      </c>
      <c r="L309" s="13" t="n">
        <f aca="false">IF(C309="",L308,IF(J309&lt;0,L308+1,0))</f>
        <v>0</v>
      </c>
      <c r="M309" s="14" t="n">
        <v>2</v>
      </c>
      <c r="N309" s="9" t="n">
        <v>0.2</v>
      </c>
      <c r="O309" s="9" t="n">
        <v>152.9</v>
      </c>
      <c r="P309" s="8" t="n">
        <v>15.29</v>
      </c>
      <c r="Q309" s="8" t="n">
        <v>0.01</v>
      </c>
    </row>
    <row r="310" customFormat="false" ht="15" hidden="false" customHeight="false" outlineLevel="0" collapsed="false">
      <c r="A310" s="6" t="n">
        <v>305</v>
      </c>
      <c r="B310" s="5" t="s">
        <v>79</v>
      </c>
      <c r="C310" s="5" t="s">
        <v>3963</v>
      </c>
      <c r="D310" s="5" t="s">
        <v>3964</v>
      </c>
      <c r="E310" s="5" t="s">
        <v>86</v>
      </c>
      <c r="F310" s="11" t="n">
        <v>10</v>
      </c>
      <c r="G310" s="12" t="n">
        <v>115.85</v>
      </c>
      <c r="H310" s="12" t="n">
        <v>116.21</v>
      </c>
      <c r="J310" s="8" t="n">
        <v>-0.36</v>
      </c>
      <c r="K310" s="13" t="str">
        <f aca="false">IF(J310&gt;0,"прибыль",IF(J310&lt;0,"убыток","ноль"))</f>
        <v>убыток</v>
      </c>
      <c r="L310" s="13" t="n">
        <f aca="false">IF(C310="",L309,IF(J310&lt;0,L309+1,0))</f>
        <v>1</v>
      </c>
      <c r="M310" s="14" t="n">
        <v>-36</v>
      </c>
      <c r="N310" s="9" t="n">
        <v>-3.6</v>
      </c>
      <c r="O310" s="9" t="n">
        <v>149.3</v>
      </c>
      <c r="P310" s="8" t="n">
        <v>14.93</v>
      </c>
      <c r="Q310" s="8" t="n">
        <v>-0.37</v>
      </c>
    </row>
    <row r="311" customFormat="false" ht="15" hidden="false" customHeight="false" outlineLevel="0" collapsed="false">
      <c r="A311" s="6" t="n">
        <v>306</v>
      </c>
      <c r="B311" s="5" t="s">
        <v>79</v>
      </c>
      <c r="C311" s="5" t="s">
        <v>3965</v>
      </c>
      <c r="D311" s="5" t="s">
        <v>3966</v>
      </c>
      <c r="E311" s="5" t="s">
        <v>82</v>
      </c>
      <c r="F311" s="11" t="n">
        <v>10</v>
      </c>
      <c r="G311" s="12" t="n">
        <v>116.27</v>
      </c>
      <c r="H311" s="12" t="n">
        <v>116.83</v>
      </c>
      <c r="J311" s="8" t="n">
        <v>0.56</v>
      </c>
      <c r="K311" s="13" t="str">
        <f aca="false">IF(J311&gt;0,"прибыль",IF(J311&lt;0,"убыток","ноль"))</f>
        <v>прибыль</v>
      </c>
      <c r="L311" s="13" t="n">
        <f aca="false">IF(C311="",L310,IF(J311&lt;0,L310+1,0))</f>
        <v>0</v>
      </c>
      <c r="M311" s="14" t="n">
        <v>56</v>
      </c>
      <c r="N311" s="9" t="n">
        <v>5.6</v>
      </c>
      <c r="O311" s="9" t="n">
        <v>154.9</v>
      </c>
      <c r="P311" s="8" t="n">
        <v>15.49</v>
      </c>
      <c r="Q311" s="8" t="n">
        <v>0.55</v>
      </c>
    </row>
    <row r="312" customFormat="false" ht="15" hidden="false" customHeight="false" outlineLevel="0" collapsed="false">
      <c r="A312" s="6" t="n">
        <v>307</v>
      </c>
      <c r="B312" s="5" t="s">
        <v>79</v>
      </c>
      <c r="C312" s="5" t="s">
        <v>3967</v>
      </c>
      <c r="D312" s="5" t="s">
        <v>3968</v>
      </c>
      <c r="E312" s="5" t="s">
        <v>86</v>
      </c>
      <c r="F312" s="11" t="n">
        <v>10</v>
      </c>
      <c r="G312" s="12" t="n">
        <v>116.87</v>
      </c>
      <c r="H312" s="12" t="n">
        <v>113.47</v>
      </c>
      <c r="I312" s="5" t="s">
        <v>83</v>
      </c>
      <c r="J312" s="8" t="n">
        <v>3.39</v>
      </c>
      <c r="K312" s="13" t="str">
        <f aca="false">IF(J312&gt;0,"прибыль",IF(J312&lt;0,"убыток","ноль"))</f>
        <v>прибыль</v>
      </c>
      <c r="L312" s="13" t="n">
        <f aca="false">IF(C312="",L311,IF(J312&lt;0,L311+1,0))</f>
        <v>0</v>
      </c>
      <c r="M312" s="14" t="n">
        <v>339</v>
      </c>
      <c r="N312" s="9" t="n">
        <v>33.9</v>
      </c>
      <c r="O312" s="9" t="n">
        <v>188.8</v>
      </c>
      <c r="P312" s="8" t="n">
        <v>18.88</v>
      </c>
      <c r="Q312" s="8" t="n">
        <v>3.38</v>
      </c>
    </row>
    <row r="313" customFormat="false" ht="15" hidden="false" customHeight="false" outlineLevel="0" collapsed="false">
      <c r="A313" s="6" t="n">
        <v>308</v>
      </c>
      <c r="B313" s="5" t="s">
        <v>79</v>
      </c>
      <c r="C313" s="5" t="s">
        <v>3969</v>
      </c>
      <c r="D313" s="5" t="s">
        <v>3970</v>
      </c>
      <c r="E313" s="5" t="s">
        <v>82</v>
      </c>
      <c r="F313" s="11" t="n">
        <v>10</v>
      </c>
      <c r="G313" s="12" t="n">
        <v>113.55</v>
      </c>
      <c r="H313" s="12" t="n">
        <v>113.19</v>
      </c>
      <c r="J313" s="8" t="n">
        <v>-0.36</v>
      </c>
      <c r="K313" s="13" t="str">
        <f aca="false">IF(J313&gt;0,"прибыль",IF(J313&lt;0,"убыток","ноль"))</f>
        <v>убыток</v>
      </c>
      <c r="L313" s="13" t="n">
        <f aca="false">IF(C313="",L312,IF(J313&lt;0,L312+1,0))</f>
        <v>1</v>
      </c>
      <c r="M313" s="14" t="n">
        <v>-36</v>
      </c>
      <c r="N313" s="9" t="n">
        <v>-3.6</v>
      </c>
      <c r="O313" s="9" t="n">
        <v>185.2</v>
      </c>
      <c r="P313" s="8" t="n">
        <v>18.52</v>
      </c>
      <c r="Q313" s="8" t="n">
        <v>-0.37</v>
      </c>
    </row>
    <row r="314" customFormat="false" ht="15" hidden="false" customHeight="false" outlineLevel="0" collapsed="false">
      <c r="A314" s="6" t="n">
        <v>309</v>
      </c>
      <c r="B314" s="5" t="s">
        <v>79</v>
      </c>
      <c r="C314" s="5" t="s">
        <v>3971</v>
      </c>
      <c r="D314" s="5" t="s">
        <v>3972</v>
      </c>
      <c r="E314" s="5" t="s">
        <v>86</v>
      </c>
      <c r="F314" s="11" t="n">
        <v>10</v>
      </c>
      <c r="G314" s="12" t="n">
        <v>113.39</v>
      </c>
      <c r="H314" s="12" t="n">
        <v>108.76</v>
      </c>
      <c r="J314" s="8" t="n">
        <v>4.63</v>
      </c>
      <c r="K314" s="13" t="str">
        <f aca="false">IF(J314&gt;0,"прибыль",IF(J314&lt;0,"убыток","ноль"))</f>
        <v>прибыль</v>
      </c>
      <c r="L314" s="13" t="n">
        <f aca="false">IF(C314="",L313,IF(J314&lt;0,L313+1,0))</f>
        <v>0</v>
      </c>
      <c r="M314" s="14" t="n">
        <v>463</v>
      </c>
      <c r="N314" s="9" t="n">
        <v>46.3</v>
      </c>
      <c r="O314" s="9" t="n">
        <v>231.5</v>
      </c>
      <c r="P314" s="8" t="n">
        <v>23.15</v>
      </c>
      <c r="Q314" s="8" t="n">
        <v>4.62</v>
      </c>
    </row>
    <row r="315" customFormat="false" ht="15" hidden="false" customHeight="false" outlineLevel="0" collapsed="false">
      <c r="A315" s="6" t="n">
        <v>310</v>
      </c>
      <c r="B315" s="5" t="s">
        <v>79</v>
      </c>
      <c r="C315" s="5" t="s">
        <v>3973</v>
      </c>
      <c r="D315" s="5" t="s">
        <v>3974</v>
      </c>
      <c r="E315" s="5" t="s">
        <v>82</v>
      </c>
      <c r="F315" s="11" t="n">
        <v>10</v>
      </c>
      <c r="G315" s="12" t="n">
        <v>108.82</v>
      </c>
      <c r="H315" s="12" t="n">
        <v>110.57</v>
      </c>
      <c r="J315" s="8" t="n">
        <v>1.75</v>
      </c>
      <c r="K315" s="13" t="str">
        <f aca="false">IF(J315&gt;0,"прибыль",IF(J315&lt;0,"убыток","ноль"))</f>
        <v>прибыль</v>
      </c>
      <c r="L315" s="13" t="n">
        <f aca="false">IF(C315="",L314,IF(J315&lt;0,L314+1,0))</f>
        <v>0</v>
      </c>
      <c r="M315" s="14" t="n">
        <v>175</v>
      </c>
      <c r="N315" s="9" t="n">
        <v>17.5</v>
      </c>
      <c r="O315" s="9" t="n">
        <v>249</v>
      </c>
      <c r="P315" s="8" t="n">
        <v>24.9</v>
      </c>
      <c r="Q315" s="8" t="n">
        <v>1.74</v>
      </c>
    </row>
    <row r="316" customFormat="false" ht="15" hidden="false" customHeight="false" outlineLevel="0" collapsed="false">
      <c r="A316" s="6" t="n">
        <v>311</v>
      </c>
      <c r="B316" s="5" t="s">
        <v>79</v>
      </c>
      <c r="C316" s="5" t="s">
        <v>3975</v>
      </c>
      <c r="D316" s="5" t="s">
        <v>3976</v>
      </c>
      <c r="E316" s="5" t="s">
        <v>86</v>
      </c>
      <c r="F316" s="11" t="n">
        <v>10</v>
      </c>
      <c r="G316" s="12" t="n">
        <v>110.38</v>
      </c>
      <c r="H316" s="12" t="n">
        <v>110.58</v>
      </c>
      <c r="J316" s="8" t="n">
        <v>-0.2</v>
      </c>
      <c r="K316" s="13" t="str">
        <f aca="false">IF(J316&gt;0,"прибыль",IF(J316&lt;0,"убыток","ноль"))</f>
        <v>убыток</v>
      </c>
      <c r="L316" s="13" t="n">
        <f aca="false">IF(C316="",L315,IF(J316&lt;0,L315+1,0))</f>
        <v>1</v>
      </c>
      <c r="M316" s="14" t="n">
        <v>-20</v>
      </c>
      <c r="N316" s="9" t="n">
        <v>-2</v>
      </c>
      <c r="O316" s="9" t="n">
        <v>247</v>
      </c>
      <c r="P316" s="8" t="n">
        <v>24.7</v>
      </c>
      <c r="Q316" s="8" t="n">
        <v>-0.21</v>
      </c>
    </row>
    <row r="317" customFormat="false" ht="15" hidden="false" customHeight="false" outlineLevel="0" collapsed="false">
      <c r="A317" s="6" t="n">
        <v>312</v>
      </c>
      <c r="B317" s="5" t="s">
        <v>79</v>
      </c>
      <c r="C317" s="5" t="s">
        <v>3977</v>
      </c>
      <c r="D317" s="5" t="s">
        <v>3978</v>
      </c>
      <c r="E317" s="5" t="s">
        <v>82</v>
      </c>
      <c r="F317" s="11" t="n">
        <v>10</v>
      </c>
      <c r="G317" s="12" t="n">
        <v>110.45</v>
      </c>
      <c r="H317" s="12" t="n">
        <v>109.81</v>
      </c>
      <c r="J317" s="8" t="n">
        <v>-0.64</v>
      </c>
      <c r="K317" s="13" t="str">
        <f aca="false">IF(J317&gt;0,"прибыль",IF(J317&lt;0,"убыток","ноль"))</f>
        <v>убыток</v>
      </c>
      <c r="L317" s="13" t="n">
        <f aca="false">IF(C317="",L316,IF(J317&lt;0,L316+1,0))</f>
        <v>2</v>
      </c>
      <c r="M317" s="14" t="n">
        <v>-64</v>
      </c>
      <c r="N317" s="9" t="n">
        <v>-6.4</v>
      </c>
      <c r="O317" s="9" t="n">
        <v>240.6</v>
      </c>
      <c r="P317" s="8" t="n">
        <v>24.06</v>
      </c>
      <c r="Q317" s="8" t="n">
        <v>-0.65</v>
      </c>
    </row>
    <row r="318" customFormat="false" ht="15" hidden="false" customHeight="false" outlineLevel="0" collapsed="false">
      <c r="A318" s="6" t="n">
        <v>313</v>
      </c>
      <c r="B318" s="5" t="s">
        <v>79</v>
      </c>
      <c r="C318" s="5" t="s">
        <v>3979</v>
      </c>
      <c r="D318" s="5" t="s">
        <v>3980</v>
      </c>
      <c r="E318" s="5" t="s">
        <v>86</v>
      </c>
      <c r="F318" s="11" t="n">
        <v>10</v>
      </c>
      <c r="G318" s="12" t="n">
        <v>109.74</v>
      </c>
      <c r="H318" s="12" t="n">
        <v>110.28</v>
      </c>
      <c r="J318" s="8" t="n">
        <v>-0.54</v>
      </c>
      <c r="K318" s="13" t="str">
        <f aca="false">IF(J318&gt;0,"прибыль",IF(J318&lt;0,"убыток","ноль"))</f>
        <v>убыток</v>
      </c>
      <c r="L318" s="13" t="n">
        <f aca="false">IF(C318="",L317,IF(J318&lt;0,L317+1,0))</f>
        <v>3</v>
      </c>
      <c r="M318" s="14" t="n">
        <v>-54</v>
      </c>
      <c r="N318" s="9" t="n">
        <v>-5.4</v>
      </c>
      <c r="O318" s="9" t="n">
        <v>235.2</v>
      </c>
      <c r="P318" s="8" t="n">
        <v>23.52</v>
      </c>
      <c r="Q318" s="8" t="n">
        <v>-0.55</v>
      </c>
    </row>
    <row r="319" customFormat="false" ht="15" hidden="false" customHeight="false" outlineLevel="0" collapsed="false">
      <c r="A319" s="6" t="n">
        <v>314</v>
      </c>
      <c r="B319" s="5" t="s">
        <v>79</v>
      </c>
      <c r="C319" s="5" t="s">
        <v>3981</v>
      </c>
      <c r="D319" s="5" t="s">
        <v>3982</v>
      </c>
      <c r="E319" s="5" t="s">
        <v>82</v>
      </c>
      <c r="F319" s="11" t="n">
        <v>10</v>
      </c>
      <c r="G319" s="12" t="n">
        <v>110.45</v>
      </c>
      <c r="H319" s="12" t="n">
        <v>112.37</v>
      </c>
      <c r="J319" s="8" t="n">
        <v>1.92</v>
      </c>
      <c r="K319" s="13" t="str">
        <f aca="false">IF(J319&gt;0,"прибыль",IF(J319&lt;0,"убыток","ноль"))</f>
        <v>прибыль</v>
      </c>
      <c r="L319" s="13" t="n">
        <f aca="false">IF(C319="",L318,IF(J319&lt;0,L318+1,0))</f>
        <v>0</v>
      </c>
      <c r="M319" s="14" t="n">
        <v>192</v>
      </c>
      <c r="N319" s="9" t="n">
        <v>19.2</v>
      </c>
      <c r="O319" s="9" t="n">
        <v>254.4</v>
      </c>
      <c r="P319" s="8" t="n">
        <v>25.44</v>
      </c>
      <c r="Q319" s="8" t="n">
        <v>1.91</v>
      </c>
    </row>
    <row r="320" customFormat="false" ht="15" hidden="false" customHeight="false" outlineLevel="0" collapsed="false">
      <c r="A320" s="6" t="n">
        <v>315</v>
      </c>
      <c r="B320" s="5" t="s">
        <v>79</v>
      </c>
      <c r="C320" s="5" t="s">
        <v>3983</v>
      </c>
      <c r="D320" s="5" t="s">
        <v>3984</v>
      </c>
      <c r="E320" s="5" t="s">
        <v>86</v>
      </c>
      <c r="F320" s="11" t="n">
        <v>10</v>
      </c>
      <c r="G320" s="12" t="n">
        <v>112.59</v>
      </c>
      <c r="H320" s="12" t="n">
        <v>112.03</v>
      </c>
      <c r="J320" s="8" t="n">
        <v>0.56</v>
      </c>
      <c r="K320" s="13" t="str">
        <f aca="false">IF(J320&gt;0,"прибыль",IF(J320&lt;0,"убыток","ноль"))</f>
        <v>прибыль</v>
      </c>
      <c r="L320" s="13" t="n">
        <f aca="false">IF(C320="",L319,IF(J320&lt;0,L319+1,0))</f>
        <v>0</v>
      </c>
      <c r="M320" s="14" t="n">
        <v>56</v>
      </c>
      <c r="N320" s="9" t="n">
        <v>5.6</v>
      </c>
      <c r="O320" s="9" t="n">
        <v>260</v>
      </c>
      <c r="P320" s="8" t="n">
        <v>26</v>
      </c>
      <c r="Q320" s="8" t="n">
        <v>0.55</v>
      </c>
    </row>
    <row r="321" customFormat="false" ht="15" hidden="false" customHeight="false" outlineLevel="0" collapsed="false">
      <c r="A321" s="6" t="n">
        <v>316</v>
      </c>
      <c r="B321" s="5" t="s">
        <v>79</v>
      </c>
      <c r="C321" s="5" t="s">
        <v>3985</v>
      </c>
      <c r="D321" s="5" t="s">
        <v>3986</v>
      </c>
      <c r="E321" s="5" t="s">
        <v>86</v>
      </c>
      <c r="F321" s="11" t="n">
        <v>10</v>
      </c>
      <c r="G321" s="12" t="n">
        <v>111.65</v>
      </c>
      <c r="H321" s="12" t="n">
        <v>112.87</v>
      </c>
      <c r="J321" s="8" t="n">
        <v>-1.22</v>
      </c>
      <c r="K321" s="13" t="str">
        <f aca="false">IF(J321&gt;0,"прибыль",IF(J321&lt;0,"убыток","ноль"))</f>
        <v>убыток</v>
      </c>
      <c r="L321" s="13" t="n">
        <f aca="false">IF(C321="",L320,IF(J321&lt;0,L320+1,0))</f>
        <v>1</v>
      </c>
      <c r="M321" s="14" t="n">
        <v>-122</v>
      </c>
      <c r="N321" s="9" t="n">
        <v>-12.2</v>
      </c>
      <c r="O321" s="9" t="n">
        <v>247.8</v>
      </c>
      <c r="P321" s="8" t="n">
        <v>24.78</v>
      </c>
      <c r="Q321" s="8" t="n">
        <v>-1.23</v>
      </c>
    </row>
    <row r="322" customFormat="false" ht="15" hidden="false" customHeight="false" outlineLevel="0" collapsed="false">
      <c r="A322" s="6" t="n">
        <v>317</v>
      </c>
      <c r="B322" s="5" t="s">
        <v>79</v>
      </c>
      <c r="C322" s="5" t="s">
        <v>3987</v>
      </c>
      <c r="D322" s="5" t="s">
        <v>3988</v>
      </c>
      <c r="E322" s="5" t="s">
        <v>82</v>
      </c>
      <c r="F322" s="11" t="n">
        <v>10</v>
      </c>
      <c r="G322" s="12" t="n">
        <v>111.88</v>
      </c>
      <c r="H322" s="12" t="n">
        <v>111.73</v>
      </c>
      <c r="J322" s="8" t="n">
        <v>-0.15</v>
      </c>
      <c r="K322" s="13" t="str">
        <f aca="false">IF(J322&gt;0,"прибыль",IF(J322&lt;0,"убыток","ноль"))</f>
        <v>убыток</v>
      </c>
      <c r="L322" s="13" t="n">
        <f aca="false">IF(C322="",L321,IF(J322&lt;0,L321+1,0))</f>
        <v>2</v>
      </c>
      <c r="M322" s="14" t="n">
        <v>-15</v>
      </c>
      <c r="N322" s="9" t="n">
        <v>-1.5</v>
      </c>
      <c r="O322" s="9" t="n">
        <v>246.3</v>
      </c>
      <c r="P322" s="8" t="n">
        <v>24.63</v>
      </c>
      <c r="Q322" s="8" t="n">
        <v>-0.16</v>
      </c>
    </row>
    <row r="323" customFormat="false" ht="15" hidden="false" customHeight="false" outlineLevel="0" collapsed="false">
      <c r="A323" s="6" t="n">
        <v>318</v>
      </c>
      <c r="B323" s="5" t="s">
        <v>79</v>
      </c>
      <c r="C323" s="5" t="s">
        <v>3989</v>
      </c>
      <c r="D323" s="5" t="s">
        <v>3990</v>
      </c>
      <c r="E323" s="5" t="s">
        <v>86</v>
      </c>
      <c r="F323" s="11" t="n">
        <v>10</v>
      </c>
      <c r="G323" s="12" t="n">
        <v>111.72</v>
      </c>
      <c r="H323" s="12" t="n">
        <v>112.04</v>
      </c>
      <c r="J323" s="8" t="n">
        <v>-0.32</v>
      </c>
      <c r="K323" s="13" t="str">
        <f aca="false">IF(J323&gt;0,"прибыль",IF(J323&lt;0,"убыток","ноль"))</f>
        <v>убыток</v>
      </c>
      <c r="L323" s="13" t="n">
        <f aca="false">IF(C323="",L322,IF(J323&lt;0,L322+1,0))</f>
        <v>3</v>
      </c>
      <c r="M323" s="14" t="n">
        <v>-32</v>
      </c>
      <c r="N323" s="9" t="n">
        <v>-3.2</v>
      </c>
      <c r="O323" s="9" t="n">
        <v>243.1</v>
      </c>
      <c r="P323" s="8" t="n">
        <v>24.31</v>
      </c>
      <c r="Q323" s="8" t="n">
        <v>-0.33</v>
      </c>
    </row>
    <row r="324" customFormat="false" ht="15" hidden="false" customHeight="false" outlineLevel="0" collapsed="false">
      <c r="A324" s="6" t="n">
        <v>319</v>
      </c>
      <c r="B324" s="5" t="s">
        <v>79</v>
      </c>
      <c r="C324" s="5" t="s">
        <v>3991</v>
      </c>
      <c r="D324" s="5" t="s">
        <v>3992</v>
      </c>
      <c r="E324" s="5" t="s">
        <v>82</v>
      </c>
      <c r="F324" s="11" t="n">
        <v>10</v>
      </c>
      <c r="G324" s="12" t="n">
        <v>112.11</v>
      </c>
      <c r="H324" s="12" t="n">
        <v>111.86</v>
      </c>
      <c r="J324" s="8" t="n">
        <v>-0.25</v>
      </c>
      <c r="K324" s="13" t="str">
        <f aca="false">IF(J324&gt;0,"прибыль",IF(J324&lt;0,"убыток","ноль"))</f>
        <v>убыток</v>
      </c>
      <c r="L324" s="13" t="n">
        <f aca="false">IF(C324="",L323,IF(J324&lt;0,L323+1,0))</f>
        <v>4</v>
      </c>
      <c r="M324" s="14" t="n">
        <v>-25</v>
      </c>
      <c r="N324" s="9" t="n">
        <v>-2.5</v>
      </c>
      <c r="O324" s="9" t="n">
        <v>240.6</v>
      </c>
      <c r="P324" s="8" t="n">
        <v>24.06</v>
      </c>
      <c r="Q324" s="8" t="n">
        <v>-0.26</v>
      </c>
    </row>
    <row r="325" customFormat="false" ht="15" hidden="false" customHeight="false" outlineLevel="0" collapsed="false">
      <c r="A325" s="6" t="n">
        <v>320</v>
      </c>
      <c r="B325" s="5" t="s">
        <v>79</v>
      </c>
      <c r="C325" s="5" t="s">
        <v>3993</v>
      </c>
      <c r="D325" s="5" t="s">
        <v>3994</v>
      </c>
      <c r="E325" s="5" t="s">
        <v>86</v>
      </c>
      <c r="F325" s="11" t="n">
        <v>10</v>
      </c>
      <c r="G325" s="12" t="n">
        <v>111.82</v>
      </c>
      <c r="H325" s="12" t="n">
        <v>109</v>
      </c>
      <c r="J325" s="8" t="n">
        <v>2.82</v>
      </c>
      <c r="K325" s="13" t="str">
        <f aca="false">IF(J325&gt;0,"прибыль",IF(J325&lt;0,"убыток","ноль"))</f>
        <v>прибыль</v>
      </c>
      <c r="L325" s="13" t="n">
        <f aca="false">IF(C325="",L324,IF(J325&lt;0,L324+1,0))</f>
        <v>0</v>
      </c>
      <c r="M325" s="14" t="n">
        <v>282</v>
      </c>
      <c r="N325" s="9" t="n">
        <v>28.2</v>
      </c>
      <c r="O325" s="9" t="n">
        <v>268.8</v>
      </c>
      <c r="P325" s="8" t="n">
        <v>26.88</v>
      </c>
      <c r="Q325" s="8" t="n">
        <v>2.81</v>
      </c>
    </row>
    <row r="326" customFormat="false" ht="15" hidden="false" customHeight="false" outlineLevel="0" collapsed="false">
      <c r="A326" s="6" t="n">
        <v>321</v>
      </c>
      <c r="B326" s="5" t="s">
        <v>79</v>
      </c>
      <c r="C326" s="5" t="s">
        <v>3995</v>
      </c>
      <c r="D326" s="5" t="s">
        <v>3996</v>
      </c>
      <c r="E326" s="5" t="s">
        <v>82</v>
      </c>
      <c r="F326" s="11" t="n">
        <v>10</v>
      </c>
      <c r="G326" s="12" t="n">
        <v>108.87</v>
      </c>
      <c r="H326" s="12" t="n">
        <v>111.86</v>
      </c>
      <c r="J326" s="8" t="n">
        <v>2.99</v>
      </c>
      <c r="K326" s="13" t="str">
        <f aca="false">IF(J326&gt;0,"прибыль",IF(J326&lt;0,"убыток","ноль"))</f>
        <v>прибыль</v>
      </c>
      <c r="L326" s="13" t="n">
        <f aca="false">IF(C326="",L325,IF(J326&lt;0,L325+1,0))</f>
        <v>0</v>
      </c>
      <c r="M326" s="14" t="n">
        <v>299</v>
      </c>
      <c r="N326" s="9" t="n">
        <v>29.9</v>
      </c>
      <c r="O326" s="9" t="n">
        <v>298.7</v>
      </c>
      <c r="P326" s="8" t="n">
        <v>29.87</v>
      </c>
      <c r="Q326" s="8" t="n">
        <v>2.98</v>
      </c>
    </row>
    <row r="327" customFormat="false" ht="15" hidden="false" customHeight="false" outlineLevel="0" collapsed="false">
      <c r="A327" s="6" t="n">
        <v>322</v>
      </c>
      <c r="B327" s="5" t="s">
        <v>79</v>
      </c>
      <c r="C327" s="5" t="s">
        <v>3997</v>
      </c>
      <c r="D327" s="5" t="s">
        <v>3998</v>
      </c>
      <c r="E327" s="5" t="s">
        <v>86</v>
      </c>
      <c r="F327" s="11" t="n">
        <v>10</v>
      </c>
      <c r="G327" s="12" t="n">
        <v>111.75</v>
      </c>
      <c r="H327" s="12" t="n">
        <v>112.45</v>
      </c>
      <c r="J327" s="8" t="n">
        <v>-0.7</v>
      </c>
      <c r="K327" s="13" t="str">
        <f aca="false">IF(J327&gt;0,"прибыль",IF(J327&lt;0,"убыток","ноль"))</f>
        <v>убыток</v>
      </c>
      <c r="L327" s="13" t="n">
        <f aca="false">IF(C327="",L326,IF(J327&lt;0,L326+1,0))</f>
        <v>1</v>
      </c>
      <c r="M327" s="14" t="n">
        <v>-70</v>
      </c>
      <c r="N327" s="9" t="n">
        <v>-7</v>
      </c>
      <c r="O327" s="9" t="n">
        <v>291.7</v>
      </c>
      <c r="P327" s="8" t="n">
        <v>29.17</v>
      </c>
      <c r="Q327" s="8" t="n">
        <v>-0.71</v>
      </c>
    </row>
    <row r="328" customFormat="false" ht="15" hidden="false" customHeight="false" outlineLevel="0" collapsed="false">
      <c r="A328" s="6" t="n">
        <v>323</v>
      </c>
      <c r="B328" s="5" t="s">
        <v>79</v>
      </c>
      <c r="C328" s="5" t="s">
        <v>3999</v>
      </c>
      <c r="D328" s="5" t="s">
        <v>4000</v>
      </c>
      <c r="E328" s="5" t="s">
        <v>82</v>
      </c>
      <c r="F328" s="11" t="n">
        <v>10</v>
      </c>
      <c r="G328" s="12" t="n">
        <v>112.46</v>
      </c>
      <c r="H328" s="12" t="n">
        <v>110.97</v>
      </c>
      <c r="J328" s="8" t="n">
        <v>-1.49</v>
      </c>
      <c r="K328" s="13" t="str">
        <f aca="false">IF(J328&gt;0,"прибыль",IF(J328&lt;0,"убыток","ноль"))</f>
        <v>убыток</v>
      </c>
      <c r="L328" s="13" t="n">
        <f aca="false">IF(C328="",L327,IF(J328&lt;0,L327+1,0))</f>
        <v>2</v>
      </c>
      <c r="M328" s="14" t="n">
        <v>-149</v>
      </c>
      <c r="N328" s="9" t="n">
        <v>-14.9</v>
      </c>
      <c r="O328" s="9" t="n">
        <v>276.8</v>
      </c>
      <c r="P328" s="8" t="n">
        <v>27.68</v>
      </c>
      <c r="Q328" s="8" t="n">
        <v>-1.5</v>
      </c>
    </row>
    <row r="329" customFormat="false" ht="15" hidden="false" customHeight="false" outlineLevel="0" collapsed="false">
      <c r="A329" s="6" t="n">
        <v>324</v>
      </c>
      <c r="B329" s="5" t="s">
        <v>79</v>
      </c>
      <c r="C329" s="5" t="s">
        <v>4001</v>
      </c>
      <c r="D329" s="5" t="s">
        <v>4002</v>
      </c>
      <c r="E329" s="5" t="s">
        <v>86</v>
      </c>
      <c r="F329" s="11" t="n">
        <v>10</v>
      </c>
      <c r="G329" s="12" t="n">
        <v>110.99</v>
      </c>
      <c r="H329" s="12" t="n">
        <v>111.74</v>
      </c>
      <c r="J329" s="8" t="n">
        <v>-0.75</v>
      </c>
      <c r="K329" s="13" t="str">
        <f aca="false">IF(J329&gt;0,"прибыль",IF(J329&lt;0,"убыток","ноль"))</f>
        <v>убыток</v>
      </c>
      <c r="L329" s="13" t="n">
        <f aca="false">IF(C329="",L328,IF(J329&lt;0,L328+1,0))</f>
        <v>3</v>
      </c>
      <c r="M329" s="14" t="n">
        <v>-75</v>
      </c>
      <c r="N329" s="9" t="n">
        <v>-7.5</v>
      </c>
      <c r="O329" s="9" t="n">
        <v>269.3</v>
      </c>
      <c r="P329" s="8" t="n">
        <v>26.93</v>
      </c>
      <c r="Q329" s="8" t="n">
        <v>-0.76</v>
      </c>
    </row>
    <row r="330" customFormat="false" ht="15" hidden="false" customHeight="false" outlineLevel="0" collapsed="false">
      <c r="A330" s="6" t="n">
        <v>325</v>
      </c>
      <c r="B330" s="5" t="s">
        <v>79</v>
      </c>
      <c r="C330" s="5" t="s">
        <v>4003</v>
      </c>
      <c r="D330" s="5" t="s">
        <v>4004</v>
      </c>
      <c r="E330" s="5" t="s">
        <v>82</v>
      </c>
      <c r="F330" s="11" t="n">
        <v>10</v>
      </c>
      <c r="G330" s="12" t="n">
        <v>111.71</v>
      </c>
      <c r="H330" s="12" t="n">
        <v>110.71</v>
      </c>
      <c r="J330" s="8" t="n">
        <v>-1</v>
      </c>
      <c r="K330" s="13" t="str">
        <f aca="false">IF(J330&gt;0,"прибыль",IF(J330&lt;0,"убыток","ноль"))</f>
        <v>убыток</v>
      </c>
      <c r="L330" s="13" t="n">
        <f aca="false">IF(C330="",L329,IF(J330&lt;0,L329+1,0))</f>
        <v>4</v>
      </c>
      <c r="M330" s="14" t="n">
        <v>-100</v>
      </c>
      <c r="N330" s="9" t="n">
        <v>-10</v>
      </c>
      <c r="O330" s="9" t="n">
        <v>259.3</v>
      </c>
      <c r="P330" s="8" t="n">
        <v>25.93</v>
      </c>
      <c r="Q330" s="8" t="n">
        <v>-1.01</v>
      </c>
    </row>
    <row r="331" customFormat="false" ht="15" hidden="false" customHeight="false" outlineLevel="0" collapsed="false">
      <c r="A331" s="6" t="n">
        <v>326</v>
      </c>
      <c r="B331" s="5" t="s">
        <v>79</v>
      </c>
      <c r="C331" s="5" t="s">
        <v>4005</v>
      </c>
      <c r="D331" s="5" t="s">
        <v>4006</v>
      </c>
      <c r="E331" s="5" t="s">
        <v>86</v>
      </c>
      <c r="F331" s="11" t="n">
        <v>10</v>
      </c>
      <c r="G331" s="12" t="n">
        <v>110.83</v>
      </c>
      <c r="H331" s="12" t="n">
        <v>111.02</v>
      </c>
      <c r="J331" s="8" t="n">
        <v>-0.19</v>
      </c>
      <c r="K331" s="13" t="str">
        <f aca="false">IF(J331&gt;0,"прибыль",IF(J331&lt;0,"убыток","ноль"))</f>
        <v>убыток</v>
      </c>
      <c r="L331" s="13" t="n">
        <f aca="false">IF(C331="",L330,IF(J331&lt;0,L330+1,0))</f>
        <v>5</v>
      </c>
      <c r="M331" s="14" t="n">
        <v>-19</v>
      </c>
      <c r="N331" s="9" t="n">
        <v>-1.9</v>
      </c>
      <c r="O331" s="9" t="n">
        <v>257.4</v>
      </c>
      <c r="P331" s="8" t="n">
        <v>25.74</v>
      </c>
      <c r="Q331" s="8" t="n">
        <v>-0.2</v>
      </c>
    </row>
    <row r="332" customFormat="false" ht="15" hidden="false" customHeight="false" outlineLevel="0" collapsed="false">
      <c r="A332" s="6" t="n">
        <v>327</v>
      </c>
      <c r="B332" s="5" t="s">
        <v>79</v>
      </c>
      <c r="C332" s="5" t="s">
        <v>4007</v>
      </c>
      <c r="D332" s="5" t="s">
        <v>4008</v>
      </c>
      <c r="E332" s="5" t="s">
        <v>82</v>
      </c>
      <c r="F332" s="11" t="n">
        <v>10</v>
      </c>
      <c r="G332" s="12" t="n">
        <v>111.14</v>
      </c>
      <c r="H332" s="12" t="n">
        <v>114.16</v>
      </c>
      <c r="J332" s="8" t="n">
        <v>3.02</v>
      </c>
      <c r="K332" s="13" t="str">
        <f aca="false">IF(J332&gt;0,"прибыль",IF(J332&lt;0,"убыток","ноль"))</f>
        <v>прибыль</v>
      </c>
      <c r="L332" s="13" t="n">
        <f aca="false">IF(C332="",L331,IF(J332&lt;0,L331+1,0))</f>
        <v>0</v>
      </c>
      <c r="M332" s="14" t="n">
        <v>302</v>
      </c>
      <c r="N332" s="9" t="n">
        <v>30.2</v>
      </c>
      <c r="O332" s="9" t="n">
        <v>287.6</v>
      </c>
      <c r="P332" s="8" t="n">
        <v>28.76</v>
      </c>
      <c r="Q332" s="8" t="n">
        <v>3.01</v>
      </c>
    </row>
    <row r="333" customFormat="false" ht="15" hidden="false" customHeight="false" outlineLevel="0" collapsed="false">
      <c r="A333" s="6" t="n">
        <v>328</v>
      </c>
      <c r="B333" s="5" t="s">
        <v>79</v>
      </c>
      <c r="C333" s="5" t="s">
        <v>4009</v>
      </c>
      <c r="D333" s="5" t="s">
        <v>4010</v>
      </c>
      <c r="E333" s="5" t="s">
        <v>86</v>
      </c>
      <c r="F333" s="11" t="n">
        <v>10</v>
      </c>
      <c r="G333" s="12" t="n">
        <v>114.4</v>
      </c>
      <c r="H333" s="12" t="n">
        <v>115.03</v>
      </c>
      <c r="J333" s="8" t="n">
        <v>-0.63</v>
      </c>
      <c r="K333" s="13" t="str">
        <f aca="false">IF(J333&gt;0,"прибыль",IF(J333&lt;0,"убыток","ноль"))</f>
        <v>убыток</v>
      </c>
      <c r="L333" s="13" t="n">
        <f aca="false">IF(C333="",L332,IF(J333&lt;0,L332+1,0))</f>
        <v>1</v>
      </c>
      <c r="M333" s="14" t="n">
        <v>-63</v>
      </c>
      <c r="N333" s="9" t="n">
        <v>-6.3</v>
      </c>
      <c r="O333" s="9" t="n">
        <v>281.3</v>
      </c>
      <c r="P333" s="8" t="n">
        <v>28.13</v>
      </c>
      <c r="Q333" s="8" t="n">
        <v>-0.64</v>
      </c>
    </row>
    <row r="334" customFormat="false" ht="15" hidden="false" customHeight="false" outlineLevel="0" collapsed="false">
      <c r="A334" s="6" t="n">
        <v>329</v>
      </c>
      <c r="B334" s="5" t="s">
        <v>79</v>
      </c>
      <c r="C334" s="5" t="s">
        <v>4011</v>
      </c>
      <c r="D334" s="5" t="s">
        <v>4012</v>
      </c>
      <c r="E334" s="5" t="s">
        <v>82</v>
      </c>
      <c r="F334" s="11" t="n">
        <v>10</v>
      </c>
      <c r="G334" s="12" t="n">
        <v>114.93</v>
      </c>
      <c r="H334" s="12" t="n">
        <v>114.33</v>
      </c>
      <c r="J334" s="8" t="n">
        <v>-0.6</v>
      </c>
      <c r="K334" s="13" t="str">
        <f aca="false">IF(J334&gt;0,"прибыль",IF(J334&lt;0,"убыток","ноль"))</f>
        <v>убыток</v>
      </c>
      <c r="L334" s="13" t="n">
        <f aca="false">IF(C334="",L333,IF(J334&lt;0,L333+1,0))</f>
        <v>2</v>
      </c>
      <c r="M334" s="14" t="n">
        <v>-60</v>
      </c>
      <c r="N334" s="9" t="n">
        <v>-6</v>
      </c>
      <c r="O334" s="9" t="n">
        <v>275.3</v>
      </c>
      <c r="P334" s="8" t="n">
        <v>27.53</v>
      </c>
      <c r="Q334" s="8" t="n">
        <v>-0.61</v>
      </c>
    </row>
    <row r="335" customFormat="false" ht="15" hidden="false" customHeight="false" outlineLevel="0" collapsed="false">
      <c r="A335" s="6" t="n">
        <v>330</v>
      </c>
      <c r="B335" s="5" t="s">
        <v>79</v>
      </c>
      <c r="C335" s="5" t="s">
        <v>4013</v>
      </c>
      <c r="D335" s="5" t="s">
        <v>4014</v>
      </c>
      <c r="E335" s="5" t="s">
        <v>86</v>
      </c>
      <c r="F335" s="11" t="n">
        <v>10</v>
      </c>
      <c r="G335" s="12" t="n">
        <v>114.26</v>
      </c>
      <c r="H335" s="12" t="n">
        <v>115.05</v>
      </c>
      <c r="J335" s="8" t="n">
        <v>-0.79</v>
      </c>
      <c r="K335" s="13" t="str">
        <f aca="false">IF(J335&gt;0,"прибыль",IF(J335&lt;0,"убыток","ноль"))</f>
        <v>убыток</v>
      </c>
      <c r="L335" s="13" t="n">
        <f aca="false">IF(C335="",L334,IF(J335&lt;0,L334+1,0))</f>
        <v>3</v>
      </c>
      <c r="M335" s="14" t="n">
        <v>-79</v>
      </c>
      <c r="N335" s="9" t="n">
        <v>-7.9</v>
      </c>
      <c r="O335" s="9" t="n">
        <v>267.4</v>
      </c>
      <c r="P335" s="8" t="n">
        <v>26.74</v>
      </c>
      <c r="Q335" s="8" t="n">
        <v>-0.8</v>
      </c>
    </row>
    <row r="336" customFormat="false" ht="15" hidden="false" customHeight="false" outlineLevel="0" collapsed="false">
      <c r="A336" s="6" t="n">
        <v>331</v>
      </c>
      <c r="B336" s="5" t="s">
        <v>79</v>
      </c>
      <c r="C336" s="5" t="s">
        <v>4015</v>
      </c>
      <c r="D336" s="5" t="s">
        <v>4016</v>
      </c>
      <c r="E336" s="5" t="s">
        <v>82</v>
      </c>
      <c r="F336" s="11" t="n">
        <v>10</v>
      </c>
      <c r="G336" s="12" t="n">
        <v>115.17</v>
      </c>
      <c r="H336" s="12" t="n">
        <v>115</v>
      </c>
      <c r="J336" s="8" t="n">
        <v>-0.17</v>
      </c>
      <c r="K336" s="13" t="str">
        <f aca="false">IF(J336&gt;0,"прибыль",IF(J336&lt;0,"убыток","ноль"))</f>
        <v>убыток</v>
      </c>
      <c r="L336" s="13" t="n">
        <f aca="false">IF(C336="",L335,IF(J336&lt;0,L335+1,0))</f>
        <v>4</v>
      </c>
      <c r="M336" s="14" t="n">
        <v>-17</v>
      </c>
      <c r="N336" s="9" t="n">
        <v>-1.7</v>
      </c>
      <c r="O336" s="9" t="n">
        <v>265.7</v>
      </c>
      <c r="P336" s="8" t="n">
        <v>26.57</v>
      </c>
      <c r="Q336" s="8" t="n">
        <v>-0.18</v>
      </c>
    </row>
    <row r="337" customFormat="false" ht="15" hidden="false" customHeight="false" outlineLevel="0" collapsed="false">
      <c r="A337" s="6" t="n">
        <v>332</v>
      </c>
      <c r="B337" s="5" t="s">
        <v>79</v>
      </c>
      <c r="C337" s="5" t="s">
        <v>4017</v>
      </c>
      <c r="D337" s="5" t="s">
        <v>4018</v>
      </c>
      <c r="E337" s="5" t="s">
        <v>86</v>
      </c>
      <c r="F337" s="11" t="n">
        <v>10</v>
      </c>
      <c r="G337" s="12" t="n">
        <v>114.54</v>
      </c>
      <c r="H337" s="12" t="n">
        <v>115.33</v>
      </c>
      <c r="J337" s="8" t="n">
        <v>-0.79</v>
      </c>
      <c r="K337" s="13" t="str">
        <f aca="false">IF(J337&gt;0,"прибыль",IF(J337&lt;0,"убыток","ноль"))</f>
        <v>убыток</v>
      </c>
      <c r="L337" s="13" t="n">
        <f aca="false">IF(C337="",L336,IF(J337&lt;0,L336+1,0))</f>
        <v>5</v>
      </c>
      <c r="M337" s="14" t="n">
        <v>-79</v>
      </c>
      <c r="N337" s="9" t="n">
        <v>-7.9</v>
      </c>
      <c r="O337" s="9" t="n">
        <v>257.8</v>
      </c>
      <c r="P337" s="8" t="n">
        <v>25.78</v>
      </c>
      <c r="Q337" s="8" t="n">
        <v>-0.8</v>
      </c>
    </row>
    <row r="338" customFormat="false" ht="15" hidden="false" customHeight="false" outlineLevel="0" collapsed="false">
      <c r="A338" s="6" t="n">
        <v>333</v>
      </c>
      <c r="B338" s="5" t="s">
        <v>79</v>
      </c>
      <c r="C338" s="5" t="s">
        <v>4019</v>
      </c>
      <c r="D338" s="5" t="s">
        <v>4020</v>
      </c>
      <c r="E338" s="5" t="s">
        <v>82</v>
      </c>
      <c r="F338" s="11" t="n">
        <v>10</v>
      </c>
      <c r="G338" s="12" t="n">
        <v>115.22</v>
      </c>
      <c r="H338" s="12" t="n">
        <v>114.26</v>
      </c>
      <c r="J338" s="8" t="n">
        <v>-0.96</v>
      </c>
      <c r="K338" s="13" t="str">
        <f aca="false">IF(J338&gt;0,"прибыль",IF(J338&lt;0,"убыток","ноль"))</f>
        <v>убыток</v>
      </c>
      <c r="L338" s="13" t="n">
        <f aca="false">IF(C338="",L337,IF(J338&lt;0,L337+1,0))</f>
        <v>6</v>
      </c>
      <c r="M338" s="14" t="n">
        <v>-96</v>
      </c>
      <c r="N338" s="9" t="n">
        <v>-9.6</v>
      </c>
      <c r="O338" s="9" t="n">
        <v>248.2</v>
      </c>
      <c r="P338" s="8" t="n">
        <v>24.82</v>
      </c>
      <c r="Q338" s="8" t="n">
        <v>-0.97</v>
      </c>
    </row>
    <row r="339" customFormat="false" ht="15" hidden="false" customHeight="false" outlineLevel="0" collapsed="false">
      <c r="A339" s="6" t="n">
        <v>334</v>
      </c>
      <c r="B339" s="5" t="s">
        <v>79</v>
      </c>
      <c r="C339" s="5" t="s">
        <v>4021</v>
      </c>
      <c r="D339" s="5" t="s">
        <v>4022</v>
      </c>
      <c r="E339" s="5" t="s">
        <v>86</v>
      </c>
      <c r="F339" s="11" t="n">
        <v>10</v>
      </c>
      <c r="G339" s="12" t="n">
        <v>114.9</v>
      </c>
      <c r="H339" s="12" t="n">
        <v>114.93</v>
      </c>
      <c r="J339" s="8" t="n">
        <v>-0.03</v>
      </c>
      <c r="K339" s="13" t="str">
        <f aca="false">IF(J339&gt;0,"прибыль",IF(J339&lt;0,"убыток","ноль"))</f>
        <v>убыток</v>
      </c>
      <c r="L339" s="13" t="n">
        <f aca="false">IF(C339="",L338,IF(J339&lt;0,L338+1,0))</f>
        <v>7</v>
      </c>
      <c r="M339" s="14" t="n">
        <v>-3</v>
      </c>
      <c r="N339" s="9" t="n">
        <v>-0.3</v>
      </c>
      <c r="O339" s="9" t="n">
        <v>247.9</v>
      </c>
      <c r="P339" s="8" t="n">
        <v>24.79</v>
      </c>
      <c r="Q339" s="8" t="n">
        <v>-0.04</v>
      </c>
    </row>
    <row r="340" customFormat="false" ht="15" hidden="false" customHeight="false" outlineLevel="0" collapsed="false">
      <c r="A340" s="6" t="n">
        <v>335</v>
      </c>
      <c r="B340" s="5" t="s">
        <v>79</v>
      </c>
      <c r="C340" s="5" t="s">
        <v>4023</v>
      </c>
      <c r="D340" s="5" t="s">
        <v>4024</v>
      </c>
      <c r="E340" s="5" t="s">
        <v>82</v>
      </c>
      <c r="F340" s="11" t="n">
        <v>10</v>
      </c>
      <c r="G340" s="12" t="n">
        <v>115.89</v>
      </c>
      <c r="H340" s="12" t="n">
        <v>115.32</v>
      </c>
      <c r="J340" s="8" t="n">
        <v>-0.57</v>
      </c>
      <c r="K340" s="13" t="str">
        <f aca="false">IF(J340&gt;0,"прибыль",IF(J340&lt;0,"убыток","ноль"))</f>
        <v>убыток</v>
      </c>
      <c r="L340" s="13" t="n">
        <f aca="false">IF(C340="",L339,IF(J340&lt;0,L339+1,0))</f>
        <v>8</v>
      </c>
      <c r="M340" s="14" t="n">
        <v>-57</v>
      </c>
      <c r="N340" s="9" t="n">
        <v>-5.7</v>
      </c>
      <c r="O340" s="9" t="n">
        <v>242.2</v>
      </c>
      <c r="P340" s="8" t="n">
        <v>24.22</v>
      </c>
      <c r="Q340" s="8" t="n">
        <v>-0.58</v>
      </c>
    </row>
    <row r="341" customFormat="false" ht="15" hidden="false" customHeight="false" outlineLevel="0" collapsed="false">
      <c r="A341" s="6" t="n">
        <v>336</v>
      </c>
      <c r="B341" s="5" t="s">
        <v>79</v>
      </c>
      <c r="C341" s="5" t="s">
        <v>4025</v>
      </c>
      <c r="D341" s="5" t="s">
        <v>4026</v>
      </c>
      <c r="E341" s="5" t="s">
        <v>86</v>
      </c>
      <c r="F341" s="11" t="n">
        <v>10</v>
      </c>
      <c r="G341" s="12" t="n">
        <v>115.3</v>
      </c>
      <c r="H341" s="12" t="n">
        <v>115.07</v>
      </c>
      <c r="J341" s="8" t="n">
        <v>0.23</v>
      </c>
      <c r="K341" s="13" t="str">
        <f aca="false">IF(J341&gt;0,"прибыль",IF(J341&lt;0,"убыток","ноль"))</f>
        <v>прибыль</v>
      </c>
      <c r="L341" s="13" t="n">
        <f aca="false">IF(C341="",L340,IF(J341&lt;0,L340+1,0))</f>
        <v>0</v>
      </c>
      <c r="M341" s="14" t="n">
        <v>23</v>
      </c>
      <c r="N341" s="9" t="n">
        <v>2.3</v>
      </c>
      <c r="O341" s="9" t="n">
        <v>244.5</v>
      </c>
      <c r="P341" s="8" t="n">
        <v>24.45</v>
      </c>
      <c r="Q341" s="8" t="n">
        <v>0.22</v>
      </c>
    </row>
    <row r="342" customFormat="false" ht="15" hidden="false" customHeight="false" outlineLevel="0" collapsed="false">
      <c r="A342" s="6" t="n">
        <v>337</v>
      </c>
      <c r="B342" s="5" t="s">
        <v>79</v>
      </c>
      <c r="C342" s="5" t="s">
        <v>4027</v>
      </c>
      <c r="D342" s="5" t="s">
        <v>4028</v>
      </c>
      <c r="E342" s="5" t="s">
        <v>82</v>
      </c>
      <c r="F342" s="11" t="n">
        <v>10</v>
      </c>
      <c r="G342" s="12" t="n">
        <v>115.1</v>
      </c>
      <c r="H342" s="12" t="n">
        <v>115.02</v>
      </c>
      <c r="J342" s="8" t="n">
        <v>-0.08</v>
      </c>
      <c r="K342" s="13" t="str">
        <f aca="false">IF(J342&gt;0,"прибыль",IF(J342&lt;0,"убыток","ноль"))</f>
        <v>убыток</v>
      </c>
      <c r="L342" s="13" t="n">
        <f aca="false">IF(C342="",L341,IF(J342&lt;0,L341+1,0))</f>
        <v>1</v>
      </c>
      <c r="M342" s="14" t="n">
        <v>-8</v>
      </c>
      <c r="N342" s="9" t="n">
        <v>-0.8</v>
      </c>
      <c r="O342" s="9" t="n">
        <v>243.7</v>
      </c>
      <c r="P342" s="8" t="n">
        <v>24.37</v>
      </c>
      <c r="Q342" s="8" t="n">
        <v>-0.09</v>
      </c>
    </row>
    <row r="343" customFormat="false" ht="15" hidden="false" customHeight="false" outlineLevel="0" collapsed="false">
      <c r="A343" s="6" t="n">
        <v>338</v>
      </c>
      <c r="B343" s="5" t="s">
        <v>79</v>
      </c>
      <c r="C343" s="5" t="s">
        <v>4029</v>
      </c>
      <c r="D343" s="5" t="s">
        <v>4030</v>
      </c>
      <c r="E343" s="5" t="s">
        <v>86</v>
      </c>
      <c r="F343" s="11" t="n">
        <v>10</v>
      </c>
      <c r="G343" s="12" t="n">
        <v>115.01</v>
      </c>
      <c r="H343" s="12" t="n">
        <v>112.8</v>
      </c>
      <c r="I343" s="5" t="s">
        <v>83</v>
      </c>
      <c r="J343" s="8" t="n">
        <v>0.68</v>
      </c>
      <c r="K343" s="13" t="str">
        <f aca="false">IF(J343&gt;0,"прибыль",IF(J343&lt;0,"убыток","ноль"))</f>
        <v>прибыль</v>
      </c>
      <c r="L343" s="13" t="n">
        <f aca="false">IF(C343="",L342,IF(J343&lt;0,L342+1,0))</f>
        <v>0</v>
      </c>
      <c r="M343" s="14" t="n">
        <v>68</v>
      </c>
      <c r="N343" s="9" t="n">
        <v>6.8</v>
      </c>
      <c r="O343" s="9" t="n">
        <v>250.5</v>
      </c>
      <c r="P343" s="8" t="n">
        <v>25.05</v>
      </c>
      <c r="Q343" s="8" t="n">
        <v>0.67</v>
      </c>
    </row>
    <row r="344" customFormat="false" ht="15" hidden="false" customHeight="false" outlineLevel="0" collapsed="false">
      <c r="A344" s="6" t="n">
        <v>339</v>
      </c>
      <c r="B344" s="5" t="s">
        <v>79</v>
      </c>
      <c r="C344" s="5" t="s">
        <v>4031</v>
      </c>
      <c r="D344" s="5" t="s">
        <v>4032</v>
      </c>
      <c r="E344" s="5" t="s">
        <v>82</v>
      </c>
      <c r="F344" s="11" t="n">
        <v>10</v>
      </c>
      <c r="G344" s="12" t="n">
        <v>112.77</v>
      </c>
      <c r="H344" s="12" t="n">
        <v>110.67</v>
      </c>
      <c r="J344" s="8" t="n">
        <v>-2.1</v>
      </c>
      <c r="K344" s="13" t="str">
        <f aca="false">IF(J344&gt;0,"прибыль",IF(J344&lt;0,"убыток","ноль"))</f>
        <v>убыток</v>
      </c>
      <c r="L344" s="13" t="n">
        <f aca="false">IF(C344="",L343,IF(J344&lt;0,L343+1,0))</f>
        <v>1</v>
      </c>
      <c r="M344" s="14" t="n">
        <v>-210</v>
      </c>
      <c r="N344" s="9" t="n">
        <v>-21</v>
      </c>
      <c r="O344" s="9" t="n">
        <v>229.5</v>
      </c>
      <c r="P344" s="8" t="n">
        <v>22.95</v>
      </c>
      <c r="Q344" s="8" t="n">
        <v>-2.11</v>
      </c>
    </row>
    <row r="345" customFormat="false" ht="15" hidden="false" customHeight="false" outlineLevel="0" collapsed="false">
      <c r="A345" s="6" t="n">
        <v>340</v>
      </c>
      <c r="B345" s="5" t="s">
        <v>79</v>
      </c>
      <c r="C345" s="5" t="s">
        <v>4033</v>
      </c>
      <c r="D345" s="5" t="s">
        <v>4034</v>
      </c>
      <c r="E345" s="5" t="s">
        <v>86</v>
      </c>
      <c r="F345" s="11" t="n">
        <v>10</v>
      </c>
      <c r="G345" s="12" t="n">
        <v>110.22</v>
      </c>
      <c r="H345" s="12" t="n">
        <v>110.51</v>
      </c>
      <c r="J345" s="8" t="n">
        <v>-0.29</v>
      </c>
      <c r="K345" s="13" t="str">
        <f aca="false">IF(J345&gt;0,"прибыль",IF(J345&lt;0,"убыток","ноль"))</f>
        <v>убыток</v>
      </c>
      <c r="L345" s="13" t="n">
        <f aca="false">IF(C345="",L344,IF(J345&lt;0,L344+1,0))</f>
        <v>2</v>
      </c>
      <c r="M345" s="14" t="n">
        <v>-29</v>
      </c>
      <c r="N345" s="9" t="n">
        <v>-2.9</v>
      </c>
      <c r="O345" s="9" t="n">
        <v>226.6</v>
      </c>
      <c r="P345" s="8" t="n">
        <v>22.66</v>
      </c>
      <c r="Q345" s="8" t="n">
        <v>-0.3</v>
      </c>
    </row>
    <row r="346" customFormat="false" ht="15" hidden="false" customHeight="false" outlineLevel="0" collapsed="false">
      <c r="A346" s="6" t="n">
        <v>341</v>
      </c>
      <c r="B346" s="5" t="s">
        <v>79</v>
      </c>
      <c r="C346" s="5" t="s">
        <v>4035</v>
      </c>
      <c r="D346" s="5" t="s">
        <v>4036</v>
      </c>
      <c r="E346" s="5" t="s">
        <v>82</v>
      </c>
      <c r="F346" s="11" t="n">
        <v>10</v>
      </c>
      <c r="G346" s="12" t="n">
        <v>110.59</v>
      </c>
      <c r="H346" s="12" t="n">
        <v>110.5</v>
      </c>
      <c r="J346" s="8" t="n">
        <v>-0.09</v>
      </c>
      <c r="K346" s="13" t="str">
        <f aca="false">IF(J346&gt;0,"прибыль",IF(J346&lt;0,"убыток","ноль"))</f>
        <v>убыток</v>
      </c>
      <c r="L346" s="13" t="n">
        <f aca="false">IF(C346="",L345,IF(J346&lt;0,L345+1,0))</f>
        <v>3</v>
      </c>
      <c r="M346" s="14" t="n">
        <v>-9</v>
      </c>
      <c r="N346" s="9" t="n">
        <v>-0.9</v>
      </c>
      <c r="O346" s="9" t="n">
        <v>225.7</v>
      </c>
      <c r="P346" s="8" t="n">
        <v>22.57</v>
      </c>
      <c r="Q346" s="8" t="n">
        <v>-0.1</v>
      </c>
    </row>
    <row r="347" customFormat="false" ht="15" hidden="false" customHeight="false" outlineLevel="0" collapsed="false">
      <c r="A347" s="6" t="n">
        <v>342</v>
      </c>
      <c r="B347" s="5" t="s">
        <v>79</v>
      </c>
      <c r="C347" s="5" t="s">
        <v>4037</v>
      </c>
      <c r="D347" s="5" t="s">
        <v>4038</v>
      </c>
      <c r="E347" s="5" t="s">
        <v>86</v>
      </c>
      <c r="F347" s="11" t="n">
        <v>10</v>
      </c>
      <c r="G347" s="12" t="n">
        <v>110.31</v>
      </c>
      <c r="H347" s="12" t="n">
        <v>108.74</v>
      </c>
      <c r="J347" s="8" t="n">
        <v>1.57</v>
      </c>
      <c r="K347" s="13" t="str">
        <f aca="false">IF(J347&gt;0,"прибыль",IF(J347&lt;0,"убыток","ноль"))</f>
        <v>прибыль</v>
      </c>
      <c r="L347" s="13" t="n">
        <f aca="false">IF(C347="",L346,IF(J347&lt;0,L346+1,0))</f>
        <v>0</v>
      </c>
      <c r="M347" s="14" t="n">
        <v>157</v>
      </c>
      <c r="N347" s="9" t="n">
        <v>15.7</v>
      </c>
      <c r="O347" s="9" t="n">
        <v>241.4</v>
      </c>
      <c r="P347" s="8" t="n">
        <v>24.14</v>
      </c>
      <c r="Q347" s="8" t="n">
        <v>1.56</v>
      </c>
    </row>
    <row r="348" customFormat="false" ht="15" hidden="false" customHeight="false" outlineLevel="0" collapsed="false">
      <c r="A348" s="6" t="n">
        <v>343</v>
      </c>
      <c r="B348" s="5" t="s">
        <v>79</v>
      </c>
      <c r="C348" s="5" t="s">
        <v>4039</v>
      </c>
      <c r="D348" s="5" t="s">
        <v>4040</v>
      </c>
      <c r="E348" s="5" t="s">
        <v>82</v>
      </c>
      <c r="F348" s="11" t="n">
        <v>10</v>
      </c>
      <c r="G348" s="12" t="n">
        <v>108.65</v>
      </c>
      <c r="H348" s="12" t="n">
        <v>108.05</v>
      </c>
      <c r="J348" s="8" t="n">
        <v>-0.6</v>
      </c>
      <c r="K348" s="13" t="str">
        <f aca="false">IF(J348&gt;0,"прибыль",IF(J348&lt;0,"убыток","ноль"))</f>
        <v>убыток</v>
      </c>
      <c r="L348" s="13" t="n">
        <f aca="false">IF(C348="",L347,IF(J348&lt;0,L347+1,0))</f>
        <v>1</v>
      </c>
      <c r="M348" s="14" t="n">
        <v>-60</v>
      </c>
      <c r="N348" s="9" t="n">
        <v>-6</v>
      </c>
      <c r="O348" s="9" t="n">
        <v>235.4</v>
      </c>
      <c r="P348" s="8" t="n">
        <v>23.54</v>
      </c>
      <c r="Q348" s="8" t="n">
        <v>-0.61</v>
      </c>
    </row>
    <row r="349" customFormat="false" ht="15" hidden="false" customHeight="false" outlineLevel="0" collapsed="false">
      <c r="A349" s="6" t="n">
        <v>344</v>
      </c>
      <c r="B349" s="5" t="s">
        <v>79</v>
      </c>
      <c r="C349" s="5" t="s">
        <v>4041</v>
      </c>
      <c r="D349" s="5" t="s">
        <v>4042</v>
      </c>
      <c r="E349" s="5" t="s">
        <v>86</v>
      </c>
      <c r="F349" s="11" t="n">
        <v>10</v>
      </c>
      <c r="G349" s="12" t="n">
        <v>107.1</v>
      </c>
      <c r="H349" s="12" t="n">
        <v>108.23</v>
      </c>
      <c r="J349" s="8" t="n">
        <v>-1.13</v>
      </c>
      <c r="K349" s="13" t="str">
        <f aca="false">IF(J349&gt;0,"прибыль",IF(J349&lt;0,"убыток","ноль"))</f>
        <v>убыток</v>
      </c>
      <c r="L349" s="13" t="n">
        <f aca="false">IF(C349="",L348,IF(J349&lt;0,L348+1,0))</f>
        <v>2</v>
      </c>
      <c r="M349" s="14" t="n">
        <v>-113</v>
      </c>
      <c r="N349" s="9" t="n">
        <v>-11.3</v>
      </c>
      <c r="O349" s="9" t="n">
        <v>224.1</v>
      </c>
      <c r="P349" s="8" t="n">
        <v>22.41</v>
      </c>
      <c r="Q349" s="8" t="n">
        <v>-1.14</v>
      </c>
    </row>
    <row r="350" customFormat="false" ht="15" hidden="false" customHeight="false" outlineLevel="0" collapsed="false">
      <c r="A350" s="6" t="n">
        <v>345</v>
      </c>
      <c r="B350" s="5" t="s">
        <v>79</v>
      </c>
      <c r="C350" s="5" t="s">
        <v>4043</v>
      </c>
      <c r="D350" s="5" t="s">
        <v>4044</v>
      </c>
      <c r="E350" s="5" t="s">
        <v>82</v>
      </c>
      <c r="F350" s="11" t="n">
        <v>10</v>
      </c>
      <c r="G350" s="12" t="n">
        <v>108.23</v>
      </c>
      <c r="H350" s="12" t="n">
        <v>107.72</v>
      </c>
      <c r="J350" s="8" t="n">
        <v>-0.51</v>
      </c>
      <c r="K350" s="13" t="str">
        <f aca="false">IF(J350&gt;0,"прибыль",IF(J350&lt;0,"убыток","ноль"))</f>
        <v>убыток</v>
      </c>
      <c r="L350" s="13" t="n">
        <f aca="false">IF(C350="",L349,IF(J350&lt;0,L349+1,0))</f>
        <v>3</v>
      </c>
      <c r="M350" s="14" t="n">
        <v>-51</v>
      </c>
      <c r="N350" s="9" t="n">
        <v>-5.1</v>
      </c>
      <c r="O350" s="9" t="n">
        <v>219</v>
      </c>
      <c r="P350" s="8" t="n">
        <v>21.9</v>
      </c>
      <c r="Q350" s="8" t="n">
        <v>-0.52</v>
      </c>
    </row>
    <row r="351" customFormat="false" ht="15" hidden="false" customHeight="false" outlineLevel="0" collapsed="false">
      <c r="A351" s="6" t="n">
        <v>346</v>
      </c>
      <c r="B351" s="5" t="s">
        <v>79</v>
      </c>
      <c r="C351" s="5" t="s">
        <v>4045</v>
      </c>
      <c r="D351" s="5" t="s">
        <v>4046</v>
      </c>
      <c r="E351" s="5" t="s">
        <v>86</v>
      </c>
      <c r="F351" s="11" t="n">
        <v>10</v>
      </c>
      <c r="G351" s="12" t="n">
        <v>108.2</v>
      </c>
      <c r="H351" s="12" t="n">
        <v>108.55</v>
      </c>
      <c r="J351" s="8" t="n">
        <v>-0.35</v>
      </c>
      <c r="K351" s="13" t="str">
        <f aca="false">IF(J351&gt;0,"прибыль",IF(J351&lt;0,"убыток","ноль"))</f>
        <v>убыток</v>
      </c>
      <c r="L351" s="13" t="n">
        <f aca="false">IF(C351="",L350,IF(J351&lt;0,L350+1,0))</f>
        <v>4</v>
      </c>
      <c r="M351" s="14" t="n">
        <v>-35</v>
      </c>
      <c r="N351" s="9" t="n">
        <v>-3.5</v>
      </c>
      <c r="O351" s="9" t="n">
        <v>215.5</v>
      </c>
      <c r="P351" s="8" t="n">
        <v>21.55</v>
      </c>
      <c r="Q351" s="8" t="n">
        <v>-0.36</v>
      </c>
    </row>
    <row r="352" customFormat="false" ht="15" hidden="false" customHeight="false" outlineLevel="0" collapsed="false">
      <c r="A352" s="6" t="n">
        <v>347</v>
      </c>
      <c r="B352" s="5" t="s">
        <v>79</v>
      </c>
      <c r="C352" s="5" t="s">
        <v>4047</v>
      </c>
      <c r="D352" s="5" t="s">
        <v>4048</v>
      </c>
      <c r="E352" s="5" t="s">
        <v>82</v>
      </c>
      <c r="F352" s="11" t="n">
        <v>10</v>
      </c>
      <c r="G352" s="12" t="n">
        <v>108.53</v>
      </c>
      <c r="H352" s="12" t="n">
        <v>107.7</v>
      </c>
      <c r="J352" s="8" t="n">
        <v>-0.83</v>
      </c>
      <c r="K352" s="13" t="str">
        <f aca="false">IF(J352&gt;0,"прибыль",IF(J352&lt;0,"убыток","ноль"))</f>
        <v>убыток</v>
      </c>
      <c r="L352" s="13" t="n">
        <f aca="false">IF(C352="",L351,IF(J352&lt;0,L351+1,0))</f>
        <v>5</v>
      </c>
      <c r="M352" s="14" t="n">
        <v>-83</v>
      </c>
      <c r="N352" s="9" t="n">
        <v>-8.3</v>
      </c>
      <c r="O352" s="9" t="n">
        <v>207.2</v>
      </c>
      <c r="P352" s="8" t="n">
        <v>20.72</v>
      </c>
      <c r="Q352" s="8" t="n">
        <v>-0.84</v>
      </c>
    </row>
    <row r="353" customFormat="false" ht="15" hidden="false" customHeight="false" outlineLevel="0" collapsed="false">
      <c r="A353" s="6" t="n">
        <v>348</v>
      </c>
      <c r="B353" s="5" t="s">
        <v>79</v>
      </c>
      <c r="C353" s="5" t="s">
        <v>4049</v>
      </c>
      <c r="D353" s="5" t="s">
        <v>4050</v>
      </c>
      <c r="E353" s="5" t="s">
        <v>86</v>
      </c>
      <c r="F353" s="11" t="n">
        <v>10</v>
      </c>
      <c r="G353" s="12" t="n">
        <v>108.02</v>
      </c>
      <c r="H353" s="12" t="n">
        <v>107.95</v>
      </c>
      <c r="J353" s="8" t="n">
        <v>0.07</v>
      </c>
      <c r="K353" s="13" t="str">
        <f aca="false">IF(J353&gt;0,"прибыль",IF(J353&lt;0,"убыток","ноль"))</f>
        <v>прибыль</v>
      </c>
      <c r="L353" s="13" t="n">
        <f aca="false">IF(C353="",L352,IF(J353&lt;0,L352+1,0))</f>
        <v>0</v>
      </c>
      <c r="M353" s="14" t="n">
        <v>7</v>
      </c>
      <c r="N353" s="9" t="n">
        <v>0.7</v>
      </c>
      <c r="O353" s="9" t="n">
        <v>207.9</v>
      </c>
      <c r="P353" s="8" t="n">
        <v>20.79</v>
      </c>
      <c r="Q353" s="8" t="n">
        <v>0.06</v>
      </c>
    </row>
    <row r="354" customFormat="false" ht="15" hidden="false" customHeight="false" outlineLevel="0" collapsed="false">
      <c r="A354" s="6" t="n">
        <v>349</v>
      </c>
      <c r="B354" s="5" t="s">
        <v>79</v>
      </c>
      <c r="C354" s="5" t="s">
        <v>4051</v>
      </c>
      <c r="D354" s="5" t="s">
        <v>4052</v>
      </c>
      <c r="E354" s="5" t="s">
        <v>82</v>
      </c>
      <c r="F354" s="11" t="n">
        <v>10</v>
      </c>
      <c r="G354" s="12" t="n">
        <v>108.1</v>
      </c>
      <c r="H354" s="12" t="n">
        <v>108.92</v>
      </c>
      <c r="J354" s="8" t="n">
        <v>0.82</v>
      </c>
      <c r="K354" s="13" t="str">
        <f aca="false">IF(J354&gt;0,"прибыль",IF(J354&lt;0,"убыток","ноль"))</f>
        <v>прибыль</v>
      </c>
      <c r="L354" s="13" t="n">
        <f aca="false">IF(C354="",L353,IF(J354&lt;0,L353+1,0))</f>
        <v>0</v>
      </c>
      <c r="M354" s="14" t="n">
        <v>82</v>
      </c>
      <c r="N354" s="9" t="n">
        <v>8.2</v>
      </c>
      <c r="O354" s="9" t="n">
        <v>216.1</v>
      </c>
      <c r="P354" s="8" t="n">
        <v>21.61</v>
      </c>
      <c r="Q354" s="8" t="n">
        <v>0.81</v>
      </c>
    </row>
    <row r="355" customFormat="false" ht="15" hidden="false" customHeight="false" outlineLevel="0" collapsed="false">
      <c r="A355" s="6" t="n">
        <v>350</v>
      </c>
      <c r="B355" s="5" t="s">
        <v>79</v>
      </c>
      <c r="C355" s="5" t="s">
        <v>4053</v>
      </c>
      <c r="D355" s="5" t="s">
        <v>4054</v>
      </c>
      <c r="E355" s="5" t="s">
        <v>86</v>
      </c>
      <c r="F355" s="11" t="n">
        <v>10</v>
      </c>
      <c r="G355" s="12" t="n">
        <v>109.36</v>
      </c>
      <c r="H355" s="12" t="n">
        <v>109.3</v>
      </c>
      <c r="J355" s="8" t="n">
        <v>0.06</v>
      </c>
      <c r="K355" s="13" t="str">
        <f aca="false">IF(J355&gt;0,"прибыль",IF(J355&lt;0,"убыток","ноль"))</f>
        <v>прибыль</v>
      </c>
      <c r="L355" s="13" t="n">
        <f aca="false">IF(C355="",L354,IF(J355&lt;0,L354+1,0))</f>
        <v>0</v>
      </c>
      <c r="M355" s="14" t="n">
        <v>6</v>
      </c>
      <c r="N355" s="9" t="n">
        <v>0.6</v>
      </c>
      <c r="O355" s="9" t="n">
        <v>216.7</v>
      </c>
      <c r="P355" s="8" t="n">
        <v>21.67</v>
      </c>
      <c r="Q355" s="8" t="n">
        <v>0.05</v>
      </c>
    </row>
    <row r="356" customFormat="false" ht="15" hidden="false" customHeight="false" outlineLevel="0" collapsed="false">
      <c r="A356" s="6" t="n">
        <v>351</v>
      </c>
      <c r="B356" s="5" t="s">
        <v>79</v>
      </c>
      <c r="C356" s="5" t="s">
        <v>4055</v>
      </c>
      <c r="D356" s="5" t="s">
        <v>4056</v>
      </c>
      <c r="E356" s="5" t="s">
        <v>82</v>
      </c>
      <c r="F356" s="11" t="n">
        <v>10</v>
      </c>
      <c r="G356" s="12" t="n">
        <v>109.43</v>
      </c>
      <c r="H356" s="12" t="n">
        <v>109.1</v>
      </c>
      <c r="J356" s="8" t="n">
        <v>-0.33</v>
      </c>
      <c r="K356" s="13" t="str">
        <f aca="false">IF(J356&gt;0,"прибыль",IF(J356&lt;0,"убыток","ноль"))</f>
        <v>убыток</v>
      </c>
      <c r="L356" s="13" t="n">
        <f aca="false">IF(C356="",L355,IF(J356&lt;0,L355+1,0))</f>
        <v>1</v>
      </c>
      <c r="M356" s="14" t="n">
        <v>-33</v>
      </c>
      <c r="N356" s="9" t="n">
        <v>-3.3</v>
      </c>
      <c r="O356" s="9" t="n">
        <v>213.4</v>
      </c>
      <c r="P356" s="8" t="n">
        <v>21.34</v>
      </c>
      <c r="Q356" s="8" t="n">
        <v>-0.34</v>
      </c>
    </row>
    <row r="357" customFormat="false" ht="15" hidden="false" customHeight="false" outlineLevel="0" collapsed="false">
      <c r="A357" s="6" t="n">
        <v>352</v>
      </c>
      <c r="B357" s="5" t="s">
        <v>79</v>
      </c>
      <c r="C357" s="5" t="s">
        <v>4057</v>
      </c>
      <c r="D357" s="5" t="s">
        <v>4058</v>
      </c>
      <c r="E357" s="5" t="s">
        <v>86</v>
      </c>
      <c r="F357" s="11" t="n">
        <v>10</v>
      </c>
      <c r="G357" s="12" t="n">
        <v>109.02</v>
      </c>
      <c r="H357" s="12" t="n">
        <v>109.1</v>
      </c>
      <c r="J357" s="8" t="n">
        <v>-0.08</v>
      </c>
      <c r="K357" s="13" t="str">
        <f aca="false">IF(J357&gt;0,"прибыль",IF(J357&lt;0,"убыток","ноль"))</f>
        <v>убыток</v>
      </c>
      <c r="L357" s="13" t="n">
        <f aca="false">IF(C357="",L356,IF(J357&lt;0,L356+1,0))</f>
        <v>2</v>
      </c>
      <c r="M357" s="14" t="n">
        <v>-8</v>
      </c>
      <c r="N357" s="9" t="n">
        <v>-0.8</v>
      </c>
      <c r="O357" s="9" t="n">
        <v>212.6</v>
      </c>
      <c r="P357" s="8" t="n">
        <v>21.26</v>
      </c>
      <c r="Q357" s="8" t="n">
        <v>-0.09</v>
      </c>
    </row>
    <row r="358" customFormat="false" ht="15" hidden="false" customHeight="false" outlineLevel="0" collapsed="false">
      <c r="A358" s="6" t="n">
        <v>353</v>
      </c>
      <c r="B358" s="5" t="s">
        <v>79</v>
      </c>
      <c r="C358" s="5" t="s">
        <v>4059</v>
      </c>
      <c r="D358" s="5" t="s">
        <v>4060</v>
      </c>
      <c r="E358" s="5" t="s">
        <v>82</v>
      </c>
      <c r="F358" s="11" t="n">
        <v>10</v>
      </c>
      <c r="G358" s="12" t="n">
        <v>109.2</v>
      </c>
      <c r="H358" s="12" t="n">
        <v>109.34</v>
      </c>
      <c r="J358" s="8" t="n">
        <v>0.14</v>
      </c>
      <c r="K358" s="13" t="str">
        <f aca="false">IF(J358&gt;0,"прибыль",IF(J358&lt;0,"убыток","ноль"))</f>
        <v>прибыль</v>
      </c>
      <c r="L358" s="13" t="n">
        <f aca="false">IF(C358="",L357,IF(J358&lt;0,L357+1,0))</f>
        <v>0</v>
      </c>
      <c r="M358" s="14" t="n">
        <v>14</v>
      </c>
      <c r="N358" s="9" t="n">
        <v>1.4</v>
      </c>
      <c r="O358" s="9" t="n">
        <v>214</v>
      </c>
      <c r="P358" s="8" t="n">
        <v>21.4</v>
      </c>
      <c r="Q358" s="8" t="n">
        <v>0.13</v>
      </c>
    </row>
    <row r="359" customFormat="false" ht="15" hidden="false" customHeight="false" outlineLevel="0" collapsed="false">
      <c r="A359" s="6" t="n">
        <v>354</v>
      </c>
      <c r="B359" s="5" t="s">
        <v>79</v>
      </c>
      <c r="C359" s="5" t="s">
        <v>4061</v>
      </c>
      <c r="D359" s="5" t="s">
        <v>4062</v>
      </c>
      <c r="E359" s="5" t="s">
        <v>86</v>
      </c>
      <c r="F359" s="11" t="n">
        <v>10</v>
      </c>
      <c r="G359" s="12" t="n">
        <v>109</v>
      </c>
      <c r="H359" s="12" t="n">
        <v>108.68</v>
      </c>
      <c r="J359" s="8" t="n">
        <v>0.32</v>
      </c>
      <c r="K359" s="13" t="str">
        <f aca="false">IF(J359&gt;0,"прибыль",IF(J359&lt;0,"убыток","ноль"))</f>
        <v>прибыль</v>
      </c>
      <c r="L359" s="13" t="n">
        <f aca="false">IF(C359="",L358,IF(J359&lt;0,L358+1,0))</f>
        <v>0</v>
      </c>
      <c r="M359" s="14" t="n">
        <v>32</v>
      </c>
      <c r="N359" s="9" t="n">
        <v>3.2</v>
      </c>
      <c r="O359" s="9" t="n">
        <v>217.2</v>
      </c>
      <c r="P359" s="8" t="n">
        <v>21.72</v>
      </c>
      <c r="Q359" s="8" t="n">
        <v>0.31</v>
      </c>
    </row>
    <row r="360" customFormat="false" ht="15" hidden="false" customHeight="false" outlineLevel="0" collapsed="false">
      <c r="A360" s="6" t="n">
        <v>355</v>
      </c>
      <c r="B360" s="5" t="s">
        <v>79</v>
      </c>
      <c r="C360" s="5" t="s">
        <v>4063</v>
      </c>
      <c r="D360" s="5" t="s">
        <v>4064</v>
      </c>
      <c r="E360" s="5" t="s">
        <v>82</v>
      </c>
      <c r="F360" s="11" t="n">
        <v>10</v>
      </c>
      <c r="G360" s="12" t="n">
        <v>108.5</v>
      </c>
      <c r="H360" s="12" t="n">
        <v>108.32</v>
      </c>
      <c r="J360" s="8" t="n">
        <v>-0.18</v>
      </c>
      <c r="K360" s="13" t="str">
        <f aca="false">IF(J360&gt;0,"прибыль",IF(J360&lt;0,"убыток","ноль"))</f>
        <v>убыток</v>
      </c>
      <c r="L360" s="13" t="n">
        <f aca="false">IF(C360="",L359,IF(J360&lt;0,L359+1,0))</f>
        <v>1</v>
      </c>
      <c r="M360" s="14" t="n">
        <v>-18</v>
      </c>
      <c r="N360" s="9" t="n">
        <v>-1.8</v>
      </c>
      <c r="O360" s="9" t="n">
        <v>215.4</v>
      </c>
      <c r="P360" s="8" t="n">
        <v>21.54</v>
      </c>
      <c r="Q360" s="8" t="n">
        <v>-0.19</v>
      </c>
    </row>
    <row r="361" customFormat="false" ht="15" hidden="false" customHeight="false" outlineLevel="0" collapsed="false">
      <c r="A361" s="6" t="n">
        <v>356</v>
      </c>
      <c r="B361" s="5" t="s">
        <v>79</v>
      </c>
      <c r="C361" s="5" t="s">
        <v>4065</v>
      </c>
      <c r="D361" s="5" t="s">
        <v>4066</v>
      </c>
      <c r="E361" s="5" t="s">
        <v>86</v>
      </c>
      <c r="F361" s="11" t="n">
        <v>10</v>
      </c>
      <c r="G361" s="12" t="n">
        <v>108.18</v>
      </c>
      <c r="H361" s="12" t="n">
        <v>108.69</v>
      </c>
      <c r="J361" s="8" t="n">
        <v>-0.51</v>
      </c>
      <c r="K361" s="13" t="str">
        <f aca="false">IF(J361&gt;0,"прибыль",IF(J361&lt;0,"убыток","ноль"))</f>
        <v>убыток</v>
      </c>
      <c r="L361" s="13" t="n">
        <f aca="false">IF(C361="",L360,IF(J361&lt;0,L360+1,0))</f>
        <v>2</v>
      </c>
      <c r="M361" s="14" t="n">
        <v>-51</v>
      </c>
      <c r="N361" s="9" t="n">
        <v>-5.1</v>
      </c>
      <c r="O361" s="9" t="n">
        <v>210.3</v>
      </c>
      <c r="P361" s="8" t="n">
        <v>21.03</v>
      </c>
      <c r="Q361" s="8" t="n">
        <v>-0.52</v>
      </c>
    </row>
    <row r="362" customFormat="false" ht="15" hidden="false" customHeight="false" outlineLevel="0" collapsed="false">
      <c r="A362" s="6" t="n">
        <v>357</v>
      </c>
      <c r="B362" s="5" t="s">
        <v>79</v>
      </c>
      <c r="C362" s="5" t="s">
        <v>4067</v>
      </c>
      <c r="D362" s="5" t="s">
        <v>4068</v>
      </c>
      <c r="E362" s="5" t="s">
        <v>86</v>
      </c>
      <c r="F362" s="11" t="n">
        <v>10</v>
      </c>
      <c r="G362" s="12" t="n">
        <v>106.5</v>
      </c>
      <c r="H362" s="12" t="n">
        <v>107.87</v>
      </c>
      <c r="J362" s="8" t="n">
        <v>-1.37</v>
      </c>
      <c r="K362" s="13" t="str">
        <f aca="false">IF(J362&gt;0,"прибыль",IF(J362&lt;0,"убыток","ноль"))</f>
        <v>убыток</v>
      </c>
      <c r="L362" s="13" t="n">
        <f aca="false">IF(C362="",L361,IF(J362&lt;0,L361+1,0))</f>
        <v>3</v>
      </c>
      <c r="M362" s="14" t="n">
        <v>-137</v>
      </c>
      <c r="N362" s="9" t="n">
        <v>-13.7</v>
      </c>
      <c r="O362" s="9" t="n">
        <v>196.6</v>
      </c>
      <c r="P362" s="8" t="n">
        <v>19.66</v>
      </c>
      <c r="Q362" s="8" t="n">
        <v>-1.38</v>
      </c>
    </row>
    <row r="363" customFormat="false" ht="15" hidden="false" customHeight="false" outlineLevel="0" collapsed="false">
      <c r="A363" s="6" t="n">
        <v>358</v>
      </c>
      <c r="B363" s="5" t="s">
        <v>79</v>
      </c>
      <c r="C363" s="5" t="s">
        <v>4069</v>
      </c>
      <c r="D363" s="5" t="s">
        <v>4070</v>
      </c>
      <c r="E363" s="5" t="s">
        <v>82</v>
      </c>
      <c r="F363" s="11" t="n">
        <v>10</v>
      </c>
      <c r="G363" s="12" t="n">
        <v>107.86</v>
      </c>
      <c r="H363" s="12" t="n">
        <v>110.48</v>
      </c>
      <c r="J363" s="8" t="n">
        <v>2.62</v>
      </c>
      <c r="K363" s="13" t="str">
        <f aca="false">IF(J363&gt;0,"прибыль",IF(J363&lt;0,"убыток","ноль"))</f>
        <v>прибыль</v>
      </c>
      <c r="L363" s="13" t="n">
        <f aca="false">IF(C363="",L362,IF(J363&lt;0,L362+1,0))</f>
        <v>0</v>
      </c>
      <c r="M363" s="14" t="n">
        <v>262</v>
      </c>
      <c r="N363" s="9" t="n">
        <v>26.2</v>
      </c>
      <c r="O363" s="9" t="n">
        <v>222.8</v>
      </c>
      <c r="P363" s="8" t="n">
        <v>22.28</v>
      </c>
      <c r="Q363" s="8" t="n">
        <v>2.61</v>
      </c>
    </row>
    <row r="364" customFormat="false" ht="15" hidden="false" customHeight="false" outlineLevel="0" collapsed="false">
      <c r="A364" s="6" t="n">
        <v>359</v>
      </c>
      <c r="B364" s="5" t="s">
        <v>79</v>
      </c>
      <c r="C364" s="5" t="s">
        <v>4071</v>
      </c>
      <c r="D364" s="5" t="s">
        <v>4072</v>
      </c>
      <c r="E364" s="5" t="s">
        <v>86</v>
      </c>
      <c r="F364" s="11" t="n">
        <v>10</v>
      </c>
      <c r="G364" s="12" t="n">
        <v>110.5</v>
      </c>
      <c r="H364" s="12" t="n">
        <v>107.7</v>
      </c>
      <c r="J364" s="8" t="n">
        <v>2.8</v>
      </c>
      <c r="K364" s="13" t="str">
        <f aca="false">IF(J364&gt;0,"прибыль",IF(J364&lt;0,"убыток","ноль"))</f>
        <v>прибыль</v>
      </c>
      <c r="L364" s="13" t="n">
        <f aca="false">IF(C364="",L363,IF(J364&lt;0,L363+1,0))</f>
        <v>0</v>
      </c>
      <c r="M364" s="14" t="n">
        <v>280</v>
      </c>
      <c r="N364" s="9" t="n">
        <v>28</v>
      </c>
      <c r="O364" s="9" t="n">
        <v>250.8</v>
      </c>
      <c r="P364" s="8" t="n">
        <v>25.08</v>
      </c>
      <c r="Q364" s="8" t="n">
        <v>2.79</v>
      </c>
    </row>
    <row r="365" customFormat="false" ht="15" hidden="false" customHeight="false" outlineLevel="0" collapsed="false">
      <c r="A365" s="6" t="n">
        <v>360</v>
      </c>
      <c r="B365" s="5" t="s">
        <v>79</v>
      </c>
      <c r="C365" s="5" t="s">
        <v>4073</v>
      </c>
      <c r="D365" s="5" t="s">
        <v>4074</v>
      </c>
      <c r="E365" s="5" t="s">
        <v>82</v>
      </c>
      <c r="F365" s="11" t="n">
        <v>10</v>
      </c>
      <c r="G365" s="12" t="n">
        <v>107.58</v>
      </c>
      <c r="H365" s="12" t="n">
        <v>107.3</v>
      </c>
      <c r="J365" s="8" t="n">
        <v>-0.28</v>
      </c>
      <c r="K365" s="13" t="str">
        <f aca="false">IF(J365&gt;0,"прибыль",IF(J365&lt;0,"убыток","ноль"))</f>
        <v>убыток</v>
      </c>
      <c r="L365" s="13" t="n">
        <f aca="false">IF(C365="",L364,IF(J365&lt;0,L364+1,0))</f>
        <v>1</v>
      </c>
      <c r="M365" s="14" t="n">
        <v>-28</v>
      </c>
      <c r="N365" s="9" t="n">
        <v>-2.8</v>
      </c>
      <c r="O365" s="9" t="n">
        <v>248</v>
      </c>
      <c r="P365" s="8" t="n">
        <v>24.8</v>
      </c>
      <c r="Q365" s="8" t="n">
        <v>-0.29</v>
      </c>
    </row>
    <row r="366" customFormat="false" ht="15" hidden="false" customHeight="false" outlineLevel="0" collapsed="false">
      <c r="A366" s="6" t="n">
        <v>361</v>
      </c>
      <c r="B366" s="5" t="s">
        <v>79</v>
      </c>
      <c r="C366" s="5" t="s">
        <v>4075</v>
      </c>
      <c r="D366" s="5" t="s">
        <v>4076</v>
      </c>
      <c r="E366" s="5" t="s">
        <v>86</v>
      </c>
      <c r="F366" s="11" t="n">
        <v>10</v>
      </c>
      <c r="G366" s="12" t="n">
        <v>106.95</v>
      </c>
      <c r="H366" s="12" t="n">
        <v>109.3</v>
      </c>
      <c r="J366" s="8" t="n">
        <v>-2.35</v>
      </c>
      <c r="K366" s="13" t="str">
        <f aca="false">IF(J366&gt;0,"прибыль",IF(J366&lt;0,"убыток","ноль"))</f>
        <v>убыток</v>
      </c>
      <c r="L366" s="13" t="n">
        <f aca="false">IF(C366="",L365,IF(J366&lt;0,L365+1,0))</f>
        <v>2</v>
      </c>
      <c r="M366" s="14" t="n">
        <v>-235</v>
      </c>
      <c r="N366" s="9" t="n">
        <v>-23.5</v>
      </c>
      <c r="O366" s="9" t="n">
        <v>224.5</v>
      </c>
      <c r="P366" s="8" t="n">
        <v>22.45</v>
      </c>
      <c r="Q366" s="8" t="n">
        <v>-2.36</v>
      </c>
    </row>
    <row r="367" customFormat="false" ht="15" hidden="false" customHeight="false" outlineLevel="0" collapsed="false">
      <c r="A367" s="6" t="n">
        <v>362</v>
      </c>
      <c r="B367" s="5" t="s">
        <v>79</v>
      </c>
      <c r="C367" s="5" t="s">
        <v>4077</v>
      </c>
      <c r="D367" s="5" t="s">
        <v>4078</v>
      </c>
      <c r="E367" s="5" t="s">
        <v>82</v>
      </c>
      <c r="F367" s="11" t="n">
        <v>10</v>
      </c>
      <c r="G367" s="12" t="n">
        <v>109.03</v>
      </c>
      <c r="H367" s="12" t="n">
        <v>108.58</v>
      </c>
      <c r="J367" s="8" t="n">
        <v>-0.45</v>
      </c>
      <c r="K367" s="13" t="str">
        <f aca="false">IF(J367&gt;0,"прибыль",IF(J367&lt;0,"убыток","ноль"))</f>
        <v>убыток</v>
      </c>
      <c r="L367" s="13" t="n">
        <f aca="false">IF(C367="",L366,IF(J367&lt;0,L366+1,0))</f>
        <v>3</v>
      </c>
      <c r="M367" s="14" t="n">
        <v>-45</v>
      </c>
      <c r="N367" s="9" t="n">
        <v>-4.5</v>
      </c>
      <c r="O367" s="9" t="n">
        <v>220</v>
      </c>
      <c r="P367" s="8" t="n">
        <v>22</v>
      </c>
      <c r="Q367" s="8" t="n">
        <v>-0.46</v>
      </c>
    </row>
    <row r="368" customFormat="false" ht="15" hidden="false" customHeight="false" outlineLevel="0" collapsed="false">
      <c r="A368" s="6" t="n">
        <v>363</v>
      </c>
      <c r="B368" s="5" t="s">
        <v>79</v>
      </c>
      <c r="C368" s="5" t="s">
        <v>4079</v>
      </c>
      <c r="D368" s="5" t="s">
        <v>4080</v>
      </c>
      <c r="E368" s="5" t="s">
        <v>86</v>
      </c>
      <c r="F368" s="11" t="n">
        <v>10</v>
      </c>
      <c r="G368" s="12" t="n">
        <v>108.62</v>
      </c>
      <c r="H368" s="12" t="n">
        <v>108.59</v>
      </c>
      <c r="J368" s="8" t="n">
        <v>0.03</v>
      </c>
      <c r="K368" s="13" t="str">
        <f aca="false">IF(J368&gt;0,"прибыль",IF(J368&lt;0,"убыток","ноль"))</f>
        <v>прибыль</v>
      </c>
      <c r="L368" s="13" t="n">
        <f aca="false">IF(C368="",L367,IF(J368&lt;0,L367+1,0))</f>
        <v>0</v>
      </c>
      <c r="M368" s="14" t="n">
        <v>3</v>
      </c>
      <c r="N368" s="9" t="n">
        <v>0.3</v>
      </c>
      <c r="O368" s="9" t="n">
        <v>220.3</v>
      </c>
      <c r="P368" s="8" t="n">
        <v>22.03</v>
      </c>
      <c r="Q368" s="8" t="n">
        <v>0.02</v>
      </c>
    </row>
    <row r="369" customFormat="false" ht="15" hidden="false" customHeight="false" outlineLevel="0" collapsed="false">
      <c r="A369" s="6" t="n">
        <v>364</v>
      </c>
      <c r="B369" s="5" t="s">
        <v>79</v>
      </c>
      <c r="C369" s="5" t="s">
        <v>4081</v>
      </c>
      <c r="D369" s="5" t="s">
        <v>4082</v>
      </c>
      <c r="E369" s="5" t="s">
        <v>82</v>
      </c>
      <c r="F369" s="11" t="n">
        <v>10</v>
      </c>
      <c r="G369" s="12" t="n">
        <v>108.87</v>
      </c>
      <c r="H369" s="12" t="n">
        <v>110.84</v>
      </c>
      <c r="J369" s="8" t="n">
        <v>1.97</v>
      </c>
      <c r="K369" s="13" t="str">
        <f aca="false">IF(J369&gt;0,"прибыль",IF(J369&lt;0,"убыток","ноль"))</f>
        <v>прибыль</v>
      </c>
      <c r="L369" s="13" t="n">
        <f aca="false">IF(C369="",L368,IF(J369&lt;0,L368+1,0))</f>
        <v>0</v>
      </c>
      <c r="M369" s="14" t="n">
        <v>197</v>
      </c>
      <c r="N369" s="9" t="n">
        <v>19.7</v>
      </c>
      <c r="O369" s="9" t="n">
        <v>240</v>
      </c>
      <c r="P369" s="8" t="n">
        <v>24</v>
      </c>
      <c r="Q369" s="8" t="n">
        <v>1.96</v>
      </c>
    </row>
    <row r="370" customFormat="false" ht="15" hidden="false" customHeight="false" outlineLevel="0" collapsed="false">
      <c r="A370" s="6" t="n">
        <v>365</v>
      </c>
      <c r="B370" s="5" t="s">
        <v>79</v>
      </c>
      <c r="C370" s="5" t="s">
        <v>4083</v>
      </c>
      <c r="D370" s="5" t="s">
        <v>4084</v>
      </c>
      <c r="E370" s="5" t="s">
        <v>86</v>
      </c>
      <c r="F370" s="11" t="n">
        <v>10</v>
      </c>
      <c r="G370" s="12" t="n">
        <v>110.84</v>
      </c>
      <c r="H370" s="12" t="n">
        <v>109.8</v>
      </c>
      <c r="I370" s="5" t="s">
        <v>83</v>
      </c>
      <c r="J370" s="8" t="n">
        <v>-0.72</v>
      </c>
      <c r="K370" s="13" t="str">
        <f aca="false">IF(J370&gt;0,"прибыль",IF(J370&lt;0,"убыток","ноль"))</f>
        <v>убыток</v>
      </c>
      <c r="L370" s="13" t="n">
        <f aca="false">IF(C370="",L369,IF(J370&lt;0,L369+1,0))</f>
        <v>1</v>
      </c>
      <c r="M370" s="14" t="n">
        <v>-72</v>
      </c>
      <c r="N370" s="9" t="n">
        <v>-7.2</v>
      </c>
      <c r="O370" s="9" t="n">
        <v>232.8</v>
      </c>
      <c r="P370" s="8" t="n">
        <v>23.28</v>
      </c>
      <c r="Q370" s="8" t="n">
        <v>-0.73</v>
      </c>
    </row>
    <row r="371" customFormat="false" ht="15" hidden="false" customHeight="false" outlineLevel="0" collapsed="false">
      <c r="A371" s="6" t="n">
        <v>366</v>
      </c>
      <c r="B371" s="5" t="s">
        <v>79</v>
      </c>
      <c r="C371" s="5" t="s">
        <v>4085</v>
      </c>
      <c r="D371" s="5" t="s">
        <v>4086</v>
      </c>
      <c r="E371" s="5" t="s">
        <v>82</v>
      </c>
      <c r="F371" s="11" t="n">
        <v>10</v>
      </c>
      <c r="G371" s="12" t="n">
        <v>109.75</v>
      </c>
      <c r="H371" s="12" t="n">
        <v>111.34</v>
      </c>
      <c r="J371" s="8" t="n">
        <v>1.59</v>
      </c>
      <c r="K371" s="13" t="str">
        <f aca="false">IF(J371&gt;0,"прибыль",IF(J371&lt;0,"убыток","ноль"))</f>
        <v>прибыль</v>
      </c>
      <c r="L371" s="13" t="n">
        <f aca="false">IF(C371="",L370,IF(J371&lt;0,L370+1,0))</f>
        <v>0</v>
      </c>
      <c r="M371" s="14" t="n">
        <v>159</v>
      </c>
      <c r="N371" s="9" t="n">
        <v>15.9</v>
      </c>
      <c r="O371" s="9" t="n">
        <v>248.7</v>
      </c>
      <c r="P371" s="8" t="n">
        <v>24.87</v>
      </c>
      <c r="Q371" s="8" t="n">
        <v>1.58</v>
      </c>
    </row>
    <row r="372" customFormat="false" ht="15" hidden="false" customHeight="false" outlineLevel="0" collapsed="false">
      <c r="A372" s="6" t="n">
        <v>367</v>
      </c>
      <c r="B372" s="5" t="s">
        <v>79</v>
      </c>
      <c r="C372" s="5" t="s">
        <v>4087</v>
      </c>
      <c r="D372" s="5" t="s">
        <v>4088</v>
      </c>
      <c r="E372" s="5" t="s">
        <v>86</v>
      </c>
      <c r="F372" s="11" t="n">
        <v>10</v>
      </c>
      <c r="G372" s="12" t="n">
        <v>111.58</v>
      </c>
      <c r="H372" s="12" t="n">
        <v>111.61</v>
      </c>
      <c r="J372" s="8" t="n">
        <v>-0.03</v>
      </c>
      <c r="K372" s="13" t="str">
        <f aca="false">IF(J372&gt;0,"прибыль",IF(J372&lt;0,"убыток","ноль"))</f>
        <v>убыток</v>
      </c>
      <c r="L372" s="13" t="n">
        <f aca="false">IF(C372="",L371,IF(J372&lt;0,L371+1,0))</f>
        <v>1</v>
      </c>
      <c r="M372" s="14" t="n">
        <v>-3</v>
      </c>
      <c r="N372" s="9" t="n">
        <v>-0.3</v>
      </c>
      <c r="O372" s="9" t="n">
        <v>248.4</v>
      </c>
      <c r="P372" s="8" t="n">
        <v>24.84</v>
      </c>
      <c r="Q372" s="8" t="n">
        <v>-0.04</v>
      </c>
    </row>
    <row r="373" customFormat="false" ht="15" hidden="false" customHeight="false" outlineLevel="0" collapsed="false">
      <c r="A373" s="6" t="n">
        <v>368</v>
      </c>
      <c r="B373" s="5" t="s">
        <v>79</v>
      </c>
      <c r="C373" s="5" t="s">
        <v>4089</v>
      </c>
      <c r="D373" s="5" t="s">
        <v>4090</v>
      </c>
      <c r="E373" s="5" t="s">
        <v>82</v>
      </c>
      <c r="F373" s="11" t="n">
        <v>10</v>
      </c>
      <c r="G373" s="12" t="n">
        <v>111.57</v>
      </c>
      <c r="H373" s="12" t="n">
        <v>110.05</v>
      </c>
      <c r="J373" s="8" t="n">
        <v>-1.52</v>
      </c>
      <c r="K373" s="13" t="str">
        <f aca="false">IF(J373&gt;0,"прибыль",IF(J373&lt;0,"убыток","ноль"))</f>
        <v>убыток</v>
      </c>
      <c r="L373" s="13" t="n">
        <f aca="false">IF(C373="",L372,IF(J373&lt;0,L372+1,0))</f>
        <v>2</v>
      </c>
      <c r="M373" s="14" t="n">
        <v>-152</v>
      </c>
      <c r="N373" s="9" t="n">
        <v>-15.2</v>
      </c>
      <c r="O373" s="9" t="n">
        <v>233.2</v>
      </c>
      <c r="P373" s="8" t="n">
        <v>23.32</v>
      </c>
      <c r="Q373" s="8" t="n">
        <v>-1.53</v>
      </c>
    </row>
    <row r="374" customFormat="false" ht="15" hidden="false" customHeight="false" outlineLevel="0" collapsed="false">
      <c r="A374" s="6" t="n">
        <v>369</v>
      </c>
      <c r="B374" s="5" t="s">
        <v>79</v>
      </c>
      <c r="C374" s="5" t="s">
        <v>4091</v>
      </c>
      <c r="D374" s="5" t="s">
        <v>4092</v>
      </c>
      <c r="E374" s="5" t="s">
        <v>86</v>
      </c>
      <c r="F374" s="11" t="n">
        <v>10</v>
      </c>
      <c r="G374" s="12" t="n">
        <v>109.89</v>
      </c>
      <c r="H374" s="12" t="n">
        <v>111.03</v>
      </c>
      <c r="J374" s="8" t="n">
        <v>-1.14</v>
      </c>
      <c r="K374" s="13" t="str">
        <f aca="false">IF(J374&gt;0,"прибыль",IF(J374&lt;0,"убыток","ноль"))</f>
        <v>убыток</v>
      </c>
      <c r="L374" s="13" t="n">
        <f aca="false">IF(C374="",L373,IF(J374&lt;0,L373+1,0))</f>
        <v>3</v>
      </c>
      <c r="M374" s="14" t="n">
        <v>-114</v>
      </c>
      <c r="N374" s="9" t="n">
        <v>-11.4</v>
      </c>
      <c r="O374" s="9" t="n">
        <v>221.8</v>
      </c>
      <c r="P374" s="8" t="n">
        <v>22.18</v>
      </c>
      <c r="Q374" s="8" t="n">
        <v>-1.15</v>
      </c>
    </row>
    <row r="375" customFormat="false" ht="15" hidden="false" customHeight="false" outlineLevel="0" collapsed="false">
      <c r="A375" s="6" t="n">
        <v>370</v>
      </c>
      <c r="B375" s="5" t="s">
        <v>79</v>
      </c>
      <c r="C375" s="5" t="s">
        <v>4093</v>
      </c>
      <c r="D375" s="5" t="s">
        <v>4094</v>
      </c>
      <c r="E375" s="5" t="s">
        <v>82</v>
      </c>
      <c r="F375" s="11" t="n">
        <v>10</v>
      </c>
      <c r="G375" s="12" t="n">
        <v>110.92</v>
      </c>
      <c r="H375" s="12" t="n">
        <v>110.67</v>
      </c>
      <c r="J375" s="8" t="n">
        <v>-0.25</v>
      </c>
      <c r="K375" s="13" t="str">
        <f aca="false">IF(J375&gt;0,"прибыль",IF(J375&lt;0,"убыток","ноль"))</f>
        <v>убыток</v>
      </c>
      <c r="L375" s="13" t="n">
        <f aca="false">IF(C375="",L374,IF(J375&lt;0,L374+1,0))</f>
        <v>4</v>
      </c>
      <c r="M375" s="14" t="n">
        <v>-25</v>
      </c>
      <c r="N375" s="9" t="n">
        <v>-2.5</v>
      </c>
      <c r="O375" s="9" t="n">
        <v>219.3</v>
      </c>
      <c r="P375" s="8" t="n">
        <v>21.93</v>
      </c>
      <c r="Q375" s="8" t="n">
        <v>-0.26</v>
      </c>
    </row>
    <row r="376" customFormat="false" ht="15" hidden="false" customHeight="false" outlineLevel="0" collapsed="false">
      <c r="A376" s="6" t="n">
        <v>371</v>
      </c>
      <c r="B376" s="5" t="s">
        <v>79</v>
      </c>
      <c r="C376" s="5" t="s">
        <v>4095</v>
      </c>
      <c r="D376" s="5" t="s">
        <v>4096</v>
      </c>
      <c r="E376" s="5" t="s">
        <v>86</v>
      </c>
      <c r="F376" s="11" t="n">
        <v>10</v>
      </c>
      <c r="G376" s="12" t="n">
        <v>110.74</v>
      </c>
      <c r="H376" s="12" t="n">
        <v>110.79</v>
      </c>
      <c r="J376" s="8" t="n">
        <v>-0.05</v>
      </c>
      <c r="K376" s="13" t="str">
        <f aca="false">IF(J376&gt;0,"прибыль",IF(J376&lt;0,"убыток","ноль"))</f>
        <v>убыток</v>
      </c>
      <c r="L376" s="13" t="n">
        <f aca="false">IF(C376="",L375,IF(J376&lt;0,L375+1,0))</f>
        <v>5</v>
      </c>
      <c r="M376" s="14" t="n">
        <v>-5</v>
      </c>
      <c r="N376" s="9" t="n">
        <v>-0.5</v>
      </c>
      <c r="O376" s="9" t="n">
        <v>218.8</v>
      </c>
      <c r="P376" s="8" t="n">
        <v>21.88</v>
      </c>
      <c r="Q376" s="8" t="n">
        <v>-0.06</v>
      </c>
    </row>
    <row r="377" customFormat="false" ht="15" hidden="false" customHeight="false" outlineLevel="0" collapsed="false">
      <c r="A377" s="6" t="n">
        <v>372</v>
      </c>
      <c r="B377" s="5" t="s">
        <v>79</v>
      </c>
      <c r="C377" s="5" t="s">
        <v>4097</v>
      </c>
      <c r="D377" s="5" t="s">
        <v>4098</v>
      </c>
      <c r="E377" s="5" t="s">
        <v>82</v>
      </c>
      <c r="F377" s="11" t="n">
        <v>10</v>
      </c>
      <c r="G377" s="12" t="n">
        <v>111.21</v>
      </c>
      <c r="H377" s="12" t="n">
        <v>110.93</v>
      </c>
      <c r="J377" s="8" t="n">
        <v>-0.28</v>
      </c>
      <c r="K377" s="13" t="str">
        <f aca="false">IF(J377&gt;0,"прибыль",IF(J377&lt;0,"убыток","ноль"))</f>
        <v>убыток</v>
      </c>
      <c r="L377" s="13" t="n">
        <f aca="false">IF(C377="",L376,IF(J377&lt;0,L376+1,0))</f>
        <v>6</v>
      </c>
      <c r="M377" s="14" t="n">
        <v>-28</v>
      </c>
      <c r="N377" s="9" t="n">
        <v>-2.8</v>
      </c>
      <c r="O377" s="9" t="n">
        <v>216</v>
      </c>
      <c r="P377" s="8" t="n">
        <v>21.6</v>
      </c>
      <c r="Q377" s="8" t="n">
        <v>-0.29</v>
      </c>
    </row>
    <row r="378" customFormat="false" ht="15" hidden="false" customHeight="false" outlineLevel="0" collapsed="false">
      <c r="A378" s="6" t="n">
        <v>373</v>
      </c>
      <c r="B378" s="5" t="s">
        <v>79</v>
      </c>
      <c r="C378" s="5" t="s">
        <v>4099</v>
      </c>
      <c r="D378" s="5" t="s">
        <v>4100</v>
      </c>
      <c r="E378" s="5" t="s">
        <v>86</v>
      </c>
      <c r="F378" s="11" t="n">
        <v>10</v>
      </c>
      <c r="G378" s="12" t="n">
        <v>110.84</v>
      </c>
      <c r="H378" s="12" t="n">
        <v>111.21</v>
      </c>
      <c r="J378" s="8" t="n">
        <v>-0.37</v>
      </c>
      <c r="K378" s="13" t="str">
        <f aca="false">IF(J378&gt;0,"прибыль",IF(J378&lt;0,"убыток","ноль"))</f>
        <v>убыток</v>
      </c>
      <c r="L378" s="13" t="n">
        <f aca="false">IF(C378="",L377,IF(J378&lt;0,L377+1,0))</f>
        <v>7</v>
      </c>
      <c r="M378" s="14" t="n">
        <v>-37</v>
      </c>
      <c r="N378" s="9" t="n">
        <v>-3.7</v>
      </c>
      <c r="O378" s="9" t="n">
        <v>212.3</v>
      </c>
      <c r="P378" s="8" t="n">
        <v>21.23</v>
      </c>
      <c r="Q378" s="8" t="n">
        <v>-0.38</v>
      </c>
    </row>
    <row r="379" customFormat="false" ht="15" hidden="false" customHeight="false" outlineLevel="0" collapsed="false">
      <c r="A379" s="6" t="n">
        <v>374</v>
      </c>
      <c r="B379" s="5" t="s">
        <v>79</v>
      </c>
      <c r="C379" s="5" t="s">
        <v>4101</v>
      </c>
      <c r="D379" s="5" t="s">
        <v>4102</v>
      </c>
      <c r="E379" s="5" t="s">
        <v>82</v>
      </c>
      <c r="F379" s="11" t="n">
        <v>10</v>
      </c>
      <c r="G379" s="12" t="n">
        <v>111.14</v>
      </c>
      <c r="H379" s="12" t="n">
        <v>110.86</v>
      </c>
      <c r="J379" s="8" t="n">
        <v>-0.28</v>
      </c>
      <c r="K379" s="13" t="str">
        <f aca="false">IF(J379&gt;0,"прибыль",IF(J379&lt;0,"убыток","ноль"))</f>
        <v>убыток</v>
      </c>
      <c r="L379" s="13" t="n">
        <f aca="false">IF(C379="",L378,IF(J379&lt;0,L378+1,0))</f>
        <v>8</v>
      </c>
      <c r="M379" s="14" t="n">
        <v>-28</v>
      </c>
      <c r="N379" s="9" t="n">
        <v>-2.8</v>
      </c>
      <c r="O379" s="9" t="n">
        <v>209.5</v>
      </c>
      <c r="P379" s="8" t="n">
        <v>20.95</v>
      </c>
      <c r="Q379" s="8" t="n">
        <v>-0.29</v>
      </c>
    </row>
    <row r="380" customFormat="false" ht="15" hidden="false" customHeight="false" outlineLevel="0" collapsed="false">
      <c r="A380" s="6" t="n">
        <v>375</v>
      </c>
      <c r="B380" s="5" t="s">
        <v>79</v>
      </c>
      <c r="C380" s="5" t="s">
        <v>4103</v>
      </c>
      <c r="D380" s="5" t="s">
        <v>4104</v>
      </c>
      <c r="E380" s="5" t="s">
        <v>86</v>
      </c>
      <c r="F380" s="11" t="n">
        <v>10</v>
      </c>
      <c r="G380" s="12" t="n">
        <v>110.79</v>
      </c>
      <c r="H380" s="12" t="n">
        <v>109.44</v>
      </c>
      <c r="J380" s="8" t="n">
        <v>1.35</v>
      </c>
      <c r="K380" s="13" t="str">
        <f aca="false">IF(J380&gt;0,"прибыль",IF(J380&lt;0,"убыток","ноль"))</f>
        <v>прибыль</v>
      </c>
      <c r="L380" s="13" t="n">
        <f aca="false">IF(C380="",L379,IF(J380&lt;0,L379+1,0))</f>
        <v>0</v>
      </c>
      <c r="M380" s="14" t="n">
        <v>135</v>
      </c>
      <c r="N380" s="9" t="n">
        <v>13.5</v>
      </c>
      <c r="O380" s="9" t="n">
        <v>223</v>
      </c>
      <c r="P380" s="8" t="n">
        <v>22.3</v>
      </c>
      <c r="Q380" s="8" t="n">
        <v>1.34</v>
      </c>
    </row>
    <row r="381" customFormat="false" ht="15" hidden="false" customHeight="false" outlineLevel="0" collapsed="false">
      <c r="A381" s="6" t="n">
        <v>376</v>
      </c>
      <c r="B381" s="5" t="s">
        <v>79</v>
      </c>
      <c r="C381" s="5" t="s">
        <v>4105</v>
      </c>
      <c r="D381" s="5" t="s">
        <v>4106</v>
      </c>
      <c r="E381" s="5" t="s">
        <v>82</v>
      </c>
      <c r="F381" s="11" t="n">
        <v>10</v>
      </c>
      <c r="G381" s="12" t="n">
        <v>109.65</v>
      </c>
      <c r="H381" s="12" t="n">
        <v>110.61</v>
      </c>
      <c r="J381" s="8" t="n">
        <v>0.96</v>
      </c>
      <c r="K381" s="13" t="str">
        <f aca="false">IF(J381&gt;0,"прибыль",IF(J381&lt;0,"убыток","ноль"))</f>
        <v>прибыль</v>
      </c>
      <c r="L381" s="13" t="n">
        <f aca="false">IF(C381="",L380,IF(J381&lt;0,L380+1,0))</f>
        <v>0</v>
      </c>
      <c r="M381" s="14" t="n">
        <v>96</v>
      </c>
      <c r="N381" s="9" t="n">
        <v>9.6</v>
      </c>
      <c r="O381" s="9" t="n">
        <v>232.6</v>
      </c>
      <c r="P381" s="8" t="n">
        <v>23.26</v>
      </c>
      <c r="Q381" s="8" t="n">
        <v>0.95</v>
      </c>
    </row>
    <row r="382" customFormat="false" ht="15" hidden="false" customHeight="false" outlineLevel="0" collapsed="false">
      <c r="A382" s="6" t="n">
        <v>377</v>
      </c>
      <c r="B382" s="5" t="s">
        <v>79</v>
      </c>
      <c r="C382" s="5" t="s">
        <v>4107</v>
      </c>
      <c r="D382" s="5" t="s">
        <v>4108</v>
      </c>
      <c r="E382" s="5" t="s">
        <v>86</v>
      </c>
      <c r="F382" s="11" t="n">
        <v>10</v>
      </c>
      <c r="G382" s="12" t="n">
        <v>110.79</v>
      </c>
      <c r="H382" s="12" t="n">
        <v>110.9</v>
      </c>
      <c r="J382" s="8" t="n">
        <v>-0.11</v>
      </c>
      <c r="K382" s="13" t="str">
        <f aca="false">IF(J382&gt;0,"прибыль",IF(J382&lt;0,"убыток","ноль"))</f>
        <v>убыток</v>
      </c>
      <c r="L382" s="13" t="n">
        <f aca="false">IF(C382="",L381,IF(J382&lt;0,L381+1,0))</f>
        <v>1</v>
      </c>
      <c r="M382" s="14" t="n">
        <v>-11</v>
      </c>
      <c r="N382" s="9" t="n">
        <v>-1.1</v>
      </c>
      <c r="O382" s="9" t="n">
        <v>231.5</v>
      </c>
      <c r="P382" s="8" t="n">
        <v>23.15</v>
      </c>
      <c r="Q382" s="8" t="n">
        <v>-0.12</v>
      </c>
    </row>
    <row r="383" customFormat="false" ht="15" hidden="false" customHeight="false" outlineLevel="0" collapsed="false">
      <c r="A383" s="6" t="n">
        <v>378</v>
      </c>
      <c r="B383" s="5" t="s">
        <v>79</v>
      </c>
      <c r="C383" s="5" t="s">
        <v>4109</v>
      </c>
      <c r="D383" s="5" t="s">
        <v>4110</v>
      </c>
      <c r="E383" s="5" t="s">
        <v>82</v>
      </c>
      <c r="F383" s="11" t="n">
        <v>10</v>
      </c>
      <c r="G383" s="12" t="n">
        <v>110.9</v>
      </c>
      <c r="H383" s="12" t="n">
        <v>111.39</v>
      </c>
      <c r="J383" s="8" t="n">
        <v>0.49</v>
      </c>
      <c r="K383" s="13" t="str">
        <f aca="false">IF(J383&gt;0,"прибыль",IF(J383&lt;0,"убыток","ноль"))</f>
        <v>прибыль</v>
      </c>
      <c r="L383" s="13" t="n">
        <f aca="false">IF(C383="",L382,IF(J383&lt;0,L382+1,0))</f>
        <v>0</v>
      </c>
      <c r="M383" s="14" t="n">
        <v>49</v>
      </c>
      <c r="N383" s="9" t="n">
        <v>4.9</v>
      </c>
      <c r="O383" s="9" t="n">
        <v>236.4</v>
      </c>
      <c r="P383" s="8" t="n">
        <v>23.64</v>
      </c>
      <c r="Q383" s="8" t="n">
        <v>0.48</v>
      </c>
    </row>
    <row r="384" customFormat="false" ht="15" hidden="false" customHeight="false" outlineLevel="0" collapsed="false">
      <c r="A384" s="6" t="n">
        <v>379</v>
      </c>
      <c r="B384" s="5" t="s">
        <v>79</v>
      </c>
      <c r="C384" s="5" t="s">
        <v>4111</v>
      </c>
      <c r="D384" s="5" t="s">
        <v>4112</v>
      </c>
      <c r="E384" s="5" t="s">
        <v>86</v>
      </c>
      <c r="F384" s="11" t="n">
        <v>10</v>
      </c>
      <c r="G384" s="12" t="n">
        <v>111.38</v>
      </c>
      <c r="H384" s="12" t="n">
        <v>111.46</v>
      </c>
      <c r="J384" s="8" t="n">
        <v>-0.08</v>
      </c>
      <c r="K384" s="13" t="str">
        <f aca="false">IF(J384&gt;0,"прибыль",IF(J384&lt;0,"убыток","ноль"))</f>
        <v>убыток</v>
      </c>
      <c r="L384" s="13" t="n">
        <f aca="false">IF(C384="",L383,IF(J384&lt;0,L383+1,0))</f>
        <v>1</v>
      </c>
      <c r="M384" s="14" t="n">
        <v>-8</v>
      </c>
      <c r="N384" s="9" t="n">
        <v>-0.8</v>
      </c>
      <c r="O384" s="9" t="n">
        <v>235.6</v>
      </c>
      <c r="P384" s="8" t="n">
        <v>23.56</v>
      </c>
      <c r="Q384" s="8" t="n">
        <v>-0.09</v>
      </c>
    </row>
    <row r="385" customFormat="false" ht="15" hidden="false" customHeight="false" outlineLevel="0" collapsed="false">
      <c r="A385" s="6" t="n">
        <v>380</v>
      </c>
      <c r="B385" s="5" t="s">
        <v>79</v>
      </c>
      <c r="C385" s="5" t="s">
        <v>4113</v>
      </c>
      <c r="D385" s="5" t="s">
        <v>4114</v>
      </c>
      <c r="E385" s="5" t="s">
        <v>82</v>
      </c>
      <c r="F385" s="11" t="n">
        <v>10</v>
      </c>
      <c r="G385" s="12" t="n">
        <v>111.72</v>
      </c>
      <c r="H385" s="12" t="n">
        <v>111.2</v>
      </c>
      <c r="J385" s="8" t="n">
        <v>-0.52</v>
      </c>
      <c r="K385" s="13" t="str">
        <f aca="false">IF(J385&gt;0,"прибыль",IF(J385&lt;0,"убыток","ноль"))</f>
        <v>убыток</v>
      </c>
      <c r="L385" s="13" t="n">
        <f aca="false">IF(C385="",L384,IF(J385&lt;0,L384+1,0))</f>
        <v>2</v>
      </c>
      <c r="M385" s="14" t="n">
        <v>-52</v>
      </c>
      <c r="N385" s="9" t="n">
        <v>-5.2</v>
      </c>
      <c r="O385" s="9" t="n">
        <v>230.4</v>
      </c>
      <c r="P385" s="8" t="n">
        <v>23.04</v>
      </c>
      <c r="Q385" s="8" t="n">
        <v>-0.53</v>
      </c>
    </row>
    <row r="386" customFormat="false" ht="15" hidden="false" customHeight="false" outlineLevel="0" collapsed="false">
      <c r="A386" s="6" t="n">
        <v>381</v>
      </c>
      <c r="B386" s="5" t="s">
        <v>79</v>
      </c>
      <c r="C386" s="5" t="s">
        <v>4115</v>
      </c>
      <c r="D386" s="5" t="s">
        <v>4116</v>
      </c>
      <c r="E386" s="5" t="s">
        <v>86</v>
      </c>
      <c r="F386" s="11" t="n">
        <v>10</v>
      </c>
      <c r="G386" s="12" t="n">
        <v>111.03</v>
      </c>
      <c r="H386" s="12" t="n">
        <v>109.77</v>
      </c>
      <c r="J386" s="8" t="n">
        <v>1.26</v>
      </c>
      <c r="K386" s="13" t="str">
        <f aca="false">IF(J386&gt;0,"прибыль",IF(J386&lt;0,"убыток","ноль"))</f>
        <v>прибыль</v>
      </c>
      <c r="L386" s="13" t="n">
        <f aca="false">IF(C386="",L385,IF(J386&lt;0,L385+1,0))</f>
        <v>0</v>
      </c>
      <c r="M386" s="14" t="n">
        <v>126</v>
      </c>
      <c r="N386" s="9" t="n">
        <v>12.6</v>
      </c>
      <c r="O386" s="9" t="n">
        <v>243</v>
      </c>
      <c r="P386" s="8" t="n">
        <v>24.3</v>
      </c>
      <c r="Q386" s="8" t="n">
        <v>1.25</v>
      </c>
    </row>
    <row r="387" customFormat="false" ht="15" hidden="false" customHeight="false" outlineLevel="0" collapsed="false">
      <c r="A387" s="6" t="n">
        <v>382</v>
      </c>
      <c r="B387" s="5" t="s">
        <v>79</v>
      </c>
      <c r="C387" s="5" t="s">
        <v>4117</v>
      </c>
      <c r="D387" s="5" t="s">
        <v>4118</v>
      </c>
      <c r="E387" s="5" t="s">
        <v>82</v>
      </c>
      <c r="F387" s="11" t="n">
        <v>10</v>
      </c>
      <c r="G387" s="12" t="n">
        <v>109.82</v>
      </c>
      <c r="H387" s="12" t="n">
        <v>109.88</v>
      </c>
      <c r="J387" s="8" t="n">
        <v>0.06</v>
      </c>
      <c r="K387" s="13" t="str">
        <f aca="false">IF(J387&gt;0,"прибыль",IF(J387&lt;0,"убыток","ноль"))</f>
        <v>прибыль</v>
      </c>
      <c r="L387" s="13" t="n">
        <f aca="false">IF(C387="",L386,IF(J387&lt;0,L386+1,0))</f>
        <v>0</v>
      </c>
      <c r="M387" s="14" t="n">
        <v>6</v>
      </c>
      <c r="N387" s="9" t="n">
        <v>0.6</v>
      </c>
      <c r="O387" s="9" t="n">
        <v>243.6</v>
      </c>
      <c r="P387" s="8" t="n">
        <v>24.36</v>
      </c>
      <c r="Q387" s="8" t="n">
        <v>0.05</v>
      </c>
    </row>
    <row r="388" customFormat="false" ht="15" hidden="false" customHeight="false" outlineLevel="0" collapsed="false">
      <c r="A388" s="6" t="n">
        <v>383</v>
      </c>
      <c r="B388" s="5" t="s">
        <v>79</v>
      </c>
      <c r="C388" s="5" t="s">
        <v>4119</v>
      </c>
      <c r="D388" s="5" t="s">
        <v>4120</v>
      </c>
      <c r="E388" s="5" t="s">
        <v>86</v>
      </c>
      <c r="F388" s="11" t="n">
        <v>10</v>
      </c>
      <c r="G388" s="12" t="n">
        <v>109.95</v>
      </c>
      <c r="H388" s="12" t="n">
        <v>109.08</v>
      </c>
      <c r="J388" s="8" t="n">
        <v>0.87</v>
      </c>
      <c r="K388" s="13" t="str">
        <f aca="false">IF(J388&gt;0,"прибыль",IF(J388&lt;0,"убыток","ноль"))</f>
        <v>прибыль</v>
      </c>
      <c r="L388" s="13" t="n">
        <f aca="false">IF(C388="",L387,IF(J388&lt;0,L387+1,0))</f>
        <v>0</v>
      </c>
      <c r="M388" s="14" t="n">
        <v>87</v>
      </c>
      <c r="N388" s="9" t="n">
        <v>8.7</v>
      </c>
      <c r="O388" s="9" t="n">
        <v>252.3</v>
      </c>
      <c r="P388" s="8" t="n">
        <v>25.23</v>
      </c>
      <c r="Q388" s="8" t="n">
        <v>0.86</v>
      </c>
    </row>
    <row r="389" customFormat="false" ht="15" hidden="false" customHeight="false" outlineLevel="0" collapsed="false">
      <c r="A389" s="6" t="n">
        <v>384</v>
      </c>
      <c r="B389" s="5" t="s">
        <v>79</v>
      </c>
      <c r="C389" s="5" t="s">
        <v>4121</v>
      </c>
      <c r="D389" s="5" t="s">
        <v>4122</v>
      </c>
      <c r="E389" s="5" t="s">
        <v>82</v>
      </c>
      <c r="F389" s="11" t="n">
        <v>10</v>
      </c>
      <c r="G389" s="12" t="n">
        <v>108.84</v>
      </c>
      <c r="H389" s="12" t="n">
        <v>108.53</v>
      </c>
      <c r="J389" s="8" t="n">
        <v>-0.31</v>
      </c>
      <c r="K389" s="13" t="str">
        <f aca="false">IF(J389&gt;0,"прибыль",IF(J389&lt;0,"убыток","ноль"))</f>
        <v>убыток</v>
      </c>
      <c r="L389" s="13" t="n">
        <f aca="false">IF(C389="",L388,IF(J389&lt;0,L388+1,0))</f>
        <v>1</v>
      </c>
      <c r="M389" s="14" t="n">
        <v>-31</v>
      </c>
      <c r="N389" s="9" t="n">
        <v>-3.1</v>
      </c>
      <c r="O389" s="9" t="n">
        <v>249.2</v>
      </c>
      <c r="P389" s="8" t="n">
        <v>24.92</v>
      </c>
      <c r="Q389" s="8" t="n">
        <v>-0.32</v>
      </c>
    </row>
    <row r="390" customFormat="false" ht="15" hidden="false" customHeight="false" outlineLevel="0" collapsed="false">
      <c r="A390" s="6" t="n">
        <v>385</v>
      </c>
      <c r="B390" s="5" t="s">
        <v>79</v>
      </c>
      <c r="C390" s="5" t="s">
        <v>4123</v>
      </c>
      <c r="D390" s="5" t="s">
        <v>4124</v>
      </c>
      <c r="E390" s="5" t="s">
        <v>86</v>
      </c>
      <c r="F390" s="11" t="n">
        <v>10</v>
      </c>
      <c r="G390" s="12" t="n">
        <v>108.33</v>
      </c>
      <c r="H390" s="12" t="n">
        <v>107.14</v>
      </c>
      <c r="J390" s="8" t="n">
        <v>1.19</v>
      </c>
      <c r="K390" s="13" t="str">
        <f aca="false">IF(J390&gt;0,"прибыль",IF(J390&lt;0,"убыток","ноль"))</f>
        <v>прибыль</v>
      </c>
      <c r="L390" s="13" t="n">
        <f aca="false">IF(C390="",L389,IF(J390&lt;0,L389+1,0))</f>
        <v>0</v>
      </c>
      <c r="M390" s="14" t="n">
        <v>119</v>
      </c>
      <c r="N390" s="9" t="n">
        <v>11.9</v>
      </c>
      <c r="O390" s="9" t="n">
        <v>261.1</v>
      </c>
      <c r="P390" s="8" t="n">
        <v>26.11</v>
      </c>
      <c r="Q390" s="8" t="n">
        <v>1.18</v>
      </c>
    </row>
    <row r="391" customFormat="false" ht="15" hidden="false" customHeight="false" outlineLevel="0" collapsed="false">
      <c r="A391" s="6" t="n">
        <v>386</v>
      </c>
      <c r="B391" s="5" t="s">
        <v>79</v>
      </c>
      <c r="C391" s="5" t="s">
        <v>4125</v>
      </c>
      <c r="D391" s="5" t="s">
        <v>4126</v>
      </c>
      <c r="E391" s="5" t="s">
        <v>82</v>
      </c>
      <c r="F391" s="11" t="n">
        <v>10</v>
      </c>
      <c r="G391" s="12" t="n">
        <v>107.29</v>
      </c>
      <c r="H391" s="12" t="n">
        <v>107.1</v>
      </c>
      <c r="J391" s="8" t="n">
        <v>-0.19</v>
      </c>
      <c r="K391" s="13" t="str">
        <f aca="false">IF(J391&gt;0,"прибыль",IF(J391&lt;0,"убыток","ноль"))</f>
        <v>убыток</v>
      </c>
      <c r="L391" s="13" t="n">
        <f aca="false">IF(C391="",L390,IF(J391&lt;0,L390+1,0))</f>
        <v>1</v>
      </c>
      <c r="M391" s="14" t="n">
        <v>-19</v>
      </c>
      <c r="N391" s="9" t="n">
        <v>-1.9</v>
      </c>
      <c r="O391" s="9" t="n">
        <v>259.2</v>
      </c>
      <c r="P391" s="8" t="n">
        <v>25.92</v>
      </c>
      <c r="Q391" s="8" t="n">
        <v>-0.2</v>
      </c>
    </row>
    <row r="392" customFormat="false" ht="15" hidden="false" customHeight="false" outlineLevel="0" collapsed="false">
      <c r="A392" s="6" t="n">
        <v>387</v>
      </c>
      <c r="B392" s="5" t="s">
        <v>79</v>
      </c>
      <c r="C392" s="5" t="s">
        <v>4127</v>
      </c>
      <c r="D392" s="5" t="s">
        <v>4128</v>
      </c>
      <c r="E392" s="5" t="s">
        <v>86</v>
      </c>
      <c r="F392" s="11" t="n">
        <v>10</v>
      </c>
      <c r="G392" s="12" t="n">
        <v>107.03</v>
      </c>
      <c r="H392" s="12" t="n">
        <v>107.48</v>
      </c>
      <c r="J392" s="8" t="n">
        <v>-0.45</v>
      </c>
      <c r="K392" s="13" t="str">
        <f aca="false">IF(J392&gt;0,"прибыль",IF(J392&lt;0,"убыток","ноль"))</f>
        <v>убыток</v>
      </c>
      <c r="L392" s="13" t="n">
        <f aca="false">IF(C392="",L391,IF(J392&lt;0,L391+1,0))</f>
        <v>2</v>
      </c>
      <c r="M392" s="14" t="n">
        <v>-45</v>
      </c>
      <c r="N392" s="9" t="n">
        <v>-4.5</v>
      </c>
      <c r="O392" s="9" t="n">
        <v>254.7</v>
      </c>
      <c r="P392" s="8" t="n">
        <v>25.47</v>
      </c>
      <c r="Q392" s="8" t="n">
        <v>-0.46</v>
      </c>
    </row>
    <row r="393" customFormat="false" ht="15" hidden="false" customHeight="false" outlineLevel="0" collapsed="false">
      <c r="A393" s="6" t="n">
        <v>388</v>
      </c>
      <c r="B393" s="5" t="s">
        <v>79</v>
      </c>
      <c r="C393" s="5" t="s">
        <v>4129</v>
      </c>
      <c r="D393" s="5" t="s">
        <v>4130</v>
      </c>
      <c r="E393" s="5" t="s">
        <v>82</v>
      </c>
      <c r="F393" s="11" t="n">
        <v>10</v>
      </c>
      <c r="G393" s="12" t="n">
        <v>107.62</v>
      </c>
      <c r="H393" s="12" t="n">
        <v>107.94</v>
      </c>
      <c r="J393" s="8" t="n">
        <v>0.32</v>
      </c>
      <c r="K393" s="13" t="str">
        <f aca="false">IF(J393&gt;0,"прибыль",IF(J393&lt;0,"убыток","ноль"))</f>
        <v>прибыль</v>
      </c>
      <c r="L393" s="13" t="n">
        <f aca="false">IF(C393="",L392,IF(J393&lt;0,L392+1,0))</f>
        <v>0</v>
      </c>
      <c r="M393" s="14" t="n">
        <v>32</v>
      </c>
      <c r="N393" s="9" t="n">
        <v>3.2</v>
      </c>
      <c r="O393" s="9" t="n">
        <v>257.9</v>
      </c>
      <c r="P393" s="8" t="n">
        <v>25.79</v>
      </c>
      <c r="Q393" s="8" t="n">
        <v>0.31</v>
      </c>
    </row>
    <row r="394" customFormat="false" ht="15" hidden="false" customHeight="false" outlineLevel="0" collapsed="false">
      <c r="A394" s="6" t="n">
        <v>389</v>
      </c>
      <c r="B394" s="5" t="s">
        <v>79</v>
      </c>
      <c r="C394" s="5" t="s">
        <v>4131</v>
      </c>
      <c r="D394" s="5" t="s">
        <v>4132</v>
      </c>
      <c r="E394" s="5" t="s">
        <v>86</v>
      </c>
      <c r="F394" s="11" t="n">
        <v>10</v>
      </c>
      <c r="G394" s="12" t="n">
        <v>107.89</v>
      </c>
      <c r="H394" s="12" t="n">
        <v>107.99</v>
      </c>
      <c r="J394" s="8" t="n">
        <v>-0.1</v>
      </c>
      <c r="K394" s="13" t="str">
        <f aca="false">IF(J394&gt;0,"прибыль",IF(J394&lt;0,"убыток","ноль"))</f>
        <v>убыток</v>
      </c>
      <c r="L394" s="13" t="n">
        <f aca="false">IF(C394="",L393,IF(J394&lt;0,L393+1,0))</f>
        <v>1</v>
      </c>
      <c r="M394" s="14" t="n">
        <v>-10</v>
      </c>
      <c r="N394" s="9" t="n">
        <v>-1</v>
      </c>
      <c r="O394" s="9" t="n">
        <v>256.9</v>
      </c>
      <c r="P394" s="8" t="n">
        <v>25.69</v>
      </c>
      <c r="Q394" s="8" t="n">
        <v>-0.11</v>
      </c>
    </row>
    <row r="395" customFormat="false" ht="15" hidden="false" customHeight="false" outlineLevel="0" collapsed="false">
      <c r="A395" s="6" t="n">
        <v>390</v>
      </c>
      <c r="B395" s="5" t="s">
        <v>79</v>
      </c>
      <c r="C395" s="5" t="s">
        <v>4133</v>
      </c>
      <c r="D395" s="5" t="s">
        <v>4134</v>
      </c>
      <c r="E395" s="5" t="s">
        <v>82</v>
      </c>
      <c r="F395" s="11" t="n">
        <v>10</v>
      </c>
      <c r="G395" s="12" t="n">
        <v>108</v>
      </c>
      <c r="H395" s="12" t="n">
        <v>107.85</v>
      </c>
      <c r="J395" s="8" t="n">
        <v>-0.15</v>
      </c>
      <c r="K395" s="13" t="str">
        <f aca="false">IF(J395&gt;0,"прибыль",IF(J395&lt;0,"убыток","ноль"))</f>
        <v>убыток</v>
      </c>
      <c r="L395" s="13" t="n">
        <f aca="false">IF(C395="",L394,IF(J395&lt;0,L394+1,0))</f>
        <v>2</v>
      </c>
      <c r="M395" s="14" t="n">
        <v>-15</v>
      </c>
      <c r="N395" s="9" t="n">
        <v>-1.5</v>
      </c>
      <c r="O395" s="9" t="n">
        <v>255.4</v>
      </c>
      <c r="P395" s="8" t="n">
        <v>25.54</v>
      </c>
      <c r="Q395" s="8" t="n">
        <v>-0.16</v>
      </c>
    </row>
    <row r="396" customFormat="false" ht="15" hidden="false" customHeight="false" outlineLevel="0" collapsed="false">
      <c r="A396" s="6" t="n">
        <v>391</v>
      </c>
      <c r="B396" s="5" t="s">
        <v>79</v>
      </c>
      <c r="C396" s="5" t="s">
        <v>4135</v>
      </c>
      <c r="D396" s="5" t="s">
        <v>4136</v>
      </c>
      <c r="E396" s="5" t="s">
        <v>86</v>
      </c>
      <c r="F396" s="11" t="n">
        <v>10</v>
      </c>
      <c r="G396" s="12" t="n">
        <v>107.6</v>
      </c>
      <c r="H396" s="12" t="n">
        <v>108.27</v>
      </c>
      <c r="J396" s="8" t="n">
        <v>-0.67</v>
      </c>
      <c r="K396" s="13" t="str">
        <f aca="false">IF(J396&gt;0,"прибыль",IF(J396&lt;0,"убыток","ноль"))</f>
        <v>убыток</v>
      </c>
      <c r="L396" s="13" t="n">
        <f aca="false">IF(C396="",L395,IF(J396&lt;0,L395+1,0))</f>
        <v>3</v>
      </c>
      <c r="M396" s="14" t="n">
        <v>-67</v>
      </c>
      <c r="N396" s="9" t="n">
        <v>-6.7</v>
      </c>
      <c r="O396" s="9" t="n">
        <v>248.7</v>
      </c>
      <c r="P396" s="8" t="n">
        <v>24.87</v>
      </c>
      <c r="Q396" s="8" t="n">
        <v>-0.68</v>
      </c>
    </row>
    <row r="397" customFormat="false" ht="15" hidden="false" customHeight="false" outlineLevel="0" collapsed="false">
      <c r="A397" s="6" t="n">
        <v>392</v>
      </c>
      <c r="B397" s="5" t="s">
        <v>79</v>
      </c>
      <c r="C397" s="5" t="s">
        <v>4137</v>
      </c>
      <c r="D397" s="5" t="s">
        <v>4138</v>
      </c>
      <c r="E397" s="5" t="s">
        <v>82</v>
      </c>
      <c r="F397" s="11" t="n">
        <v>10</v>
      </c>
      <c r="G397" s="12" t="n">
        <v>108.34</v>
      </c>
      <c r="H397" s="12" t="n">
        <v>109.2</v>
      </c>
      <c r="J397" s="8" t="n">
        <v>0.86</v>
      </c>
      <c r="K397" s="13" t="str">
        <f aca="false">IF(J397&gt;0,"прибыль",IF(J397&lt;0,"убыток","ноль"))</f>
        <v>прибыль</v>
      </c>
      <c r="L397" s="13" t="n">
        <f aca="false">IF(C397="",L396,IF(J397&lt;0,L396+1,0))</f>
        <v>0</v>
      </c>
      <c r="M397" s="14" t="n">
        <v>86</v>
      </c>
      <c r="N397" s="9" t="n">
        <v>8.6</v>
      </c>
      <c r="O397" s="9" t="n">
        <v>257.3</v>
      </c>
      <c r="P397" s="8" t="n">
        <v>25.73</v>
      </c>
      <c r="Q397" s="8" t="n">
        <v>0.85</v>
      </c>
    </row>
    <row r="398" customFormat="false" ht="15" hidden="false" customHeight="false" outlineLevel="0" collapsed="false">
      <c r="A398" s="6" t="n">
        <v>393</v>
      </c>
      <c r="B398" s="5" t="s">
        <v>79</v>
      </c>
      <c r="C398" s="5" t="s">
        <v>4139</v>
      </c>
      <c r="D398" s="5" t="s">
        <v>4140</v>
      </c>
      <c r="E398" s="5" t="s">
        <v>86</v>
      </c>
      <c r="F398" s="11" t="n">
        <v>10</v>
      </c>
      <c r="G398" s="12" t="n">
        <v>109.18</v>
      </c>
      <c r="H398" s="12" t="n">
        <v>108.64</v>
      </c>
      <c r="J398" s="8" t="n">
        <v>0.54</v>
      </c>
      <c r="K398" s="13" t="str">
        <f aca="false">IF(J398&gt;0,"прибыль",IF(J398&lt;0,"убыток","ноль"))</f>
        <v>прибыль</v>
      </c>
      <c r="L398" s="13" t="n">
        <f aca="false">IF(C398="",L397,IF(J398&lt;0,L397+1,0))</f>
        <v>0</v>
      </c>
      <c r="M398" s="14" t="n">
        <v>54</v>
      </c>
      <c r="N398" s="9" t="n">
        <v>5.4</v>
      </c>
      <c r="O398" s="9" t="n">
        <v>262.7</v>
      </c>
      <c r="P398" s="8" t="n">
        <v>26.27</v>
      </c>
      <c r="Q398" s="8" t="n">
        <v>0.53</v>
      </c>
    </row>
    <row r="399" customFormat="false" ht="15" hidden="false" customHeight="false" outlineLevel="0" collapsed="false">
      <c r="A399" s="6" t="n">
        <v>394</v>
      </c>
      <c r="B399" s="5" t="s">
        <v>79</v>
      </c>
      <c r="C399" s="5" t="s">
        <v>4141</v>
      </c>
      <c r="D399" s="5" t="s">
        <v>4142</v>
      </c>
      <c r="E399" s="5" t="s">
        <v>86</v>
      </c>
      <c r="F399" s="11" t="n">
        <v>10</v>
      </c>
      <c r="G399" s="12" t="n">
        <v>108.75</v>
      </c>
      <c r="H399" s="12" t="n">
        <v>109.3</v>
      </c>
      <c r="J399" s="8" t="n">
        <v>-0.55</v>
      </c>
      <c r="K399" s="13" t="str">
        <f aca="false">IF(J399&gt;0,"прибыль",IF(J399&lt;0,"убыток","ноль"))</f>
        <v>убыток</v>
      </c>
      <c r="L399" s="13" t="n">
        <f aca="false">IF(C399="",L398,IF(J399&lt;0,L398+1,0))</f>
        <v>1</v>
      </c>
      <c r="M399" s="14" t="n">
        <v>-55</v>
      </c>
      <c r="N399" s="9" t="n">
        <v>-5.5</v>
      </c>
      <c r="O399" s="9" t="n">
        <v>257.2</v>
      </c>
      <c r="P399" s="8" t="n">
        <v>25.72</v>
      </c>
      <c r="Q399" s="8" t="n">
        <v>-0.56</v>
      </c>
    </row>
    <row r="400" customFormat="false" ht="15" hidden="false" customHeight="false" outlineLevel="0" collapsed="false">
      <c r="A400" s="6" t="n">
        <v>395</v>
      </c>
      <c r="B400" s="5" t="s">
        <v>79</v>
      </c>
      <c r="C400" s="5" t="s">
        <v>4143</v>
      </c>
      <c r="D400" s="5" t="s">
        <v>4144</v>
      </c>
      <c r="E400" s="5" t="s">
        <v>82</v>
      </c>
      <c r="F400" s="11" t="n">
        <v>10</v>
      </c>
      <c r="G400" s="12" t="n">
        <v>109.15</v>
      </c>
      <c r="H400" s="12" t="n">
        <v>109</v>
      </c>
      <c r="J400" s="8" t="n">
        <v>-0.15</v>
      </c>
      <c r="K400" s="13" t="str">
        <f aca="false">IF(J400&gt;0,"прибыль",IF(J400&lt;0,"убыток","ноль"))</f>
        <v>убыток</v>
      </c>
      <c r="L400" s="13" t="n">
        <f aca="false">IF(C400="",L399,IF(J400&lt;0,L399+1,0))</f>
        <v>2</v>
      </c>
      <c r="M400" s="14" t="n">
        <v>-15</v>
      </c>
      <c r="N400" s="9" t="n">
        <v>-1.5</v>
      </c>
      <c r="O400" s="9" t="n">
        <v>255.7</v>
      </c>
      <c r="P400" s="8" t="n">
        <v>25.57</v>
      </c>
      <c r="Q400" s="8" t="n">
        <v>-0.16</v>
      </c>
    </row>
    <row r="401" customFormat="false" ht="15" hidden="false" customHeight="false" outlineLevel="0" collapsed="false">
      <c r="A401" s="6" t="n">
        <v>396</v>
      </c>
      <c r="B401" s="5" t="s">
        <v>79</v>
      </c>
      <c r="C401" s="5" t="s">
        <v>4145</v>
      </c>
      <c r="D401" s="5" t="s">
        <v>4146</v>
      </c>
      <c r="E401" s="5" t="s">
        <v>86</v>
      </c>
      <c r="F401" s="11" t="n">
        <v>10</v>
      </c>
      <c r="G401" s="12" t="n">
        <v>109.01</v>
      </c>
      <c r="H401" s="12" t="n">
        <v>109.12</v>
      </c>
      <c r="J401" s="8" t="n">
        <v>-0.11</v>
      </c>
      <c r="K401" s="13" t="str">
        <f aca="false">IF(J401&gt;0,"прибыль",IF(J401&lt;0,"убыток","ноль"))</f>
        <v>убыток</v>
      </c>
      <c r="L401" s="13" t="n">
        <f aca="false">IF(C401="",L400,IF(J401&lt;0,L400+1,0))</f>
        <v>3</v>
      </c>
      <c r="M401" s="14" t="n">
        <v>-11</v>
      </c>
      <c r="N401" s="9" t="n">
        <v>-1.1</v>
      </c>
      <c r="O401" s="9" t="n">
        <v>254.6</v>
      </c>
      <c r="P401" s="8" t="n">
        <v>25.46</v>
      </c>
      <c r="Q401" s="8" t="n">
        <v>-0.12</v>
      </c>
    </row>
    <row r="402" customFormat="false" ht="15" hidden="false" customHeight="false" outlineLevel="0" collapsed="false">
      <c r="A402" s="6" t="n">
        <v>397</v>
      </c>
      <c r="B402" s="5" t="s">
        <v>79</v>
      </c>
      <c r="C402" s="5" t="s">
        <v>4147</v>
      </c>
      <c r="D402" s="5" t="s">
        <v>4148</v>
      </c>
      <c r="E402" s="5" t="s">
        <v>82</v>
      </c>
      <c r="F402" s="11" t="n">
        <v>10</v>
      </c>
      <c r="G402" s="12" t="n">
        <v>109.12</v>
      </c>
      <c r="H402" s="12" t="n">
        <v>108.3</v>
      </c>
      <c r="I402" s="5" t="s">
        <v>83</v>
      </c>
      <c r="J402" s="8" t="n">
        <v>0.31</v>
      </c>
      <c r="K402" s="13" t="str">
        <f aca="false">IF(J402&gt;0,"прибыль",IF(J402&lt;0,"убыток","ноль"))</f>
        <v>прибыль</v>
      </c>
      <c r="L402" s="13" t="n">
        <f aca="false">IF(C402="",L401,IF(J402&lt;0,L401+1,0))</f>
        <v>0</v>
      </c>
      <c r="M402" s="14" t="n">
        <v>31</v>
      </c>
      <c r="N402" s="9" t="n">
        <v>3.1</v>
      </c>
      <c r="O402" s="9" t="n">
        <v>257.7</v>
      </c>
      <c r="P402" s="8" t="n">
        <v>25.77</v>
      </c>
      <c r="Q402" s="8" t="n">
        <v>0.3</v>
      </c>
    </row>
    <row r="403" customFormat="false" ht="15" hidden="false" customHeight="false" outlineLevel="0" collapsed="false">
      <c r="A403" s="6" t="n">
        <v>398</v>
      </c>
      <c r="B403" s="5" t="s">
        <v>79</v>
      </c>
      <c r="C403" s="5" t="s">
        <v>4149</v>
      </c>
      <c r="D403" s="5" t="s">
        <v>4150</v>
      </c>
      <c r="E403" s="5" t="s">
        <v>86</v>
      </c>
      <c r="F403" s="11" t="n">
        <v>10</v>
      </c>
      <c r="G403" s="12" t="n">
        <v>108.27</v>
      </c>
      <c r="H403" s="12" t="n">
        <v>108.75</v>
      </c>
      <c r="J403" s="8" t="n">
        <v>-0.48</v>
      </c>
      <c r="K403" s="13" t="str">
        <f aca="false">IF(J403&gt;0,"прибыль",IF(J403&lt;0,"убыток","ноль"))</f>
        <v>убыток</v>
      </c>
      <c r="L403" s="13" t="n">
        <f aca="false">IF(C403="",L402,IF(J403&lt;0,L402+1,0))</f>
        <v>1</v>
      </c>
      <c r="M403" s="14" t="n">
        <v>-48</v>
      </c>
      <c r="N403" s="9" t="n">
        <v>-4.8</v>
      </c>
      <c r="O403" s="9" t="n">
        <v>252.9</v>
      </c>
      <c r="P403" s="8" t="n">
        <v>25.29</v>
      </c>
      <c r="Q403" s="8" t="n">
        <v>-0.49</v>
      </c>
    </row>
    <row r="404" customFormat="false" ht="15" hidden="false" customHeight="false" outlineLevel="0" collapsed="false">
      <c r="A404" s="6" t="n">
        <v>399</v>
      </c>
      <c r="B404" s="5" t="s">
        <v>79</v>
      </c>
      <c r="C404" s="5" t="s">
        <v>4151</v>
      </c>
      <c r="D404" s="5" t="s">
        <v>4152</v>
      </c>
      <c r="E404" s="5" t="s">
        <v>82</v>
      </c>
      <c r="F404" s="11" t="n">
        <v>10</v>
      </c>
      <c r="G404" s="12" t="n">
        <v>108.88</v>
      </c>
      <c r="H404" s="12" t="n">
        <v>109.71</v>
      </c>
      <c r="J404" s="8" t="n">
        <v>0.83</v>
      </c>
      <c r="K404" s="13" t="str">
        <f aca="false">IF(J404&gt;0,"прибыль",IF(J404&lt;0,"убыток","ноль"))</f>
        <v>прибыль</v>
      </c>
      <c r="L404" s="13" t="n">
        <f aca="false">IF(C404="",L403,IF(J404&lt;0,L403+1,0))</f>
        <v>0</v>
      </c>
      <c r="M404" s="14" t="n">
        <v>83</v>
      </c>
      <c r="N404" s="9" t="n">
        <v>8.3</v>
      </c>
      <c r="O404" s="9" t="n">
        <v>261.2</v>
      </c>
      <c r="P404" s="8" t="n">
        <v>26.12</v>
      </c>
      <c r="Q404" s="8" t="n">
        <v>0.82</v>
      </c>
    </row>
    <row r="405" customFormat="false" ht="15" hidden="false" customHeight="false" outlineLevel="0" collapsed="false">
      <c r="A405" s="6" t="n">
        <v>400</v>
      </c>
      <c r="B405" s="5" t="s">
        <v>79</v>
      </c>
      <c r="C405" s="5" t="s">
        <v>4153</v>
      </c>
      <c r="D405" s="5" t="s">
        <v>4154</v>
      </c>
      <c r="E405" s="5" t="s">
        <v>86</v>
      </c>
      <c r="F405" s="11" t="n">
        <v>10</v>
      </c>
      <c r="G405" s="12" t="n">
        <v>109.72</v>
      </c>
      <c r="H405" s="12" t="n">
        <v>109.6</v>
      </c>
      <c r="J405" s="8" t="n">
        <v>0.12</v>
      </c>
      <c r="K405" s="13" t="str">
        <f aca="false">IF(J405&gt;0,"прибыль",IF(J405&lt;0,"убыток","ноль"))</f>
        <v>прибыль</v>
      </c>
      <c r="L405" s="13" t="n">
        <f aca="false">IF(C405="",L404,IF(J405&lt;0,L404+1,0))</f>
        <v>0</v>
      </c>
      <c r="M405" s="14" t="n">
        <v>12</v>
      </c>
      <c r="N405" s="9" t="n">
        <v>1.2</v>
      </c>
      <c r="O405" s="9" t="n">
        <v>262.4</v>
      </c>
      <c r="P405" s="8" t="n">
        <v>26.24</v>
      </c>
      <c r="Q405" s="8" t="n">
        <v>0.11</v>
      </c>
    </row>
    <row r="406" customFormat="false" ht="15" hidden="false" customHeight="false" outlineLevel="0" collapsed="false">
      <c r="A406" s="6" t="n">
        <v>401</v>
      </c>
      <c r="B406" s="5" t="s">
        <v>79</v>
      </c>
      <c r="C406" s="5" t="s">
        <v>4155</v>
      </c>
      <c r="D406" s="5" t="s">
        <v>4156</v>
      </c>
      <c r="E406" s="5" t="s">
        <v>82</v>
      </c>
      <c r="F406" s="11" t="n">
        <v>10</v>
      </c>
      <c r="G406" s="12" t="n">
        <v>109.4</v>
      </c>
      <c r="H406" s="12" t="n">
        <v>109.18</v>
      </c>
      <c r="J406" s="8" t="n">
        <v>-0.22</v>
      </c>
      <c r="K406" s="13" t="str">
        <f aca="false">IF(J406&gt;0,"прибыль",IF(J406&lt;0,"убыток","ноль"))</f>
        <v>убыток</v>
      </c>
      <c r="L406" s="13" t="n">
        <f aca="false">IF(C406="",L405,IF(J406&lt;0,L405+1,0))</f>
        <v>1</v>
      </c>
      <c r="M406" s="14" t="n">
        <v>-22</v>
      </c>
      <c r="N406" s="9" t="n">
        <v>-2.2</v>
      </c>
      <c r="O406" s="9" t="n">
        <v>260.2</v>
      </c>
      <c r="P406" s="8" t="n">
        <v>26.02</v>
      </c>
      <c r="Q406" s="8" t="n">
        <v>-0.23</v>
      </c>
    </row>
    <row r="407" customFormat="false" ht="15" hidden="false" customHeight="false" outlineLevel="0" collapsed="false">
      <c r="A407" s="6" t="n">
        <v>402</v>
      </c>
      <c r="B407" s="5" t="s">
        <v>79</v>
      </c>
      <c r="C407" s="5" t="s">
        <v>4157</v>
      </c>
      <c r="D407" s="5" t="s">
        <v>4158</v>
      </c>
      <c r="E407" s="5" t="s">
        <v>86</v>
      </c>
      <c r="F407" s="11" t="n">
        <v>10</v>
      </c>
      <c r="G407" s="12" t="n">
        <v>109.07</v>
      </c>
      <c r="H407" s="12" t="n">
        <v>108.55</v>
      </c>
      <c r="J407" s="8" t="n">
        <v>0.52</v>
      </c>
      <c r="K407" s="13" t="str">
        <f aca="false">IF(J407&gt;0,"прибыль",IF(J407&lt;0,"убыток","ноль"))</f>
        <v>прибыль</v>
      </c>
      <c r="L407" s="13" t="n">
        <f aca="false">IF(C407="",L406,IF(J407&lt;0,L406+1,0))</f>
        <v>0</v>
      </c>
      <c r="M407" s="14" t="n">
        <v>52</v>
      </c>
      <c r="N407" s="9" t="n">
        <v>5.2</v>
      </c>
      <c r="O407" s="9" t="n">
        <v>265.4</v>
      </c>
      <c r="P407" s="8" t="n">
        <v>26.54</v>
      </c>
      <c r="Q407" s="8" t="n">
        <v>0.51</v>
      </c>
    </row>
    <row r="408" customFormat="false" ht="15" hidden="false" customHeight="false" outlineLevel="0" collapsed="false">
      <c r="A408" s="6" t="n">
        <v>403</v>
      </c>
      <c r="B408" s="5" t="s">
        <v>79</v>
      </c>
      <c r="C408" s="5" t="s">
        <v>4159</v>
      </c>
      <c r="D408" s="5" t="s">
        <v>4160</v>
      </c>
      <c r="E408" s="5" t="s">
        <v>82</v>
      </c>
      <c r="F408" s="11" t="n">
        <v>10</v>
      </c>
      <c r="G408" s="12" t="n">
        <v>108.74</v>
      </c>
      <c r="H408" s="12" t="n">
        <v>109</v>
      </c>
      <c r="J408" s="8" t="n">
        <v>0.26</v>
      </c>
      <c r="K408" s="13" t="str">
        <f aca="false">IF(J408&gt;0,"прибыль",IF(J408&lt;0,"убыток","ноль"))</f>
        <v>прибыль</v>
      </c>
      <c r="L408" s="13" t="n">
        <f aca="false">IF(C408="",L407,IF(J408&lt;0,L407+1,0))</f>
        <v>0</v>
      </c>
      <c r="M408" s="14" t="n">
        <v>26</v>
      </c>
      <c r="N408" s="9" t="n">
        <v>2.6</v>
      </c>
      <c r="O408" s="9" t="n">
        <v>268</v>
      </c>
      <c r="P408" s="8" t="n">
        <v>26.8</v>
      </c>
      <c r="Q408" s="8" t="n">
        <v>0.25</v>
      </c>
    </row>
    <row r="409" customFormat="false" ht="15" hidden="false" customHeight="false" outlineLevel="0" collapsed="false">
      <c r="A409" s="6" t="n">
        <v>404</v>
      </c>
      <c r="B409" s="5" t="s">
        <v>79</v>
      </c>
      <c r="C409" s="5" t="s">
        <v>4161</v>
      </c>
      <c r="D409" s="5" t="s">
        <v>4162</v>
      </c>
      <c r="E409" s="5" t="s">
        <v>82</v>
      </c>
      <c r="F409" s="11" t="n">
        <v>10</v>
      </c>
      <c r="G409" s="12" t="n">
        <v>109.35</v>
      </c>
      <c r="H409" s="12" t="n">
        <v>110.83</v>
      </c>
      <c r="J409" s="8" t="n">
        <v>1.48</v>
      </c>
      <c r="K409" s="13" t="str">
        <f aca="false">IF(J409&gt;0,"прибыль",IF(J409&lt;0,"убыток","ноль"))</f>
        <v>прибыль</v>
      </c>
      <c r="L409" s="13" t="n">
        <f aca="false">IF(C409="",L408,IF(J409&lt;0,L408+1,0))</f>
        <v>0</v>
      </c>
      <c r="M409" s="14" t="n">
        <v>148</v>
      </c>
      <c r="N409" s="9" t="n">
        <v>14.8</v>
      </c>
      <c r="O409" s="9" t="n">
        <v>282.8</v>
      </c>
      <c r="P409" s="8" t="n">
        <v>28.28</v>
      </c>
      <c r="Q409" s="8" t="n">
        <v>1.47</v>
      </c>
    </row>
    <row r="410" customFormat="false" ht="15" hidden="false" customHeight="false" outlineLevel="0" collapsed="false">
      <c r="A410" s="6" t="n">
        <v>405</v>
      </c>
      <c r="B410" s="5" t="s">
        <v>79</v>
      </c>
      <c r="C410" s="5" t="s">
        <v>4163</v>
      </c>
      <c r="D410" s="5" t="s">
        <v>4164</v>
      </c>
      <c r="E410" s="5" t="s">
        <v>86</v>
      </c>
      <c r="F410" s="11" t="n">
        <v>10</v>
      </c>
      <c r="G410" s="12" t="n">
        <v>110.7</v>
      </c>
      <c r="H410" s="12" t="n">
        <v>111.01</v>
      </c>
      <c r="J410" s="8" t="n">
        <v>-0.31</v>
      </c>
      <c r="K410" s="13" t="str">
        <f aca="false">IF(J410&gt;0,"прибыль",IF(J410&lt;0,"убыток","ноль"))</f>
        <v>убыток</v>
      </c>
      <c r="L410" s="13" t="n">
        <f aca="false">IF(C410="",L409,IF(J410&lt;0,L409+1,0))</f>
        <v>1</v>
      </c>
      <c r="M410" s="14" t="n">
        <v>-31</v>
      </c>
      <c r="N410" s="9" t="n">
        <v>-3.1</v>
      </c>
      <c r="O410" s="9" t="n">
        <v>279.7</v>
      </c>
      <c r="P410" s="8" t="n">
        <v>27.97</v>
      </c>
      <c r="Q410" s="8" t="n">
        <v>-0.32</v>
      </c>
    </row>
    <row r="411" customFormat="false" ht="15" hidden="false" customHeight="false" outlineLevel="0" collapsed="false">
      <c r="A411" s="6" t="n">
        <v>406</v>
      </c>
      <c r="B411" s="5" t="s">
        <v>79</v>
      </c>
      <c r="C411" s="5" t="s">
        <v>4165</v>
      </c>
      <c r="D411" s="5" t="s">
        <v>4166</v>
      </c>
      <c r="E411" s="5" t="s">
        <v>82</v>
      </c>
      <c r="F411" s="11" t="n">
        <v>10</v>
      </c>
      <c r="G411" s="12" t="n">
        <v>110.8</v>
      </c>
      <c r="H411" s="12" t="n">
        <v>110.31</v>
      </c>
      <c r="J411" s="8" t="n">
        <v>-0.49</v>
      </c>
      <c r="K411" s="13" t="str">
        <f aca="false">IF(J411&gt;0,"прибыль",IF(J411&lt;0,"убыток","ноль"))</f>
        <v>убыток</v>
      </c>
      <c r="L411" s="13" t="n">
        <f aca="false">IF(C411="",L410,IF(J411&lt;0,L410+1,0))</f>
        <v>2</v>
      </c>
      <c r="M411" s="14" t="n">
        <v>-49</v>
      </c>
      <c r="N411" s="9" t="n">
        <v>-4.9</v>
      </c>
      <c r="O411" s="9" t="n">
        <v>274.8</v>
      </c>
      <c r="P411" s="8" t="n">
        <v>27.48</v>
      </c>
      <c r="Q411" s="8" t="n">
        <v>-0.5</v>
      </c>
    </row>
    <row r="412" customFormat="false" ht="15" hidden="false" customHeight="false" outlineLevel="0" collapsed="false">
      <c r="A412" s="6" t="n">
        <v>407</v>
      </c>
      <c r="B412" s="5" t="s">
        <v>79</v>
      </c>
      <c r="C412" s="5" t="s">
        <v>4167</v>
      </c>
      <c r="D412" s="5" t="s">
        <v>4168</v>
      </c>
      <c r="E412" s="5" t="s">
        <v>86</v>
      </c>
      <c r="F412" s="11" t="n">
        <v>10</v>
      </c>
      <c r="G412" s="12" t="n">
        <v>110.3</v>
      </c>
      <c r="H412" s="12" t="n">
        <v>111.11</v>
      </c>
      <c r="J412" s="8" t="n">
        <v>-0.81</v>
      </c>
      <c r="K412" s="13" t="str">
        <f aca="false">IF(J412&gt;0,"прибыль",IF(J412&lt;0,"убыток","ноль"))</f>
        <v>убыток</v>
      </c>
      <c r="L412" s="13" t="n">
        <f aca="false">IF(C412="",L411,IF(J412&lt;0,L411+1,0))</f>
        <v>3</v>
      </c>
      <c r="M412" s="14" t="n">
        <v>-81</v>
      </c>
      <c r="N412" s="9" t="n">
        <v>-8.1</v>
      </c>
      <c r="O412" s="9" t="n">
        <v>266.7</v>
      </c>
      <c r="P412" s="8" t="n">
        <v>26.67</v>
      </c>
      <c r="Q412" s="8" t="n">
        <v>-0.82</v>
      </c>
    </row>
    <row r="413" customFormat="false" ht="15" hidden="false" customHeight="false" outlineLevel="0" collapsed="false">
      <c r="A413" s="6" t="n">
        <v>408</v>
      </c>
      <c r="B413" s="5" t="s">
        <v>79</v>
      </c>
      <c r="C413" s="5" t="s">
        <v>4169</v>
      </c>
      <c r="D413" s="5" t="s">
        <v>4170</v>
      </c>
      <c r="E413" s="5" t="s">
        <v>82</v>
      </c>
      <c r="F413" s="11" t="n">
        <v>10</v>
      </c>
      <c r="G413" s="12" t="n">
        <v>111.2</v>
      </c>
      <c r="H413" s="12" t="n">
        <v>110.71</v>
      </c>
      <c r="J413" s="8" t="n">
        <v>-0.49</v>
      </c>
      <c r="K413" s="13" t="str">
        <f aca="false">IF(J413&gt;0,"прибыль",IF(J413&lt;0,"убыток","ноль"))</f>
        <v>убыток</v>
      </c>
      <c r="L413" s="13" t="n">
        <f aca="false">IF(C413="",L412,IF(J413&lt;0,L412+1,0))</f>
        <v>4</v>
      </c>
      <c r="M413" s="14" t="n">
        <v>-49</v>
      </c>
      <c r="N413" s="9" t="n">
        <v>-4.9</v>
      </c>
      <c r="O413" s="9" t="n">
        <v>261.8</v>
      </c>
      <c r="P413" s="8" t="n">
        <v>26.18</v>
      </c>
      <c r="Q413" s="8" t="n">
        <v>-0.5</v>
      </c>
    </row>
    <row r="414" customFormat="false" ht="15" hidden="false" customHeight="false" outlineLevel="0" collapsed="false">
      <c r="A414" s="6" t="n">
        <v>409</v>
      </c>
      <c r="B414" s="5" t="s">
        <v>79</v>
      </c>
      <c r="C414" s="5" t="s">
        <v>4171</v>
      </c>
      <c r="D414" s="5" t="s">
        <v>4172</v>
      </c>
      <c r="E414" s="5" t="s">
        <v>86</v>
      </c>
      <c r="F414" s="11" t="n">
        <v>10</v>
      </c>
      <c r="G414" s="12" t="n">
        <v>110.72</v>
      </c>
      <c r="H414" s="12" t="n">
        <v>111.3</v>
      </c>
      <c r="J414" s="8" t="n">
        <v>-0.58</v>
      </c>
      <c r="K414" s="13" t="str">
        <f aca="false">IF(J414&gt;0,"прибыль",IF(J414&lt;0,"убыток","ноль"))</f>
        <v>убыток</v>
      </c>
      <c r="L414" s="13" t="n">
        <f aca="false">IF(C414="",L413,IF(J414&lt;0,L413+1,0))</f>
        <v>5</v>
      </c>
      <c r="M414" s="14" t="n">
        <v>-58</v>
      </c>
      <c r="N414" s="9" t="n">
        <v>-5.8</v>
      </c>
      <c r="O414" s="9" t="n">
        <v>256</v>
      </c>
      <c r="P414" s="8" t="n">
        <v>25.6</v>
      </c>
      <c r="Q414" s="8" t="n">
        <v>-0.59</v>
      </c>
    </row>
    <row r="415" customFormat="false" ht="15" hidden="false" customHeight="false" outlineLevel="0" collapsed="false">
      <c r="A415" s="6" t="n">
        <v>410</v>
      </c>
      <c r="B415" s="5" t="s">
        <v>79</v>
      </c>
      <c r="C415" s="5" t="s">
        <v>4173</v>
      </c>
      <c r="D415" s="5" t="s">
        <v>4174</v>
      </c>
      <c r="E415" s="5" t="s">
        <v>82</v>
      </c>
      <c r="F415" s="11" t="n">
        <v>10</v>
      </c>
      <c r="G415" s="12" t="n">
        <v>111.27</v>
      </c>
      <c r="H415" s="12" t="n">
        <v>111.79</v>
      </c>
      <c r="J415" s="8" t="n">
        <v>0.52</v>
      </c>
      <c r="K415" s="13" t="str">
        <f aca="false">IF(J415&gt;0,"прибыль",IF(J415&lt;0,"убыток","ноль"))</f>
        <v>прибыль</v>
      </c>
      <c r="L415" s="13" t="n">
        <f aca="false">IF(C415="",L414,IF(J415&lt;0,L414+1,0))</f>
        <v>0</v>
      </c>
      <c r="M415" s="14" t="n">
        <v>52</v>
      </c>
      <c r="N415" s="9" t="n">
        <v>5.2</v>
      </c>
      <c r="O415" s="9" t="n">
        <v>261.2</v>
      </c>
      <c r="P415" s="8" t="n">
        <v>26.12</v>
      </c>
      <c r="Q415" s="8" t="n">
        <v>0.51</v>
      </c>
    </row>
    <row r="416" customFormat="false" ht="15" hidden="false" customHeight="false" outlineLevel="0" collapsed="false">
      <c r="A416" s="6" t="n">
        <v>411</v>
      </c>
      <c r="B416" s="5" t="s">
        <v>79</v>
      </c>
      <c r="C416" s="5" t="s">
        <v>4175</v>
      </c>
      <c r="D416" s="5" t="s">
        <v>4176</v>
      </c>
      <c r="E416" s="5" t="s">
        <v>86</v>
      </c>
      <c r="F416" s="11" t="n">
        <v>10</v>
      </c>
      <c r="G416" s="12" t="n">
        <v>111.8</v>
      </c>
      <c r="H416" s="12" t="n">
        <v>111.8</v>
      </c>
      <c r="J416" s="8" t="n">
        <v>0</v>
      </c>
      <c r="K416" s="13" t="str">
        <f aca="false">IF(J416&gt;0,"прибыль",IF(J416&lt;0,"убыток","ноль"))</f>
        <v>ноль</v>
      </c>
      <c r="L416" s="13" t="n">
        <f aca="false">IF(C416="",L415,IF(J416&lt;0,L415+1,0))</f>
        <v>0</v>
      </c>
      <c r="M416" s="14" t="n">
        <v>0</v>
      </c>
      <c r="N416" s="9" t="n">
        <v>0</v>
      </c>
      <c r="O416" s="9" t="n">
        <v>261.2</v>
      </c>
      <c r="P416" s="8" t="n">
        <v>26.12</v>
      </c>
      <c r="Q416" s="8" t="n">
        <v>-0.01</v>
      </c>
    </row>
    <row r="417" customFormat="false" ht="15" hidden="false" customHeight="false" outlineLevel="0" collapsed="false">
      <c r="A417" s="6" t="n">
        <v>412</v>
      </c>
      <c r="B417" s="5" t="s">
        <v>79</v>
      </c>
      <c r="C417" s="5" t="s">
        <v>4177</v>
      </c>
      <c r="D417" s="5" t="s">
        <v>4178</v>
      </c>
      <c r="E417" s="5" t="s">
        <v>82</v>
      </c>
      <c r="F417" s="11" t="n">
        <v>10</v>
      </c>
      <c r="G417" s="12" t="n">
        <v>111.9</v>
      </c>
      <c r="H417" s="12" t="n">
        <v>112.65</v>
      </c>
      <c r="J417" s="8" t="n">
        <v>0.75</v>
      </c>
      <c r="K417" s="13" t="str">
        <f aca="false">IF(J417&gt;0,"прибыль",IF(J417&lt;0,"убыток","ноль"))</f>
        <v>прибыль</v>
      </c>
      <c r="L417" s="13" t="n">
        <f aca="false">IF(C417="",L416,IF(J417&lt;0,L416+1,0))</f>
        <v>0</v>
      </c>
      <c r="M417" s="14" t="n">
        <v>75</v>
      </c>
      <c r="N417" s="9" t="n">
        <v>7.5</v>
      </c>
      <c r="O417" s="9" t="n">
        <v>268.7</v>
      </c>
      <c r="P417" s="8" t="n">
        <v>26.87</v>
      </c>
      <c r="Q417" s="8" t="n">
        <v>0.74</v>
      </c>
    </row>
    <row r="418" customFormat="false" ht="15" hidden="false" customHeight="false" outlineLevel="0" collapsed="false">
      <c r="A418" s="6" t="n">
        <v>413</v>
      </c>
      <c r="B418" s="5" t="s">
        <v>79</v>
      </c>
      <c r="C418" s="5" t="s">
        <v>4179</v>
      </c>
      <c r="D418" s="5" t="s">
        <v>4180</v>
      </c>
      <c r="E418" s="5" t="s">
        <v>86</v>
      </c>
      <c r="F418" s="11" t="n">
        <v>10</v>
      </c>
      <c r="G418" s="12" t="n">
        <v>111.53</v>
      </c>
      <c r="H418" s="12" t="n">
        <v>111.06</v>
      </c>
      <c r="J418" s="8" t="n">
        <v>0.47</v>
      </c>
      <c r="K418" s="13" t="str">
        <f aca="false">IF(J418&gt;0,"прибыль",IF(J418&lt;0,"убыток","ноль"))</f>
        <v>прибыль</v>
      </c>
      <c r="L418" s="13" t="n">
        <f aca="false">IF(C418="",L417,IF(J418&lt;0,L417+1,0))</f>
        <v>0</v>
      </c>
      <c r="M418" s="14" t="n">
        <v>47</v>
      </c>
      <c r="N418" s="9" t="n">
        <v>4.7</v>
      </c>
      <c r="O418" s="9" t="n">
        <v>273.4</v>
      </c>
      <c r="P418" s="8" t="n">
        <v>27.34</v>
      </c>
      <c r="Q418" s="8" t="n">
        <v>0.46</v>
      </c>
    </row>
    <row r="419" customFormat="false" ht="15" hidden="false" customHeight="false" outlineLevel="0" collapsed="false">
      <c r="A419" s="6" t="n">
        <v>414</v>
      </c>
      <c r="B419" s="5" t="s">
        <v>79</v>
      </c>
      <c r="C419" s="5" t="s">
        <v>4181</v>
      </c>
      <c r="D419" s="5" t="s">
        <v>4182</v>
      </c>
      <c r="E419" s="5" t="s">
        <v>82</v>
      </c>
      <c r="F419" s="11" t="n">
        <v>10</v>
      </c>
      <c r="G419" s="12" t="n">
        <v>111</v>
      </c>
      <c r="H419" s="12" t="n">
        <v>110.57</v>
      </c>
      <c r="J419" s="8" t="n">
        <v>-0.43</v>
      </c>
      <c r="K419" s="13" t="str">
        <f aca="false">IF(J419&gt;0,"прибыль",IF(J419&lt;0,"убыток","ноль"))</f>
        <v>убыток</v>
      </c>
      <c r="L419" s="13" t="n">
        <f aca="false">IF(C419="",L418,IF(J419&lt;0,L418+1,0))</f>
        <v>1</v>
      </c>
      <c r="M419" s="14" t="n">
        <v>-43</v>
      </c>
      <c r="N419" s="9" t="n">
        <v>-4.3</v>
      </c>
      <c r="O419" s="9" t="n">
        <v>269.1</v>
      </c>
      <c r="P419" s="8" t="n">
        <v>26.91</v>
      </c>
      <c r="Q419" s="8" t="n">
        <v>-0.44</v>
      </c>
    </row>
    <row r="420" customFormat="false" ht="15" hidden="false" customHeight="false" outlineLevel="0" collapsed="false">
      <c r="A420" s="6" t="n">
        <v>415</v>
      </c>
      <c r="B420" s="5" t="s">
        <v>79</v>
      </c>
      <c r="C420" s="5" t="s">
        <v>4183</v>
      </c>
      <c r="D420" s="5" t="s">
        <v>4184</v>
      </c>
      <c r="E420" s="5" t="s">
        <v>86</v>
      </c>
      <c r="F420" s="11" t="n">
        <v>10</v>
      </c>
      <c r="G420" s="12" t="n">
        <v>111.01</v>
      </c>
      <c r="H420" s="12" t="n">
        <v>111.24</v>
      </c>
      <c r="J420" s="8" t="n">
        <v>-0.23</v>
      </c>
      <c r="K420" s="13" t="str">
        <f aca="false">IF(J420&gt;0,"прибыль",IF(J420&lt;0,"убыток","ноль"))</f>
        <v>убыток</v>
      </c>
      <c r="L420" s="13" t="n">
        <f aca="false">IF(C420="",L419,IF(J420&lt;0,L419+1,0))</f>
        <v>2</v>
      </c>
      <c r="M420" s="14" t="n">
        <v>-23</v>
      </c>
      <c r="N420" s="9" t="n">
        <v>-2.3</v>
      </c>
      <c r="O420" s="9" t="n">
        <v>266.8</v>
      </c>
      <c r="P420" s="8" t="n">
        <v>26.68</v>
      </c>
      <c r="Q420" s="8" t="n">
        <v>-0.24</v>
      </c>
    </row>
    <row r="421" customFormat="false" ht="15" hidden="false" customHeight="false" outlineLevel="0" collapsed="false">
      <c r="A421" s="6" t="n">
        <v>416</v>
      </c>
      <c r="B421" s="5" t="s">
        <v>79</v>
      </c>
      <c r="C421" s="5" t="s">
        <v>4185</v>
      </c>
      <c r="D421" s="5" t="s">
        <v>4186</v>
      </c>
      <c r="E421" s="5" t="s">
        <v>82</v>
      </c>
      <c r="F421" s="11" t="n">
        <v>10</v>
      </c>
      <c r="G421" s="12" t="n">
        <v>111.3</v>
      </c>
      <c r="H421" s="12" t="n">
        <v>111.56</v>
      </c>
      <c r="J421" s="8" t="n">
        <v>0.26</v>
      </c>
      <c r="K421" s="13" t="str">
        <f aca="false">IF(J421&gt;0,"прибыль",IF(J421&lt;0,"убыток","ноль"))</f>
        <v>прибыль</v>
      </c>
      <c r="L421" s="13" t="n">
        <f aca="false">IF(C421="",L420,IF(J421&lt;0,L420+1,0))</f>
        <v>0</v>
      </c>
      <c r="M421" s="14" t="n">
        <v>26</v>
      </c>
      <c r="N421" s="9" t="n">
        <v>2.6</v>
      </c>
      <c r="O421" s="9" t="n">
        <v>269.4</v>
      </c>
      <c r="P421" s="8" t="n">
        <v>26.94</v>
      </c>
      <c r="Q421" s="8" t="n">
        <v>0.25</v>
      </c>
    </row>
    <row r="422" customFormat="false" ht="15" hidden="false" customHeight="false" outlineLevel="0" collapsed="false">
      <c r="A422" s="6" t="n">
        <v>417</v>
      </c>
      <c r="B422" s="5" t="s">
        <v>79</v>
      </c>
      <c r="C422" s="5" t="s">
        <v>4187</v>
      </c>
      <c r="D422" s="5" t="s">
        <v>4188</v>
      </c>
      <c r="E422" s="5" t="s">
        <v>86</v>
      </c>
      <c r="F422" s="11" t="n">
        <v>10</v>
      </c>
      <c r="G422" s="12" t="n">
        <v>111.55</v>
      </c>
      <c r="H422" s="12" t="n">
        <v>110.6</v>
      </c>
      <c r="J422" s="8" t="n">
        <v>0.95</v>
      </c>
      <c r="K422" s="13" t="str">
        <f aca="false">IF(J422&gt;0,"прибыль",IF(J422&lt;0,"убыток","ноль"))</f>
        <v>прибыль</v>
      </c>
      <c r="L422" s="13" t="n">
        <f aca="false">IF(C422="",L421,IF(J422&lt;0,L421+1,0))</f>
        <v>0</v>
      </c>
      <c r="M422" s="14" t="n">
        <v>95</v>
      </c>
      <c r="N422" s="9" t="n">
        <v>9.5</v>
      </c>
      <c r="O422" s="9" t="n">
        <v>278.9</v>
      </c>
      <c r="P422" s="8" t="n">
        <v>27.89</v>
      </c>
      <c r="Q422" s="8" t="n">
        <v>0.94</v>
      </c>
    </row>
    <row r="423" customFormat="false" ht="15" hidden="false" customHeight="false" outlineLevel="0" collapsed="false">
      <c r="A423" s="6" t="n">
        <v>418</v>
      </c>
      <c r="B423" s="5" t="s">
        <v>79</v>
      </c>
      <c r="C423" s="5" t="s">
        <v>4189</v>
      </c>
      <c r="D423" s="5" t="s">
        <v>4190</v>
      </c>
      <c r="E423" s="5" t="s">
        <v>82</v>
      </c>
      <c r="F423" s="11" t="n">
        <v>10</v>
      </c>
      <c r="G423" s="12" t="n">
        <v>110.6</v>
      </c>
      <c r="H423" s="12" t="n">
        <v>110.86</v>
      </c>
      <c r="I423" s="5" t="s">
        <v>83</v>
      </c>
      <c r="J423" s="8" t="n">
        <v>-0.32</v>
      </c>
      <c r="K423" s="13" t="str">
        <f aca="false">IF(J423&gt;0,"прибыль",IF(J423&lt;0,"убыток","ноль"))</f>
        <v>убыток</v>
      </c>
      <c r="L423" s="13" t="n">
        <f aca="false">IF(C423="",L422,IF(J423&lt;0,L422+1,0))</f>
        <v>1</v>
      </c>
      <c r="M423" s="14" t="n">
        <v>-32</v>
      </c>
      <c r="N423" s="9" t="n">
        <v>-3.2</v>
      </c>
      <c r="O423" s="9" t="n">
        <v>275.7</v>
      </c>
      <c r="P423" s="8" t="n">
        <v>27.57</v>
      </c>
      <c r="Q423" s="8" t="n">
        <v>-0.33</v>
      </c>
    </row>
    <row r="424" customFormat="false" ht="15" hidden="false" customHeight="false" outlineLevel="0" collapsed="false">
      <c r="A424" s="6" t="n">
        <v>419</v>
      </c>
      <c r="B424" s="5" t="s">
        <v>79</v>
      </c>
      <c r="C424" s="5" t="s">
        <v>4191</v>
      </c>
      <c r="D424" s="5" t="s">
        <v>4192</v>
      </c>
      <c r="E424" s="5" t="s">
        <v>86</v>
      </c>
      <c r="F424" s="11" t="n">
        <v>10</v>
      </c>
      <c r="G424" s="12" t="n">
        <v>110.86</v>
      </c>
      <c r="H424" s="12" t="n">
        <v>110.8</v>
      </c>
      <c r="J424" s="8" t="n">
        <v>0.06</v>
      </c>
      <c r="K424" s="13" t="str">
        <f aca="false">IF(J424&gt;0,"прибыль",IF(J424&lt;0,"убыток","ноль"))</f>
        <v>прибыль</v>
      </c>
      <c r="L424" s="13" t="n">
        <f aca="false">IF(C424="",L423,IF(J424&lt;0,L423+1,0))</f>
        <v>0</v>
      </c>
      <c r="M424" s="14" t="n">
        <v>6</v>
      </c>
      <c r="N424" s="9" t="n">
        <v>0.6</v>
      </c>
      <c r="O424" s="9" t="n">
        <v>276.3</v>
      </c>
      <c r="P424" s="8" t="n">
        <v>27.63</v>
      </c>
      <c r="Q424" s="8" t="n">
        <v>0.05</v>
      </c>
    </row>
    <row r="425" customFormat="false" ht="15" hidden="false" customHeight="false" outlineLevel="0" collapsed="false">
      <c r="A425" s="6" t="n">
        <v>420</v>
      </c>
      <c r="B425" s="5" t="s">
        <v>79</v>
      </c>
      <c r="C425" s="5" t="s">
        <v>4193</v>
      </c>
      <c r="D425" s="5" t="s">
        <v>4194</v>
      </c>
      <c r="E425" s="5" t="s">
        <v>82</v>
      </c>
      <c r="F425" s="11" t="n">
        <v>10</v>
      </c>
      <c r="G425" s="12" t="n">
        <v>110.95</v>
      </c>
      <c r="H425" s="12" t="n">
        <v>111.52</v>
      </c>
      <c r="J425" s="8" t="n">
        <v>0.57</v>
      </c>
      <c r="K425" s="13" t="str">
        <f aca="false">IF(J425&gt;0,"прибыль",IF(J425&lt;0,"убыток","ноль"))</f>
        <v>прибыль</v>
      </c>
      <c r="L425" s="13" t="n">
        <f aca="false">IF(C425="",L424,IF(J425&lt;0,L424+1,0))</f>
        <v>0</v>
      </c>
      <c r="M425" s="14" t="n">
        <v>57</v>
      </c>
      <c r="N425" s="9" t="n">
        <v>5.7</v>
      </c>
      <c r="O425" s="9" t="n">
        <v>282</v>
      </c>
      <c r="P425" s="8" t="n">
        <v>28.2</v>
      </c>
      <c r="Q425" s="8" t="n">
        <v>0.56</v>
      </c>
    </row>
    <row r="426" customFormat="false" ht="15" hidden="false" customHeight="false" outlineLevel="0" collapsed="false">
      <c r="A426" s="6" t="n">
        <v>421</v>
      </c>
      <c r="B426" s="5" t="s">
        <v>79</v>
      </c>
      <c r="C426" s="5" t="s">
        <v>4195</v>
      </c>
      <c r="D426" s="5" t="s">
        <v>4196</v>
      </c>
      <c r="E426" s="5" t="s">
        <v>86</v>
      </c>
      <c r="F426" s="11" t="n">
        <v>10</v>
      </c>
      <c r="G426" s="12" t="n">
        <v>111.57</v>
      </c>
      <c r="H426" s="12" t="n">
        <v>111.71</v>
      </c>
      <c r="J426" s="8" t="n">
        <v>-0.14</v>
      </c>
      <c r="K426" s="13" t="str">
        <f aca="false">IF(J426&gt;0,"прибыль",IF(J426&lt;0,"убыток","ноль"))</f>
        <v>убыток</v>
      </c>
      <c r="L426" s="13" t="n">
        <f aca="false">IF(C426="",L425,IF(J426&lt;0,L425+1,0))</f>
        <v>1</v>
      </c>
      <c r="M426" s="14" t="n">
        <v>-14</v>
      </c>
      <c r="N426" s="9" t="n">
        <v>-1.4</v>
      </c>
      <c r="O426" s="9" t="n">
        <v>280.6</v>
      </c>
      <c r="P426" s="8" t="n">
        <v>28.06</v>
      </c>
      <c r="Q426" s="8" t="n">
        <v>-0.15</v>
      </c>
    </row>
    <row r="427" customFormat="false" ht="15" hidden="false" customHeight="false" outlineLevel="0" collapsed="false">
      <c r="A427" s="6" t="n">
        <v>422</v>
      </c>
      <c r="B427" s="5" t="s">
        <v>79</v>
      </c>
      <c r="C427" s="5" t="s">
        <v>4197</v>
      </c>
      <c r="D427" s="5" t="s">
        <v>4198</v>
      </c>
      <c r="E427" s="5" t="s">
        <v>82</v>
      </c>
      <c r="F427" s="11" t="n">
        <v>10</v>
      </c>
      <c r="G427" s="12" t="n">
        <v>111.72</v>
      </c>
      <c r="H427" s="12" t="n">
        <v>111.68</v>
      </c>
      <c r="J427" s="8" t="n">
        <v>-0.04</v>
      </c>
      <c r="K427" s="13" t="str">
        <f aca="false">IF(J427&gt;0,"прибыль",IF(J427&lt;0,"убыток","ноль"))</f>
        <v>убыток</v>
      </c>
      <c r="L427" s="13" t="n">
        <f aca="false">IF(C427="",L426,IF(J427&lt;0,L426+1,0))</f>
        <v>2</v>
      </c>
      <c r="M427" s="14" t="n">
        <v>-4</v>
      </c>
      <c r="N427" s="9" t="n">
        <v>-0.4</v>
      </c>
      <c r="O427" s="9" t="n">
        <v>280.2</v>
      </c>
      <c r="P427" s="8" t="n">
        <v>28.02</v>
      </c>
      <c r="Q427" s="8" t="n">
        <v>-0.05</v>
      </c>
    </row>
    <row r="428" customFormat="false" ht="15" hidden="false" customHeight="false" outlineLevel="0" collapsed="false">
      <c r="A428" s="6" t="n">
        <v>423</v>
      </c>
      <c r="B428" s="5" t="s">
        <v>79</v>
      </c>
      <c r="C428" s="5" t="s">
        <v>4199</v>
      </c>
      <c r="D428" s="5" t="s">
        <v>4200</v>
      </c>
      <c r="E428" s="5" t="s">
        <v>86</v>
      </c>
      <c r="F428" s="11" t="n">
        <v>10</v>
      </c>
      <c r="G428" s="12" t="n">
        <v>112</v>
      </c>
      <c r="H428" s="12" t="n">
        <v>112.25</v>
      </c>
      <c r="J428" s="8" t="n">
        <v>-0.25</v>
      </c>
      <c r="K428" s="13" t="str">
        <f aca="false">IF(J428&gt;0,"прибыль",IF(J428&lt;0,"убыток","ноль"))</f>
        <v>убыток</v>
      </c>
      <c r="L428" s="13" t="n">
        <f aca="false">IF(C428="",L427,IF(J428&lt;0,L427+1,0))</f>
        <v>3</v>
      </c>
      <c r="M428" s="14" t="n">
        <v>-25</v>
      </c>
      <c r="N428" s="9" t="n">
        <v>-2.5</v>
      </c>
      <c r="O428" s="9" t="n">
        <v>277.7</v>
      </c>
      <c r="P428" s="8" t="n">
        <v>27.77</v>
      </c>
      <c r="Q428" s="8" t="n">
        <v>-0.26</v>
      </c>
    </row>
    <row r="429" customFormat="false" ht="15" hidden="false" customHeight="false" outlineLevel="0" collapsed="false">
      <c r="A429" s="6" t="n">
        <v>424</v>
      </c>
      <c r="B429" s="5" t="s">
        <v>79</v>
      </c>
      <c r="C429" s="5" t="s">
        <v>4201</v>
      </c>
      <c r="D429" s="5" t="s">
        <v>4202</v>
      </c>
      <c r="E429" s="5" t="s">
        <v>82</v>
      </c>
      <c r="F429" s="11" t="n">
        <v>10</v>
      </c>
      <c r="G429" s="12" t="n">
        <v>112.2</v>
      </c>
      <c r="H429" s="12" t="n">
        <v>111.55</v>
      </c>
      <c r="J429" s="8" t="n">
        <v>-0.65</v>
      </c>
      <c r="K429" s="13" t="str">
        <f aca="false">IF(J429&gt;0,"прибыль",IF(J429&lt;0,"убыток","ноль"))</f>
        <v>убыток</v>
      </c>
      <c r="L429" s="13" t="n">
        <f aca="false">IF(C429="",L428,IF(J429&lt;0,L428+1,0))</f>
        <v>4</v>
      </c>
      <c r="M429" s="14" t="n">
        <v>-65</v>
      </c>
      <c r="N429" s="9" t="n">
        <v>-6.5</v>
      </c>
      <c r="O429" s="9" t="n">
        <v>271.2</v>
      </c>
      <c r="P429" s="8" t="n">
        <v>27.12</v>
      </c>
      <c r="Q429" s="8" t="n">
        <v>-0.66</v>
      </c>
    </row>
    <row r="430" customFormat="false" ht="15" hidden="false" customHeight="false" outlineLevel="0" collapsed="false">
      <c r="A430" s="6" t="n">
        <v>425</v>
      </c>
      <c r="B430" s="5" t="s">
        <v>79</v>
      </c>
      <c r="C430" s="5" t="s">
        <v>4203</v>
      </c>
      <c r="D430" s="5" t="s">
        <v>4204</v>
      </c>
      <c r="E430" s="5" t="s">
        <v>86</v>
      </c>
      <c r="F430" s="11" t="n">
        <v>10</v>
      </c>
      <c r="G430" s="12" t="n">
        <v>111.7</v>
      </c>
      <c r="H430" s="12" t="n">
        <v>112.29</v>
      </c>
      <c r="J430" s="8" t="n">
        <v>-0.59</v>
      </c>
      <c r="K430" s="13" t="str">
        <f aca="false">IF(J430&gt;0,"прибыль",IF(J430&lt;0,"убыток","ноль"))</f>
        <v>убыток</v>
      </c>
      <c r="L430" s="13" t="n">
        <f aca="false">IF(C430="",L429,IF(J430&lt;0,L429+1,0))</f>
        <v>5</v>
      </c>
      <c r="M430" s="14" t="n">
        <v>-59</v>
      </c>
      <c r="N430" s="9" t="n">
        <v>-5.9</v>
      </c>
      <c r="O430" s="9" t="n">
        <v>265.3</v>
      </c>
      <c r="P430" s="8" t="n">
        <v>26.53</v>
      </c>
      <c r="Q430" s="8" t="n">
        <v>-0.6</v>
      </c>
    </row>
    <row r="431" customFormat="false" ht="15" hidden="false" customHeight="false" outlineLevel="0" collapsed="false">
      <c r="A431" s="6" t="n">
        <v>426</v>
      </c>
      <c r="B431" s="5" t="s">
        <v>79</v>
      </c>
      <c r="C431" s="5" t="s">
        <v>4205</v>
      </c>
      <c r="D431" s="5" t="s">
        <v>4206</v>
      </c>
      <c r="E431" s="5" t="s">
        <v>82</v>
      </c>
      <c r="F431" s="11" t="n">
        <v>10</v>
      </c>
      <c r="G431" s="12" t="n">
        <v>112.52</v>
      </c>
      <c r="H431" s="12" t="n">
        <v>112.64</v>
      </c>
      <c r="J431" s="8" t="n">
        <v>0.12</v>
      </c>
      <c r="K431" s="13" t="str">
        <f aca="false">IF(J431&gt;0,"прибыль",IF(J431&lt;0,"убыток","ноль"))</f>
        <v>прибыль</v>
      </c>
      <c r="L431" s="13" t="n">
        <f aca="false">IF(C431="",L430,IF(J431&lt;0,L430+1,0))</f>
        <v>0</v>
      </c>
      <c r="M431" s="14" t="n">
        <v>12</v>
      </c>
      <c r="N431" s="9" t="n">
        <v>1.2</v>
      </c>
      <c r="O431" s="9" t="n">
        <v>266.5</v>
      </c>
      <c r="P431" s="8" t="n">
        <v>26.65</v>
      </c>
      <c r="Q431" s="8" t="n">
        <v>0.11</v>
      </c>
    </row>
    <row r="432" customFormat="false" ht="15" hidden="false" customHeight="false" outlineLevel="0" collapsed="false">
      <c r="A432" s="6" t="n">
        <v>427</v>
      </c>
      <c r="B432" s="5" t="s">
        <v>79</v>
      </c>
      <c r="C432" s="5" t="s">
        <v>4207</v>
      </c>
      <c r="D432" s="5" t="s">
        <v>4208</v>
      </c>
      <c r="E432" s="5" t="s">
        <v>86</v>
      </c>
      <c r="F432" s="11" t="n">
        <v>10</v>
      </c>
      <c r="G432" s="12" t="n">
        <v>112.6</v>
      </c>
      <c r="H432" s="12" t="n">
        <v>113.1</v>
      </c>
      <c r="J432" s="8" t="n">
        <v>-0.5</v>
      </c>
      <c r="K432" s="13" t="str">
        <f aca="false">IF(J432&gt;0,"прибыль",IF(J432&lt;0,"убыток","ноль"))</f>
        <v>убыток</v>
      </c>
      <c r="L432" s="13" t="n">
        <f aca="false">IF(C432="",L431,IF(J432&lt;0,L431+1,0))</f>
        <v>1</v>
      </c>
      <c r="M432" s="14" t="n">
        <v>-50</v>
      </c>
      <c r="N432" s="9" t="n">
        <v>-5</v>
      </c>
      <c r="O432" s="9" t="n">
        <v>261.5</v>
      </c>
      <c r="P432" s="8" t="n">
        <v>26.15</v>
      </c>
      <c r="Q432" s="8" t="n">
        <v>-0.51</v>
      </c>
    </row>
    <row r="433" customFormat="false" ht="15" hidden="false" customHeight="false" outlineLevel="0" collapsed="false">
      <c r="A433" s="6" t="n">
        <v>428</v>
      </c>
      <c r="B433" s="5" t="s">
        <v>79</v>
      </c>
      <c r="C433" s="5" t="s">
        <v>4209</v>
      </c>
      <c r="D433" s="5" t="s">
        <v>4210</v>
      </c>
      <c r="E433" s="5" t="s">
        <v>82</v>
      </c>
      <c r="F433" s="11" t="n">
        <v>10</v>
      </c>
      <c r="G433" s="12" t="n">
        <v>113.4</v>
      </c>
      <c r="H433" s="12" t="n">
        <v>113.24</v>
      </c>
      <c r="J433" s="8" t="n">
        <v>-0.16</v>
      </c>
      <c r="K433" s="13" t="str">
        <f aca="false">IF(J433&gt;0,"прибыль",IF(J433&lt;0,"убыток","ноль"))</f>
        <v>убыток</v>
      </c>
      <c r="L433" s="13" t="n">
        <f aca="false">IF(C433="",L432,IF(J433&lt;0,L432+1,0))</f>
        <v>2</v>
      </c>
      <c r="M433" s="14" t="n">
        <v>-16</v>
      </c>
      <c r="N433" s="9" t="n">
        <v>-1.6</v>
      </c>
      <c r="O433" s="9" t="n">
        <v>259.9</v>
      </c>
      <c r="P433" s="8" t="n">
        <v>25.99</v>
      </c>
      <c r="Q433" s="8" t="n">
        <v>-0.17</v>
      </c>
    </row>
    <row r="434" customFormat="false" ht="15" hidden="false" customHeight="false" outlineLevel="0" collapsed="false">
      <c r="A434" s="6" t="n">
        <v>429</v>
      </c>
      <c r="B434" s="5" t="s">
        <v>79</v>
      </c>
      <c r="C434" s="5" t="s">
        <v>4211</v>
      </c>
      <c r="D434" s="5" t="s">
        <v>4212</v>
      </c>
      <c r="E434" s="5" t="s">
        <v>86</v>
      </c>
      <c r="F434" s="11" t="n">
        <v>10</v>
      </c>
      <c r="G434" s="12" t="n">
        <v>113.28</v>
      </c>
      <c r="H434" s="12" t="n">
        <v>113.7</v>
      </c>
      <c r="J434" s="8" t="n">
        <v>-0.42</v>
      </c>
      <c r="K434" s="13" t="str">
        <f aca="false">IF(J434&gt;0,"прибыль",IF(J434&lt;0,"убыток","ноль"))</f>
        <v>убыток</v>
      </c>
      <c r="L434" s="13" t="n">
        <f aca="false">IF(C434="",L433,IF(J434&lt;0,L433+1,0))</f>
        <v>3</v>
      </c>
      <c r="M434" s="14" t="n">
        <v>-42</v>
      </c>
      <c r="N434" s="9" t="n">
        <v>-4.2</v>
      </c>
      <c r="O434" s="9" t="n">
        <v>255.7</v>
      </c>
      <c r="P434" s="8" t="n">
        <v>25.57</v>
      </c>
      <c r="Q434" s="8" t="n">
        <v>-0.43</v>
      </c>
    </row>
    <row r="435" customFormat="false" ht="15" hidden="false" customHeight="false" outlineLevel="0" collapsed="false">
      <c r="A435" s="6" t="n">
        <v>430</v>
      </c>
      <c r="B435" s="5" t="s">
        <v>79</v>
      </c>
      <c r="C435" s="5" t="s">
        <v>4213</v>
      </c>
      <c r="D435" s="5" t="s">
        <v>4214</v>
      </c>
      <c r="E435" s="5" t="s">
        <v>82</v>
      </c>
      <c r="F435" s="11" t="n">
        <v>10</v>
      </c>
      <c r="G435" s="12" t="n">
        <v>113.64</v>
      </c>
      <c r="H435" s="12" t="n">
        <v>113.08</v>
      </c>
      <c r="J435" s="8" t="n">
        <v>-0.56</v>
      </c>
      <c r="K435" s="13" t="str">
        <f aca="false">IF(J435&gt;0,"прибыль",IF(J435&lt;0,"убыток","ноль"))</f>
        <v>убыток</v>
      </c>
      <c r="L435" s="13" t="n">
        <f aca="false">IF(C435="",L434,IF(J435&lt;0,L434+1,0))</f>
        <v>4</v>
      </c>
      <c r="M435" s="14" t="n">
        <v>-56</v>
      </c>
      <c r="N435" s="9" t="n">
        <v>-5.6</v>
      </c>
      <c r="O435" s="9" t="n">
        <v>250.1</v>
      </c>
      <c r="P435" s="8" t="n">
        <v>25.01</v>
      </c>
      <c r="Q435" s="8" t="n">
        <v>-0.57</v>
      </c>
    </row>
    <row r="436" customFormat="false" ht="15" hidden="false" customHeight="false" outlineLevel="0" collapsed="false">
      <c r="A436" s="6" t="n">
        <v>431</v>
      </c>
      <c r="B436" s="5" t="s">
        <v>79</v>
      </c>
      <c r="C436" s="5" t="s">
        <v>4215</v>
      </c>
      <c r="D436" s="5" t="s">
        <v>4216</v>
      </c>
      <c r="E436" s="5" t="s">
        <v>86</v>
      </c>
      <c r="F436" s="11" t="n">
        <v>10</v>
      </c>
      <c r="G436" s="12" t="n">
        <v>113.17</v>
      </c>
      <c r="H436" s="12" t="n">
        <v>113.62</v>
      </c>
      <c r="J436" s="8" t="n">
        <v>-0.45</v>
      </c>
      <c r="K436" s="13" t="str">
        <f aca="false">IF(J436&gt;0,"прибыль",IF(J436&lt;0,"убыток","ноль"))</f>
        <v>убыток</v>
      </c>
      <c r="L436" s="13" t="n">
        <f aca="false">IF(C436="",L435,IF(J436&lt;0,L435+1,0))</f>
        <v>5</v>
      </c>
      <c r="M436" s="14" t="n">
        <v>-45</v>
      </c>
      <c r="N436" s="9" t="n">
        <v>-4.5</v>
      </c>
      <c r="O436" s="9" t="n">
        <v>245.6</v>
      </c>
      <c r="P436" s="8" t="n">
        <v>24.56</v>
      </c>
      <c r="Q436" s="8" t="n">
        <v>-0.46</v>
      </c>
    </row>
    <row r="437" customFormat="false" ht="15" hidden="false" customHeight="false" outlineLevel="0" collapsed="false">
      <c r="A437" s="6" t="n">
        <v>432</v>
      </c>
      <c r="B437" s="5" t="s">
        <v>79</v>
      </c>
      <c r="C437" s="5" t="s">
        <v>4217</v>
      </c>
      <c r="D437" s="5" t="s">
        <v>4218</v>
      </c>
      <c r="E437" s="5" t="s">
        <v>82</v>
      </c>
      <c r="F437" s="11" t="n">
        <v>10</v>
      </c>
      <c r="G437" s="12" t="n">
        <v>113.03</v>
      </c>
      <c r="H437" s="12" t="n">
        <v>113.03</v>
      </c>
      <c r="J437" s="8" t="n">
        <v>0</v>
      </c>
      <c r="K437" s="13" t="str">
        <f aca="false">IF(J437&gt;0,"прибыль",IF(J437&lt;0,"убыток","ноль"))</f>
        <v>ноль</v>
      </c>
      <c r="L437" s="13" t="n">
        <f aca="false">IF(C437="",L436,IF(J437&lt;0,L436+1,0))</f>
        <v>0</v>
      </c>
      <c r="M437" s="14" t="n">
        <v>0</v>
      </c>
      <c r="N437" s="9" t="n">
        <v>0</v>
      </c>
      <c r="O437" s="9" t="n">
        <v>245.6</v>
      </c>
      <c r="P437" s="8" t="n">
        <v>24.56</v>
      </c>
      <c r="Q437" s="8" t="n">
        <v>-0.01</v>
      </c>
    </row>
    <row r="438" customFormat="false" ht="15" hidden="false" customHeight="false" outlineLevel="0" collapsed="false">
      <c r="A438" s="6" t="n">
        <v>433</v>
      </c>
      <c r="B438" s="5" t="s">
        <v>79</v>
      </c>
      <c r="C438" s="5" t="s">
        <v>4219</v>
      </c>
      <c r="D438" s="5" t="s">
        <v>4220</v>
      </c>
      <c r="E438" s="5" t="s">
        <v>86</v>
      </c>
      <c r="F438" s="11" t="n">
        <v>10</v>
      </c>
      <c r="G438" s="12" t="n">
        <v>113.27</v>
      </c>
      <c r="H438" s="12" t="n">
        <v>113.45</v>
      </c>
      <c r="J438" s="8" t="n">
        <v>-0.18</v>
      </c>
      <c r="K438" s="13" t="str">
        <f aca="false">IF(J438&gt;0,"прибыль",IF(J438&lt;0,"убыток","ноль"))</f>
        <v>убыток</v>
      </c>
      <c r="L438" s="13" t="n">
        <f aca="false">IF(C438="",L437,IF(J438&lt;0,L437+1,0))</f>
        <v>1</v>
      </c>
      <c r="M438" s="14" t="n">
        <v>-18</v>
      </c>
      <c r="N438" s="9" t="n">
        <v>-1.8</v>
      </c>
      <c r="O438" s="9" t="n">
        <v>243.8</v>
      </c>
      <c r="P438" s="8" t="n">
        <v>24.38</v>
      </c>
      <c r="Q438" s="8" t="n">
        <v>-0.19</v>
      </c>
    </row>
    <row r="439" customFormat="false" ht="15" hidden="false" customHeight="false" outlineLevel="0" collapsed="false">
      <c r="A439" s="6" t="n">
        <v>434</v>
      </c>
      <c r="B439" s="5" t="s">
        <v>79</v>
      </c>
      <c r="C439" s="5" t="s">
        <v>4221</v>
      </c>
      <c r="D439" s="5" t="s">
        <v>4222</v>
      </c>
      <c r="E439" s="5" t="s">
        <v>82</v>
      </c>
      <c r="F439" s="11" t="n">
        <v>10</v>
      </c>
      <c r="G439" s="12" t="n">
        <v>113.63</v>
      </c>
      <c r="H439" s="12" t="n">
        <v>113.44</v>
      </c>
      <c r="J439" s="8" t="n">
        <v>-0.19</v>
      </c>
      <c r="K439" s="13" t="str">
        <f aca="false">IF(J439&gt;0,"прибыль",IF(J439&lt;0,"убыток","ноль"))</f>
        <v>убыток</v>
      </c>
      <c r="L439" s="13" t="n">
        <f aca="false">IF(C439="",L438,IF(J439&lt;0,L438+1,0))</f>
        <v>2</v>
      </c>
      <c r="M439" s="14" t="n">
        <v>-19</v>
      </c>
      <c r="N439" s="9" t="n">
        <v>-1.9</v>
      </c>
      <c r="O439" s="9" t="n">
        <v>241.9</v>
      </c>
      <c r="P439" s="8" t="n">
        <v>24.19</v>
      </c>
      <c r="Q439" s="8" t="n">
        <v>-0.2</v>
      </c>
    </row>
    <row r="440" customFormat="false" ht="15" hidden="false" customHeight="false" outlineLevel="0" collapsed="false">
      <c r="A440" s="6" t="n">
        <v>435</v>
      </c>
      <c r="B440" s="5" t="s">
        <v>79</v>
      </c>
      <c r="C440" s="5" t="s">
        <v>4223</v>
      </c>
      <c r="D440" s="5" t="s">
        <v>4224</v>
      </c>
      <c r="E440" s="5" t="s">
        <v>86</v>
      </c>
      <c r="F440" s="11" t="n">
        <v>10</v>
      </c>
      <c r="G440" s="12" t="n">
        <v>113.35</v>
      </c>
      <c r="H440" s="12" t="n">
        <v>114.11</v>
      </c>
      <c r="J440" s="8" t="n">
        <v>-0.76</v>
      </c>
      <c r="K440" s="13" t="str">
        <f aca="false">IF(J440&gt;0,"прибыль",IF(J440&lt;0,"убыток","ноль"))</f>
        <v>убыток</v>
      </c>
      <c r="L440" s="13" t="n">
        <f aca="false">IF(C440="",L439,IF(J440&lt;0,L439+1,0))</f>
        <v>3</v>
      </c>
      <c r="M440" s="14" t="n">
        <v>-76</v>
      </c>
      <c r="N440" s="9" t="n">
        <v>-7.6</v>
      </c>
      <c r="O440" s="9" t="n">
        <v>234.3</v>
      </c>
      <c r="P440" s="8" t="n">
        <v>23.43</v>
      </c>
      <c r="Q440" s="8" t="n">
        <v>-0.77</v>
      </c>
    </row>
    <row r="441" customFormat="false" ht="15" hidden="false" customHeight="false" outlineLevel="0" collapsed="false">
      <c r="A441" s="6" t="n">
        <v>436</v>
      </c>
      <c r="B441" s="5" t="s">
        <v>79</v>
      </c>
      <c r="C441" s="5" t="s">
        <v>4225</v>
      </c>
      <c r="D441" s="5" t="s">
        <v>4226</v>
      </c>
      <c r="E441" s="5" t="s">
        <v>82</v>
      </c>
      <c r="F441" s="11" t="n">
        <v>10</v>
      </c>
      <c r="G441" s="12" t="n">
        <v>114.11</v>
      </c>
      <c r="H441" s="12" t="n">
        <v>114.58</v>
      </c>
      <c r="J441" s="8" t="n">
        <v>0.47</v>
      </c>
      <c r="K441" s="13" t="str">
        <f aca="false">IF(J441&gt;0,"прибыль",IF(J441&lt;0,"убыток","ноль"))</f>
        <v>прибыль</v>
      </c>
      <c r="L441" s="13" t="n">
        <f aca="false">IF(C441="",L440,IF(J441&lt;0,L440+1,0))</f>
        <v>0</v>
      </c>
      <c r="M441" s="14" t="n">
        <v>47</v>
      </c>
      <c r="N441" s="9" t="n">
        <v>4.7</v>
      </c>
      <c r="O441" s="9" t="n">
        <v>239</v>
      </c>
      <c r="P441" s="8" t="n">
        <v>23.9</v>
      </c>
      <c r="Q441" s="8" t="n">
        <v>0.46</v>
      </c>
    </row>
    <row r="442" customFormat="false" ht="15" hidden="false" customHeight="false" outlineLevel="0" collapsed="false">
      <c r="A442" s="6" t="n">
        <v>437</v>
      </c>
      <c r="B442" s="5" t="s">
        <v>79</v>
      </c>
      <c r="C442" s="5" t="s">
        <v>4227</v>
      </c>
      <c r="D442" s="5" t="s">
        <v>4228</v>
      </c>
      <c r="E442" s="5" t="s">
        <v>86</v>
      </c>
      <c r="F442" s="11" t="n">
        <v>10</v>
      </c>
      <c r="G442" s="12" t="n">
        <v>114.67</v>
      </c>
      <c r="H442" s="12" t="n">
        <v>114.99</v>
      </c>
      <c r="J442" s="8" t="n">
        <v>-0.32</v>
      </c>
      <c r="K442" s="13" t="str">
        <f aca="false">IF(J442&gt;0,"прибыль",IF(J442&lt;0,"убыток","ноль"))</f>
        <v>убыток</v>
      </c>
      <c r="L442" s="13" t="n">
        <f aca="false">IF(C442="",L441,IF(J442&lt;0,L441+1,0))</f>
        <v>1</v>
      </c>
      <c r="M442" s="14" t="n">
        <v>-32</v>
      </c>
      <c r="N442" s="9" t="n">
        <v>-3.2</v>
      </c>
      <c r="O442" s="9" t="n">
        <v>235.8</v>
      </c>
      <c r="P442" s="8" t="n">
        <v>23.58</v>
      </c>
      <c r="Q442" s="8" t="n">
        <v>-0.33</v>
      </c>
    </row>
    <row r="443" customFormat="false" ht="15" hidden="false" customHeight="false" outlineLevel="0" collapsed="false">
      <c r="A443" s="6" t="n">
        <v>438</v>
      </c>
      <c r="B443" s="5" t="s">
        <v>79</v>
      </c>
      <c r="C443" s="5" t="s">
        <v>4229</v>
      </c>
      <c r="D443" s="5" t="s">
        <v>4230</v>
      </c>
      <c r="E443" s="5" t="s">
        <v>82</v>
      </c>
      <c r="F443" s="11" t="n">
        <v>10</v>
      </c>
      <c r="G443" s="12" t="n">
        <v>115</v>
      </c>
      <c r="H443" s="12" t="n">
        <v>114.78</v>
      </c>
      <c r="J443" s="8" t="n">
        <v>-0.22</v>
      </c>
      <c r="K443" s="13" t="str">
        <f aca="false">IF(J443&gt;0,"прибыль",IF(J443&lt;0,"убыток","ноль"))</f>
        <v>убыток</v>
      </c>
      <c r="L443" s="13" t="n">
        <f aca="false">IF(C443="",L442,IF(J443&lt;0,L442+1,0))</f>
        <v>2</v>
      </c>
      <c r="M443" s="14" t="n">
        <v>-22</v>
      </c>
      <c r="N443" s="9" t="n">
        <v>-2.2</v>
      </c>
      <c r="O443" s="9" t="n">
        <v>233.6</v>
      </c>
      <c r="P443" s="8" t="n">
        <v>23.36</v>
      </c>
      <c r="Q443" s="8" t="n">
        <v>-0.23</v>
      </c>
    </row>
    <row r="444" customFormat="false" ht="15" hidden="false" customHeight="false" outlineLevel="0" collapsed="false">
      <c r="A444" s="6" t="n">
        <v>439</v>
      </c>
      <c r="B444" s="5" t="s">
        <v>79</v>
      </c>
      <c r="C444" s="5" t="s">
        <v>4231</v>
      </c>
      <c r="D444" s="5" t="s">
        <v>4232</v>
      </c>
      <c r="E444" s="5" t="s">
        <v>86</v>
      </c>
      <c r="F444" s="11" t="n">
        <v>10</v>
      </c>
      <c r="G444" s="12" t="n">
        <v>114.75</v>
      </c>
      <c r="H444" s="12" t="n">
        <v>115.41</v>
      </c>
      <c r="J444" s="8" t="n">
        <v>-0.66</v>
      </c>
      <c r="K444" s="13" t="str">
        <f aca="false">IF(J444&gt;0,"прибыль",IF(J444&lt;0,"убыток","ноль"))</f>
        <v>убыток</v>
      </c>
      <c r="L444" s="13" t="n">
        <f aca="false">IF(C444="",L443,IF(J444&lt;0,L443+1,0))</f>
        <v>3</v>
      </c>
      <c r="M444" s="14" t="n">
        <v>-66</v>
      </c>
      <c r="N444" s="9" t="n">
        <v>-6.6</v>
      </c>
      <c r="O444" s="9" t="n">
        <v>227</v>
      </c>
      <c r="P444" s="8" t="n">
        <v>22.7</v>
      </c>
      <c r="Q444" s="8" t="n">
        <v>-0.67</v>
      </c>
    </row>
    <row r="445" customFormat="false" ht="15" hidden="false" customHeight="false" outlineLevel="0" collapsed="false">
      <c r="A445" s="6" t="n">
        <v>440</v>
      </c>
      <c r="B445" s="5" t="s">
        <v>79</v>
      </c>
      <c r="C445" s="5" t="s">
        <v>4233</v>
      </c>
      <c r="D445" s="5" t="s">
        <v>4234</v>
      </c>
      <c r="E445" s="5" t="s">
        <v>82</v>
      </c>
      <c r="F445" s="11" t="n">
        <v>10</v>
      </c>
      <c r="G445" s="12" t="n">
        <v>115.57</v>
      </c>
      <c r="H445" s="12" t="n">
        <v>115.71</v>
      </c>
      <c r="J445" s="8" t="n">
        <v>0.14</v>
      </c>
      <c r="K445" s="13" t="str">
        <f aca="false">IF(J445&gt;0,"прибыль",IF(J445&lt;0,"убыток","ноль"))</f>
        <v>прибыль</v>
      </c>
      <c r="L445" s="13" t="n">
        <f aca="false">IF(C445="",L444,IF(J445&lt;0,L444+1,0))</f>
        <v>0</v>
      </c>
      <c r="M445" s="14" t="n">
        <v>14</v>
      </c>
      <c r="N445" s="9" t="n">
        <v>1.4</v>
      </c>
      <c r="O445" s="9" t="n">
        <v>228.4</v>
      </c>
      <c r="P445" s="8" t="n">
        <v>22.84</v>
      </c>
      <c r="Q445" s="8" t="n">
        <v>0.13</v>
      </c>
    </row>
    <row r="446" customFormat="false" ht="15" hidden="false" customHeight="false" outlineLevel="0" collapsed="false">
      <c r="A446" s="6" t="n">
        <v>441</v>
      </c>
      <c r="B446" s="5" t="s">
        <v>79</v>
      </c>
      <c r="C446" s="5" t="s">
        <v>4235</v>
      </c>
      <c r="D446" s="5" t="s">
        <v>4236</v>
      </c>
      <c r="E446" s="5" t="s">
        <v>86</v>
      </c>
      <c r="F446" s="11" t="n">
        <v>10</v>
      </c>
      <c r="G446" s="12" t="n">
        <v>115.75</v>
      </c>
      <c r="H446" s="12" t="n">
        <v>115.94</v>
      </c>
      <c r="J446" s="8" t="n">
        <v>-0.19</v>
      </c>
      <c r="K446" s="13" t="str">
        <f aca="false">IF(J446&gt;0,"прибыль",IF(J446&lt;0,"убыток","ноль"))</f>
        <v>убыток</v>
      </c>
      <c r="L446" s="13" t="n">
        <f aca="false">IF(C446="",L445,IF(J446&lt;0,L445+1,0))</f>
        <v>1</v>
      </c>
      <c r="M446" s="14" t="n">
        <v>-19</v>
      </c>
      <c r="N446" s="9" t="n">
        <v>-1.9</v>
      </c>
      <c r="O446" s="9" t="n">
        <v>226.5</v>
      </c>
      <c r="P446" s="8" t="n">
        <v>22.65</v>
      </c>
      <c r="Q446" s="8" t="n">
        <v>-0.2</v>
      </c>
    </row>
    <row r="447" customFormat="false" ht="15" hidden="false" customHeight="false" outlineLevel="0" collapsed="false">
      <c r="A447" s="6" t="n">
        <v>442</v>
      </c>
      <c r="B447" s="5" t="s">
        <v>79</v>
      </c>
      <c r="C447" s="5" t="s">
        <v>4237</v>
      </c>
      <c r="D447" s="5" t="s">
        <v>4238</v>
      </c>
      <c r="E447" s="5" t="s">
        <v>82</v>
      </c>
      <c r="F447" s="11" t="n">
        <v>10</v>
      </c>
      <c r="G447" s="12" t="n">
        <v>115.94</v>
      </c>
      <c r="H447" s="12" t="n">
        <v>116.55</v>
      </c>
      <c r="J447" s="8" t="n">
        <v>0.61</v>
      </c>
      <c r="K447" s="13" t="str">
        <f aca="false">IF(J447&gt;0,"прибыль",IF(J447&lt;0,"убыток","ноль"))</f>
        <v>прибыль</v>
      </c>
      <c r="L447" s="13" t="n">
        <f aca="false">IF(C447="",L446,IF(J447&lt;0,L446+1,0))</f>
        <v>0</v>
      </c>
      <c r="M447" s="14" t="n">
        <v>61</v>
      </c>
      <c r="N447" s="9" t="n">
        <v>6.1</v>
      </c>
      <c r="O447" s="9" t="n">
        <v>232.6</v>
      </c>
      <c r="P447" s="8" t="n">
        <v>23.26</v>
      </c>
      <c r="Q447" s="8" t="n">
        <v>0.6</v>
      </c>
    </row>
    <row r="448" customFormat="false" ht="15" hidden="false" customHeight="false" outlineLevel="0" collapsed="false">
      <c r="A448" s="6" t="n">
        <v>443</v>
      </c>
      <c r="B448" s="5" t="s">
        <v>79</v>
      </c>
      <c r="C448" s="5" t="s">
        <v>4239</v>
      </c>
      <c r="D448" s="5" t="s">
        <v>4240</v>
      </c>
      <c r="E448" s="5" t="s">
        <v>86</v>
      </c>
      <c r="F448" s="11" t="n">
        <v>10</v>
      </c>
      <c r="G448" s="12" t="n">
        <v>116.49</v>
      </c>
      <c r="H448" s="12" t="n">
        <v>115.68</v>
      </c>
      <c r="J448" s="8" t="n">
        <v>0.81</v>
      </c>
      <c r="K448" s="13" t="str">
        <f aca="false">IF(J448&gt;0,"прибыль",IF(J448&lt;0,"убыток","ноль"))</f>
        <v>прибыль</v>
      </c>
      <c r="L448" s="13" t="n">
        <f aca="false">IF(C448="",L447,IF(J448&lt;0,L447+1,0))</f>
        <v>0</v>
      </c>
      <c r="M448" s="14" t="n">
        <v>81</v>
      </c>
      <c r="N448" s="9" t="n">
        <v>8.1</v>
      </c>
      <c r="O448" s="9" t="n">
        <v>240.7</v>
      </c>
      <c r="P448" s="8" t="n">
        <v>24.07</v>
      </c>
      <c r="Q448" s="8" t="n">
        <v>0.8</v>
      </c>
    </row>
    <row r="449" customFormat="false" ht="15" hidden="false" customHeight="false" outlineLevel="0" collapsed="false">
      <c r="A449" s="6" t="n">
        <v>444</v>
      </c>
      <c r="B449" s="5" t="s">
        <v>79</v>
      </c>
      <c r="C449" s="5" t="s">
        <v>4241</v>
      </c>
      <c r="D449" s="5" t="s">
        <v>4242</v>
      </c>
      <c r="E449" s="5" t="s">
        <v>82</v>
      </c>
      <c r="F449" s="11" t="n">
        <v>10</v>
      </c>
      <c r="G449" s="12" t="n">
        <v>115.84</v>
      </c>
      <c r="H449" s="12" t="n">
        <v>116.67</v>
      </c>
      <c r="J449" s="8" t="n">
        <v>0.83</v>
      </c>
      <c r="K449" s="13" t="str">
        <f aca="false">IF(J449&gt;0,"прибыль",IF(J449&lt;0,"убыток","ноль"))</f>
        <v>прибыль</v>
      </c>
      <c r="L449" s="13" t="n">
        <f aca="false">IF(C449="",L448,IF(J449&lt;0,L448+1,0))</f>
        <v>0</v>
      </c>
      <c r="M449" s="14" t="n">
        <v>83</v>
      </c>
      <c r="N449" s="9" t="n">
        <v>8.3</v>
      </c>
      <c r="O449" s="9" t="n">
        <v>249</v>
      </c>
      <c r="P449" s="8" t="n">
        <v>24.9</v>
      </c>
      <c r="Q449" s="8" t="n">
        <v>0.82</v>
      </c>
    </row>
    <row r="450" customFormat="false" ht="15" hidden="false" customHeight="false" outlineLevel="0" collapsed="false">
      <c r="A450" s="6" t="n">
        <v>445</v>
      </c>
      <c r="B450" s="5" t="s">
        <v>79</v>
      </c>
      <c r="C450" s="5" t="s">
        <v>4243</v>
      </c>
      <c r="D450" s="5" t="s">
        <v>4244</v>
      </c>
      <c r="E450" s="5" t="s">
        <v>86</v>
      </c>
      <c r="F450" s="11" t="n">
        <v>10</v>
      </c>
      <c r="G450" s="12" t="n">
        <v>116.68</v>
      </c>
      <c r="H450" s="12" t="n">
        <v>116.85</v>
      </c>
      <c r="J450" s="8" t="n">
        <v>-0.17</v>
      </c>
      <c r="K450" s="13" t="str">
        <f aca="false">IF(J450&gt;0,"прибыль",IF(J450&lt;0,"убыток","ноль"))</f>
        <v>убыток</v>
      </c>
      <c r="L450" s="13" t="n">
        <f aca="false">IF(C450="",L449,IF(J450&lt;0,L449+1,0))</f>
        <v>1</v>
      </c>
      <c r="M450" s="14" t="n">
        <v>-17</v>
      </c>
      <c r="N450" s="9" t="n">
        <v>-1.7</v>
      </c>
      <c r="O450" s="9" t="n">
        <v>247.3</v>
      </c>
      <c r="P450" s="8" t="n">
        <v>24.73</v>
      </c>
      <c r="Q450" s="8" t="n">
        <v>-0.18</v>
      </c>
    </row>
    <row r="451" customFormat="false" ht="15" hidden="false" customHeight="false" outlineLevel="0" collapsed="false">
      <c r="A451" s="6" t="n">
        <v>446</v>
      </c>
      <c r="B451" s="5" t="s">
        <v>79</v>
      </c>
      <c r="C451" s="5" t="s">
        <v>4245</v>
      </c>
      <c r="D451" s="5" t="s">
        <v>4246</v>
      </c>
      <c r="E451" s="5" t="s">
        <v>82</v>
      </c>
      <c r="F451" s="11" t="n">
        <v>10</v>
      </c>
      <c r="G451" s="12" t="n">
        <v>116.66</v>
      </c>
      <c r="H451" s="12" t="n">
        <v>116.89</v>
      </c>
      <c r="J451" s="8" t="n">
        <v>0.23</v>
      </c>
      <c r="K451" s="13" t="str">
        <f aca="false">IF(J451&gt;0,"прибыль",IF(J451&lt;0,"убыток","ноль"))</f>
        <v>прибыль</v>
      </c>
      <c r="L451" s="13" t="n">
        <f aca="false">IF(C451="",L450,IF(J451&lt;0,L450+1,0))</f>
        <v>0</v>
      </c>
      <c r="M451" s="14" t="n">
        <v>23</v>
      </c>
      <c r="N451" s="9" t="n">
        <v>2.3</v>
      </c>
      <c r="O451" s="9" t="n">
        <v>249.6</v>
      </c>
      <c r="P451" s="8" t="n">
        <v>24.96</v>
      </c>
      <c r="Q451" s="8" t="n">
        <v>0.22</v>
      </c>
    </row>
    <row r="452" customFormat="false" ht="15" hidden="false" customHeight="false" outlineLevel="0" collapsed="false">
      <c r="A452" s="6" t="n">
        <v>447</v>
      </c>
      <c r="B452" s="5" t="s">
        <v>79</v>
      </c>
      <c r="C452" s="5" t="s">
        <v>4247</v>
      </c>
      <c r="D452" s="5" t="s">
        <v>4248</v>
      </c>
      <c r="E452" s="5" t="s">
        <v>86</v>
      </c>
      <c r="F452" s="11" t="n">
        <v>10</v>
      </c>
      <c r="G452" s="12" t="n">
        <v>117.04</v>
      </c>
      <c r="H452" s="12" t="n">
        <v>117.79</v>
      </c>
      <c r="J452" s="8" t="n">
        <v>-0.75</v>
      </c>
      <c r="K452" s="13" t="str">
        <f aca="false">IF(J452&gt;0,"прибыль",IF(J452&lt;0,"убыток","ноль"))</f>
        <v>убыток</v>
      </c>
      <c r="L452" s="13" t="n">
        <f aca="false">IF(C452="",L451,IF(J452&lt;0,L451+1,0))</f>
        <v>1</v>
      </c>
      <c r="M452" s="14" t="n">
        <v>-75</v>
      </c>
      <c r="N452" s="9" t="n">
        <v>-7.5</v>
      </c>
      <c r="O452" s="9" t="n">
        <v>242.1</v>
      </c>
      <c r="P452" s="8" t="n">
        <v>24.21</v>
      </c>
      <c r="Q452" s="8" t="n">
        <v>-0.76</v>
      </c>
    </row>
    <row r="453" customFormat="false" ht="15" hidden="false" customHeight="false" outlineLevel="0" collapsed="false">
      <c r="A453" s="6" t="n">
        <v>448</v>
      </c>
      <c r="B453" s="5" t="s">
        <v>79</v>
      </c>
      <c r="C453" s="5" t="s">
        <v>4249</v>
      </c>
      <c r="D453" s="5" t="s">
        <v>4250</v>
      </c>
      <c r="E453" s="5" t="s">
        <v>82</v>
      </c>
      <c r="F453" s="11" t="n">
        <v>10</v>
      </c>
      <c r="G453" s="12" t="n">
        <v>117.83</v>
      </c>
      <c r="H453" s="12" t="n">
        <v>118.53</v>
      </c>
      <c r="J453" s="8" t="n">
        <v>0.7</v>
      </c>
      <c r="K453" s="13" t="str">
        <f aca="false">IF(J453&gt;0,"прибыль",IF(J453&lt;0,"убыток","ноль"))</f>
        <v>прибыль</v>
      </c>
      <c r="L453" s="13" t="n">
        <f aca="false">IF(C453="",L452,IF(J453&lt;0,L452+1,0))</f>
        <v>0</v>
      </c>
      <c r="M453" s="14" t="n">
        <v>70</v>
      </c>
      <c r="N453" s="9" t="n">
        <v>7</v>
      </c>
      <c r="O453" s="9" t="n">
        <v>249.1</v>
      </c>
      <c r="P453" s="8" t="n">
        <v>24.91</v>
      </c>
      <c r="Q453" s="8" t="n">
        <v>0.69</v>
      </c>
    </row>
    <row r="454" customFormat="false" ht="15" hidden="false" customHeight="false" outlineLevel="0" collapsed="false">
      <c r="A454" s="6" t="n">
        <v>449</v>
      </c>
      <c r="B454" s="5" t="s">
        <v>79</v>
      </c>
      <c r="C454" s="5" t="s">
        <v>4251</v>
      </c>
      <c r="D454" s="5" t="s">
        <v>4252</v>
      </c>
      <c r="E454" s="5" t="s">
        <v>86</v>
      </c>
      <c r="F454" s="11" t="n">
        <v>10</v>
      </c>
      <c r="G454" s="12" t="n">
        <v>118.51</v>
      </c>
      <c r="H454" s="12" t="n">
        <v>118.36</v>
      </c>
      <c r="J454" s="8" t="n">
        <v>0.15</v>
      </c>
      <c r="K454" s="13" t="str">
        <f aca="false">IF(J454&gt;0,"прибыль",IF(J454&lt;0,"убыток","ноль"))</f>
        <v>прибыль</v>
      </c>
      <c r="L454" s="13" t="n">
        <f aca="false">IF(C454="",L453,IF(J454&lt;0,L453+1,0))</f>
        <v>0</v>
      </c>
      <c r="M454" s="14" t="n">
        <v>15</v>
      </c>
      <c r="N454" s="9" t="n">
        <v>1.5</v>
      </c>
      <c r="O454" s="9" t="n">
        <v>250.6</v>
      </c>
      <c r="P454" s="8" t="n">
        <v>25.06</v>
      </c>
      <c r="Q454" s="8" t="n">
        <v>0.14</v>
      </c>
    </row>
    <row r="455" customFormat="false" ht="15" hidden="false" customHeight="false" outlineLevel="0" collapsed="false">
      <c r="A455" s="6" t="n">
        <v>450</v>
      </c>
      <c r="B455" s="5" t="s">
        <v>79</v>
      </c>
      <c r="C455" s="5" t="s">
        <v>4253</v>
      </c>
      <c r="D455" s="5" t="s">
        <v>4254</v>
      </c>
      <c r="E455" s="5" t="s">
        <v>82</v>
      </c>
      <c r="F455" s="11" t="n">
        <v>10</v>
      </c>
      <c r="G455" s="12" t="n">
        <v>118.35</v>
      </c>
      <c r="H455" s="12" t="n">
        <v>118.03</v>
      </c>
      <c r="J455" s="8" t="n">
        <v>-0.32</v>
      </c>
      <c r="K455" s="13" t="str">
        <f aca="false">IF(J455&gt;0,"прибыль",IF(J455&lt;0,"убыток","ноль"))</f>
        <v>убыток</v>
      </c>
      <c r="L455" s="13" t="n">
        <f aca="false">IF(C455="",L454,IF(J455&lt;0,L454+1,0))</f>
        <v>1</v>
      </c>
      <c r="M455" s="14" t="n">
        <v>-32</v>
      </c>
      <c r="N455" s="9" t="n">
        <v>-3.2</v>
      </c>
      <c r="O455" s="9" t="n">
        <v>247.4</v>
      </c>
      <c r="P455" s="8" t="n">
        <v>24.74</v>
      </c>
      <c r="Q455" s="8" t="n">
        <v>-0.33</v>
      </c>
    </row>
    <row r="456" customFormat="false" ht="15" hidden="false" customHeight="false" outlineLevel="0" collapsed="false">
      <c r="A456" s="6" t="n">
        <v>451</v>
      </c>
      <c r="B456" s="5" t="s">
        <v>79</v>
      </c>
      <c r="C456" s="5" t="s">
        <v>4255</v>
      </c>
      <c r="D456" s="5" t="s">
        <v>4256</v>
      </c>
      <c r="E456" s="5" t="s">
        <v>86</v>
      </c>
      <c r="F456" s="11" t="n">
        <v>10</v>
      </c>
      <c r="G456" s="12" t="n">
        <v>118.05</v>
      </c>
      <c r="H456" s="12" t="n">
        <v>118.69</v>
      </c>
      <c r="J456" s="8" t="n">
        <v>-0.64</v>
      </c>
      <c r="K456" s="13" t="str">
        <f aca="false">IF(J456&gt;0,"прибыль",IF(J456&lt;0,"убыток","ноль"))</f>
        <v>убыток</v>
      </c>
      <c r="L456" s="13" t="n">
        <f aca="false">IF(C456="",L455,IF(J456&lt;0,L455+1,0))</f>
        <v>2</v>
      </c>
      <c r="M456" s="14" t="n">
        <v>-64</v>
      </c>
      <c r="N456" s="9" t="n">
        <v>-6.4</v>
      </c>
      <c r="O456" s="9" t="n">
        <v>241</v>
      </c>
      <c r="P456" s="8" t="n">
        <v>24.1</v>
      </c>
      <c r="Q456" s="8" t="n">
        <v>-0.65</v>
      </c>
    </row>
    <row r="457" customFormat="false" ht="15" hidden="false" customHeight="false" outlineLevel="0" collapsed="false">
      <c r="A457" s="6" t="n">
        <v>452</v>
      </c>
      <c r="B457" s="5" t="s">
        <v>79</v>
      </c>
      <c r="C457" s="5" t="s">
        <v>4257</v>
      </c>
      <c r="D457" s="5" t="s">
        <v>4258</v>
      </c>
      <c r="E457" s="5" t="s">
        <v>82</v>
      </c>
      <c r="F457" s="11" t="n">
        <v>10</v>
      </c>
      <c r="G457" s="12" t="n">
        <v>118.74</v>
      </c>
      <c r="H457" s="12" t="n">
        <v>118.24</v>
      </c>
      <c r="J457" s="8" t="n">
        <v>-0.5</v>
      </c>
      <c r="K457" s="13" t="str">
        <f aca="false">IF(J457&gt;0,"прибыль",IF(J457&lt;0,"убыток","ноль"))</f>
        <v>убыток</v>
      </c>
      <c r="L457" s="13" t="n">
        <f aca="false">IF(C457="",L456,IF(J457&lt;0,L456+1,0))</f>
        <v>3</v>
      </c>
      <c r="M457" s="14" t="n">
        <v>-50</v>
      </c>
      <c r="N457" s="9" t="n">
        <v>-5</v>
      </c>
      <c r="O457" s="9" t="n">
        <v>236</v>
      </c>
      <c r="P457" s="8" t="n">
        <v>23.6</v>
      </c>
      <c r="Q457" s="8" t="n">
        <v>-0.51</v>
      </c>
    </row>
    <row r="458" customFormat="false" ht="15" hidden="false" customHeight="false" outlineLevel="0" collapsed="false">
      <c r="A458" s="6" t="n">
        <v>453</v>
      </c>
      <c r="B458" s="5" t="s">
        <v>79</v>
      </c>
      <c r="C458" s="5" t="s">
        <v>4259</v>
      </c>
      <c r="D458" s="5" t="s">
        <v>4260</v>
      </c>
      <c r="E458" s="5" t="s">
        <v>86</v>
      </c>
      <c r="F458" s="11" t="n">
        <v>10</v>
      </c>
      <c r="G458" s="12" t="n">
        <v>118.2</v>
      </c>
      <c r="H458" s="12" t="n">
        <v>118.55</v>
      </c>
      <c r="J458" s="8" t="n">
        <v>-0.35</v>
      </c>
      <c r="K458" s="13" t="str">
        <f aca="false">IF(J458&gt;0,"прибыль",IF(J458&lt;0,"убыток","ноль"))</f>
        <v>убыток</v>
      </c>
      <c r="L458" s="13" t="n">
        <f aca="false">IF(C458="",L457,IF(J458&lt;0,L457+1,0))</f>
        <v>4</v>
      </c>
      <c r="M458" s="14" t="n">
        <v>-35</v>
      </c>
      <c r="N458" s="9" t="n">
        <v>-3.5</v>
      </c>
      <c r="O458" s="9" t="n">
        <v>232.5</v>
      </c>
      <c r="P458" s="8" t="n">
        <v>23.25</v>
      </c>
      <c r="Q458" s="8" t="n">
        <v>-0.36</v>
      </c>
    </row>
    <row r="459" customFormat="false" ht="15" hidden="false" customHeight="false" outlineLevel="0" collapsed="false">
      <c r="A459" s="6" t="n">
        <v>454</v>
      </c>
      <c r="B459" s="5" t="s">
        <v>79</v>
      </c>
      <c r="C459" s="5" t="s">
        <v>4261</v>
      </c>
      <c r="D459" s="5" t="s">
        <v>4262</v>
      </c>
      <c r="E459" s="5" t="s">
        <v>82</v>
      </c>
      <c r="F459" s="11" t="n">
        <v>10</v>
      </c>
      <c r="G459" s="12" t="n">
        <v>118.6</v>
      </c>
      <c r="H459" s="12" t="n">
        <v>117.82</v>
      </c>
      <c r="I459" s="5" t="s">
        <v>83</v>
      </c>
      <c r="J459" s="8" t="n">
        <v>-0.05</v>
      </c>
      <c r="K459" s="13" t="str">
        <f aca="false">IF(J459&gt;0,"прибыль",IF(J459&lt;0,"убыток","ноль"))</f>
        <v>убыток</v>
      </c>
      <c r="L459" s="13" t="n">
        <f aca="false">IF(C459="",L458,IF(J459&lt;0,L458+1,0))</f>
        <v>5</v>
      </c>
      <c r="M459" s="14" t="n">
        <v>-5</v>
      </c>
      <c r="N459" s="9" t="n">
        <v>-0.5</v>
      </c>
      <c r="O459" s="9" t="n">
        <v>232</v>
      </c>
      <c r="P459" s="8" t="n">
        <v>23.2</v>
      </c>
      <c r="Q459" s="8" t="n">
        <v>-0.06</v>
      </c>
    </row>
    <row r="460" customFormat="false" ht="15" hidden="false" customHeight="false" outlineLevel="0" collapsed="false">
      <c r="A460" s="6" t="n">
        <v>455</v>
      </c>
      <c r="B460" s="5" t="s">
        <v>79</v>
      </c>
      <c r="C460" s="5" t="s">
        <v>4263</v>
      </c>
      <c r="D460" s="5" t="s">
        <v>4264</v>
      </c>
      <c r="E460" s="5" t="s">
        <v>86</v>
      </c>
      <c r="F460" s="11" t="n">
        <v>10</v>
      </c>
      <c r="G460" s="12" t="n">
        <v>117.84</v>
      </c>
      <c r="H460" s="12" t="n">
        <v>117.41</v>
      </c>
      <c r="J460" s="8" t="n">
        <v>0.43</v>
      </c>
      <c r="K460" s="13" t="str">
        <f aca="false">IF(J460&gt;0,"прибыль",IF(J460&lt;0,"убыток","ноль"))</f>
        <v>прибыль</v>
      </c>
      <c r="L460" s="13" t="n">
        <f aca="false">IF(C460="",L459,IF(J460&lt;0,L459+1,0))</f>
        <v>0</v>
      </c>
      <c r="M460" s="14" t="n">
        <v>43</v>
      </c>
      <c r="N460" s="9" t="n">
        <v>4.3</v>
      </c>
      <c r="O460" s="9" t="n">
        <v>236.3</v>
      </c>
      <c r="P460" s="8" t="n">
        <v>23.63</v>
      </c>
      <c r="Q460" s="8" t="n">
        <v>0.42</v>
      </c>
    </row>
    <row r="461" customFormat="false" ht="15" hidden="false" customHeight="false" outlineLevel="0" collapsed="false">
      <c r="A461" s="6" t="n">
        <v>456</v>
      </c>
      <c r="B461" s="5" t="s">
        <v>79</v>
      </c>
      <c r="C461" s="5" t="s">
        <v>4265</v>
      </c>
      <c r="D461" s="5" t="s">
        <v>4266</v>
      </c>
      <c r="E461" s="5" t="s">
        <v>82</v>
      </c>
      <c r="F461" s="11" t="n">
        <v>10</v>
      </c>
      <c r="G461" s="12" t="n">
        <v>117.44</v>
      </c>
      <c r="H461" s="12" t="n">
        <v>117.63</v>
      </c>
      <c r="J461" s="8" t="n">
        <v>0.19</v>
      </c>
      <c r="K461" s="13" t="str">
        <f aca="false">IF(J461&gt;0,"прибыль",IF(J461&lt;0,"убыток","ноль"))</f>
        <v>прибыль</v>
      </c>
      <c r="L461" s="13" t="n">
        <f aca="false">IF(C461="",L460,IF(J461&lt;0,L460+1,0))</f>
        <v>0</v>
      </c>
      <c r="M461" s="14" t="n">
        <v>19</v>
      </c>
      <c r="N461" s="9" t="n">
        <v>1.9</v>
      </c>
      <c r="O461" s="9" t="n">
        <v>238.2</v>
      </c>
      <c r="P461" s="8" t="n">
        <v>23.82</v>
      </c>
      <c r="Q461" s="8" t="n">
        <v>0.18</v>
      </c>
    </row>
    <row r="462" customFormat="false" ht="15" hidden="false" customHeight="false" outlineLevel="0" collapsed="false">
      <c r="A462" s="6" t="n">
        <v>457</v>
      </c>
      <c r="B462" s="5" t="s">
        <v>79</v>
      </c>
      <c r="C462" s="5" t="s">
        <v>4267</v>
      </c>
      <c r="D462" s="5" t="s">
        <v>4268</v>
      </c>
      <c r="E462" s="5" t="s">
        <v>86</v>
      </c>
      <c r="F462" s="11" t="n">
        <v>10</v>
      </c>
      <c r="G462" s="12" t="n">
        <v>117.61</v>
      </c>
      <c r="H462" s="12" t="n">
        <v>117.3</v>
      </c>
      <c r="J462" s="8" t="n">
        <v>0.31</v>
      </c>
      <c r="K462" s="13" t="str">
        <f aca="false">IF(J462&gt;0,"прибыль",IF(J462&lt;0,"убыток","ноль"))</f>
        <v>прибыль</v>
      </c>
      <c r="L462" s="13" t="n">
        <f aca="false">IF(C462="",L461,IF(J462&lt;0,L461+1,0))</f>
        <v>0</v>
      </c>
      <c r="M462" s="14" t="n">
        <v>31</v>
      </c>
      <c r="N462" s="9" t="n">
        <v>3.1</v>
      </c>
      <c r="O462" s="9" t="n">
        <v>241.3</v>
      </c>
      <c r="P462" s="8" t="n">
        <v>24.13</v>
      </c>
      <c r="Q462" s="8" t="n">
        <v>0.3</v>
      </c>
    </row>
    <row r="463" customFormat="false" ht="15" hidden="false" customHeight="false" outlineLevel="0" collapsed="false">
      <c r="A463" s="6" t="n">
        <v>458</v>
      </c>
      <c r="B463" s="5" t="s">
        <v>79</v>
      </c>
      <c r="C463" s="5" t="s">
        <v>4269</v>
      </c>
      <c r="D463" s="5" t="s">
        <v>4270</v>
      </c>
      <c r="E463" s="5" t="s">
        <v>82</v>
      </c>
      <c r="F463" s="11" t="n">
        <v>10</v>
      </c>
      <c r="G463" s="12" t="n">
        <v>117.3</v>
      </c>
      <c r="H463" s="12" t="n">
        <v>117.33</v>
      </c>
      <c r="J463" s="8" t="n">
        <v>0.03</v>
      </c>
      <c r="K463" s="13" t="str">
        <f aca="false">IF(J463&gt;0,"прибыль",IF(J463&lt;0,"убыток","ноль"))</f>
        <v>прибыль</v>
      </c>
      <c r="L463" s="13" t="n">
        <f aca="false">IF(C463="",L462,IF(J463&lt;0,L462+1,0))</f>
        <v>0</v>
      </c>
      <c r="M463" s="14" t="n">
        <v>3</v>
      </c>
      <c r="N463" s="9" t="n">
        <v>0.3</v>
      </c>
      <c r="O463" s="9" t="n">
        <v>241.6</v>
      </c>
      <c r="P463" s="8" t="n">
        <v>24.16</v>
      </c>
      <c r="Q463" s="8" t="n">
        <v>0.02</v>
      </c>
    </row>
    <row r="464" customFormat="false" ht="15" hidden="false" customHeight="false" outlineLevel="0" collapsed="false">
      <c r="A464" s="6" t="n">
        <v>459</v>
      </c>
      <c r="B464" s="5" t="s">
        <v>79</v>
      </c>
      <c r="C464" s="5" t="s">
        <v>4271</v>
      </c>
      <c r="D464" s="5" t="s">
        <v>4272</v>
      </c>
      <c r="E464" s="5" t="s">
        <v>86</v>
      </c>
      <c r="F464" s="11" t="n">
        <v>10</v>
      </c>
      <c r="G464" s="12" t="n">
        <v>117.28</v>
      </c>
      <c r="H464" s="12" t="n">
        <v>116.98</v>
      </c>
      <c r="J464" s="8" t="n">
        <v>0.3</v>
      </c>
      <c r="K464" s="13" t="str">
        <f aca="false">IF(J464&gt;0,"прибыль",IF(J464&lt;0,"убыток","ноль"))</f>
        <v>прибыль</v>
      </c>
      <c r="L464" s="13" t="n">
        <f aca="false">IF(C464="",L463,IF(J464&lt;0,L463+1,0))</f>
        <v>0</v>
      </c>
      <c r="M464" s="14" t="n">
        <v>30</v>
      </c>
      <c r="N464" s="9" t="n">
        <v>3</v>
      </c>
      <c r="O464" s="9" t="n">
        <v>244.6</v>
      </c>
      <c r="P464" s="8" t="n">
        <v>24.46</v>
      </c>
      <c r="Q464" s="8" t="n">
        <v>0.29</v>
      </c>
    </row>
    <row r="465" customFormat="false" ht="15" hidden="false" customHeight="false" outlineLevel="0" collapsed="false">
      <c r="A465" s="6" t="n">
        <v>460</v>
      </c>
      <c r="B465" s="5" t="s">
        <v>79</v>
      </c>
      <c r="C465" s="5" t="s">
        <v>4273</v>
      </c>
      <c r="D465" s="5" t="s">
        <v>4274</v>
      </c>
      <c r="E465" s="5" t="s">
        <v>82</v>
      </c>
      <c r="F465" s="11" t="n">
        <v>10</v>
      </c>
      <c r="G465" s="12" t="n">
        <v>117.04</v>
      </c>
      <c r="H465" s="12" t="n">
        <v>116.9</v>
      </c>
      <c r="J465" s="8" t="n">
        <v>-0.14</v>
      </c>
      <c r="K465" s="13" t="str">
        <f aca="false">IF(J465&gt;0,"прибыль",IF(J465&lt;0,"убыток","ноль"))</f>
        <v>убыток</v>
      </c>
      <c r="L465" s="13" t="n">
        <f aca="false">IF(C465="",L464,IF(J465&lt;0,L464+1,0))</f>
        <v>1</v>
      </c>
      <c r="M465" s="14" t="n">
        <v>-14</v>
      </c>
      <c r="N465" s="9" t="n">
        <v>-1.4</v>
      </c>
      <c r="O465" s="9" t="n">
        <v>243.2</v>
      </c>
      <c r="P465" s="8" t="n">
        <v>24.32</v>
      </c>
      <c r="Q465" s="8" t="n">
        <v>-0.15</v>
      </c>
    </row>
    <row r="466" customFormat="false" ht="15" hidden="false" customHeight="false" outlineLevel="0" collapsed="false">
      <c r="A466" s="6" t="n">
        <v>461</v>
      </c>
      <c r="B466" s="5" t="s">
        <v>79</v>
      </c>
      <c r="C466" s="5" t="s">
        <v>4275</v>
      </c>
      <c r="D466" s="5" t="s">
        <v>4276</v>
      </c>
      <c r="E466" s="5" t="s">
        <v>86</v>
      </c>
      <c r="F466" s="11" t="n">
        <v>10</v>
      </c>
      <c r="G466" s="12" t="n">
        <v>116.75</v>
      </c>
      <c r="H466" s="12" t="n">
        <v>114</v>
      </c>
      <c r="J466" s="8" t="n">
        <v>2.75</v>
      </c>
      <c r="K466" s="13" t="str">
        <f aca="false">IF(J466&gt;0,"прибыль",IF(J466&lt;0,"убыток","ноль"))</f>
        <v>прибыль</v>
      </c>
      <c r="L466" s="13" t="n">
        <f aca="false">IF(C466="",L465,IF(J466&lt;0,L465+1,0))</f>
        <v>0</v>
      </c>
      <c r="M466" s="14" t="n">
        <v>275</v>
      </c>
      <c r="N466" s="9" t="n">
        <v>27.5</v>
      </c>
      <c r="O466" s="9" t="n">
        <v>270.7</v>
      </c>
      <c r="P466" s="8" t="n">
        <v>27.07</v>
      </c>
      <c r="Q466" s="8" t="n">
        <v>2.74</v>
      </c>
    </row>
    <row r="467" customFormat="false" ht="15" hidden="false" customHeight="false" outlineLevel="0" collapsed="false">
      <c r="A467" s="6" t="n">
        <v>462</v>
      </c>
      <c r="B467" s="5" t="s">
        <v>79</v>
      </c>
      <c r="C467" s="5" t="s">
        <v>4277</v>
      </c>
      <c r="D467" s="5" t="s">
        <v>4278</v>
      </c>
      <c r="E467" s="5" t="s">
        <v>82</v>
      </c>
      <c r="F467" s="11" t="n">
        <v>10</v>
      </c>
      <c r="G467" s="12" t="n">
        <v>114.13</v>
      </c>
      <c r="H467" s="12" t="n">
        <v>114.43</v>
      </c>
      <c r="J467" s="8" t="n">
        <v>0.3</v>
      </c>
      <c r="K467" s="13" t="str">
        <f aca="false">IF(J467&gt;0,"прибыль",IF(J467&lt;0,"убыток","ноль"))</f>
        <v>прибыль</v>
      </c>
      <c r="L467" s="13" t="n">
        <f aca="false">IF(C467="",L466,IF(J467&lt;0,L466+1,0))</f>
        <v>0</v>
      </c>
      <c r="M467" s="14" t="n">
        <v>30</v>
      </c>
      <c r="N467" s="9" t="n">
        <v>3</v>
      </c>
      <c r="O467" s="9" t="n">
        <v>273.7</v>
      </c>
      <c r="P467" s="8" t="n">
        <v>27.37</v>
      </c>
      <c r="Q467" s="8" t="n">
        <v>0.29</v>
      </c>
    </row>
    <row r="468" customFormat="false" ht="15" hidden="false" customHeight="false" outlineLevel="0" collapsed="false">
      <c r="A468" s="6" t="n">
        <v>463</v>
      </c>
      <c r="B468" s="5" t="s">
        <v>79</v>
      </c>
      <c r="C468" s="5" t="s">
        <v>4279</v>
      </c>
      <c r="D468" s="5" t="s">
        <v>4280</v>
      </c>
      <c r="E468" s="5" t="s">
        <v>86</v>
      </c>
      <c r="F468" s="11" t="n">
        <v>10</v>
      </c>
      <c r="G468" s="12" t="n">
        <v>114.43</v>
      </c>
      <c r="H468" s="12" t="n">
        <v>114.11</v>
      </c>
      <c r="J468" s="8" t="n">
        <v>0.32</v>
      </c>
      <c r="K468" s="13" t="str">
        <f aca="false">IF(J468&gt;0,"прибыль",IF(J468&lt;0,"убыток","ноль"))</f>
        <v>прибыль</v>
      </c>
      <c r="L468" s="13" t="n">
        <f aca="false">IF(C468="",L467,IF(J468&lt;0,L467+1,0))</f>
        <v>0</v>
      </c>
      <c r="M468" s="14" t="n">
        <v>32</v>
      </c>
      <c r="N468" s="9" t="n">
        <v>3.2</v>
      </c>
      <c r="O468" s="9" t="n">
        <v>276.9</v>
      </c>
      <c r="P468" s="8" t="n">
        <v>27.69</v>
      </c>
      <c r="Q468" s="8" t="n">
        <v>0.31</v>
      </c>
    </row>
    <row r="469" customFormat="false" ht="15" hidden="false" customHeight="false" outlineLevel="0" collapsed="false">
      <c r="A469" s="6" t="n">
        <v>464</v>
      </c>
      <c r="B469" s="5" t="s">
        <v>79</v>
      </c>
      <c r="C469" s="5" t="s">
        <v>4281</v>
      </c>
      <c r="D469" s="5" t="s">
        <v>4282</v>
      </c>
      <c r="E469" s="5" t="s">
        <v>82</v>
      </c>
      <c r="F469" s="11" t="n">
        <v>10</v>
      </c>
      <c r="G469" s="12" t="n">
        <v>114.1</v>
      </c>
      <c r="H469" s="12" t="n">
        <v>114.91</v>
      </c>
      <c r="J469" s="8" t="n">
        <v>0.81</v>
      </c>
      <c r="K469" s="13" t="str">
        <f aca="false">IF(J469&gt;0,"прибыль",IF(J469&lt;0,"убыток","ноль"))</f>
        <v>прибыль</v>
      </c>
      <c r="L469" s="13" t="n">
        <f aca="false">IF(C469="",L468,IF(J469&lt;0,L468+1,0))</f>
        <v>0</v>
      </c>
      <c r="M469" s="14" t="n">
        <v>81</v>
      </c>
      <c r="N469" s="9" t="n">
        <v>8.1</v>
      </c>
      <c r="O469" s="9" t="n">
        <v>285</v>
      </c>
      <c r="P469" s="8" t="n">
        <v>28.5</v>
      </c>
      <c r="Q469" s="8" t="n">
        <v>0.8</v>
      </c>
    </row>
    <row r="470" customFormat="false" ht="15" hidden="false" customHeight="false" outlineLevel="0" collapsed="false">
      <c r="A470" s="6" t="n">
        <v>465</v>
      </c>
      <c r="B470" s="5" t="s">
        <v>79</v>
      </c>
      <c r="C470" s="5" t="s">
        <v>4283</v>
      </c>
      <c r="D470" s="5" t="s">
        <v>4284</v>
      </c>
      <c r="E470" s="5" t="s">
        <v>86</v>
      </c>
      <c r="F470" s="11" t="n">
        <v>10</v>
      </c>
      <c r="G470" s="12" t="n">
        <v>114.51</v>
      </c>
      <c r="H470" s="12" t="n">
        <v>113.27</v>
      </c>
      <c r="J470" s="8" t="n">
        <v>1.24</v>
      </c>
      <c r="K470" s="13" t="str">
        <f aca="false">IF(J470&gt;0,"прибыль",IF(J470&lt;0,"убыток","ноль"))</f>
        <v>прибыль</v>
      </c>
      <c r="L470" s="13" t="n">
        <f aca="false">IF(C470="",L469,IF(J470&lt;0,L469+1,0))</f>
        <v>0</v>
      </c>
      <c r="M470" s="14" t="n">
        <v>124</v>
      </c>
      <c r="N470" s="9" t="n">
        <v>12.4</v>
      </c>
      <c r="O470" s="9" t="n">
        <v>297.4</v>
      </c>
      <c r="P470" s="8" t="n">
        <v>29.74</v>
      </c>
      <c r="Q470" s="8" t="n">
        <v>1.23</v>
      </c>
    </row>
    <row r="471" customFormat="false" ht="15" hidden="false" customHeight="false" outlineLevel="0" collapsed="false">
      <c r="A471" s="6" t="n">
        <v>466</v>
      </c>
      <c r="B471" s="5" t="s">
        <v>79</v>
      </c>
      <c r="C471" s="5" t="s">
        <v>4285</v>
      </c>
      <c r="D471" s="5" t="s">
        <v>4286</v>
      </c>
      <c r="E471" s="5" t="s">
        <v>82</v>
      </c>
      <c r="F471" s="11" t="n">
        <v>10</v>
      </c>
      <c r="G471" s="12" t="n">
        <v>113.06</v>
      </c>
      <c r="H471" s="12" t="n">
        <v>112.55</v>
      </c>
      <c r="J471" s="8" t="n">
        <v>-0.51</v>
      </c>
      <c r="K471" s="13" t="str">
        <f aca="false">IF(J471&gt;0,"прибыль",IF(J471&lt;0,"убыток","ноль"))</f>
        <v>убыток</v>
      </c>
      <c r="L471" s="13" t="n">
        <f aca="false">IF(C471="",L470,IF(J471&lt;0,L470+1,0))</f>
        <v>1</v>
      </c>
      <c r="M471" s="14" t="n">
        <v>-51</v>
      </c>
      <c r="N471" s="9" t="n">
        <v>-5.1</v>
      </c>
      <c r="O471" s="9" t="n">
        <v>292.3</v>
      </c>
      <c r="P471" s="8" t="n">
        <v>29.23</v>
      </c>
      <c r="Q471" s="8" t="n">
        <v>-0.52</v>
      </c>
    </row>
    <row r="472" customFormat="false" ht="15" hidden="false" customHeight="false" outlineLevel="0" collapsed="false">
      <c r="A472" s="6" t="n">
        <v>467</v>
      </c>
      <c r="B472" s="5" t="s">
        <v>79</v>
      </c>
      <c r="C472" s="5" t="s">
        <v>4287</v>
      </c>
      <c r="D472" s="5" t="s">
        <v>4288</v>
      </c>
      <c r="E472" s="5" t="s">
        <v>86</v>
      </c>
      <c r="F472" s="11" t="n">
        <v>10</v>
      </c>
      <c r="G472" s="12" t="n">
        <v>112.63</v>
      </c>
      <c r="H472" s="12" t="n">
        <v>112.09</v>
      </c>
      <c r="J472" s="8" t="n">
        <v>0.54</v>
      </c>
      <c r="K472" s="13" t="str">
        <f aca="false">IF(J472&gt;0,"прибыль",IF(J472&lt;0,"убыток","ноль"))</f>
        <v>прибыль</v>
      </c>
      <c r="L472" s="13" t="n">
        <f aca="false">IF(C472="",L471,IF(J472&lt;0,L471+1,0))</f>
        <v>0</v>
      </c>
      <c r="M472" s="14" t="n">
        <v>54</v>
      </c>
      <c r="N472" s="9" t="n">
        <v>5.4</v>
      </c>
      <c r="O472" s="9" t="n">
        <v>297.7</v>
      </c>
      <c r="P472" s="8" t="n">
        <v>29.77</v>
      </c>
      <c r="Q472" s="8" t="n">
        <v>0.53</v>
      </c>
    </row>
    <row r="473" customFormat="false" ht="15" hidden="false" customHeight="false" outlineLevel="0" collapsed="false">
      <c r="A473" s="6" t="n">
        <v>468</v>
      </c>
      <c r="B473" s="5" t="s">
        <v>79</v>
      </c>
      <c r="C473" s="5" t="s">
        <v>4289</v>
      </c>
      <c r="D473" s="5" t="s">
        <v>4290</v>
      </c>
      <c r="E473" s="5" t="s">
        <v>82</v>
      </c>
      <c r="F473" s="11" t="n">
        <v>10</v>
      </c>
      <c r="G473" s="12" t="n">
        <v>112.04</v>
      </c>
      <c r="H473" s="12" t="n">
        <v>111.32</v>
      </c>
      <c r="J473" s="8" t="n">
        <v>-0.72</v>
      </c>
      <c r="K473" s="13" t="str">
        <f aca="false">IF(J473&gt;0,"прибыль",IF(J473&lt;0,"убыток","ноль"))</f>
        <v>убыток</v>
      </c>
      <c r="L473" s="13" t="n">
        <f aca="false">IF(C473="",L472,IF(J473&lt;0,L472+1,0))</f>
        <v>1</v>
      </c>
      <c r="M473" s="14" t="n">
        <v>-72</v>
      </c>
      <c r="N473" s="9" t="n">
        <v>-7.2</v>
      </c>
      <c r="O473" s="9" t="n">
        <v>290.5</v>
      </c>
      <c r="P473" s="8" t="n">
        <v>29.05</v>
      </c>
      <c r="Q473" s="8" t="n">
        <v>-0.73</v>
      </c>
    </row>
    <row r="474" customFormat="false" ht="15" hidden="false" customHeight="false" outlineLevel="0" collapsed="false">
      <c r="A474" s="6" t="n">
        <v>469</v>
      </c>
      <c r="B474" s="5" t="s">
        <v>79</v>
      </c>
      <c r="C474" s="5" t="s">
        <v>4291</v>
      </c>
      <c r="D474" s="5" t="s">
        <v>4292</v>
      </c>
      <c r="E474" s="5" t="s">
        <v>86</v>
      </c>
      <c r="F474" s="11" t="n">
        <v>10</v>
      </c>
      <c r="G474" s="12" t="n">
        <v>111.06</v>
      </c>
      <c r="H474" s="12" t="n">
        <v>110.55</v>
      </c>
      <c r="J474" s="8" t="n">
        <v>0.51</v>
      </c>
      <c r="K474" s="13" t="str">
        <f aca="false">IF(J474&gt;0,"прибыль",IF(J474&lt;0,"убыток","ноль"))</f>
        <v>прибыль</v>
      </c>
      <c r="L474" s="13" t="n">
        <f aca="false">IF(C474="",L473,IF(J474&lt;0,L473+1,0))</f>
        <v>0</v>
      </c>
      <c r="M474" s="14" t="n">
        <v>51</v>
      </c>
      <c r="N474" s="9" t="n">
        <v>5.1</v>
      </c>
      <c r="O474" s="9" t="n">
        <v>295.6</v>
      </c>
      <c r="P474" s="8" t="n">
        <v>29.56</v>
      </c>
      <c r="Q474" s="8" t="n">
        <v>0.5</v>
      </c>
    </row>
    <row r="475" customFormat="false" ht="15" hidden="false" customHeight="false" outlineLevel="0" collapsed="false">
      <c r="A475" s="6" t="n">
        <v>470</v>
      </c>
      <c r="B475" s="5" t="s">
        <v>79</v>
      </c>
      <c r="C475" s="5" t="s">
        <v>4293</v>
      </c>
      <c r="D475" s="5" t="s">
        <v>4294</v>
      </c>
      <c r="E475" s="5" t="s">
        <v>82</v>
      </c>
      <c r="F475" s="11" t="n">
        <v>10</v>
      </c>
      <c r="G475" s="12" t="n">
        <v>110.43</v>
      </c>
      <c r="H475" s="12" t="n">
        <v>109.84</v>
      </c>
      <c r="J475" s="8" t="n">
        <v>-0.59</v>
      </c>
      <c r="K475" s="13" t="str">
        <f aca="false">IF(J475&gt;0,"прибыль",IF(J475&lt;0,"убыток","ноль"))</f>
        <v>убыток</v>
      </c>
      <c r="L475" s="13" t="n">
        <f aca="false">IF(C475="",L474,IF(J475&lt;0,L474+1,0))</f>
        <v>1</v>
      </c>
      <c r="M475" s="14" t="n">
        <v>-59</v>
      </c>
      <c r="N475" s="9" t="n">
        <v>-5.9</v>
      </c>
      <c r="O475" s="9" t="n">
        <v>289.7</v>
      </c>
      <c r="P475" s="8" t="n">
        <v>28.97</v>
      </c>
      <c r="Q475" s="8" t="n">
        <v>-0.6</v>
      </c>
    </row>
    <row r="476" customFormat="false" ht="15" hidden="false" customHeight="false" outlineLevel="0" collapsed="false">
      <c r="A476" s="6" t="n">
        <v>471</v>
      </c>
      <c r="B476" s="5" t="s">
        <v>79</v>
      </c>
      <c r="C476" s="5" t="s">
        <v>4295</v>
      </c>
      <c r="D476" s="5" t="s">
        <v>4296</v>
      </c>
      <c r="E476" s="5" t="s">
        <v>86</v>
      </c>
      <c r="F476" s="11" t="n">
        <v>10</v>
      </c>
      <c r="G476" s="12" t="n">
        <v>110.08</v>
      </c>
      <c r="H476" s="12" t="n">
        <v>110.49</v>
      </c>
      <c r="J476" s="8" t="n">
        <v>-0.41</v>
      </c>
      <c r="K476" s="13" t="str">
        <f aca="false">IF(J476&gt;0,"прибыль",IF(J476&lt;0,"убыток","ноль"))</f>
        <v>убыток</v>
      </c>
      <c r="L476" s="13" t="n">
        <f aca="false">IF(C476="",L475,IF(J476&lt;0,L475+1,0))</f>
        <v>2</v>
      </c>
      <c r="M476" s="14" t="n">
        <v>-41</v>
      </c>
      <c r="N476" s="9" t="n">
        <v>-4.1</v>
      </c>
      <c r="O476" s="9" t="n">
        <v>285.6</v>
      </c>
      <c r="P476" s="8" t="n">
        <v>28.56</v>
      </c>
      <c r="Q476" s="8" t="n">
        <v>-0.42</v>
      </c>
    </row>
    <row r="477" customFormat="false" ht="15" hidden="false" customHeight="false" outlineLevel="0" collapsed="false">
      <c r="A477" s="6" t="n">
        <v>472</v>
      </c>
      <c r="B477" s="5" t="s">
        <v>79</v>
      </c>
      <c r="C477" s="5" t="s">
        <v>4297</v>
      </c>
      <c r="D477" s="5" t="s">
        <v>4298</v>
      </c>
      <c r="E477" s="5" t="s">
        <v>82</v>
      </c>
      <c r="F477" s="11" t="n">
        <v>10</v>
      </c>
      <c r="G477" s="12" t="n">
        <v>110.49</v>
      </c>
      <c r="H477" s="12" t="n">
        <v>110.61</v>
      </c>
      <c r="J477" s="8" t="n">
        <v>0.12</v>
      </c>
      <c r="K477" s="13" t="str">
        <f aca="false">IF(J477&gt;0,"прибыль",IF(J477&lt;0,"убыток","ноль"))</f>
        <v>прибыль</v>
      </c>
      <c r="L477" s="13" t="n">
        <f aca="false">IF(C477="",L476,IF(J477&lt;0,L476+1,0))</f>
        <v>0</v>
      </c>
      <c r="M477" s="14" t="n">
        <v>12</v>
      </c>
      <c r="N477" s="9" t="n">
        <v>1.2</v>
      </c>
      <c r="O477" s="9" t="n">
        <v>286.8</v>
      </c>
      <c r="P477" s="8" t="n">
        <v>28.68</v>
      </c>
      <c r="Q477" s="8" t="n">
        <v>0.11</v>
      </c>
    </row>
    <row r="478" customFormat="false" ht="15" hidden="false" customHeight="false" outlineLevel="0" collapsed="false">
      <c r="A478" s="6" t="n">
        <v>473</v>
      </c>
      <c r="B478" s="5" t="s">
        <v>79</v>
      </c>
      <c r="C478" s="5" t="s">
        <v>4299</v>
      </c>
      <c r="D478" s="5" t="s">
        <v>4300</v>
      </c>
      <c r="E478" s="5" t="s">
        <v>86</v>
      </c>
      <c r="F478" s="11" t="n">
        <v>10</v>
      </c>
      <c r="G478" s="12" t="n">
        <v>110.76</v>
      </c>
      <c r="H478" s="12" t="n">
        <v>111.42</v>
      </c>
      <c r="J478" s="8" t="n">
        <v>-0.66</v>
      </c>
      <c r="K478" s="13" t="str">
        <f aca="false">IF(J478&gt;0,"прибыль",IF(J478&lt;0,"убыток","ноль"))</f>
        <v>убыток</v>
      </c>
      <c r="L478" s="13" t="n">
        <f aca="false">IF(C478="",L477,IF(J478&lt;0,L477+1,0))</f>
        <v>1</v>
      </c>
      <c r="M478" s="14" t="n">
        <v>-66</v>
      </c>
      <c r="N478" s="9" t="n">
        <v>-6.6</v>
      </c>
      <c r="O478" s="9" t="n">
        <v>280.2</v>
      </c>
      <c r="P478" s="8" t="n">
        <v>28.02</v>
      </c>
      <c r="Q478" s="8" t="n">
        <v>-0.67</v>
      </c>
    </row>
    <row r="479" customFormat="false" ht="15" hidden="false" customHeight="false" outlineLevel="0" collapsed="false">
      <c r="A479" s="6" t="n">
        <v>474</v>
      </c>
      <c r="B479" s="5" t="s">
        <v>79</v>
      </c>
      <c r="C479" s="5" t="s">
        <v>4301</v>
      </c>
      <c r="D479" s="5" t="s">
        <v>4302</v>
      </c>
      <c r="E479" s="5" t="s">
        <v>82</v>
      </c>
      <c r="F479" s="11" t="n">
        <v>10</v>
      </c>
      <c r="G479" s="12" t="n">
        <v>111.92</v>
      </c>
      <c r="H479" s="12" t="n">
        <v>111.42</v>
      </c>
      <c r="J479" s="8" t="n">
        <v>-0.5</v>
      </c>
      <c r="K479" s="13" t="str">
        <f aca="false">IF(J479&gt;0,"прибыль",IF(J479&lt;0,"убыток","ноль"))</f>
        <v>убыток</v>
      </c>
      <c r="L479" s="13" t="n">
        <f aca="false">IF(C479="",L478,IF(J479&lt;0,L478+1,0))</f>
        <v>2</v>
      </c>
      <c r="M479" s="14" t="n">
        <v>-50</v>
      </c>
      <c r="N479" s="9" t="n">
        <v>-5</v>
      </c>
      <c r="O479" s="9" t="n">
        <v>275.2</v>
      </c>
      <c r="P479" s="8" t="n">
        <v>27.52</v>
      </c>
      <c r="Q479" s="8" t="n">
        <v>-0.51</v>
      </c>
    </row>
    <row r="480" customFormat="false" ht="15" hidden="false" customHeight="false" outlineLevel="0" collapsed="false">
      <c r="A480" s="6" t="n">
        <v>475</v>
      </c>
      <c r="B480" s="5" t="s">
        <v>79</v>
      </c>
      <c r="C480" s="5" t="s">
        <v>4303</v>
      </c>
      <c r="D480" s="5" t="s">
        <v>4304</v>
      </c>
      <c r="E480" s="5" t="s">
        <v>86</v>
      </c>
      <c r="F480" s="11" t="n">
        <v>10</v>
      </c>
      <c r="G480" s="12" t="n">
        <v>111.37</v>
      </c>
      <c r="H480" s="12" t="n">
        <v>110.95</v>
      </c>
      <c r="J480" s="8" t="n">
        <v>0.42</v>
      </c>
      <c r="K480" s="13" t="str">
        <f aca="false">IF(J480&gt;0,"прибыль",IF(J480&lt;0,"убыток","ноль"))</f>
        <v>прибыль</v>
      </c>
      <c r="L480" s="13" t="n">
        <f aca="false">IF(C480="",L479,IF(J480&lt;0,L479+1,0))</f>
        <v>0</v>
      </c>
      <c r="M480" s="14" t="n">
        <v>42</v>
      </c>
      <c r="N480" s="9" t="n">
        <v>4.2</v>
      </c>
      <c r="O480" s="9" t="n">
        <v>279.4</v>
      </c>
      <c r="P480" s="8" t="n">
        <v>27.94</v>
      </c>
      <c r="Q480" s="8" t="n">
        <v>0.41</v>
      </c>
    </row>
    <row r="481" customFormat="false" ht="15" hidden="false" customHeight="false" outlineLevel="0" collapsed="false">
      <c r="A481" s="6" t="n">
        <v>476</v>
      </c>
      <c r="B481" s="5" t="s">
        <v>79</v>
      </c>
      <c r="C481" s="5" t="s">
        <v>4305</v>
      </c>
      <c r="D481" s="5" t="s">
        <v>4306</v>
      </c>
      <c r="E481" s="5" t="s">
        <v>82</v>
      </c>
      <c r="F481" s="11" t="n">
        <v>10</v>
      </c>
      <c r="G481" s="12" t="n">
        <v>111.09</v>
      </c>
      <c r="H481" s="12" t="n">
        <v>110.82</v>
      </c>
      <c r="J481" s="8" t="n">
        <v>-0.27</v>
      </c>
      <c r="K481" s="13" t="str">
        <f aca="false">IF(J481&gt;0,"прибыль",IF(J481&lt;0,"убыток","ноль"))</f>
        <v>убыток</v>
      </c>
      <c r="L481" s="13" t="n">
        <f aca="false">IF(C481="",L480,IF(J481&lt;0,L480+1,0))</f>
        <v>1</v>
      </c>
      <c r="M481" s="14" t="n">
        <v>-27</v>
      </c>
      <c r="N481" s="9" t="n">
        <v>-2.7</v>
      </c>
      <c r="O481" s="9" t="n">
        <v>276.7</v>
      </c>
      <c r="P481" s="8" t="n">
        <v>27.67</v>
      </c>
      <c r="Q481" s="8" t="n">
        <v>-0.28</v>
      </c>
    </row>
    <row r="482" customFormat="false" ht="15" hidden="false" customHeight="false" outlineLevel="0" collapsed="false">
      <c r="A482" s="6" t="n">
        <v>477</v>
      </c>
      <c r="B482" s="5" t="s">
        <v>79</v>
      </c>
      <c r="C482" s="5" t="s">
        <v>4307</v>
      </c>
      <c r="D482" s="5" t="s">
        <v>4308</v>
      </c>
      <c r="E482" s="5" t="s">
        <v>86</v>
      </c>
      <c r="F482" s="11" t="n">
        <v>10</v>
      </c>
      <c r="G482" s="12" t="n">
        <v>110.81</v>
      </c>
      <c r="H482" s="12" t="n">
        <v>111.01</v>
      </c>
      <c r="J482" s="8" t="n">
        <v>-0.2</v>
      </c>
      <c r="K482" s="13" t="str">
        <f aca="false">IF(J482&gt;0,"прибыль",IF(J482&lt;0,"убыток","ноль"))</f>
        <v>убыток</v>
      </c>
      <c r="L482" s="13" t="n">
        <f aca="false">IF(C482="",L481,IF(J482&lt;0,L481+1,0))</f>
        <v>2</v>
      </c>
      <c r="M482" s="14" t="n">
        <v>-20</v>
      </c>
      <c r="N482" s="9" t="n">
        <v>-2</v>
      </c>
      <c r="O482" s="9" t="n">
        <v>274.7</v>
      </c>
      <c r="P482" s="8" t="n">
        <v>27.47</v>
      </c>
      <c r="Q482" s="8" t="n">
        <v>-0.21</v>
      </c>
    </row>
    <row r="483" customFormat="false" ht="15" hidden="false" customHeight="false" outlineLevel="0" collapsed="false">
      <c r="A483" s="6" t="n">
        <v>478</v>
      </c>
      <c r="B483" s="5" t="s">
        <v>79</v>
      </c>
      <c r="C483" s="5" t="s">
        <v>4309</v>
      </c>
      <c r="D483" s="5" t="s">
        <v>4310</v>
      </c>
      <c r="E483" s="5" t="s">
        <v>82</v>
      </c>
      <c r="F483" s="11" t="n">
        <v>10</v>
      </c>
      <c r="G483" s="12" t="n">
        <v>111.11</v>
      </c>
      <c r="H483" s="12" t="n">
        <v>110.69</v>
      </c>
      <c r="J483" s="8" t="n">
        <v>-0.42</v>
      </c>
      <c r="K483" s="13" t="str">
        <f aca="false">IF(J483&gt;0,"прибыль",IF(J483&lt;0,"убыток","ноль"))</f>
        <v>убыток</v>
      </c>
      <c r="L483" s="13" t="n">
        <f aca="false">IF(C483="",L482,IF(J483&lt;0,L482+1,0))</f>
        <v>3</v>
      </c>
      <c r="M483" s="14" t="n">
        <v>-42</v>
      </c>
      <c r="N483" s="9" t="n">
        <v>-4.2</v>
      </c>
      <c r="O483" s="9" t="n">
        <v>270.5</v>
      </c>
      <c r="P483" s="8" t="n">
        <v>27.05</v>
      </c>
      <c r="Q483" s="8" t="n">
        <v>-0.43</v>
      </c>
    </row>
    <row r="484" customFormat="false" ht="15" hidden="false" customHeight="false" outlineLevel="0" collapsed="false">
      <c r="A484" s="6" t="n">
        <v>479</v>
      </c>
      <c r="B484" s="5" t="s">
        <v>79</v>
      </c>
      <c r="C484" s="5" t="s">
        <v>4311</v>
      </c>
      <c r="D484" s="5" t="s">
        <v>4312</v>
      </c>
      <c r="E484" s="5" t="s">
        <v>86</v>
      </c>
      <c r="F484" s="11" t="n">
        <v>10</v>
      </c>
      <c r="G484" s="12" t="n">
        <v>111.04</v>
      </c>
      <c r="H484" s="12" t="n">
        <v>110.49</v>
      </c>
      <c r="J484" s="8" t="n">
        <v>0.55</v>
      </c>
      <c r="K484" s="13" t="str">
        <f aca="false">IF(J484&gt;0,"прибыль",IF(J484&lt;0,"убыток","ноль"))</f>
        <v>прибыль</v>
      </c>
      <c r="L484" s="13" t="n">
        <f aca="false">IF(C484="",L483,IF(J484&lt;0,L483+1,0))</f>
        <v>0</v>
      </c>
      <c r="M484" s="14" t="n">
        <v>55</v>
      </c>
      <c r="N484" s="9" t="n">
        <v>5.5</v>
      </c>
      <c r="O484" s="9" t="n">
        <v>276</v>
      </c>
      <c r="P484" s="8" t="n">
        <v>27.6</v>
      </c>
      <c r="Q484" s="8" t="n">
        <v>0.54</v>
      </c>
    </row>
    <row r="485" customFormat="false" ht="15" hidden="false" customHeight="false" outlineLevel="0" collapsed="false">
      <c r="A485" s="6" t="n">
        <v>480</v>
      </c>
      <c r="B485" s="5" t="s">
        <v>79</v>
      </c>
      <c r="C485" s="5" t="s">
        <v>4313</v>
      </c>
      <c r="D485" s="5" t="s">
        <v>4314</v>
      </c>
      <c r="E485" s="5" t="s">
        <v>82</v>
      </c>
      <c r="F485" s="11" t="n">
        <v>10</v>
      </c>
      <c r="G485" s="12" t="n">
        <v>110.89</v>
      </c>
      <c r="H485" s="12" t="n">
        <v>109.91</v>
      </c>
      <c r="J485" s="8" t="n">
        <v>-0.98</v>
      </c>
      <c r="K485" s="13" t="str">
        <f aca="false">IF(J485&gt;0,"прибыль",IF(J485&lt;0,"убыток","ноль"))</f>
        <v>убыток</v>
      </c>
      <c r="L485" s="13" t="n">
        <f aca="false">IF(C485="",L484,IF(J485&lt;0,L484+1,0))</f>
        <v>1</v>
      </c>
      <c r="M485" s="14" t="n">
        <v>-98</v>
      </c>
      <c r="N485" s="9" t="n">
        <v>-9.8</v>
      </c>
      <c r="O485" s="9" t="n">
        <v>266.2</v>
      </c>
      <c r="P485" s="8" t="n">
        <v>26.62</v>
      </c>
      <c r="Q485" s="8" t="n">
        <v>-0.99</v>
      </c>
    </row>
    <row r="486" customFormat="false" ht="15" hidden="false" customHeight="false" outlineLevel="0" collapsed="false">
      <c r="A486" s="6" t="n">
        <v>481</v>
      </c>
      <c r="B486" s="5" t="s">
        <v>79</v>
      </c>
      <c r="C486" s="5" t="s">
        <v>4315</v>
      </c>
      <c r="D486" s="5" t="s">
        <v>4316</v>
      </c>
      <c r="E486" s="5" t="s">
        <v>86</v>
      </c>
      <c r="F486" s="11" t="n">
        <v>10</v>
      </c>
      <c r="G486" s="12" t="n">
        <v>109.91</v>
      </c>
      <c r="H486" s="12" t="n">
        <v>109.84</v>
      </c>
      <c r="J486" s="8" t="n">
        <v>0.07</v>
      </c>
      <c r="K486" s="13" t="str">
        <f aca="false">IF(J486&gt;0,"прибыль",IF(J486&lt;0,"убыток","ноль"))</f>
        <v>прибыль</v>
      </c>
      <c r="L486" s="13" t="n">
        <f aca="false">IF(C486="",L485,IF(J486&lt;0,L485+1,0))</f>
        <v>0</v>
      </c>
      <c r="M486" s="14" t="n">
        <v>7</v>
      </c>
      <c r="N486" s="9" t="n">
        <v>0.7</v>
      </c>
      <c r="O486" s="9" t="n">
        <v>266.9</v>
      </c>
      <c r="P486" s="8" t="n">
        <v>26.69</v>
      </c>
      <c r="Q486" s="8" t="n">
        <v>0.06</v>
      </c>
    </row>
    <row r="487" customFormat="false" ht="15" hidden="false" customHeight="false" outlineLevel="0" collapsed="false">
      <c r="A487" s="6" t="n">
        <v>482</v>
      </c>
      <c r="B487" s="5" t="s">
        <v>79</v>
      </c>
      <c r="C487" s="5" t="s">
        <v>4317</v>
      </c>
      <c r="D487" s="5" t="s">
        <v>4318</v>
      </c>
      <c r="E487" s="5" t="s">
        <v>82</v>
      </c>
      <c r="F487" s="11" t="n">
        <v>10</v>
      </c>
      <c r="G487" s="12" t="n">
        <v>109.82</v>
      </c>
      <c r="H487" s="12" t="n">
        <v>109.61</v>
      </c>
      <c r="J487" s="8" t="n">
        <v>-0.21</v>
      </c>
      <c r="K487" s="13" t="str">
        <f aca="false">IF(J487&gt;0,"прибыль",IF(J487&lt;0,"убыток","ноль"))</f>
        <v>убыток</v>
      </c>
      <c r="L487" s="13" t="n">
        <f aca="false">IF(C487="",L486,IF(J487&lt;0,L486+1,0))</f>
        <v>1</v>
      </c>
      <c r="M487" s="14" t="n">
        <v>-21</v>
      </c>
      <c r="N487" s="9" t="n">
        <v>-2.1</v>
      </c>
      <c r="O487" s="9" t="n">
        <v>264.8</v>
      </c>
      <c r="P487" s="8" t="n">
        <v>26.48</v>
      </c>
      <c r="Q487" s="8" t="n">
        <v>-0.22</v>
      </c>
    </row>
    <row r="488" customFormat="false" ht="15" hidden="false" customHeight="false" outlineLevel="0" collapsed="false">
      <c r="A488" s="6" t="n">
        <v>483</v>
      </c>
      <c r="B488" s="5" t="s">
        <v>79</v>
      </c>
      <c r="C488" s="5" t="s">
        <v>4319</v>
      </c>
      <c r="D488" s="5" t="s">
        <v>4320</v>
      </c>
      <c r="E488" s="5" t="s">
        <v>86</v>
      </c>
      <c r="F488" s="11" t="n">
        <v>10</v>
      </c>
      <c r="G488" s="12" t="n">
        <v>109.79</v>
      </c>
      <c r="H488" s="12" t="n">
        <v>109.48</v>
      </c>
      <c r="J488" s="8" t="n">
        <v>0.31</v>
      </c>
      <c r="K488" s="13" t="str">
        <f aca="false">IF(J488&gt;0,"прибыль",IF(J488&lt;0,"убыток","ноль"))</f>
        <v>прибыль</v>
      </c>
      <c r="L488" s="13" t="n">
        <f aca="false">IF(C488="",L487,IF(J488&lt;0,L487+1,0))</f>
        <v>0</v>
      </c>
      <c r="M488" s="14" t="n">
        <v>31</v>
      </c>
      <c r="N488" s="9" t="n">
        <v>3.1</v>
      </c>
      <c r="O488" s="9" t="n">
        <v>267.9</v>
      </c>
      <c r="P488" s="8" t="n">
        <v>26.79</v>
      </c>
      <c r="Q488" s="8" t="n">
        <v>0.3</v>
      </c>
    </row>
    <row r="489" customFormat="false" ht="15" hidden="false" customHeight="false" outlineLevel="0" collapsed="false">
      <c r="A489" s="6" t="n">
        <v>484</v>
      </c>
      <c r="B489" s="5" t="s">
        <v>79</v>
      </c>
      <c r="C489" s="5" t="s">
        <v>4321</v>
      </c>
      <c r="D489" s="5" t="s">
        <v>4322</v>
      </c>
      <c r="E489" s="5" t="s">
        <v>82</v>
      </c>
      <c r="F489" s="11" t="n">
        <v>10</v>
      </c>
      <c r="G489" s="12" t="n">
        <v>109.47</v>
      </c>
      <c r="H489" s="12" t="n">
        <v>109.4</v>
      </c>
      <c r="J489" s="8" t="n">
        <v>-0.07</v>
      </c>
      <c r="K489" s="13" t="str">
        <f aca="false">IF(J489&gt;0,"прибыль",IF(J489&lt;0,"убыток","ноль"))</f>
        <v>убыток</v>
      </c>
      <c r="L489" s="13" t="n">
        <f aca="false">IF(C489="",L488,IF(J489&lt;0,L488+1,0))</f>
        <v>1</v>
      </c>
      <c r="M489" s="14" t="n">
        <v>-7</v>
      </c>
      <c r="N489" s="9" t="n">
        <v>-0.7</v>
      </c>
      <c r="O489" s="9" t="n">
        <v>267.2</v>
      </c>
      <c r="P489" s="8" t="n">
        <v>26.72</v>
      </c>
      <c r="Q489" s="8" t="n">
        <v>-0.08</v>
      </c>
    </row>
    <row r="490" customFormat="false" ht="15" hidden="false" customHeight="false" outlineLevel="0" collapsed="false">
      <c r="A490" s="6" t="n">
        <v>485</v>
      </c>
      <c r="B490" s="5" t="s">
        <v>79</v>
      </c>
      <c r="C490" s="5" t="s">
        <v>4323</v>
      </c>
      <c r="D490" s="5" t="s">
        <v>4324</v>
      </c>
      <c r="E490" s="5" t="s">
        <v>82</v>
      </c>
      <c r="F490" s="11" t="n">
        <v>10</v>
      </c>
      <c r="G490" s="12" t="n">
        <v>109.39</v>
      </c>
      <c r="H490" s="12" t="n">
        <v>109.39</v>
      </c>
      <c r="J490" s="8" t="n">
        <v>0</v>
      </c>
      <c r="K490" s="13" t="str">
        <f aca="false">IF(J490&gt;0,"прибыль",IF(J490&lt;0,"убыток","ноль"))</f>
        <v>ноль</v>
      </c>
      <c r="L490" s="13" t="n">
        <f aca="false">IF(C490="",L489,IF(J490&lt;0,L489+1,0))</f>
        <v>0</v>
      </c>
      <c r="M490" s="14" t="n">
        <v>0</v>
      </c>
      <c r="N490" s="9" t="n">
        <v>0</v>
      </c>
      <c r="O490" s="9" t="n">
        <v>267.2</v>
      </c>
      <c r="P490" s="8" t="n">
        <v>26.72</v>
      </c>
      <c r="Q490" s="8" t="n">
        <v>-0.01</v>
      </c>
    </row>
    <row r="491" customFormat="false" ht="15" hidden="false" customHeight="false" outlineLevel="0" collapsed="false">
      <c r="A491" s="6" t="n">
        <v>486</v>
      </c>
      <c r="B491" s="5" t="s">
        <v>79</v>
      </c>
      <c r="C491" s="5" t="s">
        <v>4325</v>
      </c>
      <c r="D491" s="5" t="s">
        <v>4326</v>
      </c>
      <c r="E491" s="5" t="s">
        <v>86</v>
      </c>
      <c r="F491" s="11" t="n">
        <v>10</v>
      </c>
      <c r="G491" s="12" t="n">
        <v>109.39</v>
      </c>
      <c r="H491" s="12" t="n">
        <v>109.3</v>
      </c>
      <c r="I491" s="5" t="s">
        <v>83</v>
      </c>
      <c r="J491" s="8" t="n">
        <v>0.56</v>
      </c>
      <c r="K491" s="13" t="str">
        <f aca="false">IF(J491&gt;0,"прибыль",IF(J491&lt;0,"убыток","ноль"))</f>
        <v>прибыль</v>
      </c>
      <c r="L491" s="13" t="n">
        <f aca="false">IF(C491="",L490,IF(J491&lt;0,L490+1,0))</f>
        <v>0</v>
      </c>
      <c r="M491" s="14" t="n">
        <v>56</v>
      </c>
      <c r="N491" s="9" t="n">
        <v>5.6</v>
      </c>
      <c r="O491" s="9" t="n">
        <v>272.8</v>
      </c>
      <c r="P491" s="8" t="n">
        <v>27.28</v>
      </c>
      <c r="Q491" s="8" t="n">
        <v>0.55</v>
      </c>
    </row>
    <row r="492" customFormat="false" ht="15" hidden="false" customHeight="false" outlineLevel="0" collapsed="false">
      <c r="A492" s="6" t="n">
        <v>487</v>
      </c>
      <c r="B492" s="5" t="s">
        <v>79</v>
      </c>
      <c r="C492" s="5" t="s">
        <v>4327</v>
      </c>
      <c r="D492" s="5" t="s">
        <v>4328</v>
      </c>
      <c r="E492" s="5" t="s">
        <v>82</v>
      </c>
      <c r="F492" s="11" t="n">
        <v>10</v>
      </c>
      <c r="G492" s="12" t="n">
        <v>109.29</v>
      </c>
      <c r="H492" s="12" t="n">
        <v>108.9</v>
      </c>
      <c r="J492" s="8" t="n">
        <v>-0.39</v>
      </c>
      <c r="K492" s="13" t="str">
        <f aca="false">IF(J492&gt;0,"прибыль",IF(J492&lt;0,"убыток","ноль"))</f>
        <v>убыток</v>
      </c>
      <c r="L492" s="13" t="n">
        <f aca="false">IF(C492="",L491,IF(J492&lt;0,L491+1,0))</f>
        <v>1</v>
      </c>
      <c r="M492" s="14" t="n">
        <v>-39</v>
      </c>
      <c r="N492" s="9" t="n">
        <v>-3.9</v>
      </c>
      <c r="O492" s="9" t="n">
        <v>268.9</v>
      </c>
      <c r="P492" s="8" t="n">
        <v>26.89</v>
      </c>
      <c r="Q492" s="8" t="n">
        <v>-0.4</v>
      </c>
    </row>
    <row r="493" customFormat="false" ht="15" hidden="false" customHeight="false" outlineLevel="0" collapsed="false">
      <c r="A493" s="6" t="n">
        <v>488</v>
      </c>
      <c r="B493" s="5" t="s">
        <v>79</v>
      </c>
      <c r="C493" s="5" t="s">
        <v>4329</v>
      </c>
      <c r="D493" s="5" t="s">
        <v>4330</v>
      </c>
      <c r="E493" s="5" t="s">
        <v>86</v>
      </c>
      <c r="F493" s="11" t="n">
        <v>10</v>
      </c>
      <c r="G493" s="12" t="n">
        <v>108.85</v>
      </c>
      <c r="H493" s="12" t="n">
        <v>108.3</v>
      </c>
      <c r="J493" s="8" t="n">
        <v>0.55</v>
      </c>
      <c r="K493" s="13" t="str">
        <f aca="false">IF(J493&gt;0,"прибыль",IF(J493&lt;0,"убыток","ноль"))</f>
        <v>прибыль</v>
      </c>
      <c r="L493" s="13" t="n">
        <f aca="false">IF(C493="",L492,IF(J493&lt;0,L492+1,0))</f>
        <v>0</v>
      </c>
      <c r="M493" s="14" t="n">
        <v>55</v>
      </c>
      <c r="N493" s="9" t="n">
        <v>5.5</v>
      </c>
      <c r="O493" s="9" t="n">
        <v>274.4</v>
      </c>
      <c r="P493" s="8" t="n">
        <v>27.44</v>
      </c>
      <c r="Q493" s="8" t="n">
        <v>0.54</v>
      </c>
    </row>
    <row r="494" customFormat="false" ht="15" hidden="false" customHeight="false" outlineLevel="0" collapsed="false">
      <c r="A494" s="6" t="n">
        <v>489</v>
      </c>
      <c r="B494" s="5" t="s">
        <v>79</v>
      </c>
      <c r="C494" s="5" t="s">
        <v>4331</v>
      </c>
      <c r="D494" s="5" t="s">
        <v>4332</v>
      </c>
      <c r="E494" s="5" t="s">
        <v>82</v>
      </c>
      <c r="F494" s="11" t="n">
        <v>10</v>
      </c>
      <c r="G494" s="12" t="n">
        <v>108.4</v>
      </c>
      <c r="H494" s="12" t="n">
        <v>108.42</v>
      </c>
      <c r="J494" s="8" t="n">
        <v>0.02</v>
      </c>
      <c r="K494" s="13" t="str">
        <f aca="false">IF(J494&gt;0,"прибыль",IF(J494&lt;0,"убыток","ноль"))</f>
        <v>прибыль</v>
      </c>
      <c r="L494" s="13" t="n">
        <f aca="false">IF(C494="",L493,IF(J494&lt;0,L493+1,0))</f>
        <v>0</v>
      </c>
      <c r="M494" s="14" t="n">
        <v>2</v>
      </c>
      <c r="N494" s="9" t="n">
        <v>0.2</v>
      </c>
      <c r="O494" s="9" t="n">
        <v>274.6</v>
      </c>
      <c r="P494" s="8" t="n">
        <v>27.46</v>
      </c>
      <c r="Q494" s="8" t="n">
        <v>0.01</v>
      </c>
    </row>
    <row r="495" customFormat="false" ht="15" hidden="false" customHeight="false" outlineLevel="0" collapsed="false">
      <c r="A495" s="6" t="n">
        <v>490</v>
      </c>
      <c r="B495" s="5" t="s">
        <v>79</v>
      </c>
      <c r="C495" s="5" t="s">
        <v>4333</v>
      </c>
      <c r="D495" s="5" t="s">
        <v>4334</v>
      </c>
      <c r="E495" s="5" t="s">
        <v>86</v>
      </c>
      <c r="F495" s="11" t="n">
        <v>10</v>
      </c>
      <c r="G495" s="12" t="n">
        <v>108.25</v>
      </c>
      <c r="H495" s="12" t="n">
        <v>107.55</v>
      </c>
      <c r="J495" s="8" t="n">
        <v>0.7</v>
      </c>
      <c r="K495" s="13" t="str">
        <f aca="false">IF(J495&gt;0,"прибыль",IF(J495&lt;0,"убыток","ноль"))</f>
        <v>прибыль</v>
      </c>
      <c r="L495" s="13" t="n">
        <f aca="false">IF(C495="",L494,IF(J495&lt;0,L494+1,0))</f>
        <v>0</v>
      </c>
      <c r="M495" s="14" t="n">
        <v>70</v>
      </c>
      <c r="N495" s="9" t="n">
        <v>7</v>
      </c>
      <c r="O495" s="9" t="n">
        <v>281.6</v>
      </c>
      <c r="P495" s="8" t="n">
        <v>28.16</v>
      </c>
      <c r="Q495" s="8" t="n">
        <v>0.69</v>
      </c>
    </row>
    <row r="496" customFormat="false" ht="15" hidden="false" customHeight="false" outlineLevel="0" collapsed="false">
      <c r="A496" s="6" t="n">
        <v>491</v>
      </c>
      <c r="B496" s="5" t="s">
        <v>79</v>
      </c>
      <c r="C496" s="5" t="s">
        <v>4335</v>
      </c>
      <c r="D496" s="5" t="s">
        <v>4336</v>
      </c>
      <c r="E496" s="5" t="s">
        <v>82</v>
      </c>
      <c r="F496" s="11" t="n">
        <v>10</v>
      </c>
      <c r="G496" s="12" t="n">
        <v>107.65</v>
      </c>
      <c r="H496" s="12" t="n">
        <v>108.14</v>
      </c>
      <c r="J496" s="8" t="n">
        <v>0.49</v>
      </c>
      <c r="K496" s="13" t="str">
        <f aca="false">IF(J496&gt;0,"прибыль",IF(J496&lt;0,"убыток","ноль"))</f>
        <v>прибыль</v>
      </c>
      <c r="L496" s="13" t="n">
        <f aca="false">IF(C496="",L495,IF(J496&lt;0,L495+1,0))</f>
        <v>0</v>
      </c>
      <c r="M496" s="14" t="n">
        <v>49</v>
      </c>
      <c r="N496" s="9" t="n">
        <v>4.9</v>
      </c>
      <c r="O496" s="9" t="n">
        <v>286.5</v>
      </c>
      <c r="P496" s="8" t="n">
        <v>28.65</v>
      </c>
      <c r="Q496" s="8" t="n">
        <v>0.48</v>
      </c>
    </row>
    <row r="497" customFormat="false" ht="15" hidden="false" customHeight="false" outlineLevel="0" collapsed="false">
      <c r="A497" s="6" t="n">
        <v>492</v>
      </c>
      <c r="B497" s="5" t="s">
        <v>79</v>
      </c>
      <c r="C497" s="5" t="s">
        <v>4337</v>
      </c>
      <c r="D497" s="5" t="s">
        <v>4338</v>
      </c>
      <c r="E497" s="5" t="s">
        <v>86</v>
      </c>
      <c r="F497" s="11" t="n">
        <v>10</v>
      </c>
      <c r="G497" s="12" t="n">
        <v>108.07</v>
      </c>
      <c r="H497" s="12" t="n">
        <v>108.39</v>
      </c>
      <c r="J497" s="8" t="n">
        <v>-0.32</v>
      </c>
      <c r="K497" s="13" t="str">
        <f aca="false">IF(J497&gt;0,"прибыль",IF(J497&lt;0,"убыток","ноль"))</f>
        <v>убыток</v>
      </c>
      <c r="L497" s="13" t="n">
        <f aca="false">IF(C497="",L496,IF(J497&lt;0,L496+1,0))</f>
        <v>1</v>
      </c>
      <c r="M497" s="14" t="n">
        <v>-32</v>
      </c>
      <c r="N497" s="9" t="n">
        <v>-3.2</v>
      </c>
      <c r="O497" s="9" t="n">
        <v>283.3</v>
      </c>
      <c r="P497" s="8" t="n">
        <v>28.33</v>
      </c>
      <c r="Q497" s="8" t="n">
        <v>-0.33</v>
      </c>
    </row>
    <row r="498" customFormat="false" ht="15" hidden="false" customHeight="false" outlineLevel="0" collapsed="false">
      <c r="A498" s="6" t="n">
        <v>493</v>
      </c>
      <c r="B498" s="5" t="s">
        <v>79</v>
      </c>
      <c r="C498" s="5" t="s">
        <v>4339</v>
      </c>
      <c r="D498" s="5" t="s">
        <v>4340</v>
      </c>
      <c r="E498" s="5" t="s">
        <v>82</v>
      </c>
      <c r="F498" s="11" t="n">
        <v>10</v>
      </c>
      <c r="G498" s="12" t="n">
        <v>108.23</v>
      </c>
      <c r="H498" s="12" t="n">
        <v>109.09</v>
      </c>
      <c r="J498" s="8" t="n">
        <v>0.86</v>
      </c>
      <c r="K498" s="13" t="str">
        <f aca="false">IF(J498&gt;0,"прибыль",IF(J498&lt;0,"убыток","ноль"))</f>
        <v>прибыль</v>
      </c>
      <c r="L498" s="13" t="n">
        <f aca="false">IF(C498="",L497,IF(J498&lt;0,L497+1,0))</f>
        <v>0</v>
      </c>
      <c r="M498" s="14" t="n">
        <v>86</v>
      </c>
      <c r="N498" s="9" t="n">
        <v>8.6</v>
      </c>
      <c r="O498" s="9" t="n">
        <v>291.9</v>
      </c>
      <c r="P498" s="8" t="n">
        <v>29.19</v>
      </c>
      <c r="Q498" s="8" t="n">
        <v>0.85</v>
      </c>
    </row>
    <row r="499" customFormat="false" ht="15" hidden="false" customHeight="false" outlineLevel="0" collapsed="false">
      <c r="A499" s="6" t="n">
        <v>494</v>
      </c>
      <c r="B499" s="5" t="s">
        <v>79</v>
      </c>
      <c r="C499" s="5" t="s">
        <v>4341</v>
      </c>
      <c r="D499" s="5" t="s">
        <v>4342</v>
      </c>
      <c r="E499" s="5" t="s">
        <v>86</v>
      </c>
      <c r="F499" s="11" t="n">
        <v>10</v>
      </c>
      <c r="G499" s="12" t="n">
        <v>109.16</v>
      </c>
      <c r="H499" s="12" t="n">
        <v>109.69</v>
      </c>
      <c r="J499" s="8" t="n">
        <v>-0.53</v>
      </c>
      <c r="K499" s="13" t="str">
        <f aca="false">IF(J499&gt;0,"прибыль",IF(J499&lt;0,"убыток","ноль"))</f>
        <v>убыток</v>
      </c>
      <c r="L499" s="13" t="n">
        <f aca="false">IF(C499="",L498,IF(J499&lt;0,L498+1,0))</f>
        <v>1</v>
      </c>
      <c r="M499" s="14" t="n">
        <v>-53</v>
      </c>
      <c r="N499" s="9" t="n">
        <v>-5.3</v>
      </c>
      <c r="O499" s="9" t="n">
        <v>286.6</v>
      </c>
      <c r="P499" s="8" t="n">
        <v>28.66</v>
      </c>
      <c r="Q499" s="8" t="n">
        <v>-0.54</v>
      </c>
    </row>
    <row r="500" customFormat="false" ht="15" hidden="false" customHeight="false" outlineLevel="0" collapsed="false">
      <c r="A500" s="6" t="n">
        <v>495</v>
      </c>
      <c r="B500" s="5" t="s">
        <v>79</v>
      </c>
      <c r="C500" s="5" t="s">
        <v>4343</v>
      </c>
      <c r="D500" s="5" t="s">
        <v>4344</v>
      </c>
      <c r="E500" s="5" t="s">
        <v>82</v>
      </c>
      <c r="F500" s="11" t="n">
        <v>10</v>
      </c>
      <c r="G500" s="12" t="n">
        <v>109.59</v>
      </c>
      <c r="H500" s="12" t="n">
        <v>109.25</v>
      </c>
      <c r="J500" s="8" t="n">
        <v>-0.34</v>
      </c>
      <c r="K500" s="13" t="str">
        <f aca="false">IF(J500&gt;0,"прибыль",IF(J500&lt;0,"убыток","ноль"))</f>
        <v>убыток</v>
      </c>
      <c r="L500" s="13" t="n">
        <f aca="false">IF(C500="",L499,IF(J500&lt;0,L499+1,0))</f>
        <v>2</v>
      </c>
      <c r="M500" s="14" t="n">
        <v>-34</v>
      </c>
      <c r="N500" s="9" t="n">
        <v>-3.4</v>
      </c>
      <c r="O500" s="9" t="n">
        <v>283.2</v>
      </c>
      <c r="P500" s="8" t="n">
        <v>28.32</v>
      </c>
      <c r="Q500" s="8" t="n">
        <v>-0.35</v>
      </c>
    </row>
    <row r="501" customFormat="false" ht="15" hidden="false" customHeight="false" outlineLevel="0" collapsed="false">
      <c r="A501" s="6" t="n">
        <v>496</v>
      </c>
      <c r="B501" s="5" t="s">
        <v>79</v>
      </c>
      <c r="C501" s="5" t="s">
        <v>4345</v>
      </c>
      <c r="D501" s="5" t="s">
        <v>4346</v>
      </c>
      <c r="E501" s="5" t="s">
        <v>86</v>
      </c>
      <c r="F501" s="11" t="n">
        <v>10</v>
      </c>
      <c r="G501" s="12" t="n">
        <v>109.25</v>
      </c>
      <c r="H501" s="12" t="n">
        <v>109.83</v>
      </c>
      <c r="J501" s="8" t="n">
        <v>-0.58</v>
      </c>
      <c r="K501" s="13" t="str">
        <f aca="false">IF(J501&gt;0,"прибыль",IF(J501&lt;0,"убыток","ноль"))</f>
        <v>убыток</v>
      </c>
      <c r="L501" s="13" t="n">
        <f aca="false">IF(C501="",L500,IF(J501&lt;0,L500+1,0))</f>
        <v>3</v>
      </c>
      <c r="M501" s="14" t="n">
        <v>-58</v>
      </c>
      <c r="N501" s="9" t="n">
        <v>-5.8</v>
      </c>
      <c r="O501" s="9" t="n">
        <v>277.4</v>
      </c>
      <c r="P501" s="8" t="n">
        <v>27.74</v>
      </c>
      <c r="Q501" s="8" t="n">
        <v>-0.59</v>
      </c>
    </row>
    <row r="502" customFormat="false" ht="15" hidden="false" customHeight="false" outlineLevel="0" collapsed="false">
      <c r="A502" s="6" t="n">
        <v>497</v>
      </c>
      <c r="B502" s="5" t="s">
        <v>79</v>
      </c>
      <c r="C502" s="5" t="s">
        <v>4347</v>
      </c>
      <c r="D502" s="5" t="s">
        <v>4348</v>
      </c>
      <c r="E502" s="5" t="s">
        <v>82</v>
      </c>
      <c r="F502" s="11" t="n">
        <v>10</v>
      </c>
      <c r="G502" s="12" t="n">
        <v>109.87</v>
      </c>
      <c r="H502" s="12" t="n">
        <v>109.59</v>
      </c>
      <c r="J502" s="8" t="n">
        <v>-0.28</v>
      </c>
      <c r="K502" s="13" t="str">
        <f aca="false">IF(J502&gt;0,"прибыль",IF(J502&lt;0,"убыток","ноль"))</f>
        <v>убыток</v>
      </c>
      <c r="L502" s="13" t="n">
        <f aca="false">IF(C502="",L501,IF(J502&lt;0,L501+1,0))</f>
        <v>4</v>
      </c>
      <c r="M502" s="14" t="n">
        <v>-28</v>
      </c>
      <c r="N502" s="9" t="n">
        <v>-2.8</v>
      </c>
      <c r="O502" s="9" t="n">
        <v>274.6</v>
      </c>
      <c r="P502" s="8" t="n">
        <v>27.46</v>
      </c>
      <c r="Q502" s="8" t="n">
        <v>-0.29</v>
      </c>
    </row>
    <row r="503" customFormat="false" ht="15" hidden="false" customHeight="false" outlineLevel="0" collapsed="false">
      <c r="A503" s="6" t="n">
        <v>498</v>
      </c>
      <c r="B503" s="5" t="s">
        <v>79</v>
      </c>
      <c r="C503" s="5" t="s">
        <v>4349</v>
      </c>
      <c r="D503" s="5" t="s">
        <v>4350</v>
      </c>
      <c r="E503" s="5" t="s">
        <v>86</v>
      </c>
      <c r="F503" s="11" t="n">
        <v>10</v>
      </c>
      <c r="G503" s="12" t="n">
        <v>109.5</v>
      </c>
      <c r="H503" s="12" t="n">
        <v>109.83</v>
      </c>
      <c r="J503" s="8" t="n">
        <v>-0.33</v>
      </c>
      <c r="K503" s="13" t="str">
        <f aca="false">IF(J503&gt;0,"прибыль",IF(J503&lt;0,"убыток","ноль"))</f>
        <v>убыток</v>
      </c>
      <c r="L503" s="13" t="n">
        <f aca="false">IF(C503="",L502,IF(J503&lt;0,L502+1,0))</f>
        <v>5</v>
      </c>
      <c r="M503" s="14" t="n">
        <v>-33</v>
      </c>
      <c r="N503" s="9" t="n">
        <v>-3.3</v>
      </c>
      <c r="O503" s="9" t="n">
        <v>271.3</v>
      </c>
      <c r="P503" s="8" t="n">
        <v>27.13</v>
      </c>
      <c r="Q503" s="8" t="n">
        <v>-0.34</v>
      </c>
    </row>
    <row r="504" customFormat="false" ht="15" hidden="false" customHeight="false" outlineLevel="0" collapsed="false">
      <c r="A504" s="6" t="n">
        <v>499</v>
      </c>
      <c r="B504" s="5" t="s">
        <v>79</v>
      </c>
      <c r="C504" s="5" t="s">
        <v>4351</v>
      </c>
      <c r="D504" s="5" t="s">
        <v>4352</v>
      </c>
      <c r="E504" s="5" t="s">
        <v>82</v>
      </c>
      <c r="F504" s="11" t="n">
        <v>10</v>
      </c>
      <c r="G504" s="12" t="n">
        <v>109.25</v>
      </c>
      <c r="H504" s="12" t="n">
        <v>109.34</v>
      </c>
      <c r="J504" s="8" t="n">
        <v>0.09</v>
      </c>
      <c r="K504" s="13" t="str">
        <f aca="false">IF(J504&gt;0,"прибыль",IF(J504&lt;0,"убыток","ноль"))</f>
        <v>прибыль</v>
      </c>
      <c r="L504" s="13" t="n">
        <f aca="false">IF(C504="",L503,IF(J504&lt;0,L503+1,0))</f>
        <v>0</v>
      </c>
      <c r="M504" s="14" t="n">
        <v>9</v>
      </c>
      <c r="N504" s="9" t="n">
        <v>0.9</v>
      </c>
      <c r="O504" s="9" t="n">
        <v>272.2</v>
      </c>
      <c r="P504" s="8" t="n">
        <v>27.22</v>
      </c>
      <c r="Q504" s="8" t="n">
        <v>0.08</v>
      </c>
    </row>
    <row r="505" customFormat="false" ht="15" hidden="false" customHeight="false" outlineLevel="0" collapsed="false">
      <c r="A505" s="6" t="n">
        <v>500</v>
      </c>
      <c r="B505" s="5" t="s">
        <v>79</v>
      </c>
      <c r="C505" s="5" t="s">
        <v>4353</v>
      </c>
      <c r="D505" s="5" t="s">
        <v>4354</v>
      </c>
      <c r="E505" s="5" t="s">
        <v>86</v>
      </c>
      <c r="F505" s="11" t="n">
        <v>10</v>
      </c>
      <c r="G505" s="12" t="n">
        <v>109.22</v>
      </c>
      <c r="H505" s="12" t="n">
        <v>109.85</v>
      </c>
      <c r="J505" s="8" t="n">
        <v>-0.63</v>
      </c>
      <c r="K505" s="13" t="str">
        <f aca="false">IF(J505&gt;0,"прибыль",IF(J505&lt;0,"убыток","ноль"))</f>
        <v>убыток</v>
      </c>
      <c r="L505" s="13" t="n">
        <f aca="false">IF(C505="",L504,IF(J505&lt;0,L504+1,0))</f>
        <v>1</v>
      </c>
      <c r="M505" s="14" t="n">
        <v>-63</v>
      </c>
      <c r="N505" s="9" t="n">
        <v>-6.3</v>
      </c>
      <c r="O505" s="9" t="n">
        <v>265.9</v>
      </c>
      <c r="P505" s="8" t="n">
        <v>26.59</v>
      </c>
      <c r="Q505" s="8" t="n">
        <v>-0.64</v>
      </c>
    </row>
    <row r="506" customFormat="false" ht="15" hidden="false" customHeight="false" outlineLevel="0" collapsed="false">
      <c r="A506" s="6" t="n">
        <v>501</v>
      </c>
      <c r="B506" s="5" t="s">
        <v>79</v>
      </c>
      <c r="C506" s="5" t="s">
        <v>4355</v>
      </c>
      <c r="D506" s="5" t="s">
        <v>4356</v>
      </c>
      <c r="E506" s="5" t="s">
        <v>82</v>
      </c>
      <c r="F506" s="11" t="n">
        <v>10</v>
      </c>
      <c r="G506" s="12" t="n">
        <v>109.94</v>
      </c>
      <c r="H506" s="12" t="n">
        <v>109.64</v>
      </c>
      <c r="J506" s="8" t="n">
        <v>-0.3</v>
      </c>
      <c r="K506" s="13" t="str">
        <f aca="false">IF(J506&gt;0,"прибыль",IF(J506&lt;0,"убыток","ноль"))</f>
        <v>убыток</v>
      </c>
      <c r="L506" s="13" t="n">
        <f aca="false">IF(C506="",L505,IF(J506&lt;0,L505+1,0))</f>
        <v>2</v>
      </c>
      <c r="M506" s="14" t="n">
        <v>-30</v>
      </c>
      <c r="N506" s="9" t="n">
        <v>-3</v>
      </c>
      <c r="O506" s="9" t="n">
        <v>262.9</v>
      </c>
      <c r="P506" s="8" t="n">
        <v>26.29</v>
      </c>
      <c r="Q506" s="8" t="n">
        <v>-0.31</v>
      </c>
    </row>
    <row r="507" customFormat="false" ht="15" hidden="false" customHeight="false" outlineLevel="0" collapsed="false">
      <c r="A507" s="6" t="n">
        <v>502</v>
      </c>
      <c r="B507" s="5" t="s">
        <v>79</v>
      </c>
      <c r="C507" s="5" t="s">
        <v>4357</v>
      </c>
      <c r="D507" s="5" t="s">
        <v>4358</v>
      </c>
      <c r="E507" s="5" t="s">
        <v>86</v>
      </c>
      <c r="F507" s="11" t="n">
        <v>10</v>
      </c>
      <c r="G507" s="12" t="n">
        <v>109.48</v>
      </c>
      <c r="H507" s="12" t="n">
        <v>109.7</v>
      </c>
      <c r="J507" s="8" t="n">
        <v>-0.22</v>
      </c>
      <c r="K507" s="13" t="str">
        <f aca="false">IF(J507&gt;0,"прибыль",IF(J507&lt;0,"убыток","ноль"))</f>
        <v>убыток</v>
      </c>
      <c r="L507" s="13" t="n">
        <f aca="false">IF(C507="",L506,IF(J507&lt;0,L506+1,0))</f>
        <v>3</v>
      </c>
      <c r="M507" s="14" t="n">
        <v>-22</v>
      </c>
      <c r="N507" s="9" t="n">
        <v>-2.2</v>
      </c>
      <c r="O507" s="9" t="n">
        <v>260.7</v>
      </c>
      <c r="P507" s="8" t="n">
        <v>26.07</v>
      </c>
      <c r="Q507" s="8" t="n">
        <v>-0.23</v>
      </c>
    </row>
    <row r="508" customFormat="false" ht="15" hidden="false" customHeight="false" outlineLevel="0" collapsed="false">
      <c r="A508" s="6" t="n">
        <v>503</v>
      </c>
      <c r="B508" s="5" t="s">
        <v>79</v>
      </c>
      <c r="C508" s="5" t="s">
        <v>4359</v>
      </c>
      <c r="D508" s="5" t="s">
        <v>4360</v>
      </c>
      <c r="E508" s="5" t="s">
        <v>82</v>
      </c>
      <c r="F508" s="11" t="n">
        <v>10</v>
      </c>
      <c r="G508" s="12" t="n">
        <v>109.7</v>
      </c>
      <c r="H508" s="12" t="n">
        <v>110.93</v>
      </c>
      <c r="J508" s="8" t="n">
        <v>1.23</v>
      </c>
      <c r="K508" s="13" t="str">
        <f aca="false">IF(J508&gt;0,"прибыль",IF(J508&lt;0,"убыток","ноль"))</f>
        <v>прибыль</v>
      </c>
      <c r="L508" s="13" t="n">
        <f aca="false">IF(C508="",L507,IF(J508&lt;0,L507+1,0))</f>
        <v>0</v>
      </c>
      <c r="M508" s="14" t="n">
        <v>123</v>
      </c>
      <c r="N508" s="9" t="n">
        <v>12.3</v>
      </c>
      <c r="O508" s="9" t="n">
        <v>273</v>
      </c>
      <c r="P508" s="8" t="n">
        <v>27.3</v>
      </c>
      <c r="Q508" s="8" t="n">
        <v>1.22</v>
      </c>
    </row>
    <row r="509" customFormat="false" ht="15" hidden="false" customHeight="false" outlineLevel="0" collapsed="false">
      <c r="A509" s="6" t="n">
        <v>504</v>
      </c>
      <c r="B509" s="5" t="s">
        <v>79</v>
      </c>
      <c r="C509" s="5" t="s">
        <v>4361</v>
      </c>
      <c r="D509" s="5" t="s">
        <v>4362</v>
      </c>
      <c r="E509" s="5" t="s">
        <v>86</v>
      </c>
      <c r="F509" s="11" t="n">
        <v>10</v>
      </c>
      <c r="G509" s="12" t="n">
        <v>110.89</v>
      </c>
      <c r="H509" s="12" t="n">
        <v>111.5</v>
      </c>
      <c r="J509" s="8" t="n">
        <v>-0.61</v>
      </c>
      <c r="K509" s="13" t="str">
        <f aca="false">IF(J509&gt;0,"прибыль",IF(J509&lt;0,"убыток","ноль"))</f>
        <v>убыток</v>
      </c>
      <c r="L509" s="13" t="n">
        <f aca="false">IF(C509="",L508,IF(J509&lt;0,L508+1,0))</f>
        <v>1</v>
      </c>
      <c r="M509" s="14" t="n">
        <v>-61</v>
      </c>
      <c r="N509" s="9" t="n">
        <v>-6.1</v>
      </c>
      <c r="O509" s="9" t="n">
        <v>266.9</v>
      </c>
      <c r="P509" s="8" t="n">
        <v>26.69</v>
      </c>
      <c r="Q509" s="8" t="n">
        <v>-0.62</v>
      </c>
    </row>
    <row r="510" customFormat="false" ht="15" hidden="false" customHeight="false" outlineLevel="0" collapsed="false">
      <c r="A510" s="6" t="n">
        <v>505</v>
      </c>
      <c r="B510" s="5" t="s">
        <v>79</v>
      </c>
      <c r="C510" s="5" t="s">
        <v>4363</v>
      </c>
      <c r="D510" s="5" t="s">
        <v>4364</v>
      </c>
      <c r="E510" s="5" t="s">
        <v>82</v>
      </c>
      <c r="F510" s="11" t="n">
        <v>10</v>
      </c>
      <c r="G510" s="12" t="n">
        <v>111.46</v>
      </c>
      <c r="H510" s="12" t="n">
        <v>110.72</v>
      </c>
      <c r="J510" s="8" t="n">
        <v>-0.74</v>
      </c>
      <c r="K510" s="13" t="str">
        <f aca="false">IF(J510&gt;0,"прибыль",IF(J510&lt;0,"убыток","ноль"))</f>
        <v>убыток</v>
      </c>
      <c r="L510" s="13" t="n">
        <f aca="false">IF(C510="",L509,IF(J510&lt;0,L509+1,0))</f>
        <v>2</v>
      </c>
      <c r="M510" s="14" t="n">
        <v>-74</v>
      </c>
      <c r="N510" s="9" t="n">
        <v>-7.4</v>
      </c>
      <c r="O510" s="9" t="n">
        <v>259.5</v>
      </c>
      <c r="P510" s="8" t="n">
        <v>25.95</v>
      </c>
      <c r="Q510" s="8" t="n">
        <v>-0.75</v>
      </c>
    </row>
    <row r="511" customFormat="false" ht="15" hidden="false" customHeight="false" outlineLevel="0" collapsed="false">
      <c r="A511" s="6" t="n">
        <v>506</v>
      </c>
      <c r="B511" s="5" t="s">
        <v>79</v>
      </c>
      <c r="C511" s="5" t="s">
        <v>4365</v>
      </c>
      <c r="D511" s="5" t="s">
        <v>4366</v>
      </c>
      <c r="E511" s="5" t="s">
        <v>86</v>
      </c>
      <c r="F511" s="11" t="n">
        <v>10</v>
      </c>
      <c r="G511" s="12" t="n">
        <v>110.7</v>
      </c>
      <c r="H511" s="12" t="n">
        <v>106.31</v>
      </c>
      <c r="J511" s="8" t="n">
        <v>4.39</v>
      </c>
      <c r="K511" s="13" t="str">
        <f aca="false">IF(J511&gt;0,"прибыль",IF(J511&lt;0,"убыток","ноль"))</f>
        <v>прибыль</v>
      </c>
      <c r="L511" s="13" t="n">
        <f aca="false">IF(C511="",L510,IF(J511&lt;0,L510+1,0))</f>
        <v>0</v>
      </c>
      <c r="M511" s="14" t="n">
        <v>439</v>
      </c>
      <c r="N511" s="9" t="n">
        <v>43.9</v>
      </c>
      <c r="O511" s="9" t="n">
        <v>303.4</v>
      </c>
      <c r="P511" s="8" t="n">
        <v>30.34</v>
      </c>
      <c r="Q511" s="8" t="n">
        <v>4.38</v>
      </c>
    </row>
    <row r="512" customFormat="false" ht="15" hidden="false" customHeight="false" outlineLevel="0" collapsed="false">
      <c r="A512" s="6" t="n">
        <v>507</v>
      </c>
      <c r="B512" s="5" t="s">
        <v>79</v>
      </c>
      <c r="C512" s="5" t="s">
        <v>4367</v>
      </c>
      <c r="D512" s="5" t="s">
        <v>4368</v>
      </c>
      <c r="E512" s="5" t="s">
        <v>82</v>
      </c>
      <c r="F512" s="11" t="n">
        <v>10</v>
      </c>
      <c r="G512" s="12" t="n">
        <v>106.33</v>
      </c>
      <c r="H512" s="12" t="n">
        <v>105.65</v>
      </c>
      <c r="J512" s="8" t="n">
        <v>-0.68</v>
      </c>
      <c r="K512" s="13" t="str">
        <f aca="false">IF(J512&gt;0,"прибыль",IF(J512&lt;0,"убыток","ноль"))</f>
        <v>убыток</v>
      </c>
      <c r="L512" s="13" t="n">
        <f aca="false">IF(C512="",L511,IF(J512&lt;0,L511+1,0))</f>
        <v>1</v>
      </c>
      <c r="M512" s="14" t="n">
        <v>-68</v>
      </c>
      <c r="N512" s="9" t="n">
        <v>-6.8</v>
      </c>
      <c r="O512" s="9" t="n">
        <v>296.6</v>
      </c>
      <c r="P512" s="8" t="n">
        <v>29.66</v>
      </c>
      <c r="Q512" s="8" t="n">
        <v>-0.69</v>
      </c>
    </row>
    <row r="513" customFormat="false" ht="15" hidden="false" customHeight="false" outlineLevel="0" collapsed="false">
      <c r="A513" s="6" t="n">
        <v>508</v>
      </c>
      <c r="B513" s="5" t="s">
        <v>79</v>
      </c>
      <c r="C513" s="5" t="s">
        <v>4369</v>
      </c>
      <c r="D513" s="5" t="s">
        <v>4370</v>
      </c>
      <c r="E513" s="5" t="s">
        <v>86</v>
      </c>
      <c r="F513" s="11" t="n">
        <v>10</v>
      </c>
      <c r="G513" s="12" t="n">
        <v>105.71</v>
      </c>
      <c r="H513" s="12" t="n">
        <v>104.89</v>
      </c>
      <c r="J513" s="8" t="n">
        <v>0.82</v>
      </c>
      <c r="K513" s="13" t="str">
        <f aca="false">IF(J513&gt;0,"прибыль",IF(J513&lt;0,"убыток","ноль"))</f>
        <v>прибыль</v>
      </c>
      <c r="L513" s="13" t="n">
        <f aca="false">IF(C513="",L512,IF(J513&lt;0,L512+1,0))</f>
        <v>0</v>
      </c>
      <c r="M513" s="14" t="n">
        <v>82</v>
      </c>
      <c r="N513" s="9" t="n">
        <v>8.2</v>
      </c>
      <c r="O513" s="9" t="n">
        <v>304.8</v>
      </c>
      <c r="P513" s="8" t="n">
        <v>30.48</v>
      </c>
      <c r="Q513" s="8" t="n">
        <v>0.81</v>
      </c>
    </row>
    <row r="514" customFormat="false" ht="15" hidden="false" customHeight="false" outlineLevel="0" collapsed="false">
      <c r="A514" s="6" t="n">
        <v>509</v>
      </c>
      <c r="B514" s="5" t="s">
        <v>79</v>
      </c>
      <c r="C514" s="5" t="s">
        <v>4371</v>
      </c>
      <c r="D514" s="5" t="s">
        <v>4372</v>
      </c>
      <c r="E514" s="5" t="s">
        <v>82</v>
      </c>
      <c r="F514" s="11" t="n">
        <v>10</v>
      </c>
      <c r="G514" s="12" t="n">
        <v>104.98</v>
      </c>
      <c r="H514" s="12" t="n">
        <v>104.68</v>
      </c>
      <c r="J514" s="8" t="n">
        <v>-0.3</v>
      </c>
      <c r="K514" s="13" t="str">
        <f aca="false">IF(J514&gt;0,"прибыль",IF(J514&lt;0,"убыток","ноль"))</f>
        <v>убыток</v>
      </c>
      <c r="L514" s="13" t="n">
        <f aca="false">IF(C514="",L513,IF(J514&lt;0,L513+1,0))</f>
        <v>1</v>
      </c>
      <c r="M514" s="14" t="n">
        <v>-30</v>
      </c>
      <c r="N514" s="9" t="n">
        <v>-3</v>
      </c>
      <c r="O514" s="9" t="n">
        <v>301.8</v>
      </c>
      <c r="P514" s="8" t="n">
        <v>30.18</v>
      </c>
      <c r="Q514" s="8" t="n">
        <v>-0.31</v>
      </c>
    </row>
    <row r="515" customFormat="false" ht="15" hidden="false" customHeight="false" outlineLevel="0" collapsed="false">
      <c r="A515" s="6" t="n">
        <v>510</v>
      </c>
      <c r="B515" s="5" t="s">
        <v>79</v>
      </c>
      <c r="C515" s="5" t="s">
        <v>4373</v>
      </c>
      <c r="D515" s="5" t="s">
        <v>4374</v>
      </c>
      <c r="E515" s="5" t="s">
        <v>86</v>
      </c>
      <c r="F515" s="11" t="n">
        <v>10</v>
      </c>
      <c r="G515" s="12" t="n">
        <v>104.5</v>
      </c>
      <c r="H515" s="12" t="n">
        <v>104.75</v>
      </c>
      <c r="J515" s="8" t="n">
        <v>-0.25</v>
      </c>
      <c r="K515" s="13" t="str">
        <f aca="false">IF(J515&gt;0,"прибыль",IF(J515&lt;0,"убыток","ноль"))</f>
        <v>убыток</v>
      </c>
      <c r="L515" s="13" t="n">
        <f aca="false">IF(C515="",L514,IF(J515&lt;0,L514+1,0))</f>
        <v>2</v>
      </c>
      <c r="M515" s="14" t="n">
        <v>-25</v>
      </c>
      <c r="N515" s="9" t="n">
        <v>-2.5</v>
      </c>
      <c r="O515" s="9" t="n">
        <v>299.3</v>
      </c>
      <c r="P515" s="8" t="n">
        <v>29.93</v>
      </c>
      <c r="Q515" s="8" t="n">
        <v>-0.26</v>
      </c>
    </row>
    <row r="516" customFormat="false" ht="15" hidden="false" customHeight="false" outlineLevel="0" collapsed="false">
      <c r="A516" s="6" t="n">
        <v>511</v>
      </c>
      <c r="B516" s="5" t="s">
        <v>79</v>
      </c>
      <c r="C516" s="5" t="s">
        <v>4375</v>
      </c>
      <c r="D516" s="5" t="s">
        <v>4376</v>
      </c>
      <c r="E516" s="5" t="s">
        <v>82</v>
      </c>
      <c r="F516" s="11" t="n">
        <v>10</v>
      </c>
      <c r="G516" s="12" t="n">
        <v>104.8</v>
      </c>
      <c r="H516" s="12" t="n">
        <v>104.36</v>
      </c>
      <c r="J516" s="8" t="n">
        <v>-0.44</v>
      </c>
      <c r="K516" s="13" t="str">
        <f aca="false">IF(J516&gt;0,"прибыль",IF(J516&lt;0,"убыток","ноль"))</f>
        <v>убыток</v>
      </c>
      <c r="L516" s="13" t="n">
        <f aca="false">IF(C516="",L515,IF(J516&lt;0,L515+1,0))</f>
        <v>3</v>
      </c>
      <c r="M516" s="14" t="n">
        <v>-44</v>
      </c>
      <c r="N516" s="9" t="n">
        <v>-4.4</v>
      </c>
      <c r="O516" s="9" t="n">
        <v>294.9</v>
      </c>
      <c r="P516" s="8" t="n">
        <v>29.49</v>
      </c>
      <c r="Q516" s="8" t="n">
        <v>-0.45</v>
      </c>
    </row>
    <row r="517" customFormat="false" ht="15" hidden="false" customHeight="false" outlineLevel="0" collapsed="false">
      <c r="A517" s="6" t="n">
        <v>512</v>
      </c>
      <c r="B517" s="5" t="s">
        <v>79</v>
      </c>
      <c r="C517" s="5" t="s">
        <v>4377</v>
      </c>
      <c r="D517" s="5" t="s">
        <v>4378</v>
      </c>
      <c r="E517" s="5" t="s">
        <v>86</v>
      </c>
      <c r="F517" s="11" t="n">
        <v>10</v>
      </c>
      <c r="G517" s="12" t="n">
        <v>104.55</v>
      </c>
      <c r="H517" s="12" t="n">
        <v>105.61</v>
      </c>
      <c r="J517" s="8" t="n">
        <v>-1.06</v>
      </c>
      <c r="K517" s="13" t="str">
        <f aca="false">IF(J517&gt;0,"прибыль",IF(J517&lt;0,"убыток","ноль"))</f>
        <v>убыток</v>
      </c>
      <c r="L517" s="13" t="n">
        <f aca="false">IF(C517="",L516,IF(J517&lt;0,L516+1,0))</f>
        <v>4</v>
      </c>
      <c r="M517" s="14" t="n">
        <v>-106</v>
      </c>
      <c r="N517" s="9" t="n">
        <v>-10.6</v>
      </c>
      <c r="O517" s="9" t="n">
        <v>284.3</v>
      </c>
      <c r="P517" s="8" t="n">
        <v>28.43</v>
      </c>
      <c r="Q517" s="8" t="n">
        <v>-1.07</v>
      </c>
    </row>
    <row r="518" customFormat="false" ht="15" hidden="false" customHeight="false" outlineLevel="0" collapsed="false">
      <c r="A518" s="6" t="n">
        <v>513</v>
      </c>
      <c r="B518" s="5" t="s">
        <v>79</v>
      </c>
      <c r="C518" s="5" t="s">
        <v>4379</v>
      </c>
      <c r="D518" s="5" t="s">
        <v>4380</v>
      </c>
      <c r="E518" s="5" t="s">
        <v>82</v>
      </c>
      <c r="F518" s="11" t="n">
        <v>10</v>
      </c>
      <c r="G518" s="12" t="n">
        <v>105.72</v>
      </c>
      <c r="H518" s="12" t="n">
        <v>105.91</v>
      </c>
      <c r="J518" s="8" t="n">
        <v>0.19</v>
      </c>
      <c r="K518" s="13" t="str">
        <f aca="false">IF(J518&gt;0,"прибыль",IF(J518&lt;0,"убыток","ноль"))</f>
        <v>прибыль</v>
      </c>
      <c r="L518" s="13" t="n">
        <f aca="false">IF(C518="",L517,IF(J518&lt;0,L517+1,0))</f>
        <v>0</v>
      </c>
      <c r="M518" s="14" t="n">
        <v>19</v>
      </c>
      <c r="N518" s="9" t="n">
        <v>1.9</v>
      </c>
      <c r="O518" s="9" t="n">
        <v>286.2</v>
      </c>
      <c r="P518" s="8" t="n">
        <v>28.62</v>
      </c>
      <c r="Q518" s="8" t="n">
        <v>0.18</v>
      </c>
    </row>
    <row r="519" customFormat="false" ht="15" hidden="false" customHeight="false" outlineLevel="0" collapsed="false">
      <c r="A519" s="6" t="n">
        <v>514</v>
      </c>
      <c r="B519" s="5" t="s">
        <v>79</v>
      </c>
      <c r="C519" s="5" t="s">
        <v>4381</v>
      </c>
      <c r="D519" s="5" t="s">
        <v>4382</v>
      </c>
      <c r="E519" s="5" t="s">
        <v>86</v>
      </c>
      <c r="F519" s="11" t="n">
        <v>10</v>
      </c>
      <c r="G519" s="12" t="n">
        <v>105.94</v>
      </c>
      <c r="H519" s="12" t="n">
        <v>105.75</v>
      </c>
      <c r="J519" s="8" t="n">
        <v>0.19</v>
      </c>
      <c r="K519" s="13" t="str">
        <f aca="false">IF(J519&gt;0,"прибыль",IF(J519&lt;0,"убыток","ноль"))</f>
        <v>прибыль</v>
      </c>
      <c r="L519" s="13" t="n">
        <f aca="false">IF(C519="",L518,IF(J519&lt;0,L518+1,0))</f>
        <v>0</v>
      </c>
      <c r="M519" s="14" t="n">
        <v>19</v>
      </c>
      <c r="N519" s="9" t="n">
        <v>1.9</v>
      </c>
      <c r="O519" s="9" t="n">
        <v>288.1</v>
      </c>
      <c r="P519" s="8" t="n">
        <v>28.81</v>
      </c>
      <c r="Q519" s="8" t="n">
        <v>0.18</v>
      </c>
    </row>
    <row r="520" customFormat="false" ht="15" hidden="false" customHeight="false" outlineLevel="0" collapsed="false">
      <c r="A520" s="6" t="n">
        <v>515</v>
      </c>
      <c r="B520" s="5" t="s">
        <v>79</v>
      </c>
      <c r="C520" s="5" t="s">
        <v>4383</v>
      </c>
      <c r="D520" s="5" t="s">
        <v>4384</v>
      </c>
      <c r="E520" s="5" t="s">
        <v>82</v>
      </c>
      <c r="F520" s="11" t="n">
        <v>10</v>
      </c>
      <c r="G520" s="12" t="n">
        <v>105.81</v>
      </c>
      <c r="H520" s="12" t="n">
        <v>104.96</v>
      </c>
      <c r="J520" s="8" t="n">
        <v>-0.85</v>
      </c>
      <c r="K520" s="13" t="str">
        <f aca="false">IF(J520&gt;0,"прибыль",IF(J520&lt;0,"убыток","ноль"))</f>
        <v>убыток</v>
      </c>
      <c r="L520" s="13" t="n">
        <f aca="false">IF(C520="",L519,IF(J520&lt;0,L519+1,0))</f>
        <v>1</v>
      </c>
      <c r="M520" s="14" t="n">
        <v>-85</v>
      </c>
      <c r="N520" s="9" t="n">
        <v>-8.5</v>
      </c>
      <c r="O520" s="9" t="n">
        <v>279.6</v>
      </c>
      <c r="P520" s="8" t="n">
        <v>27.96</v>
      </c>
      <c r="Q520" s="8" t="n">
        <v>-0.86</v>
      </c>
    </row>
    <row r="521" customFormat="false" ht="15" hidden="false" customHeight="false" outlineLevel="0" collapsed="false">
      <c r="A521" s="6" t="n">
        <v>516</v>
      </c>
      <c r="B521" s="5" t="s">
        <v>79</v>
      </c>
      <c r="C521" s="5" t="s">
        <v>4385</v>
      </c>
      <c r="D521" s="5" t="s">
        <v>4386</v>
      </c>
      <c r="E521" s="5" t="s">
        <v>86</v>
      </c>
      <c r="F521" s="11" t="n">
        <v>10</v>
      </c>
      <c r="G521" s="12" t="n">
        <v>105.16</v>
      </c>
      <c r="H521" s="12" t="n">
        <v>103.05</v>
      </c>
      <c r="J521" s="8" t="n">
        <v>2.11</v>
      </c>
      <c r="K521" s="13" t="str">
        <f aca="false">IF(J521&gt;0,"прибыль",IF(J521&lt;0,"убыток","ноль"))</f>
        <v>прибыль</v>
      </c>
      <c r="L521" s="13" t="n">
        <f aca="false">IF(C521="",L520,IF(J521&lt;0,L520+1,0))</f>
        <v>0</v>
      </c>
      <c r="M521" s="14" t="n">
        <v>211</v>
      </c>
      <c r="N521" s="9" t="n">
        <v>21.1</v>
      </c>
      <c r="O521" s="9" t="n">
        <v>300.7</v>
      </c>
      <c r="P521" s="8" t="n">
        <v>30.07</v>
      </c>
      <c r="Q521" s="8" t="n">
        <v>2.1</v>
      </c>
    </row>
    <row r="522" customFormat="false" ht="15" hidden="false" customHeight="false" outlineLevel="0" collapsed="false">
      <c r="A522" s="6" t="n">
        <v>517</v>
      </c>
      <c r="B522" s="5" t="s">
        <v>79</v>
      </c>
      <c r="C522" s="5" t="s">
        <v>4387</v>
      </c>
      <c r="D522" s="5" t="s">
        <v>4388</v>
      </c>
      <c r="E522" s="5" t="s">
        <v>82</v>
      </c>
      <c r="F522" s="11" t="n">
        <v>10</v>
      </c>
      <c r="G522" s="12" t="n">
        <v>103.05</v>
      </c>
      <c r="H522" s="12" t="n">
        <v>101.6</v>
      </c>
      <c r="J522" s="8" t="n">
        <v>-1.45</v>
      </c>
      <c r="K522" s="13" t="str">
        <f aca="false">IF(J522&gt;0,"прибыль",IF(J522&lt;0,"убыток","ноль"))</f>
        <v>убыток</v>
      </c>
      <c r="L522" s="13" t="n">
        <f aca="false">IF(C522="",L521,IF(J522&lt;0,L521+1,0))</f>
        <v>1</v>
      </c>
      <c r="M522" s="14" t="n">
        <v>-145</v>
      </c>
      <c r="N522" s="9" t="n">
        <v>-14.5</v>
      </c>
      <c r="O522" s="9" t="n">
        <v>286.2</v>
      </c>
      <c r="P522" s="8" t="n">
        <v>28.62</v>
      </c>
      <c r="Q522" s="8" t="n">
        <v>-1.46</v>
      </c>
    </row>
    <row r="523" customFormat="false" ht="15" hidden="false" customHeight="false" outlineLevel="0" collapsed="false">
      <c r="A523" s="6" t="n">
        <v>518</v>
      </c>
      <c r="B523" s="5" t="s">
        <v>79</v>
      </c>
      <c r="C523" s="5" t="s">
        <v>4389</v>
      </c>
      <c r="D523" s="5" t="s">
        <v>4390</v>
      </c>
      <c r="E523" s="5" t="s">
        <v>86</v>
      </c>
      <c r="F523" s="11" t="n">
        <v>10</v>
      </c>
      <c r="G523" s="12" t="n">
        <v>101.53</v>
      </c>
      <c r="H523" s="12" t="n">
        <v>101.42</v>
      </c>
      <c r="J523" s="8" t="n">
        <v>0.11</v>
      </c>
      <c r="K523" s="13" t="str">
        <f aca="false">IF(J523&gt;0,"прибыль",IF(J523&lt;0,"убыток","ноль"))</f>
        <v>прибыль</v>
      </c>
      <c r="L523" s="13" t="n">
        <f aca="false">IF(C523="",L522,IF(J523&lt;0,L522+1,0))</f>
        <v>0</v>
      </c>
      <c r="M523" s="14" t="n">
        <v>11</v>
      </c>
      <c r="N523" s="9" t="n">
        <v>1.1</v>
      </c>
      <c r="O523" s="9" t="n">
        <v>287.3</v>
      </c>
      <c r="P523" s="8" t="n">
        <v>28.73</v>
      </c>
      <c r="Q523" s="8" t="n">
        <v>0.1</v>
      </c>
    </row>
    <row r="524" customFormat="false" ht="15" hidden="false" customHeight="false" outlineLevel="0" collapsed="false">
      <c r="A524" s="6" t="n">
        <v>519</v>
      </c>
      <c r="B524" s="5" t="s">
        <v>79</v>
      </c>
      <c r="C524" s="5" t="s">
        <v>4391</v>
      </c>
      <c r="D524" s="5" t="s">
        <v>4392</v>
      </c>
      <c r="E524" s="5" t="s">
        <v>86</v>
      </c>
      <c r="F524" s="11" t="n">
        <v>10</v>
      </c>
      <c r="G524" s="12" t="n">
        <v>100.31</v>
      </c>
      <c r="H524" s="12" t="n">
        <v>98.65</v>
      </c>
      <c r="I524" s="5" t="s">
        <v>83</v>
      </c>
      <c r="J524" s="8" t="n">
        <v>1.33</v>
      </c>
      <c r="K524" s="13" t="str">
        <f aca="false">IF(J524&gt;0,"прибыль",IF(J524&lt;0,"убыток","ноль"))</f>
        <v>прибыль</v>
      </c>
      <c r="L524" s="13" t="n">
        <f aca="false">IF(C524="",L523,IF(J524&lt;0,L523+1,0))</f>
        <v>0</v>
      </c>
      <c r="M524" s="14" t="n">
        <v>133</v>
      </c>
      <c r="N524" s="9" t="n">
        <v>13.3</v>
      </c>
      <c r="O524" s="9" t="n">
        <v>300.6</v>
      </c>
      <c r="P524" s="8" t="n">
        <v>30.06</v>
      </c>
      <c r="Q524" s="8" t="n">
        <v>1.32</v>
      </c>
    </row>
    <row r="525" customFormat="false" ht="15" hidden="false" customHeight="false" outlineLevel="0" collapsed="false">
      <c r="A525" s="6" t="n">
        <v>520</v>
      </c>
      <c r="B525" s="5" t="s">
        <v>79</v>
      </c>
      <c r="C525" s="5" t="s">
        <v>4393</v>
      </c>
      <c r="D525" s="5" t="s">
        <v>4394</v>
      </c>
      <c r="E525" s="5" t="s">
        <v>82</v>
      </c>
      <c r="F525" s="11" t="n">
        <v>10</v>
      </c>
      <c r="G525" s="12" t="n">
        <v>98.9</v>
      </c>
      <c r="H525" s="12" t="n">
        <v>98.12</v>
      </c>
      <c r="J525" s="8" t="n">
        <v>-0.78</v>
      </c>
      <c r="K525" s="13" t="str">
        <f aca="false">IF(J525&gt;0,"прибыль",IF(J525&lt;0,"убыток","ноль"))</f>
        <v>убыток</v>
      </c>
      <c r="L525" s="13" t="n">
        <f aca="false">IF(C525="",L524,IF(J525&lt;0,L524+1,0))</f>
        <v>1</v>
      </c>
      <c r="M525" s="14" t="n">
        <v>-78</v>
      </c>
      <c r="N525" s="9" t="n">
        <v>-7.8</v>
      </c>
      <c r="O525" s="9" t="n">
        <v>292.8</v>
      </c>
      <c r="P525" s="8" t="n">
        <v>29.28</v>
      </c>
      <c r="Q525" s="8" t="n">
        <v>-0.79</v>
      </c>
    </row>
    <row r="526" customFormat="false" ht="15" hidden="false" customHeight="false" outlineLevel="0" collapsed="false">
      <c r="A526" s="6" t="n">
        <v>521</v>
      </c>
      <c r="B526" s="5" t="s">
        <v>79</v>
      </c>
      <c r="C526" s="5" t="s">
        <v>4395</v>
      </c>
      <c r="D526" s="5" t="s">
        <v>4396</v>
      </c>
      <c r="E526" s="5" t="s">
        <v>86</v>
      </c>
      <c r="F526" s="11" t="n">
        <v>10</v>
      </c>
      <c r="G526" s="12" t="n">
        <v>98.86</v>
      </c>
      <c r="H526" s="12" t="n">
        <v>99.24</v>
      </c>
      <c r="J526" s="8" t="n">
        <v>-0.38</v>
      </c>
      <c r="K526" s="13" t="str">
        <f aca="false">IF(J526&gt;0,"прибыль",IF(J526&lt;0,"убыток","ноль"))</f>
        <v>убыток</v>
      </c>
      <c r="L526" s="13" t="n">
        <f aca="false">IF(C526="",L525,IF(J526&lt;0,L525+1,0))</f>
        <v>2</v>
      </c>
      <c r="M526" s="14" t="n">
        <v>-38</v>
      </c>
      <c r="N526" s="9" t="n">
        <v>-3.8</v>
      </c>
      <c r="O526" s="9" t="n">
        <v>289</v>
      </c>
      <c r="P526" s="8" t="n">
        <v>28.9</v>
      </c>
      <c r="Q526" s="8" t="n">
        <v>-0.39</v>
      </c>
    </row>
    <row r="527" customFormat="false" ht="15" hidden="false" customHeight="false" outlineLevel="0" collapsed="false">
      <c r="A527" s="6" t="n">
        <v>522</v>
      </c>
      <c r="B527" s="5" t="s">
        <v>79</v>
      </c>
      <c r="C527" s="5" t="s">
        <v>4397</v>
      </c>
      <c r="D527" s="5" t="s">
        <v>4398</v>
      </c>
      <c r="E527" s="5" t="s">
        <v>82</v>
      </c>
      <c r="F527" s="11" t="n">
        <v>10</v>
      </c>
      <c r="G527" s="12" t="n">
        <v>99.14</v>
      </c>
      <c r="H527" s="12" t="n">
        <v>99.38</v>
      </c>
      <c r="J527" s="8" t="n">
        <v>0.24</v>
      </c>
      <c r="K527" s="13" t="str">
        <f aca="false">IF(J527&gt;0,"прибыль",IF(J527&lt;0,"убыток","ноль"))</f>
        <v>прибыль</v>
      </c>
      <c r="L527" s="13" t="n">
        <f aca="false">IF(C527="",L526,IF(J527&lt;0,L526+1,0))</f>
        <v>0</v>
      </c>
      <c r="M527" s="14" t="n">
        <v>24</v>
      </c>
      <c r="N527" s="9" t="n">
        <v>2.4</v>
      </c>
      <c r="O527" s="9" t="n">
        <v>291.4</v>
      </c>
      <c r="P527" s="8" t="n">
        <v>29.14</v>
      </c>
      <c r="Q527" s="8" t="n">
        <v>0.23</v>
      </c>
    </row>
    <row r="528" customFormat="false" ht="15" hidden="false" customHeight="false" outlineLevel="0" collapsed="false">
      <c r="A528" s="6" t="n">
        <v>523</v>
      </c>
      <c r="B528" s="5" t="s">
        <v>79</v>
      </c>
      <c r="C528" s="5" t="s">
        <v>4399</v>
      </c>
      <c r="D528" s="5" t="s">
        <v>4400</v>
      </c>
      <c r="E528" s="5" t="s">
        <v>86</v>
      </c>
      <c r="F528" s="11" t="n">
        <v>10</v>
      </c>
      <c r="G528" s="12" t="n">
        <v>99.65</v>
      </c>
      <c r="H528" s="12" t="n">
        <v>100.23</v>
      </c>
      <c r="J528" s="8" t="n">
        <v>-0.58</v>
      </c>
      <c r="K528" s="13" t="str">
        <f aca="false">IF(J528&gt;0,"прибыль",IF(J528&lt;0,"убыток","ноль"))</f>
        <v>убыток</v>
      </c>
      <c r="L528" s="13" t="n">
        <f aca="false">IF(C528="",L527,IF(J528&lt;0,L527+1,0))</f>
        <v>1</v>
      </c>
      <c r="M528" s="14" t="n">
        <v>-58</v>
      </c>
      <c r="N528" s="9" t="n">
        <v>-5.8</v>
      </c>
      <c r="O528" s="9" t="n">
        <v>285.6</v>
      </c>
      <c r="P528" s="8" t="n">
        <v>28.56</v>
      </c>
      <c r="Q528" s="8" t="n">
        <v>-0.59</v>
      </c>
    </row>
    <row r="529" customFormat="false" ht="15" hidden="false" customHeight="false" outlineLevel="0" collapsed="false">
      <c r="A529" s="6" t="n">
        <v>524</v>
      </c>
      <c r="B529" s="5" t="s">
        <v>79</v>
      </c>
      <c r="C529" s="5" t="s">
        <v>4401</v>
      </c>
      <c r="D529" s="5" t="s">
        <v>4402</v>
      </c>
      <c r="E529" s="5" t="s">
        <v>82</v>
      </c>
      <c r="F529" s="11" t="n">
        <v>10</v>
      </c>
      <c r="G529" s="12" t="n">
        <v>100.61</v>
      </c>
      <c r="H529" s="12" t="n">
        <v>99.64</v>
      </c>
      <c r="J529" s="8" t="n">
        <v>-0.97</v>
      </c>
      <c r="K529" s="13" t="str">
        <f aca="false">IF(J529&gt;0,"прибыль",IF(J529&lt;0,"убыток","ноль"))</f>
        <v>убыток</v>
      </c>
      <c r="L529" s="13" t="n">
        <f aca="false">IF(C529="",L528,IF(J529&lt;0,L528+1,0))</f>
        <v>2</v>
      </c>
      <c r="M529" s="14" t="n">
        <v>-97</v>
      </c>
      <c r="N529" s="9" t="n">
        <v>-9.7</v>
      </c>
      <c r="O529" s="9" t="n">
        <v>275.9</v>
      </c>
      <c r="P529" s="8" t="n">
        <v>27.59</v>
      </c>
      <c r="Q529" s="8" t="n">
        <v>-0.98</v>
      </c>
    </row>
    <row r="530" customFormat="false" ht="15" hidden="false" customHeight="false" outlineLevel="0" collapsed="false">
      <c r="A530" s="6" t="n">
        <v>525</v>
      </c>
      <c r="B530" s="5" t="s">
        <v>79</v>
      </c>
      <c r="C530" s="5" t="s">
        <v>4403</v>
      </c>
      <c r="D530" s="5" t="s">
        <v>4404</v>
      </c>
      <c r="E530" s="5" t="s">
        <v>86</v>
      </c>
      <c r="F530" s="11" t="n">
        <v>10</v>
      </c>
      <c r="G530" s="12" t="n">
        <v>100.02</v>
      </c>
      <c r="H530" s="12" t="n">
        <v>100.48</v>
      </c>
      <c r="J530" s="8" t="n">
        <v>-0.46</v>
      </c>
      <c r="K530" s="13" t="str">
        <f aca="false">IF(J530&gt;0,"прибыль",IF(J530&lt;0,"убыток","ноль"))</f>
        <v>убыток</v>
      </c>
      <c r="L530" s="13" t="n">
        <f aca="false">IF(C530="",L529,IF(J530&lt;0,L529+1,0))</f>
        <v>3</v>
      </c>
      <c r="M530" s="14" t="n">
        <v>-46</v>
      </c>
      <c r="N530" s="9" t="n">
        <v>-4.6</v>
      </c>
      <c r="O530" s="9" t="n">
        <v>271.3</v>
      </c>
      <c r="P530" s="8" t="n">
        <v>27.13</v>
      </c>
      <c r="Q530" s="8" t="n">
        <v>-0.47</v>
      </c>
    </row>
    <row r="531" customFormat="false" ht="15" hidden="false" customHeight="false" outlineLevel="0" collapsed="false">
      <c r="A531" s="6" t="n">
        <v>526</v>
      </c>
      <c r="B531" s="5" t="s">
        <v>79</v>
      </c>
      <c r="C531" s="5" t="s">
        <v>4405</v>
      </c>
      <c r="D531" s="5" t="s">
        <v>4406</v>
      </c>
      <c r="E531" s="5" t="s">
        <v>82</v>
      </c>
      <c r="F531" s="11" t="n">
        <v>10</v>
      </c>
      <c r="G531" s="12" t="n">
        <v>100.55</v>
      </c>
      <c r="H531" s="12" t="n">
        <v>99.34</v>
      </c>
      <c r="J531" s="8" t="n">
        <v>-1.21</v>
      </c>
      <c r="K531" s="13" t="str">
        <f aca="false">IF(J531&gt;0,"прибыль",IF(J531&lt;0,"убыток","ноль"))</f>
        <v>убыток</v>
      </c>
      <c r="L531" s="13" t="n">
        <f aca="false">IF(C531="",L530,IF(J531&lt;0,L530+1,0))</f>
        <v>4</v>
      </c>
      <c r="M531" s="14" t="n">
        <v>-121</v>
      </c>
      <c r="N531" s="9" t="n">
        <v>-12.1</v>
      </c>
      <c r="O531" s="9" t="n">
        <v>259.2</v>
      </c>
      <c r="P531" s="8" t="n">
        <v>25.92</v>
      </c>
      <c r="Q531" s="8" t="n">
        <v>-1.22</v>
      </c>
    </row>
    <row r="532" customFormat="false" ht="15" hidden="false" customHeight="false" outlineLevel="0" collapsed="false">
      <c r="A532" s="6" t="n">
        <v>527</v>
      </c>
      <c r="B532" s="5" t="s">
        <v>79</v>
      </c>
      <c r="C532" s="5" t="s">
        <v>4407</v>
      </c>
      <c r="D532" s="5" t="s">
        <v>4408</v>
      </c>
      <c r="E532" s="5" t="s">
        <v>86</v>
      </c>
      <c r="F532" s="11" t="n">
        <v>10</v>
      </c>
      <c r="G532" s="12" t="n">
        <v>99.4</v>
      </c>
      <c r="H532" s="12" t="n">
        <v>99.72</v>
      </c>
      <c r="J532" s="8" t="n">
        <v>-0.32</v>
      </c>
      <c r="K532" s="13" t="str">
        <f aca="false">IF(J532&gt;0,"прибыль",IF(J532&lt;0,"убыток","ноль"))</f>
        <v>убыток</v>
      </c>
      <c r="L532" s="13" t="n">
        <f aca="false">IF(C532="",L531,IF(J532&lt;0,L531+1,0))</f>
        <v>5</v>
      </c>
      <c r="M532" s="14" t="n">
        <v>-32</v>
      </c>
      <c r="N532" s="9" t="n">
        <v>-3.2</v>
      </c>
      <c r="O532" s="9" t="n">
        <v>256</v>
      </c>
      <c r="P532" s="8" t="n">
        <v>25.6</v>
      </c>
      <c r="Q532" s="8" t="n">
        <v>-0.33</v>
      </c>
    </row>
    <row r="533" customFormat="false" ht="15" hidden="false" customHeight="false" outlineLevel="0" collapsed="false">
      <c r="A533" s="6" t="n">
        <v>528</v>
      </c>
      <c r="B533" s="5" t="s">
        <v>79</v>
      </c>
      <c r="C533" s="5" t="s">
        <v>4409</v>
      </c>
      <c r="D533" s="5" t="s">
        <v>4410</v>
      </c>
      <c r="E533" s="5" t="s">
        <v>82</v>
      </c>
      <c r="F533" s="11" t="n">
        <v>10</v>
      </c>
      <c r="G533" s="12" t="n">
        <v>99.23</v>
      </c>
      <c r="H533" s="12" t="n">
        <v>100.64</v>
      </c>
      <c r="J533" s="8" t="n">
        <v>1.41</v>
      </c>
      <c r="K533" s="13" t="str">
        <f aca="false">IF(J533&gt;0,"прибыль",IF(J533&lt;0,"убыток","ноль"))</f>
        <v>прибыль</v>
      </c>
      <c r="L533" s="13" t="n">
        <f aca="false">IF(C533="",L532,IF(J533&lt;0,L532+1,0))</f>
        <v>0</v>
      </c>
      <c r="M533" s="14" t="n">
        <v>141</v>
      </c>
      <c r="N533" s="9" t="n">
        <v>14.1</v>
      </c>
      <c r="O533" s="9" t="n">
        <v>270.1</v>
      </c>
      <c r="P533" s="8" t="n">
        <v>27.01</v>
      </c>
      <c r="Q533" s="8" t="n">
        <v>1.4</v>
      </c>
    </row>
    <row r="534" customFormat="false" ht="15" hidden="false" customHeight="false" outlineLevel="0" collapsed="false">
      <c r="A534" s="6" t="n">
        <v>529</v>
      </c>
      <c r="B534" s="5" t="s">
        <v>79</v>
      </c>
      <c r="C534" s="5" t="s">
        <v>4411</v>
      </c>
      <c r="D534" s="5" t="s">
        <v>4412</v>
      </c>
      <c r="E534" s="5" t="s">
        <v>86</v>
      </c>
      <c r="F534" s="11" t="n">
        <v>10</v>
      </c>
      <c r="G534" s="12" t="n">
        <v>100.73</v>
      </c>
      <c r="H534" s="12" t="n">
        <v>102.12</v>
      </c>
      <c r="J534" s="8" t="n">
        <v>-1.39</v>
      </c>
      <c r="K534" s="13" t="str">
        <f aca="false">IF(J534&gt;0,"прибыль",IF(J534&lt;0,"убыток","ноль"))</f>
        <v>убыток</v>
      </c>
      <c r="L534" s="13" t="n">
        <f aca="false">IF(C534="",L533,IF(J534&lt;0,L533+1,0))</f>
        <v>1</v>
      </c>
      <c r="M534" s="14" t="n">
        <v>-139</v>
      </c>
      <c r="N534" s="9" t="n">
        <v>-13.9</v>
      </c>
      <c r="O534" s="9" t="n">
        <v>256.2</v>
      </c>
      <c r="P534" s="8" t="n">
        <v>25.62</v>
      </c>
      <c r="Q534" s="8" t="n">
        <v>-1.4</v>
      </c>
    </row>
    <row r="535" customFormat="false" ht="15" hidden="false" customHeight="false" outlineLevel="0" collapsed="false">
      <c r="A535" s="6" t="n">
        <v>530</v>
      </c>
      <c r="B535" s="5" t="s">
        <v>79</v>
      </c>
      <c r="C535" s="5" t="s">
        <v>4413</v>
      </c>
      <c r="D535" s="5" t="s">
        <v>4414</v>
      </c>
      <c r="E535" s="5" t="s">
        <v>82</v>
      </c>
      <c r="F535" s="11" t="n">
        <v>10</v>
      </c>
      <c r="G535" s="12" t="n">
        <v>102.14</v>
      </c>
      <c r="H535" s="12" t="n">
        <v>102.81</v>
      </c>
      <c r="J535" s="8" t="n">
        <v>0.67</v>
      </c>
      <c r="K535" s="13" t="str">
        <f aca="false">IF(J535&gt;0,"прибыль",IF(J535&lt;0,"убыток","ноль"))</f>
        <v>прибыль</v>
      </c>
      <c r="L535" s="13" t="n">
        <f aca="false">IF(C535="",L534,IF(J535&lt;0,L534+1,0))</f>
        <v>0</v>
      </c>
      <c r="M535" s="14" t="n">
        <v>67</v>
      </c>
      <c r="N535" s="9" t="n">
        <v>6.7</v>
      </c>
      <c r="O535" s="9" t="n">
        <v>262.9</v>
      </c>
      <c r="P535" s="8" t="n">
        <v>26.29</v>
      </c>
      <c r="Q535" s="8" t="n">
        <v>0.66</v>
      </c>
    </row>
    <row r="536" customFormat="false" ht="15" hidden="false" customHeight="false" outlineLevel="0" collapsed="false">
      <c r="A536" s="6" t="n">
        <v>531</v>
      </c>
      <c r="B536" s="5" t="s">
        <v>79</v>
      </c>
      <c r="C536" s="5" t="s">
        <v>4415</v>
      </c>
      <c r="D536" s="5" t="s">
        <v>4416</v>
      </c>
      <c r="E536" s="5" t="s">
        <v>86</v>
      </c>
      <c r="F536" s="11" t="n">
        <v>10</v>
      </c>
      <c r="G536" s="12" t="n">
        <v>102.95</v>
      </c>
      <c r="H536" s="12" t="n">
        <v>103.14</v>
      </c>
      <c r="J536" s="8" t="n">
        <v>-0.19</v>
      </c>
      <c r="K536" s="13" t="str">
        <f aca="false">IF(J536&gt;0,"прибыль",IF(J536&lt;0,"убыток","ноль"))</f>
        <v>убыток</v>
      </c>
      <c r="L536" s="13" t="n">
        <f aca="false">IF(C536="",L535,IF(J536&lt;0,L535+1,0))</f>
        <v>1</v>
      </c>
      <c r="M536" s="14" t="n">
        <v>-19</v>
      </c>
      <c r="N536" s="9" t="n">
        <v>-1.9</v>
      </c>
      <c r="O536" s="9" t="n">
        <v>261</v>
      </c>
      <c r="P536" s="8" t="n">
        <v>26.1</v>
      </c>
      <c r="Q536" s="8" t="n">
        <v>-0.2</v>
      </c>
    </row>
    <row r="537" customFormat="false" ht="15" hidden="false" customHeight="false" outlineLevel="0" collapsed="false">
      <c r="A537" s="6" t="n">
        <v>532</v>
      </c>
      <c r="B537" s="5" t="s">
        <v>79</v>
      </c>
      <c r="C537" s="5" t="s">
        <v>4417</v>
      </c>
      <c r="D537" s="5" t="s">
        <v>4418</v>
      </c>
      <c r="E537" s="5" t="s">
        <v>82</v>
      </c>
      <c r="F537" s="11" t="n">
        <v>10</v>
      </c>
      <c r="G537" s="12" t="n">
        <v>102.73</v>
      </c>
      <c r="H537" s="12" t="n">
        <v>103.01</v>
      </c>
      <c r="J537" s="8" t="n">
        <v>0.28</v>
      </c>
      <c r="K537" s="13" t="str">
        <f aca="false">IF(J537&gt;0,"прибыль",IF(J537&lt;0,"убыток","ноль"))</f>
        <v>прибыль</v>
      </c>
      <c r="L537" s="13" t="n">
        <f aca="false">IF(C537="",L536,IF(J537&lt;0,L536+1,0))</f>
        <v>0</v>
      </c>
      <c r="M537" s="14" t="n">
        <v>28</v>
      </c>
      <c r="N537" s="9" t="n">
        <v>2.8</v>
      </c>
      <c r="O537" s="9" t="n">
        <v>263.8</v>
      </c>
      <c r="P537" s="8" t="n">
        <v>26.38</v>
      </c>
      <c r="Q537" s="8" t="n">
        <v>0.27</v>
      </c>
    </row>
    <row r="538" customFormat="false" ht="15" hidden="false" customHeight="false" outlineLevel="0" collapsed="false">
      <c r="A538" s="6" t="n">
        <v>533</v>
      </c>
      <c r="B538" s="5" t="s">
        <v>79</v>
      </c>
      <c r="C538" s="5" t="s">
        <v>4419</v>
      </c>
      <c r="D538" s="5" t="s">
        <v>4420</v>
      </c>
      <c r="E538" s="5" t="s">
        <v>86</v>
      </c>
      <c r="F538" s="11" t="n">
        <v>10</v>
      </c>
      <c r="G538" s="12" t="n">
        <v>102.88</v>
      </c>
      <c r="H538" s="12" t="n">
        <v>103.1</v>
      </c>
      <c r="J538" s="8" t="n">
        <v>-0.22</v>
      </c>
      <c r="K538" s="13" t="str">
        <f aca="false">IF(J538&gt;0,"прибыль",IF(J538&lt;0,"убыток","ноль"))</f>
        <v>убыток</v>
      </c>
      <c r="L538" s="13" t="n">
        <f aca="false">IF(C538="",L537,IF(J538&lt;0,L537+1,0))</f>
        <v>1</v>
      </c>
      <c r="M538" s="14" t="n">
        <v>-22</v>
      </c>
      <c r="N538" s="9" t="n">
        <v>-2.2</v>
      </c>
      <c r="O538" s="9" t="n">
        <v>261.6</v>
      </c>
      <c r="P538" s="8" t="n">
        <v>26.16</v>
      </c>
      <c r="Q538" s="8" t="n">
        <v>-0.23</v>
      </c>
    </row>
    <row r="539" customFormat="false" ht="15" hidden="false" customHeight="false" outlineLevel="0" collapsed="false">
      <c r="A539" s="6" t="n">
        <v>534</v>
      </c>
      <c r="B539" s="5" t="s">
        <v>79</v>
      </c>
      <c r="C539" s="5" t="s">
        <v>4421</v>
      </c>
      <c r="D539" s="5" t="s">
        <v>4422</v>
      </c>
      <c r="E539" s="5" t="s">
        <v>82</v>
      </c>
      <c r="F539" s="11" t="n">
        <v>10</v>
      </c>
      <c r="G539" s="12" t="n">
        <v>103.14</v>
      </c>
      <c r="H539" s="12" t="n">
        <v>103.3</v>
      </c>
      <c r="J539" s="8" t="n">
        <v>0.16</v>
      </c>
      <c r="K539" s="13" t="str">
        <f aca="false">IF(J539&gt;0,"прибыль",IF(J539&lt;0,"убыток","ноль"))</f>
        <v>прибыль</v>
      </c>
      <c r="L539" s="13" t="n">
        <f aca="false">IF(C539="",L538,IF(J539&lt;0,L538+1,0))</f>
        <v>0</v>
      </c>
      <c r="M539" s="14" t="n">
        <v>16</v>
      </c>
      <c r="N539" s="9" t="n">
        <v>1.6</v>
      </c>
      <c r="O539" s="9" t="n">
        <v>263.2</v>
      </c>
      <c r="P539" s="8" t="n">
        <v>26.32</v>
      </c>
      <c r="Q539" s="8" t="n">
        <v>0.15</v>
      </c>
    </row>
    <row r="540" customFormat="false" ht="15" hidden="false" customHeight="false" outlineLevel="0" collapsed="false">
      <c r="A540" s="6" t="n">
        <v>535</v>
      </c>
      <c r="B540" s="5" t="s">
        <v>79</v>
      </c>
      <c r="C540" s="5" t="s">
        <v>4423</v>
      </c>
      <c r="D540" s="5" t="s">
        <v>4424</v>
      </c>
      <c r="E540" s="5" t="s">
        <v>86</v>
      </c>
      <c r="F540" s="11" t="n">
        <v>10</v>
      </c>
      <c r="G540" s="12" t="n">
        <v>103.35</v>
      </c>
      <c r="H540" s="12" t="n">
        <v>100.73</v>
      </c>
      <c r="J540" s="8" t="n">
        <v>2.62</v>
      </c>
      <c r="K540" s="13" t="str">
        <f aca="false">IF(J540&gt;0,"прибыль",IF(J540&lt;0,"убыток","ноль"))</f>
        <v>прибыль</v>
      </c>
      <c r="L540" s="13" t="n">
        <f aca="false">IF(C540="",L539,IF(J540&lt;0,L539+1,0))</f>
        <v>0</v>
      </c>
      <c r="M540" s="14" t="n">
        <v>262</v>
      </c>
      <c r="N540" s="9" t="n">
        <v>26.2</v>
      </c>
      <c r="O540" s="9" t="n">
        <v>289.4</v>
      </c>
      <c r="P540" s="8" t="n">
        <v>28.94</v>
      </c>
      <c r="Q540" s="8" t="n">
        <v>2.61</v>
      </c>
    </row>
    <row r="541" customFormat="false" ht="15" hidden="false" customHeight="false" outlineLevel="0" collapsed="false">
      <c r="A541" s="6" t="n">
        <v>536</v>
      </c>
      <c r="B541" s="5" t="s">
        <v>79</v>
      </c>
      <c r="C541" s="5" t="s">
        <v>4425</v>
      </c>
      <c r="D541" s="5" t="s">
        <v>4426</v>
      </c>
      <c r="E541" s="5" t="s">
        <v>82</v>
      </c>
      <c r="F541" s="11" t="n">
        <v>10</v>
      </c>
      <c r="G541" s="12" t="n">
        <v>100.79</v>
      </c>
      <c r="H541" s="12" t="n">
        <v>104.06</v>
      </c>
      <c r="J541" s="8" t="n">
        <v>3.27</v>
      </c>
      <c r="K541" s="13" t="str">
        <f aca="false">IF(J541&gt;0,"прибыль",IF(J541&lt;0,"убыток","ноль"))</f>
        <v>прибыль</v>
      </c>
      <c r="L541" s="13" t="n">
        <f aca="false">IF(C541="",L540,IF(J541&lt;0,L540+1,0))</f>
        <v>0</v>
      </c>
      <c r="M541" s="14" t="n">
        <v>327</v>
      </c>
      <c r="N541" s="9" t="n">
        <v>32.7</v>
      </c>
      <c r="O541" s="9" t="n">
        <v>322.1</v>
      </c>
      <c r="P541" s="8" t="n">
        <v>32.21</v>
      </c>
      <c r="Q541" s="8" t="n">
        <v>3.26</v>
      </c>
    </row>
    <row r="542" customFormat="false" ht="15" hidden="false" customHeight="false" outlineLevel="0" collapsed="false">
      <c r="A542" s="6" t="n">
        <v>537</v>
      </c>
      <c r="B542" s="5" t="s">
        <v>79</v>
      </c>
      <c r="C542" s="5" t="s">
        <v>4427</v>
      </c>
      <c r="D542" s="5" t="s">
        <v>4428</v>
      </c>
      <c r="E542" s="5" t="s">
        <v>86</v>
      </c>
      <c r="F542" s="11" t="n">
        <v>10</v>
      </c>
      <c r="G542" s="12" t="n">
        <v>104.02</v>
      </c>
      <c r="H542" s="12" t="n">
        <v>104.53</v>
      </c>
      <c r="J542" s="8" t="n">
        <v>-0.51</v>
      </c>
      <c r="K542" s="13" t="str">
        <f aca="false">IF(J542&gt;0,"прибыль",IF(J542&lt;0,"убыток","ноль"))</f>
        <v>убыток</v>
      </c>
      <c r="L542" s="13" t="n">
        <f aca="false">IF(C542="",L541,IF(J542&lt;0,L541+1,0))</f>
        <v>1</v>
      </c>
      <c r="M542" s="14" t="n">
        <v>-51</v>
      </c>
      <c r="N542" s="9" t="n">
        <v>-5.1</v>
      </c>
      <c r="O542" s="9" t="n">
        <v>317</v>
      </c>
      <c r="P542" s="8" t="n">
        <v>31.7</v>
      </c>
      <c r="Q542" s="8" t="n">
        <v>-0.52</v>
      </c>
    </row>
    <row r="543" customFormat="false" ht="15" hidden="false" customHeight="false" outlineLevel="0" collapsed="false">
      <c r="A543" s="6" t="n">
        <v>538</v>
      </c>
      <c r="B543" s="5" t="s">
        <v>79</v>
      </c>
      <c r="C543" s="5" t="s">
        <v>4429</v>
      </c>
      <c r="D543" s="5" t="s">
        <v>4430</v>
      </c>
      <c r="E543" s="5" t="s">
        <v>82</v>
      </c>
      <c r="F543" s="11" t="n">
        <v>10</v>
      </c>
      <c r="G543" s="12" t="n">
        <v>104.55</v>
      </c>
      <c r="H543" s="12" t="n">
        <v>104.21</v>
      </c>
      <c r="J543" s="8" t="n">
        <v>-0.34</v>
      </c>
      <c r="K543" s="13" t="str">
        <f aca="false">IF(J543&gt;0,"прибыль",IF(J543&lt;0,"убыток","ноль"))</f>
        <v>убыток</v>
      </c>
      <c r="L543" s="13" t="n">
        <f aca="false">IF(C543="",L542,IF(J543&lt;0,L542+1,0))</f>
        <v>2</v>
      </c>
      <c r="M543" s="14" t="n">
        <v>-34</v>
      </c>
      <c r="N543" s="9" t="n">
        <v>-3.4</v>
      </c>
      <c r="O543" s="9" t="n">
        <v>313.6</v>
      </c>
      <c r="P543" s="8" t="n">
        <v>31.36</v>
      </c>
      <c r="Q543" s="8" t="n">
        <v>-0.35</v>
      </c>
    </row>
    <row r="544" customFormat="false" ht="15" hidden="false" customHeight="false" outlineLevel="0" collapsed="false">
      <c r="A544" s="6" t="n">
        <v>539</v>
      </c>
      <c r="B544" s="5" t="s">
        <v>79</v>
      </c>
      <c r="C544" s="5" t="s">
        <v>4431</v>
      </c>
      <c r="D544" s="5" t="s">
        <v>4432</v>
      </c>
      <c r="E544" s="5" t="s">
        <v>86</v>
      </c>
      <c r="F544" s="11" t="n">
        <v>10</v>
      </c>
      <c r="G544" s="12" t="n">
        <v>104.03</v>
      </c>
      <c r="H544" s="12" t="n">
        <v>105.3</v>
      </c>
      <c r="J544" s="8" t="n">
        <v>-1.27</v>
      </c>
      <c r="K544" s="13" t="str">
        <f aca="false">IF(J544&gt;0,"прибыль",IF(J544&lt;0,"убыток","ноль"))</f>
        <v>убыток</v>
      </c>
      <c r="L544" s="13" t="n">
        <f aca="false">IF(C544="",L543,IF(J544&lt;0,L543+1,0))</f>
        <v>3</v>
      </c>
      <c r="M544" s="14" t="n">
        <v>-127</v>
      </c>
      <c r="N544" s="9" t="n">
        <v>-12.7</v>
      </c>
      <c r="O544" s="9" t="n">
        <v>300.9</v>
      </c>
      <c r="P544" s="8" t="n">
        <v>30.09</v>
      </c>
      <c r="Q544" s="8" t="n">
        <v>-1.28</v>
      </c>
    </row>
    <row r="545" customFormat="false" ht="15" hidden="false" customHeight="false" outlineLevel="0" collapsed="false">
      <c r="A545" s="6" t="n">
        <v>540</v>
      </c>
      <c r="B545" s="5" t="s">
        <v>79</v>
      </c>
      <c r="C545" s="5" t="s">
        <v>4433</v>
      </c>
      <c r="D545" s="5" t="s">
        <v>4434</v>
      </c>
      <c r="E545" s="5" t="s">
        <v>82</v>
      </c>
      <c r="F545" s="11" t="n">
        <v>10</v>
      </c>
      <c r="G545" s="12" t="n">
        <v>105.28</v>
      </c>
      <c r="H545" s="12" t="n">
        <v>104.83</v>
      </c>
      <c r="J545" s="8" t="n">
        <v>-0.45</v>
      </c>
      <c r="K545" s="13" t="str">
        <f aca="false">IF(J545&gt;0,"прибыль",IF(J545&lt;0,"убыток","ноль"))</f>
        <v>убыток</v>
      </c>
      <c r="L545" s="13" t="n">
        <f aca="false">IF(C545="",L544,IF(J545&lt;0,L544+1,0))</f>
        <v>4</v>
      </c>
      <c r="M545" s="14" t="n">
        <v>-45</v>
      </c>
      <c r="N545" s="9" t="n">
        <v>-4.5</v>
      </c>
      <c r="O545" s="9" t="n">
        <v>296.4</v>
      </c>
      <c r="P545" s="8" t="n">
        <v>29.64</v>
      </c>
      <c r="Q545" s="8" t="n">
        <v>-0.46</v>
      </c>
    </row>
    <row r="546" customFormat="false" ht="15" hidden="false" customHeight="false" outlineLevel="0" collapsed="false">
      <c r="A546" s="6" t="n">
        <v>541</v>
      </c>
      <c r="B546" s="5" t="s">
        <v>79</v>
      </c>
      <c r="C546" s="5" t="s">
        <v>4435</v>
      </c>
      <c r="D546" s="5" t="s">
        <v>4436</v>
      </c>
      <c r="E546" s="5" t="s">
        <v>86</v>
      </c>
      <c r="F546" s="11" t="n">
        <v>10</v>
      </c>
      <c r="G546" s="12" t="n">
        <v>104.85</v>
      </c>
      <c r="H546" s="12" t="n">
        <v>105.16</v>
      </c>
      <c r="J546" s="8" t="n">
        <v>-0.31</v>
      </c>
      <c r="K546" s="13" t="str">
        <f aca="false">IF(J546&gt;0,"прибыль",IF(J546&lt;0,"убыток","ноль"))</f>
        <v>убыток</v>
      </c>
      <c r="L546" s="13" t="n">
        <f aca="false">IF(C546="",L545,IF(J546&lt;0,L545+1,0))</f>
        <v>5</v>
      </c>
      <c r="M546" s="14" t="n">
        <v>-31</v>
      </c>
      <c r="N546" s="9" t="n">
        <v>-3.1</v>
      </c>
      <c r="O546" s="9" t="n">
        <v>293.3</v>
      </c>
      <c r="P546" s="8" t="n">
        <v>29.33</v>
      </c>
      <c r="Q546" s="8" t="n">
        <v>-0.32</v>
      </c>
    </row>
    <row r="547" customFormat="false" ht="15" hidden="false" customHeight="false" outlineLevel="0" collapsed="false">
      <c r="A547" s="6" t="n">
        <v>542</v>
      </c>
      <c r="B547" s="5" t="s">
        <v>79</v>
      </c>
      <c r="C547" s="5" t="s">
        <v>4437</v>
      </c>
      <c r="D547" s="5" t="s">
        <v>4438</v>
      </c>
      <c r="E547" s="5" t="s">
        <v>82</v>
      </c>
      <c r="F547" s="11" t="n">
        <v>10</v>
      </c>
      <c r="G547" s="12" t="n">
        <v>105.13</v>
      </c>
      <c r="H547" s="12" t="n">
        <v>105.14</v>
      </c>
      <c r="J547" s="8" t="n">
        <v>0.01</v>
      </c>
      <c r="K547" s="13" t="str">
        <f aca="false">IF(J547&gt;0,"прибыль",IF(J547&lt;0,"убыток","ноль"))</f>
        <v>прибыль</v>
      </c>
      <c r="L547" s="13" t="n">
        <f aca="false">IF(C547="",L546,IF(J547&lt;0,L546+1,0))</f>
        <v>0</v>
      </c>
      <c r="M547" s="14" t="n">
        <v>1</v>
      </c>
      <c r="N547" s="9" t="n">
        <v>0.1</v>
      </c>
      <c r="O547" s="9" t="n">
        <v>293.4</v>
      </c>
      <c r="P547" s="8" t="n">
        <v>29.34</v>
      </c>
      <c r="Q547" s="8" t="n">
        <v>0</v>
      </c>
    </row>
    <row r="548" customFormat="false" ht="15" hidden="false" customHeight="false" outlineLevel="0" collapsed="false">
      <c r="A548" s="6" t="n">
        <v>543</v>
      </c>
      <c r="B548" s="5" t="s">
        <v>79</v>
      </c>
      <c r="C548" s="5" t="s">
        <v>4439</v>
      </c>
      <c r="D548" s="5" t="s">
        <v>4440</v>
      </c>
      <c r="E548" s="5" t="s">
        <v>86</v>
      </c>
      <c r="F548" s="11" t="n">
        <v>10</v>
      </c>
      <c r="G548" s="12" t="n">
        <v>105.16</v>
      </c>
      <c r="H548" s="12" t="n">
        <v>104.68</v>
      </c>
      <c r="J548" s="8" t="n">
        <v>0.48</v>
      </c>
      <c r="K548" s="13" t="str">
        <f aca="false">IF(J548&gt;0,"прибыль",IF(J548&lt;0,"убыток","ноль"))</f>
        <v>прибыль</v>
      </c>
      <c r="L548" s="13" t="n">
        <f aca="false">IF(C548="",L547,IF(J548&lt;0,L547+1,0))</f>
        <v>0</v>
      </c>
      <c r="M548" s="14" t="n">
        <v>48</v>
      </c>
      <c r="N548" s="9" t="n">
        <v>4.8</v>
      </c>
      <c r="O548" s="9" t="n">
        <v>298.2</v>
      </c>
      <c r="P548" s="8" t="n">
        <v>29.82</v>
      </c>
      <c r="Q548" s="8" t="n">
        <v>0.47</v>
      </c>
    </row>
    <row r="549" customFormat="false" ht="15" hidden="false" customHeight="false" outlineLevel="0" collapsed="false">
      <c r="A549" s="6" t="n">
        <v>544</v>
      </c>
      <c r="B549" s="5" t="s">
        <v>79</v>
      </c>
      <c r="C549" s="5" t="s">
        <v>4441</v>
      </c>
      <c r="D549" s="5" t="s">
        <v>4442</v>
      </c>
      <c r="E549" s="5" t="s">
        <v>82</v>
      </c>
      <c r="F549" s="11" t="n">
        <v>10</v>
      </c>
      <c r="G549" s="12" t="n">
        <v>104.06</v>
      </c>
      <c r="H549" s="12" t="n">
        <v>104.25</v>
      </c>
      <c r="J549" s="8" t="n">
        <v>0.19</v>
      </c>
      <c r="K549" s="13" t="str">
        <f aca="false">IF(J549&gt;0,"прибыль",IF(J549&lt;0,"убыток","ноль"))</f>
        <v>прибыль</v>
      </c>
      <c r="L549" s="13" t="n">
        <f aca="false">IF(C549="",L548,IF(J549&lt;0,L548+1,0))</f>
        <v>0</v>
      </c>
      <c r="M549" s="14" t="n">
        <v>19</v>
      </c>
      <c r="N549" s="9" t="n">
        <v>1.9</v>
      </c>
      <c r="O549" s="9" t="n">
        <v>300.1</v>
      </c>
      <c r="P549" s="8" t="n">
        <v>30.01</v>
      </c>
      <c r="Q549" s="8" t="n">
        <v>0.18</v>
      </c>
    </row>
    <row r="550" customFormat="false" ht="15" hidden="false" customHeight="false" outlineLevel="0" collapsed="false">
      <c r="A550" s="6" t="n">
        <v>545</v>
      </c>
      <c r="B550" s="5" t="s">
        <v>79</v>
      </c>
      <c r="C550" s="5" t="s">
        <v>4443</v>
      </c>
      <c r="D550" s="5" t="s">
        <v>4444</v>
      </c>
      <c r="E550" s="5" t="s">
        <v>86</v>
      </c>
      <c r="F550" s="11" t="n">
        <v>10</v>
      </c>
      <c r="G550" s="12" t="n">
        <v>104.38</v>
      </c>
      <c r="H550" s="12" t="n">
        <v>104.16</v>
      </c>
      <c r="J550" s="8" t="n">
        <v>0.22</v>
      </c>
      <c r="K550" s="13" t="str">
        <f aca="false">IF(J550&gt;0,"прибыль",IF(J550&lt;0,"убыток","ноль"))</f>
        <v>прибыль</v>
      </c>
      <c r="L550" s="13" t="n">
        <f aca="false">IF(C550="",L549,IF(J550&lt;0,L549+1,0))</f>
        <v>0</v>
      </c>
      <c r="M550" s="14" t="n">
        <v>22</v>
      </c>
      <c r="N550" s="9" t="n">
        <v>2.2</v>
      </c>
      <c r="O550" s="9" t="n">
        <v>302.3</v>
      </c>
      <c r="P550" s="8" t="n">
        <v>30.23</v>
      </c>
      <c r="Q550" s="8" t="n">
        <v>0.21</v>
      </c>
    </row>
    <row r="551" customFormat="false" ht="15" hidden="false" customHeight="false" outlineLevel="0" collapsed="false">
      <c r="A551" s="6" t="n">
        <v>546</v>
      </c>
      <c r="B551" s="5" t="s">
        <v>79</v>
      </c>
      <c r="C551" s="5" t="s">
        <v>4445</v>
      </c>
      <c r="D551" s="5" t="s">
        <v>4446</v>
      </c>
      <c r="E551" s="5" t="s">
        <v>82</v>
      </c>
      <c r="F551" s="11" t="n">
        <v>10</v>
      </c>
      <c r="G551" s="12" t="n">
        <v>104.18</v>
      </c>
      <c r="H551" s="12" t="n">
        <v>104.06</v>
      </c>
      <c r="J551" s="8" t="n">
        <v>-0.12</v>
      </c>
      <c r="K551" s="13" t="str">
        <f aca="false">IF(J551&gt;0,"прибыль",IF(J551&lt;0,"убыток","ноль"))</f>
        <v>убыток</v>
      </c>
      <c r="L551" s="13" t="n">
        <f aca="false">IF(C551="",L550,IF(J551&lt;0,L550+1,0))</f>
        <v>1</v>
      </c>
      <c r="M551" s="14" t="n">
        <v>-12</v>
      </c>
      <c r="N551" s="9" t="n">
        <v>-1.2</v>
      </c>
      <c r="O551" s="9" t="n">
        <v>301.1</v>
      </c>
      <c r="P551" s="8" t="n">
        <v>30.11</v>
      </c>
      <c r="Q551" s="8" t="n">
        <v>-0.13</v>
      </c>
    </row>
    <row r="552" customFormat="false" ht="15" hidden="false" customHeight="false" outlineLevel="0" collapsed="false">
      <c r="A552" s="6" t="n">
        <v>547</v>
      </c>
      <c r="B552" s="5" t="s">
        <v>79</v>
      </c>
      <c r="C552" s="5" t="s">
        <v>4447</v>
      </c>
      <c r="D552" s="5" t="s">
        <v>4448</v>
      </c>
      <c r="E552" s="5" t="s">
        <v>86</v>
      </c>
      <c r="F552" s="11" t="n">
        <v>10</v>
      </c>
      <c r="G552" s="12" t="n">
        <v>103.93</v>
      </c>
      <c r="H552" s="12" t="n">
        <v>102.83</v>
      </c>
      <c r="J552" s="8" t="n">
        <v>1.1</v>
      </c>
      <c r="K552" s="13" t="str">
        <f aca="false">IF(J552&gt;0,"прибыль",IF(J552&lt;0,"убыток","ноль"))</f>
        <v>прибыль</v>
      </c>
      <c r="L552" s="13" t="n">
        <f aca="false">IF(C552="",L551,IF(J552&lt;0,L551+1,0))</f>
        <v>0</v>
      </c>
      <c r="M552" s="14" t="n">
        <v>110</v>
      </c>
      <c r="N552" s="9" t="n">
        <v>11</v>
      </c>
      <c r="O552" s="9" t="n">
        <v>312.1</v>
      </c>
      <c r="P552" s="8" t="n">
        <v>31.21</v>
      </c>
      <c r="Q552" s="8" t="n">
        <v>1.09</v>
      </c>
    </row>
    <row r="553" customFormat="false" ht="15" hidden="false" customHeight="false" outlineLevel="0" collapsed="false">
      <c r="A553" s="6" t="n">
        <v>548</v>
      </c>
      <c r="B553" s="5" t="s">
        <v>79</v>
      </c>
      <c r="C553" s="5" t="s">
        <v>4449</v>
      </c>
      <c r="D553" s="5" t="s">
        <v>4450</v>
      </c>
      <c r="E553" s="5" t="s">
        <v>82</v>
      </c>
      <c r="F553" s="11" t="n">
        <v>10</v>
      </c>
      <c r="G553" s="12" t="n">
        <v>103.9</v>
      </c>
      <c r="H553" s="12" t="n">
        <v>103.26</v>
      </c>
      <c r="J553" s="8" t="n">
        <v>-0.64</v>
      </c>
      <c r="K553" s="13" t="str">
        <f aca="false">IF(J553&gt;0,"прибыль",IF(J553&lt;0,"убыток","ноль"))</f>
        <v>убыток</v>
      </c>
      <c r="L553" s="13" t="n">
        <f aca="false">IF(C553="",L552,IF(J553&lt;0,L552+1,0))</f>
        <v>1</v>
      </c>
      <c r="M553" s="14" t="n">
        <v>-64</v>
      </c>
      <c r="N553" s="9" t="n">
        <v>-6.4</v>
      </c>
      <c r="O553" s="9" t="n">
        <v>305.7</v>
      </c>
      <c r="P553" s="8" t="n">
        <v>30.57</v>
      </c>
      <c r="Q553" s="8" t="n">
        <v>-0.65</v>
      </c>
    </row>
    <row r="554" customFormat="false" ht="15" hidden="false" customHeight="false" outlineLevel="0" collapsed="false">
      <c r="A554" s="6" t="n">
        <v>549</v>
      </c>
      <c r="B554" s="5" t="s">
        <v>79</v>
      </c>
      <c r="C554" s="5" t="s">
        <v>4451</v>
      </c>
      <c r="D554" s="5" t="s">
        <v>4452</v>
      </c>
      <c r="E554" s="5" t="s">
        <v>86</v>
      </c>
      <c r="F554" s="11" t="n">
        <v>10</v>
      </c>
      <c r="G554" s="12" t="n">
        <v>103.17</v>
      </c>
      <c r="H554" s="12" t="n">
        <v>103.21</v>
      </c>
      <c r="J554" s="8" t="n">
        <v>-0.04</v>
      </c>
      <c r="K554" s="13" t="str">
        <f aca="false">IF(J554&gt;0,"прибыль",IF(J554&lt;0,"убыток","ноль"))</f>
        <v>убыток</v>
      </c>
      <c r="L554" s="13" t="n">
        <f aca="false">IF(C554="",L553,IF(J554&lt;0,L553+1,0))</f>
        <v>2</v>
      </c>
      <c r="M554" s="14" t="n">
        <v>-4</v>
      </c>
      <c r="N554" s="9" t="n">
        <v>-0.4</v>
      </c>
      <c r="O554" s="9" t="n">
        <v>305.3</v>
      </c>
      <c r="P554" s="8" t="n">
        <v>30.53</v>
      </c>
      <c r="Q554" s="8" t="n">
        <v>-0.05</v>
      </c>
    </row>
    <row r="555" customFormat="false" ht="15" hidden="false" customHeight="false" outlineLevel="0" collapsed="false">
      <c r="A555" s="6" t="n">
        <v>550</v>
      </c>
      <c r="B555" s="5" t="s">
        <v>79</v>
      </c>
      <c r="C555" s="5" t="s">
        <v>4453</v>
      </c>
      <c r="D555" s="5" t="s">
        <v>4454</v>
      </c>
      <c r="E555" s="5" t="s">
        <v>82</v>
      </c>
      <c r="F555" s="11" t="n">
        <v>10</v>
      </c>
      <c r="G555" s="12" t="n">
        <v>102.75</v>
      </c>
      <c r="H555" s="12" t="n">
        <v>102.86</v>
      </c>
      <c r="J555" s="8" t="n">
        <v>0.11</v>
      </c>
      <c r="K555" s="13" t="str">
        <f aca="false">IF(J555&gt;0,"прибыль",IF(J555&lt;0,"убыток","ноль"))</f>
        <v>прибыль</v>
      </c>
      <c r="L555" s="13" t="n">
        <f aca="false">IF(C555="",L554,IF(J555&lt;0,L554+1,0))</f>
        <v>0</v>
      </c>
      <c r="M555" s="14" t="n">
        <v>11</v>
      </c>
      <c r="N555" s="9" t="n">
        <v>1.1</v>
      </c>
      <c r="O555" s="9" t="n">
        <v>306.4</v>
      </c>
      <c r="P555" s="8" t="n">
        <v>30.64</v>
      </c>
      <c r="Q555" s="8" t="n">
        <v>0.1</v>
      </c>
    </row>
    <row r="556" customFormat="false" ht="15" hidden="false" customHeight="false" outlineLevel="0" collapsed="false">
      <c r="A556" s="6" t="n">
        <v>551</v>
      </c>
      <c r="B556" s="5" t="s">
        <v>79</v>
      </c>
      <c r="C556" s="5" t="s">
        <v>4455</v>
      </c>
      <c r="D556" s="5" t="s">
        <v>4456</v>
      </c>
      <c r="E556" s="5" t="s">
        <v>86</v>
      </c>
      <c r="F556" s="11" t="n">
        <v>10</v>
      </c>
      <c r="G556" s="12" t="n">
        <v>102.9</v>
      </c>
      <c r="H556" s="12" t="n">
        <v>102.61</v>
      </c>
      <c r="J556" s="8" t="n">
        <v>0.29</v>
      </c>
      <c r="K556" s="13" t="str">
        <f aca="false">IF(J556&gt;0,"прибыль",IF(J556&lt;0,"убыток","ноль"))</f>
        <v>прибыль</v>
      </c>
      <c r="L556" s="13" t="n">
        <f aca="false">IF(C556="",L555,IF(J556&lt;0,L555+1,0))</f>
        <v>0</v>
      </c>
      <c r="M556" s="14" t="n">
        <v>29</v>
      </c>
      <c r="N556" s="9" t="n">
        <v>2.9</v>
      </c>
      <c r="O556" s="9" t="n">
        <v>309.3</v>
      </c>
      <c r="P556" s="8" t="n">
        <v>30.93</v>
      </c>
      <c r="Q556" s="8" t="n">
        <v>0.28</v>
      </c>
    </row>
    <row r="557" customFormat="false" ht="15" hidden="false" customHeight="false" outlineLevel="0" collapsed="false">
      <c r="A557" s="6" t="n">
        <v>552</v>
      </c>
      <c r="B557" s="5" t="s">
        <v>79</v>
      </c>
      <c r="C557" s="5" t="s">
        <v>4457</v>
      </c>
      <c r="D557" s="5" t="s">
        <v>4458</v>
      </c>
      <c r="E557" s="5" t="s">
        <v>82</v>
      </c>
      <c r="F557" s="11" t="n">
        <v>10</v>
      </c>
      <c r="G557" s="12" t="n">
        <v>102.7</v>
      </c>
      <c r="H557" s="12" t="n">
        <v>102.39</v>
      </c>
      <c r="J557" s="8" t="n">
        <v>-0.31</v>
      </c>
      <c r="K557" s="13" t="str">
        <f aca="false">IF(J557&gt;0,"прибыль",IF(J557&lt;0,"убыток","ноль"))</f>
        <v>убыток</v>
      </c>
      <c r="L557" s="13" t="n">
        <f aca="false">IF(C557="",L556,IF(J557&lt;0,L556+1,0))</f>
        <v>1</v>
      </c>
      <c r="M557" s="14" t="n">
        <v>-31</v>
      </c>
      <c r="N557" s="9" t="n">
        <v>-3.1</v>
      </c>
      <c r="O557" s="9" t="n">
        <v>306.2</v>
      </c>
      <c r="P557" s="8" t="n">
        <v>30.62</v>
      </c>
      <c r="Q557" s="8" t="n">
        <v>-0.32</v>
      </c>
    </row>
    <row r="558" customFormat="false" ht="15" hidden="false" customHeight="false" outlineLevel="0" collapsed="false">
      <c r="A558" s="6" t="n">
        <v>553</v>
      </c>
      <c r="B558" s="5" t="s">
        <v>79</v>
      </c>
      <c r="C558" s="5" t="s">
        <v>4459</v>
      </c>
      <c r="D558" s="5" t="s">
        <v>4460</v>
      </c>
      <c r="E558" s="5" t="s">
        <v>86</v>
      </c>
      <c r="F558" s="11" t="n">
        <v>10</v>
      </c>
      <c r="G558" s="12" t="n">
        <v>102.35</v>
      </c>
      <c r="H558" s="12" t="n">
        <v>102.9</v>
      </c>
      <c r="J558" s="8" t="n">
        <v>-0.55</v>
      </c>
      <c r="K558" s="13" t="str">
        <f aca="false">IF(J558&gt;0,"прибыль",IF(J558&lt;0,"убыток","ноль"))</f>
        <v>убыток</v>
      </c>
      <c r="L558" s="13" t="n">
        <f aca="false">IF(C558="",L557,IF(J558&lt;0,L557+1,0))</f>
        <v>2</v>
      </c>
      <c r="M558" s="14" t="n">
        <v>-55</v>
      </c>
      <c r="N558" s="9" t="n">
        <v>-5.5</v>
      </c>
      <c r="O558" s="9" t="n">
        <v>300.7</v>
      </c>
      <c r="P558" s="8" t="n">
        <v>30.07</v>
      </c>
      <c r="Q558" s="8" t="n">
        <v>-0.56</v>
      </c>
    </row>
    <row r="559" customFormat="false" ht="15" hidden="false" customHeight="false" outlineLevel="0" collapsed="false">
      <c r="A559" s="6" t="n">
        <v>554</v>
      </c>
      <c r="B559" s="5" t="s">
        <v>79</v>
      </c>
      <c r="C559" s="5" t="s">
        <v>4461</v>
      </c>
      <c r="D559" s="5" t="s">
        <v>4462</v>
      </c>
      <c r="E559" s="5" t="s">
        <v>82</v>
      </c>
      <c r="F559" s="11" t="n">
        <v>10</v>
      </c>
      <c r="G559" s="12" t="n">
        <v>102.96</v>
      </c>
      <c r="H559" s="12" t="n">
        <v>103.04</v>
      </c>
      <c r="J559" s="8" t="n">
        <v>0.08</v>
      </c>
      <c r="K559" s="13" t="str">
        <f aca="false">IF(J559&gt;0,"прибыль",IF(J559&lt;0,"убыток","ноль"))</f>
        <v>прибыль</v>
      </c>
      <c r="L559" s="13" t="n">
        <f aca="false">IF(C559="",L558,IF(J559&lt;0,L558+1,0))</f>
        <v>0</v>
      </c>
      <c r="M559" s="14" t="n">
        <v>8</v>
      </c>
      <c r="N559" s="9" t="n">
        <v>0.8</v>
      </c>
      <c r="O559" s="9" t="n">
        <v>301.5</v>
      </c>
      <c r="P559" s="8" t="n">
        <v>30.15</v>
      </c>
      <c r="Q559" s="8" t="n">
        <v>0.07</v>
      </c>
    </row>
    <row r="560" customFormat="false" ht="15" hidden="false" customHeight="false" outlineLevel="0" collapsed="false">
      <c r="A560" s="6" t="n">
        <v>555</v>
      </c>
      <c r="B560" s="5" t="s">
        <v>79</v>
      </c>
      <c r="C560" s="5" t="s">
        <v>4463</v>
      </c>
      <c r="D560" s="5" t="s">
        <v>4464</v>
      </c>
      <c r="E560" s="5" t="s">
        <v>86</v>
      </c>
      <c r="F560" s="11" t="n">
        <v>10</v>
      </c>
      <c r="G560" s="12" t="n">
        <v>102.99</v>
      </c>
      <c r="H560" s="12" t="n">
        <v>103.91</v>
      </c>
      <c r="J560" s="8" t="n">
        <v>-0.92</v>
      </c>
      <c r="K560" s="13" t="str">
        <f aca="false">IF(J560&gt;0,"прибыль",IF(J560&lt;0,"убыток","ноль"))</f>
        <v>убыток</v>
      </c>
      <c r="L560" s="13" t="n">
        <f aca="false">IF(C560="",L559,IF(J560&lt;0,L559+1,0))</f>
        <v>1</v>
      </c>
      <c r="M560" s="14" t="n">
        <v>-92</v>
      </c>
      <c r="N560" s="9" t="n">
        <v>-9.2</v>
      </c>
      <c r="O560" s="9" t="n">
        <v>292.3</v>
      </c>
      <c r="P560" s="8" t="n">
        <v>29.23</v>
      </c>
      <c r="Q560" s="8" t="n">
        <v>-0.93</v>
      </c>
    </row>
    <row r="561" customFormat="false" ht="15" hidden="false" customHeight="false" outlineLevel="0" collapsed="false">
      <c r="A561" s="6" t="n">
        <v>556</v>
      </c>
      <c r="B561" s="5" t="s">
        <v>79</v>
      </c>
      <c r="C561" s="5" t="s">
        <v>4465</v>
      </c>
      <c r="D561" s="5" t="s">
        <v>4466</v>
      </c>
      <c r="E561" s="5" t="s">
        <v>82</v>
      </c>
      <c r="F561" s="11" t="n">
        <v>10</v>
      </c>
      <c r="G561" s="12" t="n">
        <v>103.83</v>
      </c>
      <c r="H561" s="12" t="n">
        <v>103.72</v>
      </c>
      <c r="J561" s="8" t="n">
        <v>-0.11</v>
      </c>
      <c r="K561" s="13" t="str">
        <f aca="false">IF(J561&gt;0,"прибыль",IF(J561&lt;0,"убыток","ноль"))</f>
        <v>убыток</v>
      </c>
      <c r="L561" s="13" t="n">
        <f aca="false">IF(C561="",L560,IF(J561&lt;0,L560+1,0))</f>
        <v>2</v>
      </c>
      <c r="M561" s="14" t="n">
        <v>-11</v>
      </c>
      <c r="N561" s="9" t="n">
        <v>-1.1</v>
      </c>
      <c r="O561" s="9" t="n">
        <v>291.2</v>
      </c>
      <c r="P561" s="8" t="n">
        <v>29.12</v>
      </c>
      <c r="Q561" s="8" t="n">
        <v>-0.12</v>
      </c>
    </row>
    <row r="562" customFormat="false" ht="15" hidden="false" customHeight="false" outlineLevel="0" collapsed="false">
      <c r="A562" s="6" t="n">
        <v>557</v>
      </c>
      <c r="B562" s="5" t="s">
        <v>79</v>
      </c>
      <c r="C562" s="5" t="s">
        <v>4467</v>
      </c>
      <c r="D562" s="5" t="s">
        <v>4468</v>
      </c>
      <c r="E562" s="5" t="s">
        <v>86</v>
      </c>
      <c r="F562" s="11" t="n">
        <v>10</v>
      </c>
      <c r="G562" s="12" t="n">
        <v>103.72</v>
      </c>
      <c r="H562" s="12" t="n">
        <v>105.13</v>
      </c>
      <c r="I562" s="5" t="s">
        <v>83</v>
      </c>
      <c r="J562" s="8" t="n">
        <v>-0.52</v>
      </c>
      <c r="K562" s="13" t="str">
        <f aca="false">IF(J562&gt;0,"прибыль",IF(J562&lt;0,"убыток","ноль"))</f>
        <v>убыток</v>
      </c>
      <c r="L562" s="13" t="n">
        <f aca="false">IF(C562="",L561,IF(J562&lt;0,L561+1,0))</f>
        <v>3</v>
      </c>
      <c r="M562" s="14" t="n">
        <v>-52</v>
      </c>
      <c r="N562" s="9" t="n">
        <v>-5.2</v>
      </c>
      <c r="O562" s="9" t="n">
        <v>286</v>
      </c>
      <c r="P562" s="8" t="n">
        <v>28.6</v>
      </c>
      <c r="Q562" s="8" t="n">
        <v>-0.53</v>
      </c>
    </row>
    <row r="563" customFormat="false" ht="15" hidden="false" customHeight="false" outlineLevel="0" collapsed="false">
      <c r="A563" s="6" t="n">
        <v>558</v>
      </c>
      <c r="B563" s="5" t="s">
        <v>79</v>
      </c>
      <c r="C563" s="5" t="s">
        <v>4469</v>
      </c>
      <c r="D563" s="5" t="s">
        <v>4470</v>
      </c>
      <c r="E563" s="5" t="s">
        <v>82</v>
      </c>
      <c r="F563" s="11" t="n">
        <v>10</v>
      </c>
      <c r="G563" s="12" t="n">
        <v>105.23</v>
      </c>
      <c r="H563" s="12" t="n">
        <v>104.7</v>
      </c>
      <c r="J563" s="8" t="n">
        <v>-0.53</v>
      </c>
      <c r="K563" s="13" t="str">
        <f aca="false">IF(J563&gt;0,"прибыль",IF(J563&lt;0,"убыток","ноль"))</f>
        <v>убыток</v>
      </c>
      <c r="L563" s="13" t="n">
        <f aca="false">IF(C563="",L562,IF(J563&lt;0,L562+1,0))</f>
        <v>4</v>
      </c>
      <c r="M563" s="14" t="n">
        <v>-53</v>
      </c>
      <c r="N563" s="9" t="n">
        <v>-5.3</v>
      </c>
      <c r="O563" s="9" t="n">
        <v>280.7</v>
      </c>
      <c r="P563" s="8" t="n">
        <v>28.07</v>
      </c>
      <c r="Q563" s="8" t="n">
        <v>-0.54</v>
      </c>
    </row>
    <row r="564" customFormat="false" ht="15" hidden="false" customHeight="false" outlineLevel="0" collapsed="false">
      <c r="A564" s="6" t="n">
        <v>559</v>
      </c>
      <c r="B564" s="5" t="s">
        <v>79</v>
      </c>
      <c r="C564" s="5" t="s">
        <v>4471</v>
      </c>
      <c r="D564" s="5" t="s">
        <v>4472</v>
      </c>
      <c r="E564" s="5" t="s">
        <v>86</v>
      </c>
      <c r="F564" s="11" t="n">
        <v>10</v>
      </c>
      <c r="G564" s="12" t="n">
        <v>104.71</v>
      </c>
      <c r="H564" s="12" t="n">
        <v>103.44</v>
      </c>
      <c r="J564" s="8" t="n">
        <v>1.27</v>
      </c>
      <c r="K564" s="13" t="str">
        <f aca="false">IF(J564&gt;0,"прибыль",IF(J564&lt;0,"убыток","ноль"))</f>
        <v>прибыль</v>
      </c>
      <c r="L564" s="13" t="n">
        <f aca="false">IF(C564="",L563,IF(J564&lt;0,L563+1,0))</f>
        <v>0</v>
      </c>
      <c r="M564" s="14" t="n">
        <v>127</v>
      </c>
      <c r="N564" s="9" t="n">
        <v>12.7</v>
      </c>
      <c r="O564" s="9" t="n">
        <v>293.4</v>
      </c>
      <c r="P564" s="8" t="n">
        <v>29.34</v>
      </c>
      <c r="Q564" s="8" t="n">
        <v>1.26</v>
      </c>
    </row>
    <row r="565" customFormat="false" ht="15" hidden="false" customHeight="false" outlineLevel="0" collapsed="false">
      <c r="A565" s="6" t="n">
        <v>560</v>
      </c>
      <c r="B565" s="5" t="s">
        <v>79</v>
      </c>
      <c r="C565" s="5" t="s">
        <v>4473</v>
      </c>
      <c r="D565" s="5" t="s">
        <v>4474</v>
      </c>
      <c r="E565" s="5" t="s">
        <v>82</v>
      </c>
      <c r="F565" s="11" t="n">
        <v>10</v>
      </c>
      <c r="G565" s="12" t="n">
        <v>103.54</v>
      </c>
      <c r="H565" s="12" t="n">
        <v>103.23</v>
      </c>
      <c r="J565" s="8" t="n">
        <v>-0.31</v>
      </c>
      <c r="K565" s="13" t="str">
        <f aca="false">IF(J565&gt;0,"прибыль",IF(J565&lt;0,"убыток","ноль"))</f>
        <v>убыток</v>
      </c>
      <c r="L565" s="13" t="n">
        <f aca="false">IF(C565="",L564,IF(J565&lt;0,L564+1,0))</f>
        <v>1</v>
      </c>
      <c r="M565" s="14" t="n">
        <v>-31</v>
      </c>
      <c r="N565" s="9" t="n">
        <v>-3.1</v>
      </c>
      <c r="O565" s="9" t="n">
        <v>290.3</v>
      </c>
      <c r="P565" s="8" t="n">
        <v>29.03</v>
      </c>
      <c r="Q565" s="8" t="n">
        <v>-0.32</v>
      </c>
    </row>
    <row r="566" customFormat="false" ht="15" hidden="false" customHeight="false" outlineLevel="0" collapsed="false">
      <c r="A566" s="6" t="n">
        <v>561</v>
      </c>
      <c r="B566" s="5" t="s">
        <v>79</v>
      </c>
      <c r="C566" s="5" t="s">
        <v>4475</v>
      </c>
      <c r="D566" s="5" t="s">
        <v>4476</v>
      </c>
      <c r="E566" s="5" t="s">
        <v>86</v>
      </c>
      <c r="F566" s="11" t="n">
        <v>10</v>
      </c>
      <c r="G566" s="12" t="n">
        <v>103.06</v>
      </c>
      <c r="H566" s="12" t="n">
        <v>101.78</v>
      </c>
      <c r="J566" s="8" t="n">
        <v>1.28</v>
      </c>
      <c r="K566" s="13" t="str">
        <f aca="false">IF(J566&gt;0,"прибыль",IF(J566&lt;0,"убыток","ноль"))</f>
        <v>прибыль</v>
      </c>
      <c r="L566" s="13" t="n">
        <f aca="false">IF(C566="",L565,IF(J566&lt;0,L565+1,0))</f>
        <v>0</v>
      </c>
      <c r="M566" s="14" t="n">
        <v>128</v>
      </c>
      <c r="N566" s="9" t="n">
        <v>12.8</v>
      </c>
      <c r="O566" s="9" t="n">
        <v>303.1</v>
      </c>
      <c r="P566" s="8" t="n">
        <v>30.31</v>
      </c>
      <c r="Q566" s="8" t="n">
        <v>1.27</v>
      </c>
    </row>
    <row r="567" customFormat="false" ht="15" hidden="false" customHeight="false" outlineLevel="0" collapsed="false">
      <c r="A567" s="6" t="n">
        <v>562</v>
      </c>
      <c r="B567" s="5" t="s">
        <v>79</v>
      </c>
      <c r="C567" s="5" t="s">
        <v>4477</v>
      </c>
      <c r="D567" s="5" t="s">
        <v>4478</v>
      </c>
      <c r="E567" s="5" t="s">
        <v>82</v>
      </c>
      <c r="F567" s="11" t="n">
        <v>10</v>
      </c>
      <c r="G567" s="12" t="n">
        <v>101.74</v>
      </c>
      <c r="H567" s="12" t="n">
        <v>101.09</v>
      </c>
      <c r="J567" s="8" t="n">
        <v>-0.65</v>
      </c>
      <c r="K567" s="13" t="str">
        <f aca="false">IF(J567&gt;0,"прибыль",IF(J567&lt;0,"убыток","ноль"))</f>
        <v>убыток</v>
      </c>
      <c r="L567" s="13" t="n">
        <f aca="false">IF(C567="",L566,IF(J567&lt;0,L566+1,0))</f>
        <v>1</v>
      </c>
      <c r="M567" s="14" t="n">
        <v>-65</v>
      </c>
      <c r="N567" s="9" t="n">
        <v>-6.5</v>
      </c>
      <c r="O567" s="9" t="n">
        <v>296.6</v>
      </c>
      <c r="P567" s="8" t="n">
        <v>29.66</v>
      </c>
      <c r="Q567" s="8" t="n">
        <v>-0.66</v>
      </c>
    </row>
    <row r="568" customFormat="false" ht="15" hidden="false" customHeight="false" outlineLevel="0" collapsed="false">
      <c r="A568" s="6" t="n">
        <v>563</v>
      </c>
      <c r="B568" s="5" t="s">
        <v>79</v>
      </c>
      <c r="C568" s="5" t="s">
        <v>4479</v>
      </c>
      <c r="D568" s="5" t="s">
        <v>4480</v>
      </c>
      <c r="E568" s="5" t="s">
        <v>86</v>
      </c>
      <c r="F568" s="11" t="n">
        <v>10</v>
      </c>
      <c r="G568" s="12" t="n">
        <v>101.17</v>
      </c>
      <c r="H568" s="12" t="n">
        <v>101.91</v>
      </c>
      <c r="J568" s="8" t="n">
        <v>-0.74</v>
      </c>
      <c r="K568" s="13" t="str">
        <f aca="false">IF(J568&gt;0,"прибыль",IF(J568&lt;0,"убыток","ноль"))</f>
        <v>убыток</v>
      </c>
      <c r="L568" s="13" t="n">
        <f aca="false">IF(C568="",L567,IF(J568&lt;0,L567+1,0))</f>
        <v>2</v>
      </c>
      <c r="M568" s="14" t="n">
        <v>-74</v>
      </c>
      <c r="N568" s="9" t="n">
        <v>-7.4</v>
      </c>
      <c r="O568" s="9" t="n">
        <v>289.2</v>
      </c>
      <c r="P568" s="8" t="n">
        <v>28.92</v>
      </c>
      <c r="Q568" s="8" t="n">
        <v>-0.75</v>
      </c>
    </row>
    <row r="569" customFormat="false" ht="15" hidden="false" customHeight="false" outlineLevel="0" collapsed="false">
      <c r="A569" s="6" t="n">
        <v>564</v>
      </c>
      <c r="B569" s="5" t="s">
        <v>79</v>
      </c>
      <c r="C569" s="5" t="s">
        <v>4481</v>
      </c>
      <c r="D569" s="5" t="s">
        <v>4482</v>
      </c>
      <c r="E569" s="5" t="s">
        <v>82</v>
      </c>
      <c r="F569" s="11" t="n">
        <v>10</v>
      </c>
      <c r="G569" s="12" t="n">
        <v>101.95</v>
      </c>
      <c r="H569" s="12" t="n">
        <v>101.74</v>
      </c>
      <c r="J569" s="8" t="n">
        <v>-0.21</v>
      </c>
      <c r="K569" s="13" t="str">
        <f aca="false">IF(J569&gt;0,"прибыль",IF(J569&lt;0,"убыток","ноль"))</f>
        <v>убыток</v>
      </c>
      <c r="L569" s="13" t="n">
        <f aca="false">IF(C569="",L568,IF(J569&lt;0,L568+1,0))</f>
        <v>3</v>
      </c>
      <c r="M569" s="14" t="n">
        <v>-21</v>
      </c>
      <c r="N569" s="9" t="n">
        <v>-2.1</v>
      </c>
      <c r="O569" s="9" t="n">
        <v>287.1</v>
      </c>
      <c r="P569" s="8" t="n">
        <v>28.71</v>
      </c>
      <c r="Q569" s="8" t="n">
        <v>-0.22</v>
      </c>
    </row>
    <row r="570" customFormat="false" ht="15" hidden="false" customHeight="false" outlineLevel="0" collapsed="false">
      <c r="A570" s="6" t="n">
        <v>565</v>
      </c>
      <c r="B570" s="5" t="s">
        <v>79</v>
      </c>
      <c r="C570" s="5" t="s">
        <v>4483</v>
      </c>
      <c r="D570" s="5" t="s">
        <v>4484</v>
      </c>
      <c r="E570" s="5" t="s">
        <v>86</v>
      </c>
      <c r="F570" s="11" t="n">
        <v>10</v>
      </c>
      <c r="G570" s="12" t="n">
        <v>101.77</v>
      </c>
      <c r="H570" s="12" t="n">
        <v>102.61</v>
      </c>
      <c r="J570" s="8" t="n">
        <v>-0.84</v>
      </c>
      <c r="K570" s="13" t="str">
        <f aca="false">IF(J570&gt;0,"прибыль",IF(J570&lt;0,"убыток","ноль"))</f>
        <v>убыток</v>
      </c>
      <c r="L570" s="13" t="n">
        <f aca="false">IF(C570="",L569,IF(J570&lt;0,L569+1,0))</f>
        <v>4</v>
      </c>
      <c r="M570" s="14" t="n">
        <v>-84</v>
      </c>
      <c r="N570" s="9" t="n">
        <v>-8.4</v>
      </c>
      <c r="O570" s="9" t="n">
        <v>278.7</v>
      </c>
      <c r="P570" s="8" t="n">
        <v>27.87</v>
      </c>
      <c r="Q570" s="8" t="n">
        <v>-0.85</v>
      </c>
    </row>
    <row r="571" customFormat="false" ht="15" hidden="false" customHeight="false" outlineLevel="0" collapsed="false">
      <c r="A571" s="6" t="n">
        <v>566</v>
      </c>
      <c r="B571" s="5" t="s">
        <v>79</v>
      </c>
      <c r="C571" s="5" t="s">
        <v>4485</v>
      </c>
      <c r="D571" s="5" t="s">
        <v>4486</v>
      </c>
      <c r="E571" s="5" t="s">
        <v>82</v>
      </c>
      <c r="F571" s="11" t="n">
        <v>10</v>
      </c>
      <c r="G571" s="12" t="n">
        <v>102.65</v>
      </c>
      <c r="H571" s="12" t="n">
        <v>102.4</v>
      </c>
      <c r="J571" s="8" t="n">
        <v>-0.25</v>
      </c>
      <c r="K571" s="13" t="str">
        <f aca="false">IF(J571&gt;0,"прибыль",IF(J571&lt;0,"убыток","ноль"))</f>
        <v>убыток</v>
      </c>
      <c r="L571" s="13" t="n">
        <f aca="false">IF(C571="",L570,IF(J571&lt;0,L570+1,0))</f>
        <v>5</v>
      </c>
      <c r="M571" s="14" t="n">
        <v>-25</v>
      </c>
      <c r="N571" s="9" t="n">
        <v>-2.5</v>
      </c>
      <c r="O571" s="9" t="n">
        <v>276.2</v>
      </c>
      <c r="P571" s="8" t="n">
        <v>27.62</v>
      </c>
      <c r="Q571" s="8" t="n">
        <v>-0.26</v>
      </c>
    </row>
    <row r="572" customFormat="false" ht="15" hidden="false" customHeight="false" outlineLevel="0" collapsed="false">
      <c r="A572" s="6" t="n">
        <v>567</v>
      </c>
      <c r="B572" s="5" t="s">
        <v>79</v>
      </c>
      <c r="C572" s="5" t="s">
        <v>4487</v>
      </c>
      <c r="D572" s="5" t="s">
        <v>4488</v>
      </c>
      <c r="E572" s="5" t="s">
        <v>86</v>
      </c>
      <c r="F572" s="11" t="n">
        <v>10</v>
      </c>
      <c r="G572" s="12" t="n">
        <v>102.19</v>
      </c>
      <c r="H572" s="12" t="n">
        <v>102.39</v>
      </c>
      <c r="J572" s="8" t="n">
        <v>-0.2</v>
      </c>
      <c r="K572" s="13" t="str">
        <f aca="false">IF(J572&gt;0,"прибыль",IF(J572&lt;0,"убыток","ноль"))</f>
        <v>убыток</v>
      </c>
      <c r="L572" s="13" t="n">
        <f aca="false">IF(C572="",L571,IF(J572&lt;0,L571+1,0))</f>
        <v>6</v>
      </c>
      <c r="M572" s="14" t="n">
        <v>-20</v>
      </c>
      <c r="N572" s="9" t="n">
        <v>-2</v>
      </c>
      <c r="O572" s="9" t="n">
        <v>274.2</v>
      </c>
      <c r="P572" s="8" t="n">
        <v>27.42</v>
      </c>
      <c r="Q572" s="8" t="n">
        <v>-0.21</v>
      </c>
    </row>
    <row r="573" customFormat="false" ht="15" hidden="false" customHeight="false" outlineLevel="0" collapsed="false">
      <c r="A573" s="6" t="n">
        <v>568</v>
      </c>
      <c r="B573" s="5" t="s">
        <v>79</v>
      </c>
      <c r="C573" s="5" t="s">
        <v>4489</v>
      </c>
      <c r="D573" s="5" t="s">
        <v>4490</v>
      </c>
      <c r="E573" s="5" t="s">
        <v>82</v>
      </c>
      <c r="F573" s="11" t="n">
        <v>10</v>
      </c>
      <c r="G573" s="12" t="n">
        <v>102.38</v>
      </c>
      <c r="H573" s="12" t="n">
        <v>103.8</v>
      </c>
      <c r="J573" s="8" t="n">
        <v>1.42</v>
      </c>
      <c r="K573" s="13" t="str">
        <f aca="false">IF(J573&gt;0,"прибыль",IF(J573&lt;0,"убыток","ноль"))</f>
        <v>прибыль</v>
      </c>
      <c r="L573" s="13" t="n">
        <f aca="false">IF(C573="",L572,IF(J573&lt;0,L572+1,0))</f>
        <v>0</v>
      </c>
      <c r="M573" s="14" t="n">
        <v>142</v>
      </c>
      <c r="N573" s="9" t="n">
        <v>14.2</v>
      </c>
      <c r="O573" s="9" t="n">
        <v>288.4</v>
      </c>
      <c r="P573" s="8" t="n">
        <v>28.84</v>
      </c>
      <c r="Q573" s="8" t="n">
        <v>1.41</v>
      </c>
    </row>
    <row r="574" customFormat="false" ht="15" hidden="false" customHeight="false" outlineLevel="0" collapsed="false">
      <c r="A574" s="6" t="n">
        <v>569</v>
      </c>
      <c r="B574" s="5" t="s">
        <v>79</v>
      </c>
      <c r="C574" s="5" t="s">
        <v>4491</v>
      </c>
      <c r="D574" s="5" t="s">
        <v>4492</v>
      </c>
      <c r="E574" s="5" t="s">
        <v>86</v>
      </c>
      <c r="F574" s="11" t="n">
        <v>10</v>
      </c>
      <c r="G574" s="12" t="n">
        <v>103.89</v>
      </c>
      <c r="H574" s="12" t="n">
        <v>102.76</v>
      </c>
      <c r="J574" s="8" t="n">
        <v>1.13</v>
      </c>
      <c r="K574" s="13" t="str">
        <f aca="false">IF(J574&gt;0,"прибыль",IF(J574&lt;0,"убыток","ноль"))</f>
        <v>прибыль</v>
      </c>
      <c r="L574" s="13" t="n">
        <f aca="false">IF(C574="",L573,IF(J574&lt;0,L573+1,0))</f>
        <v>0</v>
      </c>
      <c r="M574" s="14" t="n">
        <v>113</v>
      </c>
      <c r="N574" s="9" t="n">
        <v>11.3</v>
      </c>
      <c r="O574" s="9" t="n">
        <v>299.7</v>
      </c>
      <c r="P574" s="8" t="n">
        <v>29.97</v>
      </c>
      <c r="Q574" s="8" t="n">
        <v>1.12</v>
      </c>
    </row>
    <row r="575" customFormat="false" ht="15" hidden="false" customHeight="false" outlineLevel="0" collapsed="false">
      <c r="A575" s="6" t="n">
        <v>570</v>
      </c>
      <c r="B575" s="5" t="s">
        <v>79</v>
      </c>
      <c r="C575" s="5" t="s">
        <v>4493</v>
      </c>
      <c r="D575" s="5" t="s">
        <v>4494</v>
      </c>
      <c r="E575" s="5" t="s">
        <v>82</v>
      </c>
      <c r="F575" s="11" t="n">
        <v>10</v>
      </c>
      <c r="G575" s="12" t="n">
        <v>102.17</v>
      </c>
      <c r="H575" s="12" t="n">
        <v>102.12</v>
      </c>
      <c r="J575" s="8" t="n">
        <v>-0.05</v>
      </c>
      <c r="K575" s="13" t="str">
        <f aca="false">IF(J575&gt;0,"прибыль",IF(J575&lt;0,"убыток","ноль"))</f>
        <v>убыток</v>
      </c>
      <c r="L575" s="13" t="n">
        <f aca="false">IF(C575="",L574,IF(J575&lt;0,L574+1,0))</f>
        <v>1</v>
      </c>
      <c r="M575" s="14" t="n">
        <v>-5</v>
      </c>
      <c r="N575" s="9" t="n">
        <v>-0.5</v>
      </c>
      <c r="O575" s="9" t="n">
        <v>299.2</v>
      </c>
      <c r="P575" s="8" t="n">
        <v>29.92</v>
      </c>
      <c r="Q575" s="8" t="n">
        <v>-0.06</v>
      </c>
    </row>
    <row r="576" customFormat="false" ht="15" hidden="false" customHeight="false" outlineLevel="0" collapsed="false">
      <c r="A576" s="6" t="n">
        <v>571</v>
      </c>
      <c r="B576" s="5" t="s">
        <v>79</v>
      </c>
      <c r="C576" s="5" t="s">
        <v>4495</v>
      </c>
      <c r="D576" s="5" t="s">
        <v>4496</v>
      </c>
      <c r="E576" s="5" t="s">
        <v>86</v>
      </c>
      <c r="F576" s="11" t="n">
        <v>10</v>
      </c>
      <c r="G576" s="12" t="n">
        <v>101.64</v>
      </c>
      <c r="H576" s="12" t="n">
        <v>100.79</v>
      </c>
      <c r="J576" s="8" t="n">
        <v>0.85</v>
      </c>
      <c r="K576" s="13" t="str">
        <f aca="false">IF(J576&gt;0,"прибыль",IF(J576&lt;0,"убыток","ноль"))</f>
        <v>прибыль</v>
      </c>
      <c r="L576" s="13" t="n">
        <f aca="false">IF(C576="",L575,IF(J576&lt;0,L575+1,0))</f>
        <v>0</v>
      </c>
      <c r="M576" s="14" t="n">
        <v>85</v>
      </c>
      <c r="N576" s="9" t="n">
        <v>8.5</v>
      </c>
      <c r="O576" s="9" t="n">
        <v>307.7</v>
      </c>
      <c r="P576" s="8" t="n">
        <v>30.77</v>
      </c>
      <c r="Q576" s="8" t="n">
        <v>0.84</v>
      </c>
    </row>
    <row r="577" customFormat="false" ht="15" hidden="false" customHeight="false" outlineLevel="0" collapsed="false">
      <c r="A577" s="6" t="n">
        <v>572</v>
      </c>
      <c r="B577" s="5" t="s">
        <v>79</v>
      </c>
      <c r="C577" s="5" t="s">
        <v>4497</v>
      </c>
      <c r="D577" s="5" t="s">
        <v>4498</v>
      </c>
      <c r="E577" s="5" t="s">
        <v>82</v>
      </c>
      <c r="F577" s="11" t="n">
        <v>10</v>
      </c>
      <c r="G577" s="12" t="n">
        <v>101.73</v>
      </c>
      <c r="H577" s="12" t="n">
        <v>101.81</v>
      </c>
      <c r="J577" s="8" t="n">
        <v>0.08</v>
      </c>
      <c r="K577" s="13" t="str">
        <f aca="false">IF(J577&gt;0,"прибыль",IF(J577&lt;0,"убыток","ноль"))</f>
        <v>прибыль</v>
      </c>
      <c r="L577" s="13" t="n">
        <f aca="false">IF(C577="",L576,IF(J577&lt;0,L576+1,0))</f>
        <v>0</v>
      </c>
      <c r="M577" s="14" t="n">
        <v>8</v>
      </c>
      <c r="N577" s="9" t="n">
        <v>0.8</v>
      </c>
      <c r="O577" s="9" t="n">
        <v>308.5</v>
      </c>
      <c r="P577" s="8" t="n">
        <v>30.85</v>
      </c>
      <c r="Q577" s="8" t="n">
        <v>0.07</v>
      </c>
    </row>
    <row r="578" customFormat="false" ht="15" hidden="false" customHeight="false" outlineLevel="0" collapsed="false">
      <c r="A578" s="6" t="n">
        <v>573</v>
      </c>
      <c r="B578" s="5" t="s">
        <v>79</v>
      </c>
      <c r="C578" s="5" t="s">
        <v>4499</v>
      </c>
      <c r="D578" s="5" t="s">
        <v>4500</v>
      </c>
      <c r="E578" s="5" t="s">
        <v>86</v>
      </c>
      <c r="F578" s="11" t="n">
        <v>10</v>
      </c>
      <c r="G578" s="12" t="n">
        <v>101.74</v>
      </c>
      <c r="H578" s="12" t="n">
        <v>103.27</v>
      </c>
      <c r="J578" s="8" t="n">
        <v>-1.53</v>
      </c>
      <c r="K578" s="13" t="str">
        <f aca="false">IF(J578&gt;0,"прибыль",IF(J578&lt;0,"убыток","ноль"))</f>
        <v>убыток</v>
      </c>
      <c r="L578" s="13" t="n">
        <f aca="false">IF(C578="",L577,IF(J578&lt;0,L577+1,0))</f>
        <v>1</v>
      </c>
      <c r="M578" s="14" t="n">
        <v>-153</v>
      </c>
      <c r="N578" s="9" t="n">
        <v>-15.3</v>
      </c>
      <c r="O578" s="9" t="n">
        <v>293.2</v>
      </c>
      <c r="P578" s="8" t="n">
        <v>29.32</v>
      </c>
      <c r="Q578" s="8" t="n">
        <v>-1.54</v>
      </c>
    </row>
    <row r="579" customFormat="false" ht="15" hidden="false" customHeight="false" outlineLevel="0" collapsed="false">
      <c r="A579" s="6" t="n">
        <v>574</v>
      </c>
      <c r="B579" s="5" t="s">
        <v>79</v>
      </c>
      <c r="C579" s="5" t="s">
        <v>4501</v>
      </c>
      <c r="D579" s="5" t="s">
        <v>4502</v>
      </c>
      <c r="E579" s="5" t="s">
        <v>82</v>
      </c>
      <c r="F579" s="11" t="n">
        <v>10</v>
      </c>
      <c r="G579" s="12" t="n">
        <v>103.3</v>
      </c>
      <c r="H579" s="12" t="n">
        <v>103.4</v>
      </c>
      <c r="J579" s="8" t="n">
        <v>0.1</v>
      </c>
      <c r="K579" s="13" t="str">
        <f aca="false">IF(J579&gt;0,"прибыль",IF(J579&lt;0,"убыток","ноль"))</f>
        <v>прибыль</v>
      </c>
      <c r="L579" s="13" t="n">
        <f aca="false">IF(C579="",L578,IF(J579&lt;0,L578+1,0))</f>
        <v>0</v>
      </c>
      <c r="M579" s="14" t="n">
        <v>10</v>
      </c>
      <c r="N579" s="9" t="n">
        <v>1</v>
      </c>
      <c r="O579" s="9" t="n">
        <v>294.2</v>
      </c>
      <c r="P579" s="8" t="n">
        <v>29.42</v>
      </c>
      <c r="Q579" s="8" t="n">
        <v>0.09</v>
      </c>
    </row>
    <row r="580" customFormat="false" ht="15" hidden="false" customHeight="false" outlineLevel="0" collapsed="false">
      <c r="A580" s="6" t="n">
        <v>575</v>
      </c>
      <c r="B580" s="5" t="s">
        <v>79</v>
      </c>
      <c r="C580" s="5" t="s">
        <v>4503</v>
      </c>
      <c r="D580" s="5" t="s">
        <v>4504</v>
      </c>
      <c r="E580" s="5" t="s">
        <v>86</v>
      </c>
      <c r="F580" s="11" t="n">
        <v>10</v>
      </c>
      <c r="G580" s="12" t="n">
        <v>103.49</v>
      </c>
      <c r="H580" s="12" t="n">
        <v>103.82</v>
      </c>
      <c r="J580" s="8" t="n">
        <v>-0.33</v>
      </c>
      <c r="K580" s="13" t="str">
        <f aca="false">IF(J580&gt;0,"прибыль",IF(J580&lt;0,"убыток","ноль"))</f>
        <v>убыток</v>
      </c>
      <c r="L580" s="13" t="n">
        <f aca="false">IF(C580="",L579,IF(J580&lt;0,L579+1,0))</f>
        <v>1</v>
      </c>
      <c r="M580" s="14" t="n">
        <v>-33</v>
      </c>
      <c r="N580" s="9" t="n">
        <v>-3.3</v>
      </c>
      <c r="O580" s="9" t="n">
        <v>290.9</v>
      </c>
      <c r="P580" s="8" t="n">
        <v>29.09</v>
      </c>
      <c r="Q580" s="8" t="n">
        <v>-0.34</v>
      </c>
    </row>
    <row r="581" customFormat="false" ht="15" hidden="false" customHeight="false" outlineLevel="0" collapsed="false">
      <c r="A581" s="6" t="n">
        <v>576</v>
      </c>
      <c r="B581" s="5" t="s">
        <v>79</v>
      </c>
      <c r="C581" s="5" t="s">
        <v>4505</v>
      </c>
      <c r="D581" s="5" t="s">
        <v>4506</v>
      </c>
      <c r="E581" s="5" t="s">
        <v>82</v>
      </c>
      <c r="F581" s="11" t="n">
        <v>10</v>
      </c>
      <c r="G581" s="12" t="n">
        <v>103.77</v>
      </c>
      <c r="H581" s="12" t="n">
        <v>103.47</v>
      </c>
      <c r="J581" s="8" t="n">
        <v>-0.3</v>
      </c>
      <c r="K581" s="13" t="str">
        <f aca="false">IF(J581&gt;0,"прибыль",IF(J581&lt;0,"убыток","ноль"))</f>
        <v>убыток</v>
      </c>
      <c r="L581" s="13" t="n">
        <f aca="false">IF(C581="",L580,IF(J581&lt;0,L580+1,0))</f>
        <v>2</v>
      </c>
      <c r="M581" s="14" t="n">
        <v>-30</v>
      </c>
      <c r="N581" s="9" t="n">
        <v>-3</v>
      </c>
      <c r="O581" s="9" t="n">
        <v>287.9</v>
      </c>
      <c r="P581" s="8" t="n">
        <v>28.79</v>
      </c>
      <c r="Q581" s="8" t="n">
        <v>-0.31</v>
      </c>
    </row>
    <row r="582" customFormat="false" ht="15" hidden="false" customHeight="false" outlineLevel="0" collapsed="false">
      <c r="A582" s="6" t="n">
        <v>577</v>
      </c>
      <c r="B582" s="5" t="s">
        <v>79</v>
      </c>
      <c r="C582" s="5" t="s">
        <v>4507</v>
      </c>
      <c r="D582" s="5" t="s">
        <v>4508</v>
      </c>
      <c r="E582" s="5" t="s">
        <v>86</v>
      </c>
      <c r="F582" s="11" t="n">
        <v>10</v>
      </c>
      <c r="G582" s="12" t="n">
        <v>104.3</v>
      </c>
      <c r="H582" s="12" t="n">
        <v>104.85</v>
      </c>
      <c r="J582" s="8" t="n">
        <v>-0.55</v>
      </c>
      <c r="K582" s="13" t="str">
        <f aca="false">IF(J582&gt;0,"прибыль",IF(J582&lt;0,"убыток","ноль"))</f>
        <v>убыток</v>
      </c>
      <c r="L582" s="13" t="n">
        <f aca="false">IF(C582="",L581,IF(J582&lt;0,L581+1,0))</f>
        <v>3</v>
      </c>
      <c r="M582" s="14" t="n">
        <v>-55</v>
      </c>
      <c r="N582" s="9" t="n">
        <v>-5.5</v>
      </c>
      <c r="O582" s="9" t="n">
        <v>282.4</v>
      </c>
      <c r="P582" s="8" t="n">
        <v>28.24</v>
      </c>
      <c r="Q582" s="8" t="n">
        <v>-0.56</v>
      </c>
    </row>
    <row r="583" customFormat="false" ht="15" hidden="false" customHeight="false" outlineLevel="0" collapsed="false">
      <c r="A583" s="6" t="n">
        <v>578</v>
      </c>
      <c r="B583" s="5" t="s">
        <v>79</v>
      </c>
      <c r="C583" s="5" t="s">
        <v>4509</v>
      </c>
      <c r="D583" s="5" t="s">
        <v>4510</v>
      </c>
      <c r="E583" s="5" t="s">
        <v>82</v>
      </c>
      <c r="F583" s="11" t="n">
        <v>10</v>
      </c>
      <c r="G583" s="12" t="n">
        <v>104.76</v>
      </c>
      <c r="H583" s="12" t="n">
        <v>104.05</v>
      </c>
      <c r="J583" s="8" t="n">
        <v>-0.71</v>
      </c>
      <c r="K583" s="13" t="str">
        <f aca="false">IF(J583&gt;0,"прибыль",IF(J583&lt;0,"убыток","ноль"))</f>
        <v>убыток</v>
      </c>
      <c r="L583" s="13" t="n">
        <f aca="false">IF(C583="",L582,IF(J583&lt;0,L582+1,0))</f>
        <v>4</v>
      </c>
      <c r="M583" s="14" t="n">
        <v>-71</v>
      </c>
      <c r="N583" s="9" t="n">
        <v>-7.1</v>
      </c>
      <c r="O583" s="9" t="n">
        <v>275.3</v>
      </c>
      <c r="P583" s="8" t="n">
        <v>27.53</v>
      </c>
      <c r="Q583" s="8" t="n">
        <v>-0.72</v>
      </c>
    </row>
    <row r="584" customFormat="false" ht="15" hidden="false" customHeight="false" outlineLevel="0" collapsed="false">
      <c r="A584" s="6" t="n">
        <v>579</v>
      </c>
      <c r="B584" s="5" t="s">
        <v>79</v>
      </c>
      <c r="C584" s="5" t="s">
        <v>4511</v>
      </c>
      <c r="D584" s="5" t="s">
        <v>4512</v>
      </c>
      <c r="E584" s="5" t="s">
        <v>86</v>
      </c>
      <c r="F584" s="11" t="n">
        <v>10</v>
      </c>
      <c r="G584" s="12" t="n">
        <v>104.31</v>
      </c>
      <c r="H584" s="12" t="n">
        <v>102.42</v>
      </c>
      <c r="J584" s="8" t="n">
        <v>1.89</v>
      </c>
      <c r="K584" s="13" t="str">
        <f aca="false">IF(J584&gt;0,"прибыль",IF(J584&lt;0,"убыток","ноль"))</f>
        <v>прибыль</v>
      </c>
      <c r="L584" s="13" t="n">
        <f aca="false">IF(C584="",L583,IF(J584&lt;0,L583+1,0))</f>
        <v>0</v>
      </c>
      <c r="M584" s="14" t="n">
        <v>189</v>
      </c>
      <c r="N584" s="9" t="n">
        <v>18.9</v>
      </c>
      <c r="O584" s="9" t="n">
        <v>294.2</v>
      </c>
      <c r="P584" s="8" t="n">
        <v>29.42</v>
      </c>
      <c r="Q584" s="8" t="n">
        <v>1.88</v>
      </c>
    </row>
    <row r="585" customFormat="false" ht="15" hidden="false" customHeight="false" outlineLevel="0" collapsed="false">
      <c r="A585" s="6" t="n">
        <v>580</v>
      </c>
      <c r="B585" s="5" t="s">
        <v>79</v>
      </c>
      <c r="C585" s="5" t="s">
        <v>4513</v>
      </c>
      <c r="D585" s="5" t="s">
        <v>4514</v>
      </c>
      <c r="E585" s="5" t="s">
        <v>82</v>
      </c>
      <c r="F585" s="11" t="n">
        <v>10</v>
      </c>
      <c r="G585" s="12" t="n">
        <v>102.28</v>
      </c>
      <c r="H585" s="12" t="n">
        <v>106.11</v>
      </c>
      <c r="I585" s="5" t="s">
        <v>83</v>
      </c>
      <c r="J585" s="8" t="n">
        <v>2.46</v>
      </c>
      <c r="K585" s="13" t="str">
        <f aca="false">IF(J585&gt;0,"прибыль",IF(J585&lt;0,"убыток","ноль"))</f>
        <v>прибыль</v>
      </c>
      <c r="L585" s="13" t="n">
        <f aca="false">IF(C585="",L584,IF(J585&lt;0,L584+1,0))</f>
        <v>0</v>
      </c>
      <c r="M585" s="14" t="n">
        <v>246</v>
      </c>
      <c r="N585" s="9" t="n">
        <v>24.6</v>
      </c>
      <c r="O585" s="9" t="n">
        <v>318.8</v>
      </c>
      <c r="P585" s="8" t="n">
        <v>31.88</v>
      </c>
      <c r="Q585" s="8" t="n">
        <v>2.45</v>
      </c>
    </row>
    <row r="586" customFormat="false" ht="15" hidden="false" customHeight="false" outlineLevel="0" collapsed="false">
      <c r="A586" s="6" t="n">
        <v>581</v>
      </c>
      <c r="B586" s="5" t="s">
        <v>79</v>
      </c>
      <c r="C586" s="5" t="s">
        <v>4515</v>
      </c>
      <c r="D586" s="5" t="s">
        <v>4516</v>
      </c>
      <c r="E586" s="5" t="s">
        <v>86</v>
      </c>
      <c r="F586" s="11" t="n">
        <v>10</v>
      </c>
      <c r="G586" s="12" t="n">
        <v>106.13</v>
      </c>
      <c r="H586" s="12" t="n">
        <v>105.77</v>
      </c>
      <c r="J586" s="8" t="n">
        <v>0.36</v>
      </c>
      <c r="K586" s="13" t="str">
        <f aca="false">IF(J586&gt;0,"прибыль",IF(J586&lt;0,"убыток","ноль"))</f>
        <v>прибыль</v>
      </c>
      <c r="L586" s="13" t="n">
        <f aca="false">IF(C586="",L585,IF(J586&lt;0,L585+1,0))</f>
        <v>0</v>
      </c>
      <c r="M586" s="14" t="n">
        <v>36</v>
      </c>
      <c r="N586" s="9" t="n">
        <v>3.6</v>
      </c>
      <c r="O586" s="9" t="n">
        <v>322.4</v>
      </c>
      <c r="P586" s="8" t="n">
        <v>32.24</v>
      </c>
      <c r="Q586" s="8" t="n">
        <v>0.35</v>
      </c>
    </row>
    <row r="587" customFormat="false" ht="15" hidden="false" customHeight="false" outlineLevel="0" collapsed="false">
      <c r="A587" s="6" t="n">
        <v>582</v>
      </c>
      <c r="B587" s="5" t="s">
        <v>79</v>
      </c>
      <c r="C587" s="5" t="s">
        <v>4517</v>
      </c>
      <c r="D587" s="5" t="s">
        <v>4518</v>
      </c>
      <c r="E587" s="5" t="s">
        <v>82</v>
      </c>
      <c r="F587" s="11" t="n">
        <v>10</v>
      </c>
      <c r="G587" s="12" t="n">
        <v>106.08</v>
      </c>
      <c r="H587" s="12" t="n">
        <v>105.73</v>
      </c>
      <c r="J587" s="8" t="n">
        <v>-0.35</v>
      </c>
      <c r="K587" s="13" t="str">
        <f aca="false">IF(J587&gt;0,"прибыль",IF(J587&lt;0,"убыток","ноль"))</f>
        <v>убыток</v>
      </c>
      <c r="L587" s="13" t="n">
        <f aca="false">IF(C587="",L586,IF(J587&lt;0,L586+1,0))</f>
        <v>1</v>
      </c>
      <c r="M587" s="14" t="n">
        <v>-35</v>
      </c>
      <c r="N587" s="9" t="n">
        <v>-3.5</v>
      </c>
      <c r="O587" s="9" t="n">
        <v>318.9</v>
      </c>
      <c r="P587" s="8" t="n">
        <v>31.89</v>
      </c>
      <c r="Q587" s="8" t="n">
        <v>-0.36</v>
      </c>
    </row>
    <row r="588" customFormat="false" ht="15" hidden="false" customHeight="false" outlineLevel="0" collapsed="false">
      <c r="A588" s="6" t="n">
        <v>583</v>
      </c>
      <c r="B588" s="5" t="s">
        <v>79</v>
      </c>
      <c r="C588" s="5" t="s">
        <v>4519</v>
      </c>
      <c r="D588" s="5" t="s">
        <v>4520</v>
      </c>
      <c r="E588" s="5" t="s">
        <v>86</v>
      </c>
      <c r="F588" s="11" t="n">
        <v>10</v>
      </c>
      <c r="G588" s="12" t="n">
        <v>105.78</v>
      </c>
      <c r="H588" s="12" t="n">
        <v>106.04</v>
      </c>
      <c r="J588" s="8" t="n">
        <v>-0.26</v>
      </c>
      <c r="K588" s="13" t="str">
        <f aca="false">IF(J588&gt;0,"прибыль",IF(J588&lt;0,"убыток","ноль"))</f>
        <v>убыток</v>
      </c>
      <c r="L588" s="13" t="n">
        <f aca="false">IF(C588="",L587,IF(J588&lt;0,L587+1,0))</f>
        <v>2</v>
      </c>
      <c r="M588" s="14" t="n">
        <v>-26</v>
      </c>
      <c r="N588" s="9" t="n">
        <v>-2.6</v>
      </c>
      <c r="O588" s="9" t="n">
        <v>316.3</v>
      </c>
      <c r="P588" s="8" t="n">
        <v>31.63</v>
      </c>
      <c r="Q588" s="8" t="n">
        <v>-0.27</v>
      </c>
    </row>
    <row r="589" customFormat="false" ht="15" hidden="false" customHeight="false" outlineLevel="0" collapsed="false">
      <c r="A589" s="6" t="n">
        <v>584</v>
      </c>
      <c r="B589" s="5" t="s">
        <v>79</v>
      </c>
      <c r="C589" s="5" t="s">
        <v>4521</v>
      </c>
      <c r="D589" s="5" t="s">
        <v>4522</v>
      </c>
      <c r="E589" s="5" t="s">
        <v>82</v>
      </c>
      <c r="F589" s="11" t="n">
        <v>10</v>
      </c>
      <c r="G589" s="12" t="n">
        <v>106.02</v>
      </c>
      <c r="H589" s="12" t="n">
        <v>106.29</v>
      </c>
      <c r="J589" s="8" t="n">
        <v>0.27</v>
      </c>
      <c r="K589" s="13" t="str">
        <f aca="false">IF(J589&gt;0,"прибыль",IF(J589&lt;0,"убыток","ноль"))</f>
        <v>прибыль</v>
      </c>
      <c r="L589" s="13" t="n">
        <f aca="false">IF(C589="",L588,IF(J589&lt;0,L588+1,0))</f>
        <v>0</v>
      </c>
      <c r="M589" s="14" t="n">
        <v>27</v>
      </c>
      <c r="N589" s="9" t="n">
        <v>2.7</v>
      </c>
      <c r="O589" s="9" t="n">
        <v>319</v>
      </c>
      <c r="P589" s="8" t="n">
        <v>31.9</v>
      </c>
      <c r="Q589" s="8" t="n">
        <v>0.26</v>
      </c>
    </row>
    <row r="590" customFormat="false" ht="15" hidden="false" customHeight="false" outlineLevel="0" collapsed="false">
      <c r="A590" s="6" t="n">
        <v>585</v>
      </c>
      <c r="B590" s="5" t="s">
        <v>79</v>
      </c>
      <c r="C590" s="5" t="s">
        <v>4523</v>
      </c>
      <c r="D590" s="5" t="s">
        <v>4524</v>
      </c>
      <c r="E590" s="5" t="s">
        <v>86</v>
      </c>
      <c r="F590" s="11" t="n">
        <v>10</v>
      </c>
      <c r="G590" s="12" t="n">
        <v>106.3</v>
      </c>
      <c r="H590" s="12" t="n">
        <v>102.75</v>
      </c>
      <c r="J590" s="8" t="n">
        <v>3.55</v>
      </c>
      <c r="K590" s="13" t="str">
        <f aca="false">IF(J590&gt;0,"прибыль",IF(J590&lt;0,"убыток","ноль"))</f>
        <v>прибыль</v>
      </c>
      <c r="L590" s="13" t="n">
        <f aca="false">IF(C590="",L589,IF(J590&lt;0,L589+1,0))</f>
        <v>0</v>
      </c>
      <c r="M590" s="14" t="n">
        <v>355</v>
      </c>
      <c r="N590" s="9" t="n">
        <v>35.5</v>
      </c>
      <c r="O590" s="9" t="n">
        <v>354.5</v>
      </c>
      <c r="P590" s="8" t="n">
        <v>35.45</v>
      </c>
      <c r="Q590" s="8" t="n">
        <v>3.54</v>
      </c>
    </row>
    <row r="591" customFormat="false" ht="15" hidden="false" customHeight="false" outlineLevel="0" collapsed="false">
      <c r="A591" s="6" t="n">
        <v>586</v>
      </c>
      <c r="B591" s="5" t="s">
        <v>79</v>
      </c>
      <c r="C591" s="5" t="s">
        <v>4525</v>
      </c>
      <c r="D591" s="5" t="s">
        <v>4526</v>
      </c>
      <c r="E591" s="5" t="s">
        <v>82</v>
      </c>
      <c r="F591" s="11" t="n">
        <v>10</v>
      </c>
      <c r="G591" s="12" t="n">
        <v>102.69</v>
      </c>
      <c r="H591" s="12" t="n">
        <v>102.61</v>
      </c>
      <c r="J591" s="8" t="n">
        <v>-0.08</v>
      </c>
      <c r="K591" s="13" t="str">
        <f aca="false">IF(J591&gt;0,"прибыль",IF(J591&lt;0,"убыток","ноль"))</f>
        <v>убыток</v>
      </c>
      <c r="L591" s="13" t="n">
        <f aca="false">IF(C591="",L590,IF(J591&lt;0,L590+1,0))</f>
        <v>1</v>
      </c>
      <c r="M591" s="14" t="n">
        <v>-8</v>
      </c>
      <c r="N591" s="9" t="n">
        <v>-0.8</v>
      </c>
      <c r="O591" s="9" t="n">
        <v>353.7</v>
      </c>
      <c r="P591" s="8" t="n">
        <v>35.37</v>
      </c>
      <c r="Q591" s="8" t="n">
        <v>-0.09</v>
      </c>
    </row>
    <row r="592" customFormat="false" ht="15" hidden="false" customHeight="false" outlineLevel="0" collapsed="false">
      <c r="A592" s="6" t="n">
        <v>587</v>
      </c>
      <c r="B592" s="5" t="s">
        <v>79</v>
      </c>
      <c r="C592" s="5" t="s">
        <v>4527</v>
      </c>
      <c r="D592" s="5" t="s">
        <v>4528</v>
      </c>
      <c r="E592" s="5" t="s">
        <v>86</v>
      </c>
      <c r="F592" s="11" t="n">
        <v>10</v>
      </c>
      <c r="G592" s="12" t="n">
        <v>102.53</v>
      </c>
      <c r="H592" s="12" t="n">
        <v>100.96</v>
      </c>
      <c r="J592" s="8" t="n">
        <v>1.57</v>
      </c>
      <c r="K592" s="13" t="str">
        <f aca="false">IF(J592&gt;0,"прибыль",IF(J592&lt;0,"убыток","ноль"))</f>
        <v>прибыль</v>
      </c>
      <c r="L592" s="13" t="n">
        <f aca="false">IF(C592="",L591,IF(J592&lt;0,L591+1,0))</f>
        <v>0</v>
      </c>
      <c r="M592" s="14" t="n">
        <v>157</v>
      </c>
      <c r="N592" s="9" t="n">
        <v>15.7</v>
      </c>
      <c r="O592" s="9" t="n">
        <v>369.4</v>
      </c>
      <c r="P592" s="8" t="n">
        <v>36.94</v>
      </c>
      <c r="Q592" s="8" t="n">
        <v>1.56</v>
      </c>
    </row>
    <row r="593" customFormat="false" ht="15" hidden="false" customHeight="false" outlineLevel="0" collapsed="false">
      <c r="A593" s="6" t="n">
        <v>588</v>
      </c>
      <c r="B593" s="5" t="s">
        <v>79</v>
      </c>
      <c r="C593" s="5" t="s">
        <v>4529</v>
      </c>
      <c r="D593" s="5" t="s">
        <v>4530</v>
      </c>
      <c r="E593" s="5" t="s">
        <v>82</v>
      </c>
      <c r="F593" s="11" t="n">
        <v>10</v>
      </c>
      <c r="G593" s="12" t="n">
        <v>100.96</v>
      </c>
      <c r="H593" s="12" t="n">
        <v>100.51</v>
      </c>
      <c r="J593" s="8" t="n">
        <v>-0.45</v>
      </c>
      <c r="K593" s="13" t="str">
        <f aca="false">IF(J593&gt;0,"прибыль",IF(J593&lt;0,"убыток","ноль"))</f>
        <v>убыток</v>
      </c>
      <c r="L593" s="13" t="n">
        <f aca="false">IF(C593="",L592,IF(J593&lt;0,L592+1,0))</f>
        <v>1</v>
      </c>
      <c r="M593" s="14" t="n">
        <v>-45</v>
      </c>
      <c r="N593" s="9" t="n">
        <v>-4.5</v>
      </c>
      <c r="O593" s="9" t="n">
        <v>364.9</v>
      </c>
      <c r="P593" s="8" t="n">
        <v>36.49</v>
      </c>
      <c r="Q593" s="8" t="n">
        <v>-0.46</v>
      </c>
    </row>
    <row r="594" customFormat="false" ht="15" hidden="false" customHeight="false" outlineLevel="0" collapsed="false">
      <c r="A594" s="6" t="n">
        <v>589</v>
      </c>
      <c r="B594" s="5" t="s">
        <v>79</v>
      </c>
      <c r="C594" s="5" t="s">
        <v>4531</v>
      </c>
      <c r="D594" s="5" t="s">
        <v>4532</v>
      </c>
      <c r="E594" s="5" t="s">
        <v>86</v>
      </c>
      <c r="F594" s="11" t="n">
        <v>10</v>
      </c>
      <c r="G594" s="12" t="n">
        <v>101.29</v>
      </c>
      <c r="H594" s="12" t="n">
        <v>101.5</v>
      </c>
      <c r="J594" s="8" t="n">
        <v>-0.21</v>
      </c>
      <c r="K594" s="13" t="str">
        <f aca="false">IF(J594&gt;0,"прибыль",IF(J594&lt;0,"убыток","ноль"))</f>
        <v>убыток</v>
      </c>
      <c r="L594" s="13" t="n">
        <f aca="false">IF(C594="",L593,IF(J594&lt;0,L593+1,0))</f>
        <v>2</v>
      </c>
      <c r="M594" s="14" t="n">
        <v>-21</v>
      </c>
      <c r="N594" s="9" t="n">
        <v>-2.1</v>
      </c>
      <c r="O594" s="9" t="n">
        <v>362.8</v>
      </c>
      <c r="P594" s="8" t="n">
        <v>36.28</v>
      </c>
      <c r="Q594" s="8" t="n">
        <v>-0.22</v>
      </c>
    </row>
    <row r="595" customFormat="false" ht="15" hidden="false" customHeight="false" outlineLevel="0" collapsed="false">
      <c r="A595" s="6" t="n">
        <v>590</v>
      </c>
      <c r="B595" s="5" t="s">
        <v>79</v>
      </c>
      <c r="C595" s="5" t="s">
        <v>4533</v>
      </c>
      <c r="D595" s="5" t="s">
        <v>4534</v>
      </c>
      <c r="E595" s="5" t="s">
        <v>82</v>
      </c>
      <c r="F595" s="11" t="n">
        <v>10</v>
      </c>
      <c r="G595" s="12" t="n">
        <v>101.56</v>
      </c>
      <c r="H595" s="12" t="n">
        <v>101.5</v>
      </c>
      <c r="J595" s="8" t="n">
        <v>-0.06</v>
      </c>
      <c r="K595" s="13" t="str">
        <f aca="false">IF(J595&gt;0,"прибыль",IF(J595&lt;0,"убыток","ноль"))</f>
        <v>убыток</v>
      </c>
      <c r="L595" s="13" t="n">
        <f aca="false">IF(C595="",L594,IF(J595&lt;0,L594+1,0))</f>
        <v>3</v>
      </c>
      <c r="M595" s="14" t="n">
        <v>-6</v>
      </c>
      <c r="N595" s="9" t="n">
        <v>-0.6</v>
      </c>
      <c r="O595" s="9" t="n">
        <v>362.2</v>
      </c>
      <c r="P595" s="8" t="n">
        <v>36.22</v>
      </c>
      <c r="Q595" s="8" t="n">
        <v>-0.07</v>
      </c>
    </row>
    <row r="596" customFormat="false" ht="15" hidden="false" customHeight="false" outlineLevel="0" collapsed="false">
      <c r="A596" s="6" t="n">
        <v>591</v>
      </c>
      <c r="B596" s="5" t="s">
        <v>79</v>
      </c>
      <c r="C596" s="5" t="s">
        <v>4535</v>
      </c>
      <c r="D596" s="5" t="s">
        <v>4536</v>
      </c>
      <c r="E596" s="5" t="s">
        <v>86</v>
      </c>
      <c r="F596" s="11" t="n">
        <v>10</v>
      </c>
      <c r="G596" s="12" t="n">
        <v>101.57</v>
      </c>
      <c r="H596" s="12" t="n">
        <v>101.27</v>
      </c>
      <c r="J596" s="8" t="n">
        <v>0.3</v>
      </c>
      <c r="K596" s="13" t="str">
        <f aca="false">IF(J596&gt;0,"прибыль",IF(J596&lt;0,"убыток","ноль"))</f>
        <v>прибыль</v>
      </c>
      <c r="L596" s="13" t="n">
        <f aca="false">IF(C596="",L595,IF(J596&lt;0,L595+1,0))</f>
        <v>0</v>
      </c>
      <c r="M596" s="14" t="n">
        <v>30</v>
      </c>
      <c r="N596" s="9" t="n">
        <v>3</v>
      </c>
      <c r="O596" s="9" t="n">
        <v>365.2</v>
      </c>
      <c r="P596" s="8" t="n">
        <v>36.52</v>
      </c>
      <c r="Q596" s="8" t="n">
        <v>0.29</v>
      </c>
    </row>
    <row r="597" customFormat="false" ht="15" hidden="false" customHeight="false" outlineLevel="0" collapsed="false">
      <c r="A597" s="6" t="n">
        <v>592</v>
      </c>
      <c r="B597" s="5" t="s">
        <v>79</v>
      </c>
      <c r="C597" s="5" t="s">
        <v>4537</v>
      </c>
      <c r="D597" s="5" t="s">
        <v>4538</v>
      </c>
      <c r="E597" s="5" t="s">
        <v>82</v>
      </c>
      <c r="F597" s="11" t="n">
        <v>10</v>
      </c>
      <c r="G597" s="12" t="n">
        <v>101.23</v>
      </c>
      <c r="H597" s="12" t="n">
        <v>102.91</v>
      </c>
      <c r="J597" s="8" t="n">
        <v>1.68</v>
      </c>
      <c r="K597" s="13" t="str">
        <f aca="false">IF(J597&gt;0,"прибыль",IF(J597&lt;0,"убыток","ноль"))</f>
        <v>прибыль</v>
      </c>
      <c r="L597" s="13" t="n">
        <f aca="false">IF(C597="",L596,IF(J597&lt;0,L596+1,0))</f>
        <v>0</v>
      </c>
      <c r="M597" s="14" t="n">
        <v>168</v>
      </c>
      <c r="N597" s="9" t="n">
        <v>16.8</v>
      </c>
      <c r="O597" s="9" t="n">
        <v>382</v>
      </c>
      <c r="P597" s="8" t="n">
        <v>38.2</v>
      </c>
      <c r="Q597" s="8" t="n">
        <v>1.67</v>
      </c>
    </row>
    <row r="598" customFormat="false" ht="15" hidden="false" customHeight="false" outlineLevel="0" collapsed="false">
      <c r="A598" s="6" t="n">
        <v>593</v>
      </c>
      <c r="B598" s="5" t="s">
        <v>79</v>
      </c>
      <c r="C598" s="5" t="s">
        <v>4539</v>
      </c>
      <c r="D598" s="5" t="s">
        <v>4540</v>
      </c>
      <c r="E598" s="5" t="s">
        <v>86</v>
      </c>
      <c r="F598" s="11" t="n">
        <v>10</v>
      </c>
      <c r="G598" s="12" t="n">
        <v>102.86</v>
      </c>
      <c r="H598" s="12" t="n">
        <v>103.04</v>
      </c>
      <c r="J598" s="8" t="n">
        <v>-0.18</v>
      </c>
      <c r="K598" s="13" t="str">
        <f aca="false">IF(J598&gt;0,"прибыль",IF(J598&lt;0,"убыток","ноль"))</f>
        <v>убыток</v>
      </c>
      <c r="L598" s="13" t="n">
        <f aca="false">IF(C598="",L597,IF(J598&lt;0,L597+1,0))</f>
        <v>1</v>
      </c>
      <c r="M598" s="14" t="n">
        <v>-18</v>
      </c>
      <c r="N598" s="9" t="n">
        <v>-1.8</v>
      </c>
      <c r="O598" s="9" t="n">
        <v>380.2</v>
      </c>
      <c r="P598" s="8" t="n">
        <v>38.02</v>
      </c>
      <c r="Q598" s="8" t="n">
        <v>-0.19</v>
      </c>
    </row>
    <row r="599" customFormat="false" ht="15" hidden="false" customHeight="false" outlineLevel="0" collapsed="false">
      <c r="A599" s="6" t="n">
        <v>594</v>
      </c>
      <c r="B599" s="5" t="s">
        <v>79</v>
      </c>
      <c r="C599" s="5" t="s">
        <v>4541</v>
      </c>
      <c r="D599" s="5" t="s">
        <v>4542</v>
      </c>
      <c r="E599" s="5" t="s">
        <v>82</v>
      </c>
      <c r="F599" s="11" t="n">
        <v>10</v>
      </c>
      <c r="G599" s="12" t="n">
        <v>102.74</v>
      </c>
      <c r="H599" s="12" t="n">
        <v>105.36</v>
      </c>
      <c r="J599" s="8" t="n">
        <v>2.62</v>
      </c>
      <c r="K599" s="13" t="str">
        <f aca="false">IF(J599&gt;0,"прибыль",IF(J599&lt;0,"убыток","ноль"))</f>
        <v>прибыль</v>
      </c>
      <c r="L599" s="13" t="n">
        <f aca="false">IF(C599="",L598,IF(J599&lt;0,L598+1,0))</f>
        <v>0</v>
      </c>
      <c r="M599" s="14" t="n">
        <v>262</v>
      </c>
      <c r="N599" s="9" t="n">
        <v>26.2</v>
      </c>
      <c r="O599" s="9" t="n">
        <v>406.4</v>
      </c>
      <c r="P599" s="8" t="n">
        <v>40.64</v>
      </c>
      <c r="Q599" s="8" t="n">
        <v>2.61</v>
      </c>
    </row>
    <row r="600" customFormat="false" ht="15" hidden="false" customHeight="false" outlineLevel="0" collapsed="false">
      <c r="A600" s="6" t="n">
        <v>595</v>
      </c>
      <c r="B600" s="5" t="s">
        <v>79</v>
      </c>
      <c r="C600" s="5" t="s">
        <v>4543</v>
      </c>
      <c r="D600" s="5" t="s">
        <v>4544</v>
      </c>
      <c r="E600" s="5" t="s">
        <v>86</v>
      </c>
      <c r="F600" s="11" t="n">
        <v>10</v>
      </c>
      <c r="G600" s="12" t="n">
        <v>105.23</v>
      </c>
      <c r="H600" s="12" t="n">
        <v>105.37</v>
      </c>
      <c r="J600" s="8" t="n">
        <v>-0.14</v>
      </c>
      <c r="K600" s="13" t="str">
        <f aca="false">IF(J600&gt;0,"прибыль",IF(J600&lt;0,"убыток","ноль"))</f>
        <v>убыток</v>
      </c>
      <c r="L600" s="13" t="n">
        <f aca="false">IF(C600="",L599,IF(J600&lt;0,L599+1,0))</f>
        <v>1</v>
      </c>
      <c r="M600" s="14" t="n">
        <v>-14</v>
      </c>
      <c r="N600" s="9" t="n">
        <v>-1.4</v>
      </c>
      <c r="O600" s="9" t="n">
        <v>405</v>
      </c>
      <c r="P600" s="8" t="n">
        <v>40.5</v>
      </c>
      <c r="Q600" s="8" t="n">
        <v>-0.15</v>
      </c>
    </row>
    <row r="601" customFormat="false" ht="15" hidden="false" customHeight="false" outlineLevel="0" collapsed="false">
      <c r="A601" s="6" t="n">
        <v>596</v>
      </c>
      <c r="B601" s="5" t="s">
        <v>79</v>
      </c>
      <c r="C601" s="5" t="s">
        <v>4545</v>
      </c>
      <c r="D601" s="5" t="s">
        <v>4546</v>
      </c>
      <c r="E601" s="5" t="s">
        <v>82</v>
      </c>
      <c r="F601" s="11" t="n">
        <v>10</v>
      </c>
      <c r="G601" s="12" t="n">
        <v>105.53</v>
      </c>
      <c r="H601" s="12" t="n">
        <v>107.08</v>
      </c>
      <c r="J601" s="8" t="n">
        <v>1.55</v>
      </c>
      <c r="K601" s="13" t="str">
        <f aca="false">IF(J601&gt;0,"прибыль",IF(J601&lt;0,"убыток","ноль"))</f>
        <v>прибыль</v>
      </c>
      <c r="L601" s="13" t="n">
        <f aca="false">IF(C601="",L600,IF(J601&lt;0,L600+1,0))</f>
        <v>0</v>
      </c>
      <c r="M601" s="14" t="n">
        <v>155</v>
      </c>
      <c r="N601" s="9" t="n">
        <v>15.5</v>
      </c>
      <c r="O601" s="9" t="n">
        <v>420.5</v>
      </c>
      <c r="P601" s="8" t="n">
        <v>42.05</v>
      </c>
      <c r="Q601" s="8" t="n">
        <v>1.54</v>
      </c>
    </row>
    <row r="602" customFormat="false" ht="15" hidden="false" customHeight="false" outlineLevel="0" collapsed="false">
      <c r="A602" s="6" t="n">
        <v>597</v>
      </c>
      <c r="B602" s="5" t="s">
        <v>79</v>
      </c>
      <c r="C602" s="5" t="s">
        <v>4547</v>
      </c>
      <c r="D602" s="5" t="s">
        <v>4548</v>
      </c>
      <c r="E602" s="5" t="s">
        <v>86</v>
      </c>
      <c r="F602" s="11" t="n">
        <v>10</v>
      </c>
      <c r="G602" s="12" t="n">
        <v>107.07</v>
      </c>
      <c r="H602" s="12" t="n">
        <v>107.34</v>
      </c>
      <c r="J602" s="8" t="n">
        <v>-0.27</v>
      </c>
      <c r="K602" s="13" t="str">
        <f aca="false">IF(J602&gt;0,"прибыль",IF(J602&lt;0,"убыток","ноль"))</f>
        <v>убыток</v>
      </c>
      <c r="L602" s="13" t="n">
        <f aca="false">IF(C602="",L601,IF(J602&lt;0,L601+1,0))</f>
        <v>1</v>
      </c>
      <c r="M602" s="14" t="n">
        <v>-27</v>
      </c>
      <c r="N602" s="9" t="n">
        <v>-2.7</v>
      </c>
      <c r="O602" s="9" t="n">
        <v>417.8</v>
      </c>
      <c r="P602" s="8" t="n">
        <v>41.78</v>
      </c>
      <c r="Q602" s="8" t="n">
        <v>-0.28</v>
      </c>
    </row>
    <row r="603" customFormat="false" ht="15" hidden="false" customHeight="false" outlineLevel="0" collapsed="false">
      <c r="A603" s="6" t="n">
        <v>598</v>
      </c>
      <c r="B603" s="5" t="s">
        <v>79</v>
      </c>
      <c r="C603" s="5" t="s">
        <v>4549</v>
      </c>
      <c r="D603" s="5" t="s">
        <v>4550</v>
      </c>
      <c r="E603" s="5" t="s">
        <v>82</v>
      </c>
      <c r="F603" s="11" t="n">
        <v>10</v>
      </c>
      <c r="G603" s="12" t="n">
        <v>107.34</v>
      </c>
      <c r="H603" s="12" t="n">
        <v>108.08</v>
      </c>
      <c r="J603" s="8" t="n">
        <v>0.74</v>
      </c>
      <c r="K603" s="13" t="str">
        <f aca="false">IF(J603&gt;0,"прибыль",IF(J603&lt;0,"убыток","ноль"))</f>
        <v>прибыль</v>
      </c>
      <c r="L603" s="13" t="n">
        <f aca="false">IF(C603="",L602,IF(J603&lt;0,L602+1,0))</f>
        <v>0</v>
      </c>
      <c r="M603" s="14" t="n">
        <v>74</v>
      </c>
      <c r="N603" s="9" t="n">
        <v>7.4</v>
      </c>
      <c r="O603" s="9" t="n">
        <v>425.2</v>
      </c>
      <c r="P603" s="8" t="n">
        <v>42.52</v>
      </c>
      <c r="Q603" s="8" t="n">
        <v>0.73</v>
      </c>
    </row>
    <row r="604" customFormat="false" ht="15" hidden="false" customHeight="false" outlineLevel="0" collapsed="false">
      <c r="A604" s="6" t="n">
        <v>599</v>
      </c>
      <c r="B604" s="5" t="s">
        <v>79</v>
      </c>
      <c r="C604" s="5" t="s">
        <v>4551</v>
      </c>
      <c r="D604" s="5" t="s">
        <v>4552</v>
      </c>
      <c r="E604" s="5" t="s">
        <v>86</v>
      </c>
      <c r="F604" s="11" t="n">
        <v>10</v>
      </c>
      <c r="G604" s="12" t="n">
        <v>108.11</v>
      </c>
      <c r="H604" s="12" t="n">
        <v>107.71</v>
      </c>
      <c r="J604" s="8" t="n">
        <v>0.4</v>
      </c>
      <c r="K604" s="13" t="str">
        <f aca="false">IF(J604&gt;0,"прибыль",IF(J604&lt;0,"убыток","ноль"))</f>
        <v>прибыль</v>
      </c>
      <c r="L604" s="13" t="n">
        <f aca="false">IF(C604="",L603,IF(J604&lt;0,L603+1,0))</f>
        <v>0</v>
      </c>
      <c r="M604" s="14" t="n">
        <v>40</v>
      </c>
      <c r="N604" s="9" t="n">
        <v>4</v>
      </c>
      <c r="O604" s="9" t="n">
        <v>429.2</v>
      </c>
      <c r="P604" s="8" t="n">
        <v>42.92</v>
      </c>
      <c r="Q604" s="8" t="n">
        <v>0.39</v>
      </c>
    </row>
    <row r="605" customFormat="false" ht="15" hidden="false" customHeight="false" outlineLevel="0" collapsed="false">
      <c r="A605" s="6" t="n">
        <v>600</v>
      </c>
      <c r="B605" s="5" t="s">
        <v>79</v>
      </c>
      <c r="C605" s="5" t="s">
        <v>4553</v>
      </c>
      <c r="D605" s="5" t="s">
        <v>4554</v>
      </c>
      <c r="E605" s="5" t="s">
        <v>82</v>
      </c>
      <c r="F605" s="11" t="n">
        <v>10</v>
      </c>
      <c r="G605" s="12" t="n">
        <v>108.11</v>
      </c>
      <c r="H605" s="12" t="n">
        <v>108.51</v>
      </c>
      <c r="J605" s="8" t="n">
        <v>0.4</v>
      </c>
      <c r="K605" s="13" t="str">
        <f aca="false">IF(J605&gt;0,"прибыль",IF(J605&lt;0,"убыток","ноль"))</f>
        <v>прибыль</v>
      </c>
      <c r="L605" s="13" t="n">
        <f aca="false">IF(C605="",L604,IF(J605&lt;0,L604+1,0))</f>
        <v>0</v>
      </c>
      <c r="M605" s="14" t="n">
        <v>40</v>
      </c>
      <c r="N605" s="9" t="n">
        <v>4</v>
      </c>
      <c r="O605" s="9" t="n">
        <v>433.2</v>
      </c>
      <c r="P605" s="8" t="n">
        <v>43.32</v>
      </c>
      <c r="Q605" s="8" t="n">
        <v>0.39</v>
      </c>
    </row>
    <row r="606" customFormat="false" ht="15" hidden="false" customHeight="false" outlineLevel="0" collapsed="false">
      <c r="A606" s="6" t="n">
        <v>601</v>
      </c>
      <c r="B606" s="5" t="s">
        <v>79</v>
      </c>
      <c r="C606" s="5" t="s">
        <v>4555</v>
      </c>
      <c r="D606" s="5" t="s">
        <v>4556</v>
      </c>
      <c r="E606" s="5" t="s">
        <v>86</v>
      </c>
      <c r="F606" s="11" t="n">
        <v>10</v>
      </c>
      <c r="G606" s="12" t="n">
        <v>108.13</v>
      </c>
      <c r="H606" s="12" t="n">
        <v>108.88</v>
      </c>
      <c r="J606" s="8" t="n">
        <v>-0.75</v>
      </c>
      <c r="K606" s="13" t="str">
        <f aca="false">IF(J606&gt;0,"прибыль",IF(J606&lt;0,"убыток","ноль"))</f>
        <v>убыток</v>
      </c>
      <c r="L606" s="13" t="n">
        <f aca="false">IF(C606="",L605,IF(J606&lt;0,L605+1,0))</f>
        <v>1</v>
      </c>
      <c r="M606" s="14" t="n">
        <v>-75</v>
      </c>
      <c r="N606" s="9" t="n">
        <v>-7.5</v>
      </c>
      <c r="O606" s="9" t="n">
        <v>425.7</v>
      </c>
      <c r="P606" s="8" t="n">
        <v>42.57</v>
      </c>
      <c r="Q606" s="8" t="n">
        <v>-0.76</v>
      </c>
    </row>
    <row r="607" customFormat="false" ht="15" hidden="false" customHeight="false" outlineLevel="0" collapsed="false">
      <c r="A607" s="6" t="n">
        <v>602</v>
      </c>
      <c r="B607" s="5" t="s">
        <v>79</v>
      </c>
      <c r="C607" s="5" t="s">
        <v>4557</v>
      </c>
      <c r="D607" s="5" t="s">
        <v>4558</v>
      </c>
      <c r="E607" s="5" t="s">
        <v>82</v>
      </c>
      <c r="F607" s="11" t="n">
        <v>10</v>
      </c>
      <c r="G607" s="12" t="n">
        <v>108.8</v>
      </c>
      <c r="H607" s="12" t="n">
        <v>109.06</v>
      </c>
      <c r="J607" s="8" t="n">
        <v>0.26</v>
      </c>
      <c r="K607" s="13" t="str">
        <f aca="false">IF(J607&gt;0,"прибыль",IF(J607&lt;0,"убыток","ноль"))</f>
        <v>прибыль</v>
      </c>
      <c r="L607" s="13" t="n">
        <f aca="false">IF(C607="",L606,IF(J607&lt;0,L606+1,0))</f>
        <v>0</v>
      </c>
      <c r="M607" s="14" t="n">
        <v>26</v>
      </c>
      <c r="N607" s="9" t="n">
        <v>2.6</v>
      </c>
      <c r="O607" s="9" t="n">
        <v>428.3</v>
      </c>
      <c r="P607" s="8" t="n">
        <v>42.83</v>
      </c>
      <c r="Q607" s="8" t="n">
        <v>0.25</v>
      </c>
    </row>
    <row r="608" customFormat="false" ht="15" hidden="false" customHeight="false" outlineLevel="0" collapsed="false">
      <c r="A608" s="6" t="n">
        <v>603</v>
      </c>
      <c r="B608" s="5" t="s">
        <v>79</v>
      </c>
      <c r="C608" s="5" t="s">
        <v>4559</v>
      </c>
      <c r="D608" s="5" t="s">
        <v>4560</v>
      </c>
      <c r="E608" s="5" t="s">
        <v>86</v>
      </c>
      <c r="F608" s="11" t="n">
        <v>10</v>
      </c>
      <c r="G608" s="12" t="n">
        <v>109.02</v>
      </c>
      <c r="H608" s="12" t="n">
        <v>109.42</v>
      </c>
      <c r="J608" s="8" t="n">
        <v>-0.4</v>
      </c>
      <c r="K608" s="13" t="str">
        <f aca="false">IF(J608&gt;0,"прибыль",IF(J608&lt;0,"убыток","ноль"))</f>
        <v>убыток</v>
      </c>
      <c r="L608" s="13" t="n">
        <f aca="false">IF(C608="",L607,IF(J608&lt;0,L607+1,0))</f>
        <v>1</v>
      </c>
      <c r="M608" s="14" t="n">
        <v>-40</v>
      </c>
      <c r="N608" s="9" t="n">
        <v>-4</v>
      </c>
      <c r="O608" s="9" t="n">
        <v>424.3</v>
      </c>
      <c r="P608" s="8" t="n">
        <v>42.43</v>
      </c>
      <c r="Q608" s="8" t="n">
        <v>-0.41</v>
      </c>
    </row>
    <row r="609" customFormat="false" ht="15" hidden="false" customHeight="false" outlineLevel="0" collapsed="false">
      <c r="A609" s="6" t="n">
        <v>604</v>
      </c>
      <c r="B609" s="5" t="s">
        <v>79</v>
      </c>
      <c r="C609" s="5" t="s">
        <v>4561</v>
      </c>
      <c r="D609" s="5" t="s">
        <v>4562</v>
      </c>
      <c r="E609" s="5" t="s">
        <v>82</v>
      </c>
      <c r="F609" s="11" t="n">
        <v>10</v>
      </c>
      <c r="G609" s="12" t="n">
        <v>109.33</v>
      </c>
      <c r="H609" s="12" t="n">
        <v>109.37</v>
      </c>
      <c r="J609" s="8" t="n">
        <v>0.04</v>
      </c>
      <c r="K609" s="13" t="str">
        <f aca="false">IF(J609&gt;0,"прибыль",IF(J609&lt;0,"убыток","ноль"))</f>
        <v>прибыль</v>
      </c>
      <c r="L609" s="13" t="n">
        <f aca="false">IF(C609="",L608,IF(J609&lt;0,L608+1,0))</f>
        <v>0</v>
      </c>
      <c r="M609" s="14" t="n">
        <v>4</v>
      </c>
      <c r="N609" s="9" t="n">
        <v>0.4</v>
      </c>
      <c r="O609" s="9" t="n">
        <v>424.7</v>
      </c>
      <c r="P609" s="8" t="n">
        <v>42.47</v>
      </c>
      <c r="Q609" s="8" t="n">
        <v>0.03</v>
      </c>
    </row>
    <row r="610" customFormat="false" ht="15" hidden="false" customHeight="false" outlineLevel="0" collapsed="false">
      <c r="A610" s="6" t="n">
        <v>605</v>
      </c>
      <c r="B610" s="5" t="s">
        <v>79</v>
      </c>
      <c r="C610" s="5" t="s">
        <v>4563</v>
      </c>
      <c r="D610" s="5" t="s">
        <v>4564</v>
      </c>
      <c r="E610" s="5" t="s">
        <v>86</v>
      </c>
      <c r="F610" s="11" t="n">
        <v>10</v>
      </c>
      <c r="G610" s="12" t="n">
        <v>109.38</v>
      </c>
      <c r="H610" s="12" t="n">
        <v>108.44</v>
      </c>
      <c r="I610" s="5" t="s">
        <v>83</v>
      </c>
      <c r="J610" s="8" t="n">
        <v>0.08</v>
      </c>
      <c r="K610" s="13" t="str">
        <f aca="false">IF(J610&gt;0,"прибыль",IF(J610&lt;0,"убыток","ноль"))</f>
        <v>прибыль</v>
      </c>
      <c r="L610" s="13" t="n">
        <f aca="false">IF(C610="",L609,IF(J610&lt;0,L609+1,0))</f>
        <v>0</v>
      </c>
      <c r="M610" s="14" t="n">
        <v>8</v>
      </c>
      <c r="N610" s="9" t="n">
        <v>0.8</v>
      </c>
      <c r="O610" s="9" t="n">
        <v>425.5</v>
      </c>
      <c r="P610" s="8" t="n">
        <v>42.55</v>
      </c>
      <c r="Q610" s="8" t="n">
        <v>0.07</v>
      </c>
    </row>
    <row r="611" customFormat="false" ht="15" hidden="false" customHeight="false" outlineLevel="0" collapsed="false">
      <c r="A611" s="6" t="n">
        <v>606</v>
      </c>
      <c r="B611" s="5" t="s">
        <v>79</v>
      </c>
      <c r="C611" s="5" t="s">
        <v>4565</v>
      </c>
      <c r="D611" s="5" t="s">
        <v>4566</v>
      </c>
      <c r="E611" s="5" t="s">
        <v>82</v>
      </c>
      <c r="F611" s="11" t="n">
        <v>10</v>
      </c>
      <c r="G611" s="12" t="n">
        <v>108.46</v>
      </c>
      <c r="H611" s="12" t="n">
        <v>108.4</v>
      </c>
      <c r="J611" s="8" t="n">
        <v>-0.06</v>
      </c>
      <c r="K611" s="13" t="str">
        <f aca="false">IF(J611&gt;0,"прибыль",IF(J611&lt;0,"убыток","ноль"))</f>
        <v>убыток</v>
      </c>
      <c r="L611" s="13" t="n">
        <f aca="false">IF(C611="",L610,IF(J611&lt;0,L610+1,0))</f>
        <v>1</v>
      </c>
      <c r="M611" s="14" t="n">
        <v>-6</v>
      </c>
      <c r="N611" s="9" t="n">
        <v>-0.6</v>
      </c>
      <c r="O611" s="9" t="n">
        <v>424.9</v>
      </c>
      <c r="P611" s="8" t="n">
        <v>42.49</v>
      </c>
      <c r="Q611" s="8" t="n">
        <v>-0.07</v>
      </c>
    </row>
    <row r="612" customFormat="false" ht="15" hidden="false" customHeight="false" outlineLevel="0" collapsed="false">
      <c r="A612" s="6" t="n">
        <v>607</v>
      </c>
      <c r="B612" s="5" t="s">
        <v>79</v>
      </c>
      <c r="C612" s="5" t="s">
        <v>4567</v>
      </c>
      <c r="D612" s="5" t="s">
        <v>4568</v>
      </c>
      <c r="E612" s="5" t="s">
        <v>86</v>
      </c>
      <c r="F612" s="11" t="n">
        <v>10</v>
      </c>
      <c r="G612" s="12" t="n">
        <v>108.51</v>
      </c>
      <c r="H612" s="12" t="n">
        <v>108.11</v>
      </c>
      <c r="J612" s="8" t="n">
        <v>0.4</v>
      </c>
      <c r="K612" s="13" t="str">
        <f aca="false">IF(J612&gt;0,"прибыль",IF(J612&lt;0,"убыток","ноль"))</f>
        <v>прибыль</v>
      </c>
      <c r="L612" s="13" t="n">
        <f aca="false">IF(C612="",L611,IF(J612&lt;0,L611+1,0))</f>
        <v>0</v>
      </c>
      <c r="M612" s="14" t="n">
        <v>40</v>
      </c>
      <c r="N612" s="9" t="n">
        <v>4</v>
      </c>
      <c r="O612" s="9" t="n">
        <v>428.9</v>
      </c>
      <c r="P612" s="8" t="n">
        <v>42.89</v>
      </c>
      <c r="Q612" s="8" t="n">
        <v>0.39</v>
      </c>
    </row>
    <row r="613" customFormat="false" ht="15" hidden="false" customHeight="false" outlineLevel="0" collapsed="false">
      <c r="A613" s="6" t="n">
        <v>608</v>
      </c>
      <c r="B613" s="5" t="s">
        <v>79</v>
      </c>
      <c r="C613" s="5" t="s">
        <v>4569</v>
      </c>
      <c r="D613" s="5" t="s">
        <v>4570</v>
      </c>
      <c r="E613" s="5" t="s">
        <v>82</v>
      </c>
      <c r="F613" s="11" t="n">
        <v>10</v>
      </c>
      <c r="G613" s="12" t="n">
        <v>108.14</v>
      </c>
      <c r="H613" s="12" t="n">
        <v>107.87</v>
      </c>
      <c r="J613" s="8" t="n">
        <v>-0.27</v>
      </c>
      <c r="K613" s="13" t="str">
        <f aca="false">IF(J613&gt;0,"прибыль",IF(J613&lt;0,"убыток","ноль"))</f>
        <v>убыток</v>
      </c>
      <c r="L613" s="13" t="n">
        <f aca="false">IF(C613="",L612,IF(J613&lt;0,L612+1,0))</f>
        <v>1</v>
      </c>
      <c r="M613" s="14" t="n">
        <v>-27</v>
      </c>
      <c r="N613" s="9" t="n">
        <v>-2.7</v>
      </c>
      <c r="O613" s="9" t="n">
        <v>426.2</v>
      </c>
      <c r="P613" s="8" t="n">
        <v>42.62</v>
      </c>
      <c r="Q613" s="8" t="n">
        <v>-0.28</v>
      </c>
    </row>
    <row r="614" customFormat="false" ht="15" hidden="false" customHeight="false" outlineLevel="0" collapsed="false">
      <c r="A614" s="6" t="n">
        <v>609</v>
      </c>
      <c r="B614" s="5" t="s">
        <v>79</v>
      </c>
      <c r="C614" s="5" t="s">
        <v>4571</v>
      </c>
      <c r="D614" s="5" t="s">
        <v>4572</v>
      </c>
      <c r="E614" s="5" t="s">
        <v>86</v>
      </c>
      <c r="F614" s="11" t="n">
        <v>10</v>
      </c>
      <c r="G614" s="12" t="n">
        <v>107.83</v>
      </c>
      <c r="H614" s="12" t="n">
        <v>108.08</v>
      </c>
      <c r="J614" s="8" t="n">
        <v>-0.25</v>
      </c>
      <c r="K614" s="13" t="str">
        <f aca="false">IF(J614&gt;0,"прибыль",IF(J614&lt;0,"убыток","ноль"))</f>
        <v>убыток</v>
      </c>
      <c r="L614" s="13" t="n">
        <f aca="false">IF(C614="",L613,IF(J614&lt;0,L613+1,0))</f>
        <v>2</v>
      </c>
      <c r="M614" s="14" t="n">
        <v>-25</v>
      </c>
      <c r="N614" s="9" t="n">
        <v>-2.5</v>
      </c>
      <c r="O614" s="9" t="n">
        <v>423.7</v>
      </c>
      <c r="P614" s="8" t="n">
        <v>42.37</v>
      </c>
      <c r="Q614" s="8" t="n">
        <v>-0.26</v>
      </c>
    </row>
    <row r="615" customFormat="false" ht="15" hidden="false" customHeight="false" outlineLevel="0" collapsed="false">
      <c r="A615" s="6" t="n">
        <v>610</v>
      </c>
      <c r="B615" s="5" t="s">
        <v>79</v>
      </c>
      <c r="C615" s="5" t="s">
        <v>4573</v>
      </c>
      <c r="D615" s="5" t="s">
        <v>4574</v>
      </c>
      <c r="E615" s="5" t="s">
        <v>82</v>
      </c>
      <c r="F615" s="11" t="n">
        <v>10</v>
      </c>
      <c r="G615" s="12" t="n">
        <v>108.42</v>
      </c>
      <c r="H615" s="12" t="n">
        <v>107.96</v>
      </c>
      <c r="J615" s="8" t="n">
        <v>-0.46</v>
      </c>
      <c r="K615" s="13" t="str">
        <f aca="false">IF(J615&gt;0,"прибыль",IF(J615&lt;0,"убыток","ноль"))</f>
        <v>убыток</v>
      </c>
      <c r="L615" s="13" t="n">
        <f aca="false">IF(C615="",L614,IF(J615&lt;0,L614+1,0))</f>
        <v>3</v>
      </c>
      <c r="M615" s="14" t="n">
        <v>-46</v>
      </c>
      <c r="N615" s="9" t="n">
        <v>-4.6</v>
      </c>
      <c r="O615" s="9" t="n">
        <v>419.1</v>
      </c>
      <c r="P615" s="8" t="n">
        <v>41.91</v>
      </c>
      <c r="Q615" s="8" t="n">
        <v>-0.47</v>
      </c>
    </row>
    <row r="616" customFormat="false" ht="15" hidden="false" customHeight="false" outlineLevel="0" collapsed="false">
      <c r="A616" s="6" t="n">
        <v>611</v>
      </c>
      <c r="B616" s="5" t="s">
        <v>79</v>
      </c>
      <c r="C616" s="5" t="s">
        <v>4575</v>
      </c>
      <c r="D616" s="5" t="s">
        <v>4576</v>
      </c>
      <c r="E616" s="5" t="s">
        <v>86</v>
      </c>
      <c r="F616" s="11" t="n">
        <v>10</v>
      </c>
      <c r="G616" s="12" t="n">
        <v>108</v>
      </c>
      <c r="H616" s="12" t="n">
        <v>107.2</v>
      </c>
      <c r="J616" s="8" t="n">
        <v>0.8</v>
      </c>
      <c r="K616" s="13" t="str">
        <f aca="false">IF(J616&gt;0,"прибыль",IF(J616&lt;0,"убыток","ноль"))</f>
        <v>прибыль</v>
      </c>
      <c r="L616" s="13" t="n">
        <f aca="false">IF(C616="",L615,IF(J616&lt;0,L615+1,0))</f>
        <v>0</v>
      </c>
      <c r="M616" s="14" t="n">
        <v>80</v>
      </c>
      <c r="N616" s="9" t="n">
        <v>8</v>
      </c>
      <c r="O616" s="9" t="n">
        <v>427.1</v>
      </c>
      <c r="P616" s="8" t="n">
        <v>42.71</v>
      </c>
      <c r="Q616" s="8" t="n">
        <v>0.79</v>
      </c>
    </row>
    <row r="617" customFormat="false" ht="15" hidden="false" customHeight="false" outlineLevel="0" collapsed="false">
      <c r="A617" s="6" t="n">
        <v>612</v>
      </c>
      <c r="B617" s="5" t="s">
        <v>79</v>
      </c>
      <c r="C617" s="5" t="s">
        <v>4577</v>
      </c>
      <c r="D617" s="5" t="s">
        <v>4578</v>
      </c>
      <c r="E617" s="5" t="s">
        <v>82</v>
      </c>
      <c r="F617" s="11" t="n">
        <v>10</v>
      </c>
      <c r="G617" s="12" t="n">
        <v>106.88</v>
      </c>
      <c r="H617" s="12" t="n">
        <v>107.37</v>
      </c>
      <c r="J617" s="8" t="n">
        <v>0.49</v>
      </c>
      <c r="K617" s="13" t="str">
        <f aca="false">IF(J617&gt;0,"прибыль",IF(J617&lt;0,"убыток","ноль"))</f>
        <v>прибыль</v>
      </c>
      <c r="L617" s="13" t="n">
        <f aca="false">IF(C617="",L616,IF(J617&lt;0,L616+1,0))</f>
        <v>0</v>
      </c>
      <c r="M617" s="14" t="n">
        <v>49</v>
      </c>
      <c r="N617" s="9" t="n">
        <v>4.9</v>
      </c>
      <c r="O617" s="9" t="n">
        <v>432</v>
      </c>
      <c r="P617" s="8" t="n">
        <v>43.2</v>
      </c>
      <c r="Q617" s="8" t="n">
        <v>0.48</v>
      </c>
    </row>
    <row r="618" customFormat="false" ht="15" hidden="false" customHeight="false" outlineLevel="0" collapsed="false">
      <c r="A618" s="6" t="n">
        <v>613</v>
      </c>
      <c r="B618" s="5" t="s">
        <v>79</v>
      </c>
      <c r="C618" s="5" t="s">
        <v>4579</v>
      </c>
      <c r="D618" s="5" t="s">
        <v>4580</v>
      </c>
      <c r="E618" s="5" t="s">
        <v>86</v>
      </c>
      <c r="F618" s="11" t="n">
        <v>10</v>
      </c>
      <c r="G618" s="12" t="n">
        <v>107.11</v>
      </c>
      <c r="H618" s="12" t="n">
        <v>107.17</v>
      </c>
      <c r="J618" s="8" t="n">
        <v>-0.06</v>
      </c>
      <c r="K618" s="13" t="str">
        <f aca="false">IF(J618&gt;0,"прибыль",IF(J618&lt;0,"убыток","ноль"))</f>
        <v>убыток</v>
      </c>
      <c r="L618" s="13" t="n">
        <f aca="false">IF(C618="",L617,IF(J618&lt;0,L617+1,0))</f>
        <v>1</v>
      </c>
      <c r="M618" s="14" t="n">
        <v>-6</v>
      </c>
      <c r="N618" s="9" t="n">
        <v>-0.6</v>
      </c>
      <c r="O618" s="9" t="n">
        <v>431.4</v>
      </c>
      <c r="P618" s="8" t="n">
        <v>43.14</v>
      </c>
      <c r="Q618" s="8" t="n">
        <v>-0.07</v>
      </c>
    </row>
    <row r="619" customFormat="false" ht="15" hidden="false" customHeight="false" outlineLevel="0" collapsed="false">
      <c r="A619" s="6" t="n">
        <v>614</v>
      </c>
      <c r="B619" s="5" t="s">
        <v>79</v>
      </c>
      <c r="C619" s="5" t="s">
        <v>4581</v>
      </c>
      <c r="D619" s="5" t="s">
        <v>4582</v>
      </c>
      <c r="E619" s="5" t="s">
        <v>82</v>
      </c>
      <c r="F619" s="11" t="n">
        <v>10</v>
      </c>
      <c r="G619" s="12" t="n">
        <v>106.99</v>
      </c>
      <c r="H619" s="12" t="n">
        <v>106.67</v>
      </c>
      <c r="J619" s="8" t="n">
        <v>-0.32</v>
      </c>
      <c r="K619" s="13" t="str">
        <f aca="false">IF(J619&gt;0,"прибыль",IF(J619&lt;0,"убыток","ноль"))</f>
        <v>убыток</v>
      </c>
      <c r="L619" s="13" t="n">
        <f aca="false">IF(C619="",L618,IF(J619&lt;0,L618+1,0))</f>
        <v>2</v>
      </c>
      <c r="M619" s="14" t="n">
        <v>-32</v>
      </c>
      <c r="N619" s="9" t="n">
        <v>-3.2</v>
      </c>
      <c r="O619" s="9" t="n">
        <v>428.2</v>
      </c>
      <c r="P619" s="8" t="n">
        <v>42.82</v>
      </c>
      <c r="Q619" s="8" t="n">
        <v>-0.33</v>
      </c>
    </row>
    <row r="620" customFormat="false" ht="15" hidden="false" customHeight="false" outlineLevel="0" collapsed="false">
      <c r="A620" s="6" t="n">
        <v>615</v>
      </c>
      <c r="B620" s="5" t="s">
        <v>79</v>
      </c>
      <c r="C620" s="5" t="s">
        <v>4583</v>
      </c>
      <c r="D620" s="5" t="s">
        <v>4584</v>
      </c>
      <c r="E620" s="5" t="s">
        <v>82</v>
      </c>
      <c r="F620" s="11" t="n">
        <v>10</v>
      </c>
      <c r="G620" s="12" t="n">
        <v>107.55</v>
      </c>
      <c r="H620" s="12" t="n">
        <v>107.23</v>
      </c>
      <c r="J620" s="8" t="n">
        <v>-0.32</v>
      </c>
      <c r="K620" s="13" t="str">
        <f aca="false">IF(J620&gt;0,"прибыль",IF(J620&lt;0,"убыток","ноль"))</f>
        <v>убыток</v>
      </c>
      <c r="L620" s="13" t="n">
        <f aca="false">IF(C620="",L619,IF(J620&lt;0,L619+1,0))</f>
        <v>3</v>
      </c>
      <c r="M620" s="14" t="n">
        <v>-32</v>
      </c>
      <c r="N620" s="9" t="n">
        <v>-3.2</v>
      </c>
      <c r="O620" s="9" t="n">
        <v>425</v>
      </c>
      <c r="P620" s="8" t="n">
        <v>42.5</v>
      </c>
      <c r="Q620" s="8" t="n">
        <v>-0.33</v>
      </c>
    </row>
    <row r="621" customFormat="false" ht="15" hidden="false" customHeight="false" outlineLevel="0" collapsed="false">
      <c r="A621" s="6" t="n">
        <v>616</v>
      </c>
      <c r="B621" s="5" t="s">
        <v>79</v>
      </c>
      <c r="C621" s="5" t="s">
        <v>4585</v>
      </c>
      <c r="D621" s="5" t="s">
        <v>4586</v>
      </c>
      <c r="E621" s="5" t="s">
        <v>86</v>
      </c>
      <c r="F621" s="11" t="n">
        <v>10</v>
      </c>
      <c r="G621" s="12" t="n">
        <v>107.32</v>
      </c>
      <c r="H621" s="12" t="n">
        <v>107.58</v>
      </c>
      <c r="J621" s="8" t="n">
        <v>-0.26</v>
      </c>
      <c r="K621" s="13" t="str">
        <f aca="false">IF(J621&gt;0,"прибыль",IF(J621&lt;0,"убыток","ноль"))</f>
        <v>убыток</v>
      </c>
      <c r="L621" s="13" t="n">
        <f aca="false">IF(C621="",L620,IF(J621&lt;0,L620+1,0))</f>
        <v>4</v>
      </c>
      <c r="M621" s="14" t="n">
        <v>-26</v>
      </c>
      <c r="N621" s="9" t="n">
        <v>-2.6</v>
      </c>
      <c r="O621" s="9" t="n">
        <v>422.4</v>
      </c>
      <c r="P621" s="8" t="n">
        <v>42.24</v>
      </c>
      <c r="Q621" s="8" t="n">
        <v>-0.27</v>
      </c>
    </row>
    <row r="622" customFormat="false" ht="15" hidden="false" customHeight="false" outlineLevel="0" collapsed="false">
      <c r="A622" s="6" t="n">
        <v>617</v>
      </c>
      <c r="B622" s="5" t="s">
        <v>79</v>
      </c>
      <c r="C622" s="5" t="s">
        <v>4587</v>
      </c>
      <c r="D622" s="5" t="s">
        <v>4588</v>
      </c>
      <c r="E622" s="5" t="s">
        <v>82</v>
      </c>
      <c r="F622" s="11" t="n">
        <v>10</v>
      </c>
      <c r="G622" s="12" t="n">
        <v>107.5</v>
      </c>
      <c r="H622" s="12" t="n">
        <v>107.28</v>
      </c>
      <c r="J622" s="8" t="n">
        <v>-0.22</v>
      </c>
      <c r="K622" s="13" t="str">
        <f aca="false">IF(J622&gt;0,"прибыль",IF(J622&lt;0,"убыток","ноль"))</f>
        <v>убыток</v>
      </c>
      <c r="L622" s="13" t="n">
        <f aca="false">IF(C622="",L621,IF(J622&lt;0,L621+1,0))</f>
        <v>5</v>
      </c>
      <c r="M622" s="14" t="n">
        <v>-22</v>
      </c>
      <c r="N622" s="9" t="n">
        <v>-2.2</v>
      </c>
      <c r="O622" s="9" t="n">
        <v>420.2</v>
      </c>
      <c r="P622" s="8" t="n">
        <v>42.02</v>
      </c>
      <c r="Q622" s="8" t="n">
        <v>-0.23</v>
      </c>
    </row>
    <row r="623" customFormat="false" ht="15" hidden="false" customHeight="false" outlineLevel="0" collapsed="false">
      <c r="A623" s="6" t="n">
        <v>618</v>
      </c>
      <c r="B623" s="5" t="s">
        <v>79</v>
      </c>
      <c r="C623" s="5" t="s">
        <v>4589</v>
      </c>
      <c r="D623" s="5" t="s">
        <v>4590</v>
      </c>
      <c r="E623" s="5" t="s">
        <v>86</v>
      </c>
      <c r="F623" s="11" t="n">
        <v>10</v>
      </c>
      <c r="G623" s="12" t="n">
        <v>107.22</v>
      </c>
      <c r="H623" s="12" t="n">
        <v>107.1</v>
      </c>
      <c r="J623" s="8" t="n">
        <v>0.12</v>
      </c>
      <c r="K623" s="13" t="str">
        <f aca="false">IF(J623&gt;0,"прибыль",IF(J623&lt;0,"убыток","ноль"))</f>
        <v>прибыль</v>
      </c>
      <c r="L623" s="13" t="n">
        <f aca="false">IF(C623="",L622,IF(J623&lt;0,L622+1,0))</f>
        <v>0</v>
      </c>
      <c r="M623" s="14" t="n">
        <v>12</v>
      </c>
      <c r="N623" s="9" t="n">
        <v>1.2</v>
      </c>
      <c r="O623" s="9" t="n">
        <v>421.4</v>
      </c>
      <c r="P623" s="8" t="n">
        <v>42.14</v>
      </c>
      <c r="Q623" s="8" t="n">
        <v>0.11</v>
      </c>
    </row>
    <row r="624" customFormat="false" ht="15" hidden="false" customHeight="false" outlineLevel="0" collapsed="false">
      <c r="A624" s="6" t="n">
        <v>619</v>
      </c>
      <c r="B624" s="5" t="s">
        <v>79</v>
      </c>
      <c r="C624" s="5" t="s">
        <v>4591</v>
      </c>
      <c r="D624" s="5" t="s">
        <v>4592</v>
      </c>
      <c r="E624" s="5" t="s">
        <v>82</v>
      </c>
      <c r="F624" s="11" t="n">
        <v>10</v>
      </c>
      <c r="G624" s="12" t="n">
        <v>107</v>
      </c>
      <c r="H624" s="12" t="n">
        <v>109.32</v>
      </c>
      <c r="J624" s="8" t="n">
        <v>2.32</v>
      </c>
      <c r="K624" s="13" t="str">
        <f aca="false">IF(J624&gt;0,"прибыль",IF(J624&lt;0,"убыток","ноль"))</f>
        <v>прибыль</v>
      </c>
      <c r="L624" s="13" t="n">
        <f aca="false">IF(C624="",L623,IF(J624&lt;0,L623+1,0))</f>
        <v>0</v>
      </c>
      <c r="M624" s="14" t="n">
        <v>232</v>
      </c>
      <c r="N624" s="9" t="n">
        <v>23.2</v>
      </c>
      <c r="O624" s="9" t="n">
        <v>444.6</v>
      </c>
      <c r="P624" s="8" t="n">
        <v>44.46</v>
      </c>
      <c r="Q624" s="8" t="n">
        <v>2.31</v>
      </c>
    </row>
    <row r="625" customFormat="false" ht="15" hidden="false" customHeight="false" outlineLevel="0" collapsed="false">
      <c r="A625" s="6" t="n">
        <v>620</v>
      </c>
      <c r="B625" s="5" t="s">
        <v>79</v>
      </c>
      <c r="C625" s="5" t="s">
        <v>4593</v>
      </c>
      <c r="D625" s="5" t="s">
        <v>4594</v>
      </c>
      <c r="E625" s="5" t="s">
        <v>86</v>
      </c>
      <c r="F625" s="11" t="n">
        <v>10</v>
      </c>
      <c r="G625" s="12" t="n">
        <v>109.38</v>
      </c>
      <c r="H625" s="12" t="n">
        <v>108.79</v>
      </c>
      <c r="J625" s="8" t="n">
        <v>0.59</v>
      </c>
      <c r="K625" s="13" t="str">
        <f aca="false">IF(J625&gt;0,"прибыль",IF(J625&lt;0,"убыток","ноль"))</f>
        <v>прибыль</v>
      </c>
      <c r="L625" s="13" t="n">
        <f aca="false">IF(C625="",L624,IF(J625&lt;0,L624+1,0))</f>
        <v>0</v>
      </c>
      <c r="M625" s="14" t="n">
        <v>59</v>
      </c>
      <c r="N625" s="9" t="n">
        <v>5.9</v>
      </c>
      <c r="O625" s="9" t="n">
        <v>450.5</v>
      </c>
      <c r="P625" s="8" t="n">
        <v>45.05</v>
      </c>
      <c r="Q625" s="8" t="n">
        <v>0.58</v>
      </c>
    </row>
    <row r="626" customFormat="false" ht="15" hidden="false" customHeight="false" outlineLevel="0" collapsed="false">
      <c r="A626" s="6" t="n">
        <v>621</v>
      </c>
      <c r="B626" s="5" t="s">
        <v>79</v>
      </c>
      <c r="C626" s="5" t="s">
        <v>4595</v>
      </c>
      <c r="D626" s="5" t="s">
        <v>4596</v>
      </c>
      <c r="E626" s="5" t="s">
        <v>82</v>
      </c>
      <c r="F626" s="11" t="n">
        <v>10</v>
      </c>
      <c r="G626" s="12" t="n">
        <v>108.84</v>
      </c>
      <c r="H626" s="12" t="n">
        <v>108.32</v>
      </c>
      <c r="J626" s="8" t="n">
        <v>-0.52</v>
      </c>
      <c r="K626" s="13" t="str">
        <f aca="false">IF(J626&gt;0,"прибыль",IF(J626&lt;0,"убыток","ноль"))</f>
        <v>убыток</v>
      </c>
      <c r="L626" s="13" t="n">
        <f aca="false">IF(C626="",L625,IF(J626&lt;0,L625+1,0))</f>
        <v>1</v>
      </c>
      <c r="M626" s="14" t="n">
        <v>-52</v>
      </c>
      <c r="N626" s="9" t="n">
        <v>-5.2</v>
      </c>
      <c r="O626" s="9" t="n">
        <v>445.3</v>
      </c>
      <c r="P626" s="8" t="n">
        <v>44.53</v>
      </c>
      <c r="Q626" s="8" t="n">
        <v>-0.53</v>
      </c>
    </row>
    <row r="627" customFormat="false" ht="15" hidden="false" customHeight="false" outlineLevel="0" collapsed="false">
      <c r="A627" s="6" t="n">
        <v>622</v>
      </c>
      <c r="B627" s="5" t="s">
        <v>79</v>
      </c>
      <c r="C627" s="5" t="s">
        <v>4597</v>
      </c>
      <c r="D627" s="5" t="s">
        <v>4598</v>
      </c>
      <c r="E627" s="5" t="s">
        <v>86</v>
      </c>
      <c r="F627" s="11" t="n">
        <v>10</v>
      </c>
      <c r="G627" s="12" t="n">
        <v>108.39</v>
      </c>
      <c r="H627" s="12" t="n">
        <v>108.73</v>
      </c>
      <c r="J627" s="8" t="n">
        <v>-0.34</v>
      </c>
      <c r="K627" s="13" t="str">
        <f aca="false">IF(J627&gt;0,"прибыль",IF(J627&lt;0,"убыток","ноль"))</f>
        <v>убыток</v>
      </c>
      <c r="L627" s="13" t="n">
        <f aca="false">IF(C627="",L626,IF(J627&lt;0,L626+1,0))</f>
        <v>2</v>
      </c>
      <c r="M627" s="14" t="n">
        <v>-34</v>
      </c>
      <c r="N627" s="9" t="n">
        <v>-3.4</v>
      </c>
      <c r="O627" s="9" t="n">
        <v>441.9</v>
      </c>
      <c r="P627" s="8" t="n">
        <v>44.19</v>
      </c>
      <c r="Q627" s="8" t="n">
        <v>-0.35</v>
      </c>
    </row>
    <row r="628" customFormat="false" ht="15" hidden="false" customHeight="false" outlineLevel="0" collapsed="false">
      <c r="A628" s="6" t="n">
        <v>623</v>
      </c>
      <c r="B628" s="5" t="s">
        <v>79</v>
      </c>
      <c r="C628" s="5" t="s">
        <v>4599</v>
      </c>
      <c r="D628" s="5" t="s">
        <v>4600</v>
      </c>
      <c r="E628" s="5" t="s">
        <v>82</v>
      </c>
      <c r="F628" s="11" t="n">
        <v>10</v>
      </c>
      <c r="G628" s="12" t="n">
        <v>108.74</v>
      </c>
      <c r="H628" s="12" t="n">
        <v>108.49</v>
      </c>
      <c r="J628" s="8" t="n">
        <v>-0.25</v>
      </c>
      <c r="K628" s="13" t="str">
        <f aca="false">IF(J628&gt;0,"прибыль",IF(J628&lt;0,"убыток","ноль"))</f>
        <v>убыток</v>
      </c>
      <c r="L628" s="13" t="n">
        <f aca="false">IF(C628="",L627,IF(J628&lt;0,L627+1,0))</f>
        <v>3</v>
      </c>
      <c r="M628" s="14" t="n">
        <v>-25</v>
      </c>
      <c r="N628" s="9" t="n">
        <v>-2.5</v>
      </c>
      <c r="O628" s="9" t="n">
        <v>439.4</v>
      </c>
      <c r="P628" s="8" t="n">
        <v>43.94</v>
      </c>
      <c r="Q628" s="8" t="n">
        <v>-0.26</v>
      </c>
    </row>
    <row r="629" customFormat="false" ht="15" hidden="false" customHeight="false" outlineLevel="0" collapsed="false">
      <c r="A629" s="6" t="n">
        <v>624</v>
      </c>
      <c r="B629" s="5" t="s">
        <v>79</v>
      </c>
      <c r="C629" s="5" t="s">
        <v>4601</v>
      </c>
      <c r="D629" s="5" t="s">
        <v>4602</v>
      </c>
      <c r="E629" s="5" t="s">
        <v>86</v>
      </c>
      <c r="F629" s="11" t="n">
        <v>10</v>
      </c>
      <c r="G629" s="12" t="n">
        <v>108.48</v>
      </c>
      <c r="H629" s="12" t="n">
        <v>109.15</v>
      </c>
      <c r="J629" s="8" t="n">
        <v>-0.67</v>
      </c>
      <c r="K629" s="13" t="str">
        <f aca="false">IF(J629&gt;0,"прибыль",IF(J629&lt;0,"убыток","ноль"))</f>
        <v>убыток</v>
      </c>
      <c r="L629" s="13" t="n">
        <f aca="false">IF(C629="",L628,IF(J629&lt;0,L628+1,0))</f>
        <v>4</v>
      </c>
      <c r="M629" s="14" t="n">
        <v>-67</v>
      </c>
      <c r="N629" s="9" t="n">
        <v>-6.7</v>
      </c>
      <c r="O629" s="9" t="n">
        <v>432.7</v>
      </c>
      <c r="P629" s="8" t="n">
        <v>43.27</v>
      </c>
      <c r="Q629" s="8" t="n">
        <v>-0.68</v>
      </c>
    </row>
    <row r="630" customFormat="false" ht="15" hidden="false" customHeight="false" outlineLevel="0" collapsed="false">
      <c r="A630" s="6" t="n">
        <v>625</v>
      </c>
      <c r="B630" s="5" t="s">
        <v>79</v>
      </c>
      <c r="C630" s="5" t="s">
        <v>4603</v>
      </c>
      <c r="D630" s="5" t="s">
        <v>4604</v>
      </c>
      <c r="E630" s="5" t="s">
        <v>82</v>
      </c>
      <c r="F630" s="11" t="n">
        <v>10</v>
      </c>
      <c r="G630" s="12" t="n">
        <v>108.85</v>
      </c>
      <c r="H630" s="12" t="n">
        <v>108.12</v>
      </c>
      <c r="J630" s="8" t="n">
        <v>-0.73</v>
      </c>
      <c r="K630" s="13" t="str">
        <f aca="false">IF(J630&gt;0,"прибыль",IF(J630&lt;0,"убыток","ноль"))</f>
        <v>убыток</v>
      </c>
      <c r="L630" s="13" t="n">
        <f aca="false">IF(C630="",L629,IF(J630&lt;0,L629+1,0))</f>
        <v>5</v>
      </c>
      <c r="M630" s="14" t="n">
        <v>-73</v>
      </c>
      <c r="N630" s="9" t="n">
        <v>-7.3</v>
      </c>
      <c r="O630" s="9" t="n">
        <v>425.4</v>
      </c>
      <c r="P630" s="8" t="n">
        <v>42.54</v>
      </c>
      <c r="Q630" s="8" t="n">
        <v>-0.74</v>
      </c>
    </row>
    <row r="631" customFormat="false" ht="15" hidden="false" customHeight="false" outlineLevel="0" collapsed="false">
      <c r="A631" s="6" t="n">
        <v>626</v>
      </c>
      <c r="B631" s="5" t="s">
        <v>79</v>
      </c>
      <c r="C631" s="5" t="s">
        <v>4605</v>
      </c>
      <c r="D631" s="5" t="s">
        <v>4606</v>
      </c>
      <c r="E631" s="5" t="s">
        <v>86</v>
      </c>
      <c r="F631" s="11" t="n">
        <v>10</v>
      </c>
      <c r="G631" s="12" t="n">
        <v>107.65</v>
      </c>
      <c r="H631" s="12" t="n">
        <v>108.11</v>
      </c>
      <c r="J631" s="8" t="n">
        <v>-0.46</v>
      </c>
      <c r="K631" s="13" t="str">
        <f aca="false">IF(J631&gt;0,"прибыль",IF(J631&lt;0,"убыток","ноль"))</f>
        <v>убыток</v>
      </c>
      <c r="L631" s="13" t="n">
        <f aca="false">IF(C631="",L630,IF(J631&lt;0,L630+1,0))</f>
        <v>6</v>
      </c>
      <c r="M631" s="14" t="n">
        <v>-46</v>
      </c>
      <c r="N631" s="9" t="n">
        <v>-4.6</v>
      </c>
      <c r="O631" s="9" t="n">
        <v>420.8</v>
      </c>
      <c r="P631" s="8" t="n">
        <v>42.08</v>
      </c>
      <c r="Q631" s="8" t="n">
        <v>-0.47</v>
      </c>
    </row>
    <row r="632" customFormat="false" ht="15" hidden="false" customHeight="false" outlineLevel="0" collapsed="false">
      <c r="A632" s="6" t="n">
        <v>627</v>
      </c>
      <c r="B632" s="5" t="s">
        <v>79</v>
      </c>
      <c r="C632" s="5" t="s">
        <v>4607</v>
      </c>
      <c r="D632" s="5" t="s">
        <v>4608</v>
      </c>
      <c r="E632" s="5" t="s">
        <v>82</v>
      </c>
      <c r="F632" s="11" t="n">
        <v>10</v>
      </c>
      <c r="G632" s="12" t="n">
        <v>108.08</v>
      </c>
      <c r="H632" s="12" t="n">
        <v>107.74</v>
      </c>
      <c r="J632" s="8" t="n">
        <v>-0.34</v>
      </c>
      <c r="K632" s="13" t="str">
        <f aca="false">IF(J632&gt;0,"прибыль",IF(J632&lt;0,"убыток","ноль"))</f>
        <v>убыток</v>
      </c>
      <c r="L632" s="13" t="n">
        <f aca="false">IF(C632="",L631,IF(J632&lt;0,L631+1,0))</f>
        <v>7</v>
      </c>
      <c r="M632" s="14" t="n">
        <v>-34</v>
      </c>
      <c r="N632" s="9" t="n">
        <v>-3.4</v>
      </c>
      <c r="O632" s="9" t="n">
        <v>417.4</v>
      </c>
      <c r="P632" s="8" t="n">
        <v>41.74</v>
      </c>
      <c r="Q632" s="8" t="n">
        <v>-0.35</v>
      </c>
    </row>
    <row r="633" customFormat="false" ht="15" hidden="false" customHeight="false" outlineLevel="0" collapsed="false">
      <c r="A633" s="6" t="n">
        <v>628</v>
      </c>
      <c r="B633" s="5" t="s">
        <v>79</v>
      </c>
      <c r="C633" s="5" t="s">
        <v>4609</v>
      </c>
      <c r="D633" s="5" t="s">
        <v>4610</v>
      </c>
      <c r="E633" s="5" t="s">
        <v>86</v>
      </c>
      <c r="F633" s="11" t="n">
        <v>10</v>
      </c>
      <c r="G633" s="12" t="n">
        <v>107.86</v>
      </c>
      <c r="H633" s="12" t="n">
        <v>106.77</v>
      </c>
      <c r="J633" s="8" t="n">
        <v>1.09</v>
      </c>
      <c r="K633" s="13" t="str">
        <f aca="false">IF(J633&gt;0,"прибыль",IF(J633&lt;0,"убыток","ноль"))</f>
        <v>прибыль</v>
      </c>
      <c r="L633" s="13" t="n">
        <f aca="false">IF(C633="",L632,IF(J633&lt;0,L632+1,0))</f>
        <v>0</v>
      </c>
      <c r="M633" s="14" t="n">
        <v>109</v>
      </c>
      <c r="N633" s="9" t="n">
        <v>10.9</v>
      </c>
      <c r="O633" s="9" t="n">
        <v>428.3</v>
      </c>
      <c r="P633" s="8" t="n">
        <v>42.83</v>
      </c>
      <c r="Q633" s="8" t="n">
        <v>1.08</v>
      </c>
    </row>
    <row r="634" customFormat="false" ht="15" hidden="false" customHeight="false" outlineLevel="0" collapsed="false">
      <c r="A634" s="6" t="n">
        <v>629</v>
      </c>
      <c r="B634" s="5" t="s">
        <v>79</v>
      </c>
      <c r="C634" s="5" t="s">
        <v>4611</v>
      </c>
      <c r="D634" s="5" t="s">
        <v>4612</v>
      </c>
      <c r="E634" s="5" t="s">
        <v>82</v>
      </c>
      <c r="F634" s="11" t="n">
        <v>10</v>
      </c>
      <c r="G634" s="12" t="n">
        <v>106.77</v>
      </c>
      <c r="H634" s="12" t="n">
        <v>106.87</v>
      </c>
      <c r="J634" s="8" t="n">
        <v>0.1</v>
      </c>
      <c r="K634" s="13" t="str">
        <f aca="false">IF(J634&gt;0,"прибыль",IF(J634&lt;0,"убыток","ноль"))</f>
        <v>прибыль</v>
      </c>
      <c r="L634" s="13" t="n">
        <f aca="false">IF(C634="",L633,IF(J634&lt;0,L633+1,0))</f>
        <v>0</v>
      </c>
      <c r="M634" s="14" t="n">
        <v>10</v>
      </c>
      <c r="N634" s="9" t="n">
        <v>1</v>
      </c>
      <c r="O634" s="9" t="n">
        <v>429.3</v>
      </c>
      <c r="P634" s="8" t="n">
        <v>42.93</v>
      </c>
      <c r="Q634" s="8" t="n">
        <v>0.09</v>
      </c>
    </row>
    <row r="635" customFormat="false" ht="15" hidden="false" customHeight="false" outlineLevel="0" collapsed="false">
      <c r="A635" s="6" t="n">
        <v>630</v>
      </c>
      <c r="B635" s="5" t="s">
        <v>79</v>
      </c>
      <c r="C635" s="5" t="s">
        <v>4613</v>
      </c>
      <c r="D635" s="5" t="s">
        <v>4614</v>
      </c>
      <c r="E635" s="5" t="s">
        <v>86</v>
      </c>
      <c r="F635" s="11" t="n">
        <v>10</v>
      </c>
      <c r="G635" s="12" t="n">
        <v>107.36</v>
      </c>
      <c r="H635" s="12" t="n">
        <v>107.78</v>
      </c>
      <c r="J635" s="8" t="n">
        <v>-0.42</v>
      </c>
      <c r="K635" s="13" t="str">
        <f aca="false">IF(J635&gt;0,"прибыль",IF(J635&lt;0,"убыток","ноль"))</f>
        <v>убыток</v>
      </c>
      <c r="L635" s="13" t="n">
        <f aca="false">IF(C635="",L634,IF(J635&lt;0,L634+1,0))</f>
        <v>1</v>
      </c>
      <c r="M635" s="14" t="n">
        <v>-42</v>
      </c>
      <c r="N635" s="9" t="n">
        <v>-4.2</v>
      </c>
      <c r="O635" s="9" t="n">
        <v>425.1</v>
      </c>
      <c r="P635" s="8" t="n">
        <v>42.51</v>
      </c>
      <c r="Q635" s="8" t="n">
        <v>-0.43</v>
      </c>
    </row>
    <row r="636" customFormat="false" ht="15" hidden="false" customHeight="false" outlineLevel="0" collapsed="false">
      <c r="A636" s="6" t="n">
        <v>631</v>
      </c>
      <c r="B636" s="5" t="s">
        <v>79</v>
      </c>
      <c r="C636" s="5" t="s">
        <v>4615</v>
      </c>
      <c r="D636" s="5" t="s">
        <v>4616</v>
      </c>
      <c r="E636" s="5" t="s">
        <v>82</v>
      </c>
      <c r="F636" s="11" t="n">
        <v>10</v>
      </c>
      <c r="G636" s="12" t="n">
        <v>107.66</v>
      </c>
      <c r="H636" s="12" t="n">
        <v>107.68</v>
      </c>
      <c r="J636" s="8" t="n">
        <v>0.02</v>
      </c>
      <c r="K636" s="13" t="str">
        <f aca="false">IF(J636&gt;0,"прибыль",IF(J636&lt;0,"убыток","ноль"))</f>
        <v>прибыль</v>
      </c>
      <c r="L636" s="13" t="n">
        <f aca="false">IF(C636="",L635,IF(J636&lt;0,L635+1,0))</f>
        <v>0</v>
      </c>
      <c r="M636" s="14" t="n">
        <v>2</v>
      </c>
      <c r="N636" s="9" t="n">
        <v>0.2</v>
      </c>
      <c r="O636" s="9" t="n">
        <v>425.3</v>
      </c>
      <c r="P636" s="8" t="n">
        <v>42.53</v>
      </c>
      <c r="Q636" s="8" t="n">
        <v>0.01</v>
      </c>
    </row>
    <row r="637" customFormat="false" ht="15" hidden="false" customHeight="false" outlineLevel="0" collapsed="false">
      <c r="A637" s="6" t="n">
        <v>632</v>
      </c>
      <c r="B637" s="5" t="s">
        <v>79</v>
      </c>
      <c r="C637" s="5" t="s">
        <v>4617</v>
      </c>
      <c r="D637" s="5" t="s">
        <v>4618</v>
      </c>
      <c r="E637" s="5" t="s">
        <v>86</v>
      </c>
      <c r="F637" s="11" t="n">
        <v>10</v>
      </c>
      <c r="G637" s="12" t="n">
        <v>107.69</v>
      </c>
      <c r="H637" s="12" t="n">
        <v>108.11</v>
      </c>
      <c r="J637" s="8" t="n">
        <v>-0.42</v>
      </c>
      <c r="K637" s="13" t="str">
        <f aca="false">IF(J637&gt;0,"прибыль",IF(J637&lt;0,"убыток","ноль"))</f>
        <v>убыток</v>
      </c>
      <c r="L637" s="13" t="n">
        <f aca="false">IF(C637="",L636,IF(J637&lt;0,L636+1,0))</f>
        <v>1</v>
      </c>
      <c r="M637" s="14" t="n">
        <v>-42</v>
      </c>
      <c r="N637" s="9" t="n">
        <v>-4.2</v>
      </c>
      <c r="O637" s="9" t="n">
        <v>421.1</v>
      </c>
      <c r="P637" s="8" t="n">
        <v>42.11</v>
      </c>
      <c r="Q637" s="8" t="n">
        <v>-0.43</v>
      </c>
    </row>
    <row r="638" customFormat="false" ht="15" hidden="false" customHeight="false" outlineLevel="0" collapsed="false">
      <c r="A638" s="6" t="n">
        <v>633</v>
      </c>
      <c r="B638" s="5" t="s">
        <v>79</v>
      </c>
      <c r="C638" s="5" t="s">
        <v>4619</v>
      </c>
      <c r="D638" s="5" t="s">
        <v>4620</v>
      </c>
      <c r="E638" s="5" t="s">
        <v>82</v>
      </c>
      <c r="F638" s="11" t="n">
        <v>10</v>
      </c>
      <c r="G638" s="12" t="n">
        <v>107.79</v>
      </c>
      <c r="H638" s="12" t="n">
        <v>107.86</v>
      </c>
      <c r="J638" s="8" t="n">
        <v>0.07</v>
      </c>
      <c r="K638" s="13" t="str">
        <f aca="false">IF(J638&gt;0,"прибыль",IF(J638&lt;0,"убыток","ноль"))</f>
        <v>прибыль</v>
      </c>
      <c r="L638" s="13" t="n">
        <f aca="false">IF(C638="",L637,IF(J638&lt;0,L637+1,0))</f>
        <v>0</v>
      </c>
      <c r="M638" s="14" t="n">
        <v>7</v>
      </c>
      <c r="N638" s="9" t="n">
        <v>0.7</v>
      </c>
      <c r="O638" s="9" t="n">
        <v>421.8</v>
      </c>
      <c r="P638" s="8" t="n">
        <v>42.18</v>
      </c>
      <c r="Q638" s="8" t="n">
        <v>0.06</v>
      </c>
    </row>
    <row r="639" customFormat="false" ht="15" hidden="false" customHeight="false" outlineLevel="0" collapsed="false">
      <c r="A639" s="6" t="n">
        <v>634</v>
      </c>
      <c r="B639" s="5" t="s">
        <v>79</v>
      </c>
      <c r="C639" s="5" t="s">
        <v>4621</v>
      </c>
      <c r="D639" s="5" t="s">
        <v>4622</v>
      </c>
      <c r="E639" s="5" t="s">
        <v>86</v>
      </c>
      <c r="F639" s="11" t="n">
        <v>10</v>
      </c>
      <c r="G639" s="12" t="n">
        <v>107.8</v>
      </c>
      <c r="H639" s="12" t="n">
        <v>108.61</v>
      </c>
      <c r="J639" s="8" t="n">
        <v>-0.81</v>
      </c>
      <c r="K639" s="13" t="str">
        <f aca="false">IF(J639&gt;0,"прибыль",IF(J639&lt;0,"убыток","ноль"))</f>
        <v>убыток</v>
      </c>
      <c r="L639" s="13" t="n">
        <f aca="false">IF(C639="",L638,IF(J639&lt;0,L638+1,0))</f>
        <v>1</v>
      </c>
      <c r="M639" s="14" t="n">
        <v>-81</v>
      </c>
      <c r="N639" s="9" t="n">
        <v>-8.1</v>
      </c>
      <c r="O639" s="9" t="n">
        <v>413.7</v>
      </c>
      <c r="P639" s="8" t="n">
        <v>41.37</v>
      </c>
      <c r="Q639" s="8" t="n">
        <v>-0.82</v>
      </c>
    </row>
    <row r="640" customFormat="false" ht="15" hidden="false" customHeight="false" outlineLevel="0" collapsed="false">
      <c r="A640" s="6" t="n">
        <v>635</v>
      </c>
      <c r="B640" s="5" t="s">
        <v>79</v>
      </c>
      <c r="C640" s="5" t="s">
        <v>4623</v>
      </c>
      <c r="D640" s="5" t="s">
        <v>4624</v>
      </c>
      <c r="E640" s="5" t="s">
        <v>82</v>
      </c>
      <c r="F640" s="11" t="n">
        <v>10</v>
      </c>
      <c r="G640" s="12" t="n">
        <v>108.68</v>
      </c>
      <c r="H640" s="12" t="n">
        <v>109.29</v>
      </c>
      <c r="J640" s="8" t="n">
        <v>0.61</v>
      </c>
      <c r="K640" s="13" t="str">
        <f aca="false">IF(J640&gt;0,"прибыль",IF(J640&lt;0,"убыток","ноль"))</f>
        <v>прибыль</v>
      </c>
      <c r="L640" s="13" t="n">
        <f aca="false">IF(C640="",L639,IF(J640&lt;0,L639+1,0))</f>
        <v>0</v>
      </c>
      <c r="M640" s="14" t="n">
        <v>61</v>
      </c>
      <c r="N640" s="9" t="n">
        <v>6.1</v>
      </c>
      <c r="O640" s="9" t="n">
        <v>419.8</v>
      </c>
      <c r="P640" s="8" t="n">
        <v>41.98</v>
      </c>
      <c r="Q640" s="8" t="n">
        <v>0.6</v>
      </c>
    </row>
    <row r="641" customFormat="false" ht="15" hidden="false" customHeight="false" outlineLevel="0" collapsed="false">
      <c r="A641" s="6" t="n">
        <v>636</v>
      </c>
      <c r="B641" s="5" t="s">
        <v>79</v>
      </c>
      <c r="C641" s="5" t="s">
        <v>4625</v>
      </c>
      <c r="D641" s="5" t="s">
        <v>4626</v>
      </c>
      <c r="E641" s="5" t="s">
        <v>86</v>
      </c>
      <c r="F641" s="11" t="n">
        <v>10</v>
      </c>
      <c r="G641" s="12" t="n">
        <v>109.1</v>
      </c>
      <c r="H641" s="12" t="n">
        <v>109.8</v>
      </c>
      <c r="J641" s="8" t="n">
        <v>-0.7</v>
      </c>
      <c r="K641" s="13" t="str">
        <f aca="false">IF(J641&gt;0,"прибыль",IF(J641&lt;0,"убыток","ноль"))</f>
        <v>убыток</v>
      </c>
      <c r="L641" s="13" t="n">
        <f aca="false">IF(C641="",L640,IF(J641&lt;0,L640+1,0))</f>
        <v>1</v>
      </c>
      <c r="M641" s="14" t="n">
        <v>-70</v>
      </c>
      <c r="N641" s="9" t="n">
        <v>-7</v>
      </c>
      <c r="O641" s="9" t="n">
        <v>412.8</v>
      </c>
      <c r="P641" s="8" t="n">
        <v>41.28</v>
      </c>
      <c r="Q641" s="8" t="n">
        <v>-0.71</v>
      </c>
    </row>
    <row r="642" customFormat="false" ht="15" hidden="false" customHeight="false" outlineLevel="0" collapsed="false">
      <c r="A642" s="6" t="n">
        <v>637</v>
      </c>
      <c r="B642" s="5" t="s">
        <v>79</v>
      </c>
      <c r="C642" s="5" t="s">
        <v>4627</v>
      </c>
      <c r="D642" s="5" t="s">
        <v>4628</v>
      </c>
      <c r="E642" s="5" t="s">
        <v>82</v>
      </c>
      <c r="F642" s="11" t="n">
        <v>10</v>
      </c>
      <c r="G642" s="12" t="n">
        <v>109.55</v>
      </c>
      <c r="H642" s="12" t="n">
        <v>109.35</v>
      </c>
      <c r="J642" s="8" t="n">
        <v>-0.2</v>
      </c>
      <c r="K642" s="13" t="str">
        <f aca="false">IF(J642&gt;0,"прибыль",IF(J642&lt;0,"убыток","ноль"))</f>
        <v>убыток</v>
      </c>
      <c r="L642" s="13" t="n">
        <f aca="false">IF(C642="",L641,IF(J642&lt;0,L641+1,0))</f>
        <v>2</v>
      </c>
      <c r="M642" s="14" t="n">
        <v>-20</v>
      </c>
      <c r="N642" s="9" t="n">
        <v>-2</v>
      </c>
      <c r="O642" s="9" t="n">
        <v>410.8</v>
      </c>
      <c r="P642" s="8" t="n">
        <v>41.08</v>
      </c>
      <c r="Q642" s="8" t="n">
        <v>-0.21</v>
      </c>
    </row>
    <row r="643" customFormat="false" ht="15" hidden="false" customHeight="false" outlineLevel="0" collapsed="false">
      <c r="A643" s="6" t="n">
        <v>638</v>
      </c>
      <c r="B643" s="5" t="s">
        <v>79</v>
      </c>
      <c r="C643" s="5" t="s">
        <v>4629</v>
      </c>
      <c r="D643" s="5" t="s">
        <v>4630</v>
      </c>
      <c r="E643" s="5" t="s">
        <v>86</v>
      </c>
      <c r="F643" s="11" t="n">
        <v>10</v>
      </c>
      <c r="G643" s="12" t="n">
        <v>109.46</v>
      </c>
      <c r="H643" s="12" t="n">
        <v>109.37</v>
      </c>
      <c r="J643" s="8" t="n">
        <v>0.09</v>
      </c>
      <c r="K643" s="13" t="str">
        <f aca="false">IF(J643&gt;0,"прибыль",IF(J643&lt;0,"убыток","ноль"))</f>
        <v>прибыль</v>
      </c>
      <c r="L643" s="13" t="n">
        <f aca="false">IF(C643="",L642,IF(J643&lt;0,L642+1,0))</f>
        <v>0</v>
      </c>
      <c r="M643" s="14" t="n">
        <v>9</v>
      </c>
      <c r="N643" s="9" t="n">
        <v>0.9</v>
      </c>
      <c r="O643" s="9" t="n">
        <v>411.7</v>
      </c>
      <c r="P643" s="8" t="n">
        <v>41.17</v>
      </c>
      <c r="Q643" s="8" t="n">
        <v>0.08</v>
      </c>
    </row>
    <row r="644" customFormat="false" ht="15" hidden="false" customHeight="false" outlineLevel="0" collapsed="false">
      <c r="A644" s="6" t="n">
        <v>639</v>
      </c>
      <c r="B644" s="5" t="s">
        <v>79</v>
      </c>
      <c r="C644" s="5" t="s">
        <v>4631</v>
      </c>
      <c r="D644" s="5" t="s">
        <v>4632</v>
      </c>
      <c r="E644" s="5" t="s">
        <v>82</v>
      </c>
      <c r="F644" s="11" t="n">
        <v>10</v>
      </c>
      <c r="G644" s="12" t="n">
        <v>109.4</v>
      </c>
      <c r="H644" s="12" t="n">
        <v>110.91</v>
      </c>
      <c r="J644" s="8" t="n">
        <v>1.51</v>
      </c>
      <c r="K644" s="13" t="str">
        <f aca="false">IF(J644&gt;0,"прибыль",IF(J644&lt;0,"убыток","ноль"))</f>
        <v>прибыль</v>
      </c>
      <c r="L644" s="13" t="n">
        <f aca="false">IF(C644="",L643,IF(J644&lt;0,L643+1,0))</f>
        <v>0</v>
      </c>
      <c r="M644" s="14" t="n">
        <v>151</v>
      </c>
      <c r="N644" s="9" t="n">
        <v>15.1</v>
      </c>
      <c r="O644" s="9" t="n">
        <v>426.8</v>
      </c>
      <c r="P644" s="8" t="n">
        <v>42.68</v>
      </c>
      <c r="Q644" s="8" t="n">
        <v>1.5</v>
      </c>
    </row>
    <row r="645" customFormat="false" ht="15" hidden="false" customHeight="false" outlineLevel="0" collapsed="false">
      <c r="A645" s="6" t="n">
        <v>640</v>
      </c>
      <c r="B645" s="5" t="s">
        <v>79</v>
      </c>
      <c r="C645" s="5" t="s">
        <v>4633</v>
      </c>
      <c r="D645" s="5" t="s">
        <v>4634</v>
      </c>
      <c r="E645" s="5" t="s">
        <v>86</v>
      </c>
      <c r="F645" s="11" t="n">
        <v>10</v>
      </c>
      <c r="G645" s="12" t="n">
        <v>110.87</v>
      </c>
      <c r="H645" s="12" t="n">
        <v>111.11</v>
      </c>
      <c r="J645" s="8" t="n">
        <v>-0.24</v>
      </c>
      <c r="K645" s="13" t="str">
        <f aca="false">IF(J645&gt;0,"прибыль",IF(J645&lt;0,"убыток","ноль"))</f>
        <v>убыток</v>
      </c>
      <c r="L645" s="13" t="n">
        <f aca="false">IF(C645="",L644,IF(J645&lt;0,L644+1,0))</f>
        <v>1</v>
      </c>
      <c r="M645" s="14" t="n">
        <v>-24</v>
      </c>
      <c r="N645" s="9" t="n">
        <v>-2.4</v>
      </c>
      <c r="O645" s="9" t="n">
        <v>424.4</v>
      </c>
      <c r="P645" s="8" t="n">
        <v>42.44</v>
      </c>
      <c r="Q645" s="8" t="n">
        <v>-0.25</v>
      </c>
    </row>
    <row r="646" customFormat="false" ht="15" hidden="false" customHeight="false" outlineLevel="0" collapsed="false">
      <c r="A646" s="6" t="n">
        <v>641</v>
      </c>
      <c r="B646" s="5" t="s">
        <v>79</v>
      </c>
      <c r="C646" s="5" t="s">
        <v>4635</v>
      </c>
      <c r="D646" s="5" t="s">
        <v>4636</v>
      </c>
      <c r="E646" s="5" t="s">
        <v>82</v>
      </c>
      <c r="F646" s="11" t="n">
        <v>10</v>
      </c>
      <c r="G646" s="12" t="n">
        <v>110.92</v>
      </c>
      <c r="H646" s="12" t="n">
        <v>110.92</v>
      </c>
      <c r="J646" s="8" t="n">
        <v>0</v>
      </c>
      <c r="K646" s="13" t="str">
        <f aca="false">IF(J646&gt;0,"прибыль",IF(J646&lt;0,"убыток","ноль"))</f>
        <v>ноль</v>
      </c>
      <c r="L646" s="13" t="n">
        <f aca="false">IF(C646="",L645,IF(J646&lt;0,L645+1,0))</f>
        <v>0</v>
      </c>
      <c r="M646" s="14" t="n">
        <v>0</v>
      </c>
      <c r="N646" s="9" t="n">
        <v>0</v>
      </c>
      <c r="O646" s="9" t="n">
        <v>424.4</v>
      </c>
      <c r="P646" s="8" t="n">
        <v>42.44</v>
      </c>
      <c r="Q646" s="8" t="n">
        <v>-0.01</v>
      </c>
    </row>
    <row r="647" customFormat="false" ht="15" hidden="false" customHeight="false" outlineLevel="0" collapsed="false">
      <c r="A647" s="6" t="n">
        <v>642</v>
      </c>
      <c r="B647" s="5" t="s">
        <v>79</v>
      </c>
      <c r="C647" s="5" t="s">
        <v>4637</v>
      </c>
      <c r="D647" s="5" t="s">
        <v>4638</v>
      </c>
      <c r="E647" s="5" t="s">
        <v>82</v>
      </c>
      <c r="F647" s="11" t="n">
        <v>10</v>
      </c>
      <c r="G647" s="12" t="n">
        <v>111.17</v>
      </c>
      <c r="H647" s="12" t="n">
        <v>109.9</v>
      </c>
      <c r="I647" s="5" t="s">
        <v>83</v>
      </c>
      <c r="J647" s="8" t="n">
        <v>-0.51</v>
      </c>
      <c r="K647" s="13" t="str">
        <f aca="false">IF(J647&gt;0,"прибыль",IF(J647&lt;0,"убыток","ноль"))</f>
        <v>убыток</v>
      </c>
      <c r="L647" s="13" t="n">
        <f aca="false">IF(C647="",L646,IF(J647&lt;0,L646+1,0))</f>
        <v>1</v>
      </c>
      <c r="M647" s="14" t="n">
        <v>-51</v>
      </c>
      <c r="N647" s="9" t="n">
        <v>-5.1</v>
      </c>
      <c r="O647" s="9" t="n">
        <v>419.3</v>
      </c>
      <c r="P647" s="8" t="n">
        <v>41.93</v>
      </c>
      <c r="Q647" s="8" t="n">
        <v>-0.52</v>
      </c>
    </row>
    <row r="648" customFormat="false" ht="15" hidden="false" customHeight="false" outlineLevel="0" collapsed="false">
      <c r="A648" s="6" t="n">
        <v>643</v>
      </c>
      <c r="B648" s="5" t="s">
        <v>79</v>
      </c>
      <c r="C648" s="5" t="s">
        <v>4639</v>
      </c>
      <c r="D648" s="5" t="s">
        <v>4640</v>
      </c>
      <c r="E648" s="5" t="s">
        <v>86</v>
      </c>
      <c r="F648" s="11" t="n">
        <v>10</v>
      </c>
      <c r="G648" s="12" t="n">
        <v>109.98</v>
      </c>
      <c r="H648" s="12" t="n">
        <v>109.43</v>
      </c>
      <c r="J648" s="8" t="n">
        <v>0.55</v>
      </c>
      <c r="K648" s="13" t="str">
        <f aca="false">IF(J648&gt;0,"прибыль",IF(J648&lt;0,"убыток","ноль"))</f>
        <v>прибыль</v>
      </c>
      <c r="L648" s="13" t="n">
        <f aca="false">IF(C648="",L647,IF(J648&lt;0,L647+1,0))</f>
        <v>0</v>
      </c>
      <c r="M648" s="14" t="n">
        <v>55</v>
      </c>
      <c r="N648" s="9" t="n">
        <v>5.5</v>
      </c>
      <c r="O648" s="9" t="n">
        <v>424.8</v>
      </c>
      <c r="P648" s="8" t="n">
        <v>42.48</v>
      </c>
      <c r="Q648" s="8" t="n">
        <v>0.54</v>
      </c>
    </row>
    <row r="649" customFormat="false" ht="15" hidden="false" customHeight="false" outlineLevel="0" collapsed="false">
      <c r="A649" s="6" t="n">
        <v>644</v>
      </c>
      <c r="B649" s="5" t="s">
        <v>79</v>
      </c>
      <c r="C649" s="5" t="s">
        <v>4641</v>
      </c>
      <c r="D649" s="5" t="s">
        <v>4642</v>
      </c>
      <c r="E649" s="5" t="s">
        <v>82</v>
      </c>
      <c r="F649" s="11" t="n">
        <v>10</v>
      </c>
      <c r="G649" s="12" t="n">
        <v>109.43</v>
      </c>
      <c r="H649" s="12" t="n">
        <v>109.15</v>
      </c>
      <c r="J649" s="8" t="n">
        <v>-0.28</v>
      </c>
      <c r="K649" s="13" t="str">
        <f aca="false">IF(J649&gt;0,"прибыль",IF(J649&lt;0,"убыток","ноль"))</f>
        <v>убыток</v>
      </c>
      <c r="L649" s="13" t="n">
        <f aca="false">IF(C649="",L648,IF(J649&lt;0,L648+1,0))</f>
        <v>1</v>
      </c>
      <c r="M649" s="14" t="n">
        <v>-28</v>
      </c>
      <c r="N649" s="9" t="n">
        <v>-2.8</v>
      </c>
      <c r="O649" s="9" t="n">
        <v>422</v>
      </c>
      <c r="P649" s="8" t="n">
        <v>42.2</v>
      </c>
      <c r="Q649" s="8" t="n">
        <v>-0.29</v>
      </c>
    </row>
    <row r="650" customFormat="false" ht="15" hidden="false" customHeight="false" outlineLevel="0" collapsed="false">
      <c r="A650" s="6" t="n">
        <v>645</v>
      </c>
      <c r="B650" s="5" t="s">
        <v>79</v>
      </c>
      <c r="C650" s="5" t="s">
        <v>4643</v>
      </c>
      <c r="D650" s="5" t="s">
        <v>4644</v>
      </c>
      <c r="E650" s="5" t="s">
        <v>82</v>
      </c>
      <c r="F650" s="11" t="n">
        <v>10</v>
      </c>
      <c r="G650" s="12" t="n">
        <v>110.35</v>
      </c>
      <c r="H650" s="12" t="n">
        <v>109.54</v>
      </c>
      <c r="J650" s="8" t="n">
        <v>-0.81</v>
      </c>
      <c r="K650" s="13" t="str">
        <f aca="false">IF(J650&gt;0,"прибыль",IF(J650&lt;0,"убыток","ноль"))</f>
        <v>убыток</v>
      </c>
      <c r="L650" s="13" t="n">
        <f aca="false">IF(C650="",L649,IF(J650&lt;0,L649+1,0))</f>
        <v>2</v>
      </c>
      <c r="M650" s="14" t="n">
        <v>-81</v>
      </c>
      <c r="N650" s="9" t="n">
        <v>-8.1</v>
      </c>
      <c r="O650" s="9" t="n">
        <v>413.9</v>
      </c>
      <c r="P650" s="8" t="n">
        <v>41.39</v>
      </c>
      <c r="Q650" s="8" t="n">
        <v>-0.82</v>
      </c>
    </row>
    <row r="651" customFormat="false" ht="15" hidden="false" customHeight="false" outlineLevel="0" collapsed="false">
      <c r="A651" s="6" t="n">
        <v>646</v>
      </c>
      <c r="B651" s="5" t="s">
        <v>79</v>
      </c>
      <c r="C651" s="5" t="s">
        <v>4645</v>
      </c>
      <c r="D651" s="5" t="s">
        <v>4646</v>
      </c>
      <c r="E651" s="5" t="s">
        <v>86</v>
      </c>
      <c r="F651" s="11" t="n">
        <v>10</v>
      </c>
      <c r="G651" s="12" t="n">
        <v>109.44</v>
      </c>
      <c r="H651" s="12" t="n">
        <v>109.84</v>
      </c>
      <c r="J651" s="8" t="n">
        <v>-0.4</v>
      </c>
      <c r="K651" s="13" t="str">
        <f aca="false">IF(J651&gt;0,"прибыль",IF(J651&lt;0,"убыток","ноль"))</f>
        <v>убыток</v>
      </c>
      <c r="L651" s="13" t="n">
        <f aca="false">IF(C651="",L650,IF(J651&lt;0,L650+1,0))</f>
        <v>3</v>
      </c>
      <c r="M651" s="14" t="n">
        <v>-40</v>
      </c>
      <c r="N651" s="9" t="n">
        <v>-4</v>
      </c>
      <c r="O651" s="9" t="n">
        <v>409.9</v>
      </c>
      <c r="P651" s="8" t="n">
        <v>40.99</v>
      </c>
      <c r="Q651" s="8" t="n">
        <v>-0.41</v>
      </c>
    </row>
    <row r="652" customFormat="false" ht="15" hidden="false" customHeight="false" outlineLevel="0" collapsed="false">
      <c r="A652" s="6" t="n">
        <v>647</v>
      </c>
      <c r="B652" s="5" t="s">
        <v>79</v>
      </c>
      <c r="C652" s="5" t="s">
        <v>4647</v>
      </c>
      <c r="D652" s="5" t="s">
        <v>4648</v>
      </c>
      <c r="E652" s="5" t="s">
        <v>82</v>
      </c>
      <c r="F652" s="11" t="n">
        <v>10</v>
      </c>
      <c r="G652" s="12" t="n">
        <v>109.75</v>
      </c>
      <c r="H652" s="12" t="n">
        <v>110.95</v>
      </c>
      <c r="J652" s="8" t="n">
        <v>1.2</v>
      </c>
      <c r="K652" s="13" t="str">
        <f aca="false">IF(J652&gt;0,"прибыль",IF(J652&lt;0,"убыток","ноль"))</f>
        <v>прибыль</v>
      </c>
      <c r="L652" s="13" t="n">
        <f aca="false">IF(C652="",L651,IF(J652&lt;0,L651+1,0))</f>
        <v>0</v>
      </c>
      <c r="M652" s="14" t="n">
        <v>120</v>
      </c>
      <c r="N652" s="9" t="n">
        <v>12</v>
      </c>
      <c r="O652" s="9" t="n">
        <v>421.9</v>
      </c>
      <c r="P652" s="8" t="n">
        <v>42.19</v>
      </c>
      <c r="Q652" s="8" t="n">
        <v>1.19</v>
      </c>
    </row>
    <row r="653" customFormat="false" ht="15" hidden="false" customHeight="false" outlineLevel="0" collapsed="false">
      <c r="A653" s="6" t="n">
        <v>648</v>
      </c>
      <c r="B653" s="5" t="s">
        <v>79</v>
      </c>
      <c r="C653" s="5" t="s">
        <v>4649</v>
      </c>
      <c r="D653" s="5" t="s">
        <v>4650</v>
      </c>
      <c r="E653" s="5" t="s">
        <v>86</v>
      </c>
      <c r="F653" s="11" t="n">
        <v>10</v>
      </c>
      <c r="G653" s="12" t="n">
        <v>110.93</v>
      </c>
      <c r="H653" s="12" t="n">
        <v>110.95</v>
      </c>
      <c r="J653" s="8" t="n">
        <v>-0.02</v>
      </c>
      <c r="K653" s="13" t="str">
        <f aca="false">IF(J653&gt;0,"прибыль",IF(J653&lt;0,"убыток","ноль"))</f>
        <v>убыток</v>
      </c>
      <c r="L653" s="13" t="n">
        <f aca="false">IF(C653="",L652,IF(J653&lt;0,L652+1,0))</f>
        <v>1</v>
      </c>
      <c r="M653" s="14" t="n">
        <v>-2</v>
      </c>
      <c r="N653" s="9" t="n">
        <v>-0.2</v>
      </c>
      <c r="O653" s="9" t="n">
        <v>421.7</v>
      </c>
      <c r="P653" s="8" t="n">
        <v>42.17</v>
      </c>
      <c r="Q653" s="8" t="n">
        <v>-0.03</v>
      </c>
    </row>
    <row r="654" customFormat="false" ht="15" hidden="false" customHeight="false" outlineLevel="0" collapsed="false">
      <c r="A654" s="6" t="n">
        <v>649</v>
      </c>
      <c r="B654" s="5" t="s">
        <v>79</v>
      </c>
      <c r="C654" s="5" t="s">
        <v>4651</v>
      </c>
      <c r="D654" s="5" t="s">
        <v>4652</v>
      </c>
      <c r="E654" s="5" t="s">
        <v>86</v>
      </c>
      <c r="F654" s="11" t="n">
        <v>10</v>
      </c>
      <c r="G654" s="12" t="n">
        <v>110.92</v>
      </c>
      <c r="H654" s="12" t="n">
        <v>111.08</v>
      </c>
      <c r="J654" s="8" t="n">
        <v>-0.16</v>
      </c>
      <c r="K654" s="13" t="str">
        <f aca="false">IF(J654&gt;0,"прибыль",IF(J654&lt;0,"убыток","ноль"))</f>
        <v>убыток</v>
      </c>
      <c r="L654" s="13" t="n">
        <f aca="false">IF(C654="",L653,IF(J654&lt;0,L653+1,0))</f>
        <v>2</v>
      </c>
      <c r="M654" s="14" t="n">
        <v>-16</v>
      </c>
      <c r="N654" s="9" t="n">
        <v>-1.6</v>
      </c>
      <c r="O654" s="9" t="n">
        <v>420.1</v>
      </c>
      <c r="P654" s="8" t="n">
        <v>42.01</v>
      </c>
      <c r="Q654" s="8" t="n">
        <v>-0.17</v>
      </c>
    </row>
    <row r="655" customFormat="false" ht="15" hidden="false" customHeight="false" outlineLevel="0" collapsed="false">
      <c r="A655" s="6" t="n">
        <v>650</v>
      </c>
      <c r="B655" s="5" t="s">
        <v>79</v>
      </c>
      <c r="C655" s="5" t="s">
        <v>4653</v>
      </c>
      <c r="D655" s="5" t="s">
        <v>4654</v>
      </c>
      <c r="E655" s="5" t="s">
        <v>82</v>
      </c>
      <c r="F655" s="11" t="n">
        <v>10</v>
      </c>
      <c r="G655" s="12" t="n">
        <v>110.7</v>
      </c>
      <c r="H655" s="12" t="n">
        <v>115.43</v>
      </c>
      <c r="J655" s="8" t="n">
        <v>4.73</v>
      </c>
      <c r="K655" s="13" t="str">
        <f aca="false">IF(J655&gt;0,"прибыль",IF(J655&lt;0,"убыток","ноль"))</f>
        <v>прибыль</v>
      </c>
      <c r="L655" s="13" t="n">
        <f aca="false">IF(C655="",L654,IF(J655&lt;0,L654+1,0))</f>
        <v>0</v>
      </c>
      <c r="M655" s="14" t="n">
        <v>473</v>
      </c>
      <c r="N655" s="9" t="n">
        <v>47.3</v>
      </c>
      <c r="O655" s="9" t="n">
        <v>467.4</v>
      </c>
      <c r="P655" s="8" t="n">
        <v>46.74</v>
      </c>
      <c r="Q655" s="8" t="n">
        <v>4.72</v>
      </c>
    </row>
    <row r="656" customFormat="false" ht="15" hidden="false" customHeight="false" outlineLevel="0" collapsed="false">
      <c r="A656" s="6" t="n">
        <v>651</v>
      </c>
      <c r="B656" s="5" t="s">
        <v>79</v>
      </c>
      <c r="C656" s="5" t="s">
        <v>4655</v>
      </c>
      <c r="D656" s="5" t="s">
        <v>4656</v>
      </c>
      <c r="E656" s="5" t="s">
        <v>86</v>
      </c>
      <c r="F656" s="11" t="n">
        <v>10</v>
      </c>
      <c r="G656" s="12" t="n">
        <v>115.34</v>
      </c>
      <c r="H656" s="12" t="n">
        <v>116.44</v>
      </c>
      <c r="J656" s="8" t="n">
        <v>-1.1</v>
      </c>
      <c r="K656" s="13" t="str">
        <f aca="false">IF(J656&gt;0,"прибыль",IF(J656&lt;0,"убыток","ноль"))</f>
        <v>убыток</v>
      </c>
      <c r="L656" s="13" t="n">
        <f aca="false">IF(C656="",L655,IF(J656&lt;0,L655+1,0))</f>
        <v>1</v>
      </c>
      <c r="M656" s="14" t="n">
        <v>-110</v>
      </c>
      <c r="N656" s="9" t="n">
        <v>-11</v>
      </c>
      <c r="O656" s="9" t="n">
        <v>456.4</v>
      </c>
      <c r="P656" s="8" t="n">
        <v>45.64</v>
      </c>
      <c r="Q656" s="8" t="n">
        <v>-1.11</v>
      </c>
    </row>
    <row r="657" customFormat="false" ht="15" hidden="false" customHeight="false" outlineLevel="0" collapsed="false">
      <c r="A657" s="6" t="n">
        <v>652</v>
      </c>
      <c r="B657" s="5" t="s">
        <v>79</v>
      </c>
      <c r="C657" s="5" t="s">
        <v>4657</v>
      </c>
      <c r="D657" s="5" t="s">
        <v>4658</v>
      </c>
      <c r="E657" s="5" t="s">
        <v>82</v>
      </c>
      <c r="F657" s="11" t="n">
        <v>10</v>
      </c>
      <c r="G657" s="12" t="n">
        <v>115.65</v>
      </c>
      <c r="H657" s="12" t="n">
        <v>115.05</v>
      </c>
      <c r="J657" s="8" t="n">
        <v>-0.6</v>
      </c>
      <c r="K657" s="13" t="str">
        <f aca="false">IF(J657&gt;0,"прибыль",IF(J657&lt;0,"убыток","ноль"))</f>
        <v>убыток</v>
      </c>
      <c r="L657" s="13" t="n">
        <f aca="false">IF(C657="",L656,IF(J657&lt;0,L656+1,0))</f>
        <v>2</v>
      </c>
      <c r="M657" s="14" t="n">
        <v>-60</v>
      </c>
      <c r="N657" s="9" t="n">
        <v>-6</v>
      </c>
      <c r="O657" s="9" t="n">
        <v>450.4</v>
      </c>
      <c r="P657" s="8" t="n">
        <v>45.04</v>
      </c>
      <c r="Q657" s="8" t="n">
        <v>-0.61</v>
      </c>
    </row>
    <row r="658" customFormat="false" ht="15" hidden="false" customHeight="false" outlineLevel="0" collapsed="false">
      <c r="A658" s="6" t="n">
        <v>653</v>
      </c>
      <c r="B658" s="5" t="s">
        <v>79</v>
      </c>
      <c r="C658" s="5" t="s">
        <v>4659</v>
      </c>
      <c r="D658" s="5" t="s">
        <v>4660</v>
      </c>
      <c r="E658" s="5" t="s">
        <v>86</v>
      </c>
      <c r="F658" s="11" t="n">
        <v>10</v>
      </c>
      <c r="G658" s="12" t="n">
        <v>115.4</v>
      </c>
      <c r="H658" s="12" t="n">
        <v>115.89</v>
      </c>
      <c r="J658" s="8" t="n">
        <v>-0.49</v>
      </c>
      <c r="K658" s="13" t="str">
        <f aca="false">IF(J658&gt;0,"прибыль",IF(J658&lt;0,"убыток","ноль"))</f>
        <v>убыток</v>
      </c>
      <c r="L658" s="13" t="n">
        <f aca="false">IF(C658="",L657,IF(J658&lt;0,L657+1,0))</f>
        <v>3</v>
      </c>
      <c r="M658" s="14" t="n">
        <v>-49</v>
      </c>
      <c r="N658" s="9" t="n">
        <v>-4.9</v>
      </c>
      <c r="O658" s="9" t="n">
        <v>445.5</v>
      </c>
      <c r="P658" s="8" t="n">
        <v>44.55</v>
      </c>
      <c r="Q658" s="8" t="n">
        <v>-0.5</v>
      </c>
    </row>
    <row r="659" customFormat="false" ht="15" hidden="false" customHeight="false" outlineLevel="0" collapsed="false">
      <c r="A659" s="6" t="n">
        <v>654</v>
      </c>
      <c r="B659" s="5" t="s">
        <v>79</v>
      </c>
      <c r="C659" s="5" t="s">
        <v>4661</v>
      </c>
      <c r="D659" s="5" t="s">
        <v>4662</v>
      </c>
      <c r="E659" s="5" t="s">
        <v>82</v>
      </c>
      <c r="F659" s="11" t="n">
        <v>10</v>
      </c>
      <c r="G659" s="12" t="n">
        <v>115.83</v>
      </c>
      <c r="H659" s="12" t="n">
        <v>114.98</v>
      </c>
      <c r="J659" s="8" t="n">
        <v>-0.85</v>
      </c>
      <c r="K659" s="13" t="str">
        <f aca="false">IF(J659&gt;0,"прибыль",IF(J659&lt;0,"убыток","ноль"))</f>
        <v>убыток</v>
      </c>
      <c r="L659" s="13" t="n">
        <f aca="false">IF(C659="",L658,IF(J659&lt;0,L658+1,0))</f>
        <v>4</v>
      </c>
      <c r="M659" s="14" t="n">
        <v>-85</v>
      </c>
      <c r="N659" s="9" t="n">
        <v>-8.5</v>
      </c>
      <c r="O659" s="9" t="n">
        <v>437</v>
      </c>
      <c r="P659" s="8" t="n">
        <v>43.7</v>
      </c>
      <c r="Q659" s="8" t="n">
        <v>-0.86</v>
      </c>
    </row>
    <row r="660" customFormat="false" ht="15" hidden="false" customHeight="false" outlineLevel="0" collapsed="false">
      <c r="A660" s="6" t="n">
        <v>655</v>
      </c>
      <c r="B660" s="5" t="s">
        <v>79</v>
      </c>
      <c r="C660" s="5" t="s">
        <v>4663</v>
      </c>
      <c r="D660" s="5" t="s">
        <v>4664</v>
      </c>
      <c r="E660" s="5" t="s">
        <v>86</v>
      </c>
      <c r="F660" s="11" t="n">
        <v>10</v>
      </c>
      <c r="G660" s="12" t="n">
        <v>114.73</v>
      </c>
      <c r="H660" s="12" t="n">
        <v>114.17</v>
      </c>
      <c r="J660" s="8" t="n">
        <v>0.56</v>
      </c>
      <c r="K660" s="13" t="str">
        <f aca="false">IF(J660&gt;0,"прибыль",IF(J660&lt;0,"убыток","ноль"))</f>
        <v>прибыль</v>
      </c>
      <c r="L660" s="13" t="n">
        <f aca="false">IF(C660="",L659,IF(J660&lt;0,L659+1,0))</f>
        <v>0</v>
      </c>
      <c r="M660" s="14" t="n">
        <v>56</v>
      </c>
      <c r="N660" s="9" t="n">
        <v>5.6</v>
      </c>
      <c r="O660" s="9" t="n">
        <v>442.6</v>
      </c>
      <c r="P660" s="8" t="n">
        <v>44.26</v>
      </c>
      <c r="Q660" s="8" t="n">
        <v>0.55</v>
      </c>
    </row>
    <row r="661" customFormat="false" ht="15" hidden="false" customHeight="false" outlineLevel="0" collapsed="false">
      <c r="A661" s="6" t="n">
        <v>656</v>
      </c>
      <c r="B661" s="5" t="s">
        <v>79</v>
      </c>
      <c r="C661" s="5" t="s">
        <v>4665</v>
      </c>
      <c r="D661" s="5" t="s">
        <v>4666</v>
      </c>
      <c r="E661" s="5" t="s">
        <v>82</v>
      </c>
      <c r="F661" s="11" t="n">
        <v>10</v>
      </c>
      <c r="G661" s="12" t="n">
        <v>114.21</v>
      </c>
      <c r="H661" s="12" t="n">
        <v>115.11</v>
      </c>
      <c r="J661" s="8" t="n">
        <v>0.9</v>
      </c>
      <c r="K661" s="13" t="str">
        <f aca="false">IF(J661&gt;0,"прибыль",IF(J661&lt;0,"убыток","ноль"))</f>
        <v>прибыль</v>
      </c>
      <c r="L661" s="13" t="n">
        <f aca="false">IF(C661="",L660,IF(J661&lt;0,L660+1,0))</f>
        <v>0</v>
      </c>
      <c r="M661" s="14" t="n">
        <v>90</v>
      </c>
      <c r="N661" s="9" t="n">
        <v>9</v>
      </c>
      <c r="O661" s="9" t="n">
        <v>451.6</v>
      </c>
      <c r="P661" s="8" t="n">
        <v>45.16</v>
      </c>
      <c r="Q661" s="8" t="n">
        <v>0.89</v>
      </c>
    </row>
    <row r="662" customFormat="false" ht="15" hidden="false" customHeight="false" outlineLevel="0" collapsed="false">
      <c r="A662" s="6" t="n">
        <v>657</v>
      </c>
      <c r="B662" s="5" t="s">
        <v>79</v>
      </c>
      <c r="C662" s="5" t="s">
        <v>4667</v>
      </c>
      <c r="D662" s="5" t="s">
        <v>4668</v>
      </c>
      <c r="E662" s="5" t="s">
        <v>86</v>
      </c>
      <c r="F662" s="11" t="n">
        <v>10</v>
      </c>
      <c r="G662" s="12" t="n">
        <v>115.16</v>
      </c>
      <c r="H662" s="12" t="n">
        <v>115</v>
      </c>
      <c r="J662" s="8" t="n">
        <v>0.16</v>
      </c>
      <c r="K662" s="13" t="str">
        <f aca="false">IF(J662&gt;0,"прибыль",IF(J662&lt;0,"убыток","ноль"))</f>
        <v>прибыль</v>
      </c>
      <c r="L662" s="13" t="n">
        <f aca="false">IF(C662="",L661,IF(J662&lt;0,L661+1,0))</f>
        <v>0</v>
      </c>
      <c r="M662" s="14" t="n">
        <v>16</v>
      </c>
      <c r="N662" s="9" t="n">
        <v>1.6</v>
      </c>
      <c r="O662" s="9" t="n">
        <v>453.2</v>
      </c>
      <c r="P662" s="8" t="n">
        <v>45.32</v>
      </c>
      <c r="Q662" s="8" t="n">
        <v>0.15</v>
      </c>
    </row>
    <row r="663" customFormat="false" ht="15" hidden="false" customHeight="false" outlineLevel="0" collapsed="false">
      <c r="A663" s="6" t="n">
        <v>658</v>
      </c>
      <c r="B663" s="5" t="s">
        <v>79</v>
      </c>
      <c r="C663" s="5" t="s">
        <v>4669</v>
      </c>
      <c r="D663" s="5" t="s">
        <v>4670</v>
      </c>
      <c r="E663" s="5" t="s">
        <v>82</v>
      </c>
      <c r="F663" s="11" t="n">
        <v>10</v>
      </c>
      <c r="G663" s="12" t="n">
        <v>114.86</v>
      </c>
      <c r="H663" s="12" t="n">
        <v>114.77</v>
      </c>
      <c r="J663" s="8" t="n">
        <v>-0.09</v>
      </c>
      <c r="K663" s="13" t="str">
        <f aca="false">IF(J663&gt;0,"прибыль",IF(J663&lt;0,"убыток","ноль"))</f>
        <v>убыток</v>
      </c>
      <c r="L663" s="13" t="n">
        <f aca="false">IF(C663="",L662,IF(J663&lt;0,L662+1,0))</f>
        <v>1</v>
      </c>
      <c r="M663" s="14" t="n">
        <v>-9</v>
      </c>
      <c r="N663" s="9" t="n">
        <v>-0.9</v>
      </c>
      <c r="O663" s="9" t="n">
        <v>452.3</v>
      </c>
      <c r="P663" s="8" t="n">
        <v>45.23</v>
      </c>
      <c r="Q663" s="8" t="n">
        <v>-0.1</v>
      </c>
    </row>
    <row r="664" customFormat="false" ht="15" hidden="false" customHeight="false" outlineLevel="0" collapsed="false">
      <c r="A664" s="6" t="n">
        <v>659</v>
      </c>
      <c r="B664" s="5" t="s">
        <v>79</v>
      </c>
      <c r="C664" s="5" t="s">
        <v>4671</v>
      </c>
      <c r="D664" s="5" t="s">
        <v>4672</v>
      </c>
      <c r="E664" s="5" t="s">
        <v>86</v>
      </c>
      <c r="F664" s="11" t="n">
        <v>10</v>
      </c>
      <c r="G664" s="12" t="n">
        <v>115.06</v>
      </c>
      <c r="H664" s="12" t="n">
        <v>115.35</v>
      </c>
      <c r="J664" s="8" t="n">
        <v>-0.29</v>
      </c>
      <c r="K664" s="13" t="str">
        <f aca="false">IF(J664&gt;0,"прибыль",IF(J664&lt;0,"убыток","ноль"))</f>
        <v>убыток</v>
      </c>
      <c r="L664" s="13" t="n">
        <f aca="false">IF(C664="",L663,IF(J664&lt;0,L663+1,0))</f>
        <v>2</v>
      </c>
      <c r="M664" s="14" t="n">
        <v>-29</v>
      </c>
      <c r="N664" s="9" t="n">
        <v>-2.9</v>
      </c>
      <c r="O664" s="9" t="n">
        <v>449.4</v>
      </c>
      <c r="P664" s="8" t="n">
        <v>44.94</v>
      </c>
      <c r="Q664" s="8" t="n">
        <v>-0.3</v>
      </c>
    </row>
    <row r="665" customFormat="false" ht="15" hidden="false" customHeight="false" outlineLevel="0" collapsed="false">
      <c r="A665" s="6" t="n">
        <v>660</v>
      </c>
      <c r="B665" s="5" t="s">
        <v>79</v>
      </c>
      <c r="C665" s="5" t="s">
        <v>4673</v>
      </c>
      <c r="D665" s="5" t="s">
        <v>4674</v>
      </c>
      <c r="E665" s="5" t="s">
        <v>82</v>
      </c>
      <c r="F665" s="11" t="n">
        <v>10</v>
      </c>
      <c r="G665" s="12" t="n">
        <v>115.35</v>
      </c>
      <c r="H665" s="12" t="n">
        <v>114.47</v>
      </c>
      <c r="J665" s="8" t="n">
        <v>-0.88</v>
      </c>
      <c r="K665" s="13" t="str">
        <f aca="false">IF(J665&gt;0,"прибыль",IF(J665&lt;0,"убыток","ноль"))</f>
        <v>убыток</v>
      </c>
      <c r="L665" s="13" t="n">
        <f aca="false">IF(C665="",L664,IF(J665&lt;0,L664+1,0))</f>
        <v>3</v>
      </c>
      <c r="M665" s="14" t="n">
        <v>-88</v>
      </c>
      <c r="N665" s="9" t="n">
        <v>-8.8</v>
      </c>
      <c r="O665" s="9" t="n">
        <v>440.6</v>
      </c>
      <c r="P665" s="8" t="n">
        <v>44.06</v>
      </c>
      <c r="Q665" s="8" t="n">
        <v>-0.89</v>
      </c>
    </row>
    <row r="666" customFormat="false" ht="15" hidden="false" customHeight="false" outlineLevel="0" collapsed="false">
      <c r="A666" s="6" t="n">
        <v>661</v>
      </c>
      <c r="B666" s="5" t="s">
        <v>79</v>
      </c>
      <c r="C666" s="5" t="s">
        <v>4675</v>
      </c>
      <c r="D666" s="5" t="s">
        <v>4676</v>
      </c>
      <c r="E666" s="5" t="s">
        <v>86</v>
      </c>
      <c r="F666" s="11" t="n">
        <v>10</v>
      </c>
      <c r="G666" s="12" t="n">
        <v>114.98</v>
      </c>
      <c r="H666" s="12" t="n">
        <v>115.15</v>
      </c>
      <c r="J666" s="8" t="n">
        <v>-0.17</v>
      </c>
      <c r="K666" s="13" t="str">
        <f aca="false">IF(J666&gt;0,"прибыль",IF(J666&lt;0,"убыток","ноль"))</f>
        <v>убыток</v>
      </c>
      <c r="L666" s="13" t="n">
        <f aca="false">IF(C666="",L665,IF(J666&lt;0,L665+1,0))</f>
        <v>4</v>
      </c>
      <c r="M666" s="14" t="n">
        <v>-17</v>
      </c>
      <c r="N666" s="9" t="n">
        <v>-1.7</v>
      </c>
      <c r="O666" s="9" t="n">
        <v>438.9</v>
      </c>
      <c r="P666" s="8" t="n">
        <v>43.89</v>
      </c>
      <c r="Q666" s="8" t="n">
        <v>-0.18</v>
      </c>
    </row>
    <row r="667" customFormat="false" ht="15" hidden="false" customHeight="false" outlineLevel="0" collapsed="false">
      <c r="A667" s="6" t="n">
        <v>662</v>
      </c>
      <c r="B667" s="5" t="s">
        <v>79</v>
      </c>
      <c r="C667" s="5" t="s">
        <v>4677</v>
      </c>
      <c r="D667" s="5" t="s">
        <v>4678</v>
      </c>
      <c r="E667" s="5" t="s">
        <v>82</v>
      </c>
      <c r="F667" s="11" t="n">
        <v>10</v>
      </c>
      <c r="G667" s="12" t="n">
        <v>115.18</v>
      </c>
      <c r="H667" s="12" t="n">
        <v>115.67</v>
      </c>
      <c r="J667" s="8" t="n">
        <v>0.49</v>
      </c>
      <c r="K667" s="13" t="str">
        <f aca="false">IF(J667&gt;0,"прибыль",IF(J667&lt;0,"убыток","ноль"))</f>
        <v>прибыль</v>
      </c>
      <c r="L667" s="13" t="n">
        <f aca="false">IF(C667="",L666,IF(J667&lt;0,L666+1,0))</f>
        <v>0</v>
      </c>
      <c r="M667" s="14" t="n">
        <v>49</v>
      </c>
      <c r="N667" s="9" t="n">
        <v>4.9</v>
      </c>
      <c r="O667" s="9" t="n">
        <v>443.8</v>
      </c>
      <c r="P667" s="8" t="n">
        <v>44.38</v>
      </c>
      <c r="Q667" s="8" t="n">
        <v>0.48</v>
      </c>
    </row>
    <row r="668" customFormat="false" ht="15" hidden="false" customHeight="false" outlineLevel="0" collapsed="false">
      <c r="A668" s="6" t="n">
        <v>663</v>
      </c>
      <c r="B668" s="5" t="s">
        <v>79</v>
      </c>
      <c r="C668" s="5" t="s">
        <v>4679</v>
      </c>
      <c r="D668" s="5" t="s">
        <v>4680</v>
      </c>
      <c r="E668" s="5" t="s">
        <v>86</v>
      </c>
      <c r="F668" s="11" t="n">
        <v>10</v>
      </c>
      <c r="G668" s="12" t="n">
        <v>115.66</v>
      </c>
      <c r="H668" s="12" t="n">
        <v>111.48</v>
      </c>
      <c r="J668" s="8" t="n">
        <v>4.18</v>
      </c>
      <c r="K668" s="13" t="str">
        <f aca="false">IF(J668&gt;0,"прибыль",IF(J668&lt;0,"убыток","ноль"))</f>
        <v>прибыль</v>
      </c>
      <c r="L668" s="13" t="n">
        <f aca="false">IF(C668="",L667,IF(J668&lt;0,L667+1,0))</f>
        <v>0</v>
      </c>
      <c r="M668" s="14" t="n">
        <v>418</v>
      </c>
      <c r="N668" s="9" t="n">
        <v>41.8</v>
      </c>
      <c r="O668" s="9" t="n">
        <v>485.6</v>
      </c>
      <c r="P668" s="8" t="n">
        <v>48.56</v>
      </c>
      <c r="Q668" s="8" t="n">
        <v>4.17</v>
      </c>
    </row>
    <row r="669" customFormat="false" ht="15" hidden="false" customHeight="false" outlineLevel="0" collapsed="false">
      <c r="A669" s="6" t="n">
        <v>664</v>
      </c>
      <c r="B669" s="5" t="s">
        <v>79</v>
      </c>
      <c r="C669" s="5" t="s">
        <v>4681</v>
      </c>
      <c r="D669" s="5" t="s">
        <v>4682</v>
      </c>
      <c r="E669" s="5" t="s">
        <v>82</v>
      </c>
      <c r="F669" s="11" t="n">
        <v>10</v>
      </c>
      <c r="G669" s="12" t="n">
        <v>111.49</v>
      </c>
      <c r="H669" s="12" t="n">
        <v>111.55</v>
      </c>
      <c r="J669" s="8" t="n">
        <v>0.06</v>
      </c>
      <c r="K669" s="13" t="str">
        <f aca="false">IF(J669&gt;0,"прибыль",IF(J669&lt;0,"убыток","ноль"))</f>
        <v>прибыль</v>
      </c>
      <c r="L669" s="13" t="n">
        <f aca="false">IF(C669="",L668,IF(J669&lt;0,L668+1,0))</f>
        <v>0</v>
      </c>
      <c r="M669" s="14" t="n">
        <v>6</v>
      </c>
      <c r="N669" s="9" t="n">
        <v>0.6</v>
      </c>
      <c r="O669" s="9" t="n">
        <v>486.2</v>
      </c>
      <c r="P669" s="8" t="n">
        <v>48.62</v>
      </c>
      <c r="Q669" s="8" t="n">
        <v>0.05</v>
      </c>
    </row>
    <row r="670" customFormat="false" ht="15" hidden="false" customHeight="false" outlineLevel="0" collapsed="false">
      <c r="A670" s="6" t="n">
        <v>665</v>
      </c>
      <c r="B670" s="5" t="s">
        <v>79</v>
      </c>
      <c r="C670" s="5" t="s">
        <v>4683</v>
      </c>
      <c r="D670" s="5" t="s">
        <v>4684</v>
      </c>
      <c r="E670" s="5" t="s">
        <v>86</v>
      </c>
      <c r="F670" s="11" t="n">
        <v>10</v>
      </c>
      <c r="G670" s="12" t="n">
        <v>111.6</v>
      </c>
      <c r="H670" s="12" t="n">
        <v>112.07</v>
      </c>
      <c r="J670" s="8" t="n">
        <v>-0.47</v>
      </c>
      <c r="K670" s="13" t="str">
        <f aca="false">IF(J670&gt;0,"прибыль",IF(J670&lt;0,"убыток","ноль"))</f>
        <v>убыток</v>
      </c>
      <c r="L670" s="13" t="n">
        <f aca="false">IF(C670="",L669,IF(J670&lt;0,L669+1,0))</f>
        <v>1</v>
      </c>
      <c r="M670" s="14" t="n">
        <v>-47</v>
      </c>
      <c r="N670" s="9" t="n">
        <v>-4.7</v>
      </c>
      <c r="O670" s="9" t="n">
        <v>481.5</v>
      </c>
      <c r="P670" s="8" t="n">
        <v>48.15</v>
      </c>
      <c r="Q670" s="8" t="n">
        <v>-0.48</v>
      </c>
    </row>
    <row r="671" customFormat="false" ht="15" hidden="false" customHeight="false" outlineLevel="0" collapsed="false">
      <c r="A671" s="6" t="n">
        <v>666</v>
      </c>
      <c r="B671" s="5" t="s">
        <v>79</v>
      </c>
      <c r="C671" s="5" t="s">
        <v>4685</v>
      </c>
      <c r="D671" s="5" t="s">
        <v>4686</v>
      </c>
      <c r="E671" s="5" t="s">
        <v>82</v>
      </c>
      <c r="F671" s="11" t="n">
        <v>10</v>
      </c>
      <c r="G671" s="12" t="n">
        <v>112.02</v>
      </c>
      <c r="H671" s="12" t="n">
        <v>111.96</v>
      </c>
      <c r="J671" s="8" t="n">
        <v>-0.06</v>
      </c>
      <c r="K671" s="13" t="str">
        <f aca="false">IF(J671&gt;0,"прибыль",IF(J671&lt;0,"убыток","ноль"))</f>
        <v>убыток</v>
      </c>
      <c r="L671" s="13" t="n">
        <f aca="false">IF(C671="",L670,IF(J671&lt;0,L670+1,0))</f>
        <v>2</v>
      </c>
      <c r="M671" s="14" t="n">
        <v>-6</v>
      </c>
      <c r="N671" s="9" t="n">
        <v>-0.6</v>
      </c>
      <c r="O671" s="9" t="n">
        <v>480.9</v>
      </c>
      <c r="P671" s="8" t="n">
        <v>48.09</v>
      </c>
      <c r="Q671" s="8" t="n">
        <v>-0.07</v>
      </c>
    </row>
    <row r="672" customFormat="false" ht="15" hidden="false" customHeight="false" outlineLevel="0" collapsed="false">
      <c r="A672" s="6" t="n">
        <v>667</v>
      </c>
      <c r="B672" s="5" t="s">
        <v>79</v>
      </c>
      <c r="C672" s="5" t="s">
        <v>4687</v>
      </c>
      <c r="D672" s="5" t="s">
        <v>4688</v>
      </c>
      <c r="E672" s="5" t="s">
        <v>86</v>
      </c>
      <c r="F672" s="11" t="n">
        <v>10</v>
      </c>
      <c r="G672" s="12" t="n">
        <v>112.1</v>
      </c>
      <c r="H672" s="12" t="n">
        <v>112.13</v>
      </c>
      <c r="J672" s="8" t="n">
        <v>-0.03</v>
      </c>
      <c r="K672" s="13" t="str">
        <f aca="false">IF(J672&gt;0,"прибыль",IF(J672&lt;0,"убыток","ноль"))</f>
        <v>убыток</v>
      </c>
      <c r="L672" s="13" t="n">
        <f aca="false">IF(C672="",L671,IF(J672&lt;0,L671+1,0))</f>
        <v>3</v>
      </c>
      <c r="M672" s="14" t="n">
        <v>-3</v>
      </c>
      <c r="N672" s="9" t="n">
        <v>-0.3</v>
      </c>
      <c r="O672" s="9" t="n">
        <v>480.6</v>
      </c>
      <c r="P672" s="8" t="n">
        <v>48.06</v>
      </c>
      <c r="Q672" s="8" t="n">
        <v>-0.04</v>
      </c>
    </row>
    <row r="673" customFormat="false" ht="15" hidden="false" customHeight="false" outlineLevel="0" collapsed="false">
      <c r="A673" s="6" t="n">
        <v>668</v>
      </c>
      <c r="B673" s="5" t="s">
        <v>79</v>
      </c>
      <c r="C673" s="5" t="s">
        <v>4689</v>
      </c>
      <c r="D673" s="5" t="s">
        <v>4690</v>
      </c>
      <c r="E673" s="5" t="s">
        <v>82</v>
      </c>
      <c r="F673" s="11" t="n">
        <v>10</v>
      </c>
      <c r="G673" s="12" t="n">
        <v>111.93</v>
      </c>
      <c r="H673" s="12" t="n">
        <v>112</v>
      </c>
      <c r="J673" s="8" t="n">
        <v>0.07</v>
      </c>
      <c r="K673" s="13" t="str">
        <f aca="false">IF(J673&gt;0,"прибыль",IF(J673&lt;0,"убыток","ноль"))</f>
        <v>прибыль</v>
      </c>
      <c r="L673" s="13" t="n">
        <f aca="false">IF(C673="",L672,IF(J673&lt;0,L672+1,0))</f>
        <v>0</v>
      </c>
      <c r="M673" s="14" t="n">
        <v>7</v>
      </c>
      <c r="N673" s="9" t="n">
        <v>0.7</v>
      </c>
      <c r="O673" s="9" t="n">
        <v>481.3</v>
      </c>
      <c r="P673" s="8" t="n">
        <v>48.13</v>
      </c>
      <c r="Q673" s="8" t="n">
        <v>0.06</v>
      </c>
    </row>
    <row r="674" customFormat="false" ht="15" hidden="false" customHeight="false" outlineLevel="0" collapsed="false">
      <c r="A674" s="6" t="n">
        <v>669</v>
      </c>
      <c r="B674" s="5" t="s">
        <v>79</v>
      </c>
      <c r="C674" s="5" t="s">
        <v>4691</v>
      </c>
      <c r="D674" s="5" t="s">
        <v>4692</v>
      </c>
      <c r="E674" s="5" t="s">
        <v>86</v>
      </c>
      <c r="F674" s="11" t="n">
        <v>10</v>
      </c>
      <c r="G674" s="12" t="n">
        <v>109.68</v>
      </c>
      <c r="H674" s="12" t="n">
        <v>109.76</v>
      </c>
      <c r="J674" s="8" t="n">
        <v>-0.08</v>
      </c>
      <c r="K674" s="13" t="str">
        <f aca="false">IF(J674&gt;0,"прибыль",IF(J674&lt;0,"убыток","ноль"))</f>
        <v>убыток</v>
      </c>
      <c r="L674" s="13" t="n">
        <f aca="false">IF(C674="",L673,IF(J674&lt;0,L673+1,0))</f>
        <v>1</v>
      </c>
      <c r="M674" s="14" t="n">
        <v>-8</v>
      </c>
      <c r="N674" s="9" t="n">
        <v>-0.8</v>
      </c>
      <c r="O674" s="9" t="n">
        <v>480.5</v>
      </c>
      <c r="P674" s="8" t="n">
        <v>48.05</v>
      </c>
      <c r="Q674" s="8" t="n">
        <v>-0.09</v>
      </c>
    </row>
    <row r="675" customFormat="false" ht="15" hidden="false" customHeight="false" outlineLevel="0" collapsed="false">
      <c r="A675" s="6" t="n">
        <v>670</v>
      </c>
      <c r="B675" s="5" t="s">
        <v>79</v>
      </c>
      <c r="C675" s="5" t="s">
        <v>4693</v>
      </c>
      <c r="D675" s="5" t="s">
        <v>4694</v>
      </c>
      <c r="E675" s="5" t="s">
        <v>82</v>
      </c>
      <c r="F675" s="11" t="n">
        <v>10</v>
      </c>
      <c r="G675" s="12" t="n">
        <v>109.79</v>
      </c>
      <c r="H675" s="12" t="n">
        <v>109.56</v>
      </c>
      <c r="J675" s="8" t="n">
        <v>-0.23</v>
      </c>
      <c r="K675" s="13" t="str">
        <f aca="false">IF(J675&gt;0,"прибыль",IF(J675&lt;0,"убыток","ноль"))</f>
        <v>убыток</v>
      </c>
      <c r="L675" s="13" t="n">
        <f aca="false">IF(C675="",L674,IF(J675&lt;0,L674+1,0))</f>
        <v>2</v>
      </c>
      <c r="M675" s="14" t="n">
        <v>-23</v>
      </c>
      <c r="N675" s="9" t="n">
        <v>-2.3</v>
      </c>
      <c r="O675" s="9" t="n">
        <v>478.2</v>
      </c>
      <c r="P675" s="8" t="n">
        <v>47.82</v>
      </c>
      <c r="Q675" s="8" t="n">
        <v>-0.24</v>
      </c>
    </row>
    <row r="676" customFormat="false" ht="15" hidden="false" customHeight="false" outlineLevel="0" collapsed="false">
      <c r="A676" s="6" t="n">
        <v>671</v>
      </c>
      <c r="B676" s="5" t="s">
        <v>79</v>
      </c>
      <c r="C676" s="5" t="s">
        <v>4695</v>
      </c>
      <c r="D676" s="5" t="s">
        <v>4696</v>
      </c>
      <c r="E676" s="5" t="s">
        <v>86</v>
      </c>
      <c r="F676" s="11" t="n">
        <v>10</v>
      </c>
      <c r="G676" s="12" t="n">
        <v>109.54</v>
      </c>
      <c r="H676" s="12" t="n">
        <v>108.29</v>
      </c>
      <c r="J676" s="8" t="n">
        <v>1.25</v>
      </c>
      <c r="K676" s="13" t="str">
        <f aca="false">IF(J676&gt;0,"прибыль",IF(J676&lt;0,"убыток","ноль"))</f>
        <v>прибыль</v>
      </c>
      <c r="L676" s="13" t="n">
        <f aca="false">IF(C676="",L675,IF(J676&lt;0,L675+1,0))</f>
        <v>0</v>
      </c>
      <c r="M676" s="14" t="n">
        <v>125</v>
      </c>
      <c r="N676" s="9" t="n">
        <v>12.5</v>
      </c>
      <c r="O676" s="9" t="n">
        <v>490.7</v>
      </c>
      <c r="P676" s="8" t="n">
        <v>49.07</v>
      </c>
      <c r="Q676" s="8" t="n">
        <v>1.24</v>
      </c>
    </row>
    <row r="677" customFormat="false" ht="15" hidden="false" customHeight="false" outlineLevel="0" collapsed="false">
      <c r="A677" s="6" t="n">
        <v>672</v>
      </c>
      <c r="B677" s="5" t="s">
        <v>79</v>
      </c>
      <c r="C677" s="5" t="s">
        <v>4697</v>
      </c>
      <c r="D677" s="5" t="s">
        <v>4698</v>
      </c>
      <c r="E677" s="5" t="s">
        <v>82</v>
      </c>
      <c r="F677" s="11" t="n">
        <v>10</v>
      </c>
      <c r="G677" s="12" t="n">
        <v>108.37</v>
      </c>
      <c r="H677" s="12" t="n">
        <v>108.02</v>
      </c>
      <c r="J677" s="8" t="n">
        <v>-0.35</v>
      </c>
      <c r="K677" s="13" t="str">
        <f aca="false">IF(J677&gt;0,"прибыль",IF(J677&lt;0,"убыток","ноль"))</f>
        <v>убыток</v>
      </c>
      <c r="L677" s="13" t="n">
        <f aca="false">IF(C677="",L676,IF(J677&lt;0,L676+1,0))</f>
        <v>1</v>
      </c>
      <c r="M677" s="14" t="n">
        <v>-35</v>
      </c>
      <c r="N677" s="9" t="n">
        <v>-3.5</v>
      </c>
      <c r="O677" s="9" t="n">
        <v>487.2</v>
      </c>
      <c r="P677" s="8" t="n">
        <v>48.72</v>
      </c>
      <c r="Q677" s="8" t="n">
        <v>-0.36</v>
      </c>
    </row>
    <row r="678" customFormat="false" ht="15" hidden="false" customHeight="false" outlineLevel="0" collapsed="false">
      <c r="A678" s="6" t="n">
        <v>673</v>
      </c>
      <c r="B678" s="5" t="s">
        <v>79</v>
      </c>
      <c r="C678" s="5" t="s">
        <v>4699</v>
      </c>
      <c r="D678" s="5" t="s">
        <v>4700</v>
      </c>
      <c r="E678" s="5" t="s">
        <v>86</v>
      </c>
      <c r="F678" s="11" t="n">
        <v>10</v>
      </c>
      <c r="G678" s="12" t="n">
        <v>107.91</v>
      </c>
      <c r="H678" s="12" t="n">
        <v>108.9</v>
      </c>
      <c r="J678" s="8" t="n">
        <v>-0.99</v>
      </c>
      <c r="K678" s="13" t="str">
        <f aca="false">IF(J678&gt;0,"прибыль",IF(J678&lt;0,"убыток","ноль"))</f>
        <v>убыток</v>
      </c>
      <c r="L678" s="13" t="n">
        <f aca="false">IF(C678="",L677,IF(J678&lt;0,L677+1,0))</f>
        <v>2</v>
      </c>
      <c r="M678" s="14" t="n">
        <v>-99</v>
      </c>
      <c r="N678" s="9" t="n">
        <v>-9.9</v>
      </c>
      <c r="O678" s="9" t="n">
        <v>477.3</v>
      </c>
      <c r="P678" s="8" t="n">
        <v>47.73</v>
      </c>
      <c r="Q678" s="8" t="n">
        <v>-1</v>
      </c>
    </row>
    <row r="679" customFormat="false" ht="15" hidden="false" customHeight="false" outlineLevel="0" collapsed="false">
      <c r="A679" s="6" t="n">
        <v>674</v>
      </c>
      <c r="B679" s="5" t="s">
        <v>79</v>
      </c>
      <c r="C679" s="5" t="s">
        <v>4701</v>
      </c>
      <c r="D679" s="5" t="s">
        <v>4702</v>
      </c>
      <c r="E679" s="5" t="s">
        <v>82</v>
      </c>
      <c r="F679" s="11" t="n">
        <v>10</v>
      </c>
      <c r="G679" s="12" t="n">
        <v>109.49</v>
      </c>
      <c r="H679" s="12" t="n">
        <v>110.41</v>
      </c>
      <c r="J679" s="8" t="n">
        <v>0.92</v>
      </c>
      <c r="K679" s="13" t="str">
        <f aca="false">IF(J679&gt;0,"прибыль",IF(J679&lt;0,"убыток","ноль"))</f>
        <v>прибыль</v>
      </c>
      <c r="L679" s="13" t="n">
        <f aca="false">IF(C679="",L678,IF(J679&lt;0,L678+1,0))</f>
        <v>0</v>
      </c>
      <c r="M679" s="14" t="n">
        <v>92</v>
      </c>
      <c r="N679" s="9" t="n">
        <v>9.2</v>
      </c>
      <c r="O679" s="9" t="n">
        <v>486.5</v>
      </c>
      <c r="P679" s="8" t="n">
        <v>48.65</v>
      </c>
      <c r="Q679" s="8" t="n">
        <v>0.91</v>
      </c>
    </row>
    <row r="680" customFormat="false" ht="15" hidden="false" customHeight="false" outlineLevel="0" collapsed="false">
      <c r="A680" s="6" t="n">
        <v>675</v>
      </c>
      <c r="B680" s="5" t="s">
        <v>79</v>
      </c>
      <c r="C680" s="5" t="s">
        <v>4703</v>
      </c>
      <c r="D680" s="5" t="s">
        <v>4704</v>
      </c>
      <c r="E680" s="5" t="s">
        <v>86</v>
      </c>
      <c r="F680" s="11" t="n">
        <v>10</v>
      </c>
      <c r="G680" s="12" t="n">
        <v>110.4</v>
      </c>
      <c r="H680" s="12" t="n">
        <v>109.13</v>
      </c>
      <c r="J680" s="8" t="n">
        <v>1.27</v>
      </c>
      <c r="K680" s="13" t="str">
        <f aca="false">IF(J680&gt;0,"прибыль",IF(J680&lt;0,"убыток","ноль"))</f>
        <v>прибыль</v>
      </c>
      <c r="L680" s="13" t="n">
        <f aca="false">IF(C680="",L679,IF(J680&lt;0,L679+1,0))</f>
        <v>0</v>
      </c>
      <c r="M680" s="14" t="n">
        <v>127</v>
      </c>
      <c r="N680" s="9" t="n">
        <v>12.7</v>
      </c>
      <c r="O680" s="9" t="n">
        <v>499.2</v>
      </c>
      <c r="P680" s="8" t="n">
        <v>49.92</v>
      </c>
      <c r="Q680" s="8" t="n">
        <v>1.26</v>
      </c>
    </row>
    <row r="681" customFormat="false" ht="15" hidden="false" customHeight="false" outlineLevel="0" collapsed="false">
      <c r="A681" s="6" t="n">
        <v>676</v>
      </c>
      <c r="B681" s="5" t="s">
        <v>79</v>
      </c>
      <c r="C681" s="5" t="s">
        <v>4705</v>
      </c>
      <c r="D681" s="5" t="s">
        <v>4706</v>
      </c>
      <c r="E681" s="5" t="s">
        <v>82</v>
      </c>
      <c r="F681" s="11" t="n">
        <v>10</v>
      </c>
      <c r="G681" s="12" t="n">
        <v>109.21</v>
      </c>
      <c r="H681" s="12" t="n">
        <v>109.07</v>
      </c>
      <c r="J681" s="8" t="n">
        <v>-0.14</v>
      </c>
      <c r="K681" s="13" t="str">
        <f aca="false">IF(J681&gt;0,"прибыль",IF(J681&lt;0,"убыток","ноль"))</f>
        <v>убыток</v>
      </c>
      <c r="L681" s="13" t="n">
        <f aca="false">IF(C681="",L680,IF(J681&lt;0,L680+1,0))</f>
        <v>1</v>
      </c>
      <c r="M681" s="14" t="n">
        <v>-14</v>
      </c>
      <c r="N681" s="9" t="n">
        <v>-1.4</v>
      </c>
      <c r="O681" s="9" t="n">
        <v>497.8</v>
      </c>
      <c r="P681" s="8" t="n">
        <v>49.78</v>
      </c>
      <c r="Q681" s="8" t="n">
        <v>-0.15</v>
      </c>
    </row>
    <row r="682" customFormat="false" ht="15" hidden="false" customHeight="false" outlineLevel="0" collapsed="false">
      <c r="A682" s="6" t="n">
        <v>677</v>
      </c>
      <c r="B682" s="5" t="s">
        <v>79</v>
      </c>
      <c r="C682" s="5" t="s">
        <v>4707</v>
      </c>
      <c r="D682" s="5" t="s">
        <v>4708</v>
      </c>
      <c r="E682" s="5" t="s">
        <v>86</v>
      </c>
      <c r="F682" s="11" t="n">
        <v>10</v>
      </c>
      <c r="G682" s="12" t="n">
        <v>109.08</v>
      </c>
      <c r="H682" s="12" t="n">
        <v>109.26</v>
      </c>
      <c r="J682" s="8" t="n">
        <v>-0.18</v>
      </c>
      <c r="K682" s="13" t="str">
        <f aca="false">IF(J682&gt;0,"прибыль",IF(J682&lt;0,"убыток","ноль"))</f>
        <v>убыток</v>
      </c>
      <c r="L682" s="13" t="n">
        <f aca="false">IF(C682="",L681,IF(J682&lt;0,L681+1,0))</f>
        <v>2</v>
      </c>
      <c r="M682" s="14" t="n">
        <v>-18</v>
      </c>
      <c r="N682" s="9" t="n">
        <v>-1.8</v>
      </c>
      <c r="O682" s="9" t="n">
        <v>496</v>
      </c>
      <c r="P682" s="8" t="n">
        <v>49.6</v>
      </c>
      <c r="Q682" s="8" t="n">
        <v>-0.19</v>
      </c>
    </row>
    <row r="683" customFormat="false" ht="15" hidden="false" customHeight="false" outlineLevel="0" collapsed="false">
      <c r="A683" s="6" t="n">
        <v>678</v>
      </c>
      <c r="B683" s="5" t="s">
        <v>79</v>
      </c>
      <c r="C683" s="5" t="s">
        <v>4709</v>
      </c>
      <c r="D683" s="5" t="s">
        <v>4710</v>
      </c>
      <c r="E683" s="5" t="s">
        <v>82</v>
      </c>
      <c r="F683" s="11" t="n">
        <v>10</v>
      </c>
      <c r="G683" s="12" t="n">
        <v>109.24</v>
      </c>
      <c r="H683" s="12" t="n">
        <v>109.08</v>
      </c>
      <c r="J683" s="8" t="n">
        <v>-0.16</v>
      </c>
      <c r="K683" s="13" t="str">
        <f aca="false">IF(J683&gt;0,"прибыль",IF(J683&lt;0,"убыток","ноль"))</f>
        <v>убыток</v>
      </c>
      <c r="L683" s="13" t="n">
        <f aca="false">IF(C683="",L682,IF(J683&lt;0,L682+1,0))</f>
        <v>3</v>
      </c>
      <c r="M683" s="14" t="n">
        <v>-16</v>
      </c>
      <c r="N683" s="9" t="n">
        <v>-1.6</v>
      </c>
      <c r="O683" s="9" t="n">
        <v>494.4</v>
      </c>
      <c r="P683" s="8" t="n">
        <v>49.44</v>
      </c>
      <c r="Q683" s="8" t="n">
        <v>-0.17</v>
      </c>
    </row>
    <row r="684" customFormat="false" ht="15" hidden="false" customHeight="false" outlineLevel="0" collapsed="false">
      <c r="A684" s="6" t="n">
        <v>679</v>
      </c>
      <c r="B684" s="5" t="s">
        <v>79</v>
      </c>
      <c r="C684" s="5" t="s">
        <v>4711</v>
      </c>
      <c r="D684" s="5" t="s">
        <v>4712</v>
      </c>
      <c r="E684" s="5" t="s">
        <v>86</v>
      </c>
      <c r="F684" s="11" t="n">
        <v>10</v>
      </c>
      <c r="G684" s="12" t="n">
        <v>109.12</v>
      </c>
      <c r="H684" s="12" t="n">
        <v>109.21</v>
      </c>
      <c r="J684" s="8" t="n">
        <v>-0.09</v>
      </c>
      <c r="K684" s="13" t="str">
        <f aca="false">IF(J684&gt;0,"прибыль",IF(J684&lt;0,"убыток","ноль"))</f>
        <v>убыток</v>
      </c>
      <c r="L684" s="13" t="n">
        <f aca="false">IF(C684="",L683,IF(J684&lt;0,L683+1,0))</f>
        <v>4</v>
      </c>
      <c r="M684" s="14" t="n">
        <v>-9</v>
      </c>
      <c r="N684" s="9" t="n">
        <v>-0.9</v>
      </c>
      <c r="O684" s="9" t="n">
        <v>493.5</v>
      </c>
      <c r="P684" s="8" t="n">
        <v>49.35</v>
      </c>
      <c r="Q684" s="8" t="n">
        <v>-0.1</v>
      </c>
    </row>
    <row r="685" customFormat="false" ht="15" hidden="false" customHeight="false" outlineLevel="0" collapsed="false">
      <c r="A685" s="6" t="n">
        <v>680</v>
      </c>
      <c r="B685" s="5" t="s">
        <v>79</v>
      </c>
      <c r="C685" s="5" t="s">
        <v>4713</v>
      </c>
      <c r="D685" s="5" t="s">
        <v>4714</v>
      </c>
      <c r="E685" s="5" t="s">
        <v>82</v>
      </c>
      <c r="F685" s="11" t="n">
        <v>10</v>
      </c>
      <c r="G685" s="12" t="n">
        <v>109.2</v>
      </c>
      <c r="H685" s="12" t="n">
        <v>108.68</v>
      </c>
      <c r="J685" s="8" t="n">
        <v>-0.52</v>
      </c>
      <c r="K685" s="13" t="str">
        <f aca="false">IF(J685&gt;0,"прибыль",IF(J685&lt;0,"убыток","ноль"))</f>
        <v>убыток</v>
      </c>
      <c r="L685" s="13" t="n">
        <f aca="false">IF(C685="",L684,IF(J685&lt;0,L684+1,0))</f>
        <v>5</v>
      </c>
      <c r="M685" s="14" t="n">
        <v>-52</v>
      </c>
      <c r="N685" s="9" t="n">
        <v>-5.2</v>
      </c>
      <c r="O685" s="9" t="n">
        <v>488.3</v>
      </c>
      <c r="P685" s="8" t="n">
        <v>48.83</v>
      </c>
      <c r="Q685" s="8" t="n">
        <v>-0.53</v>
      </c>
    </row>
    <row r="686" customFormat="false" ht="15" hidden="false" customHeight="false" outlineLevel="0" collapsed="false">
      <c r="A686" s="6" t="n">
        <v>681</v>
      </c>
      <c r="B686" s="5" t="s">
        <v>79</v>
      </c>
      <c r="C686" s="5" t="s">
        <v>4715</v>
      </c>
      <c r="D686" s="5" t="s">
        <v>4716</v>
      </c>
      <c r="E686" s="5" t="s">
        <v>86</v>
      </c>
      <c r="F686" s="11" t="n">
        <v>10</v>
      </c>
      <c r="G686" s="12" t="n">
        <v>108.37</v>
      </c>
      <c r="H686" s="12" t="n">
        <v>108.07</v>
      </c>
      <c r="J686" s="8" t="n">
        <v>0.3</v>
      </c>
      <c r="K686" s="13" t="str">
        <f aca="false">IF(J686&gt;0,"прибыль",IF(J686&lt;0,"убыток","ноль"))</f>
        <v>прибыль</v>
      </c>
      <c r="L686" s="13" t="n">
        <f aca="false">IF(C686="",L685,IF(J686&lt;0,L685+1,0))</f>
        <v>0</v>
      </c>
      <c r="M686" s="14" t="n">
        <v>30</v>
      </c>
      <c r="N686" s="9" t="n">
        <v>3</v>
      </c>
      <c r="O686" s="9" t="n">
        <v>491.3</v>
      </c>
      <c r="P686" s="8" t="n">
        <v>49.13</v>
      </c>
      <c r="Q686" s="8" t="n">
        <v>0.29</v>
      </c>
    </row>
    <row r="687" customFormat="false" ht="15" hidden="false" customHeight="false" outlineLevel="0" collapsed="false">
      <c r="A687" s="6" t="n">
        <v>682</v>
      </c>
      <c r="B687" s="5" t="s">
        <v>79</v>
      </c>
      <c r="C687" s="5" t="s">
        <v>4717</v>
      </c>
      <c r="D687" s="5" t="s">
        <v>4718</v>
      </c>
      <c r="E687" s="5" t="s">
        <v>82</v>
      </c>
      <c r="F687" s="11" t="n">
        <v>10</v>
      </c>
      <c r="G687" s="12" t="n">
        <v>107.6</v>
      </c>
      <c r="H687" s="12" t="n">
        <v>109.31</v>
      </c>
      <c r="J687" s="8" t="n">
        <v>1.71</v>
      </c>
      <c r="K687" s="13" t="str">
        <f aca="false">IF(J687&gt;0,"прибыль",IF(J687&lt;0,"убыток","ноль"))</f>
        <v>прибыль</v>
      </c>
      <c r="L687" s="13" t="n">
        <f aca="false">IF(C687="",L686,IF(J687&lt;0,L686+1,0))</f>
        <v>0</v>
      </c>
      <c r="M687" s="14" t="n">
        <v>171</v>
      </c>
      <c r="N687" s="9" t="n">
        <v>17.1</v>
      </c>
      <c r="O687" s="9" t="n">
        <v>508.4</v>
      </c>
      <c r="P687" s="8" t="n">
        <v>50.84</v>
      </c>
      <c r="Q687" s="8" t="n">
        <v>1.7</v>
      </c>
    </row>
    <row r="688" customFormat="false" ht="15" hidden="false" customHeight="false" outlineLevel="0" collapsed="false">
      <c r="A688" s="6" t="n">
        <v>683</v>
      </c>
      <c r="B688" s="5" t="s">
        <v>79</v>
      </c>
      <c r="C688" s="5" t="s">
        <v>4719</v>
      </c>
      <c r="D688" s="5" t="s">
        <v>4720</v>
      </c>
      <c r="E688" s="5" t="s">
        <v>86</v>
      </c>
      <c r="F688" s="11" t="n">
        <v>10</v>
      </c>
      <c r="G688" s="12" t="n">
        <v>109.39</v>
      </c>
      <c r="H688" s="12" t="n">
        <v>108.82</v>
      </c>
      <c r="J688" s="8" t="n">
        <v>0.57</v>
      </c>
      <c r="K688" s="13" t="str">
        <f aca="false">IF(J688&gt;0,"прибыль",IF(J688&lt;0,"убыток","ноль"))</f>
        <v>прибыль</v>
      </c>
      <c r="L688" s="13" t="n">
        <f aca="false">IF(C688="",L687,IF(J688&lt;0,L687+1,0))</f>
        <v>0</v>
      </c>
      <c r="M688" s="14" t="n">
        <v>57</v>
      </c>
      <c r="N688" s="9" t="n">
        <v>5.7</v>
      </c>
      <c r="O688" s="9" t="n">
        <v>514.1</v>
      </c>
      <c r="P688" s="8" t="n">
        <v>51.41</v>
      </c>
      <c r="Q688" s="8" t="n">
        <v>0.56</v>
      </c>
    </row>
    <row r="689" customFormat="false" ht="15" hidden="false" customHeight="false" outlineLevel="0" collapsed="false">
      <c r="A689" s="6" t="n">
        <v>684</v>
      </c>
      <c r="B689" s="5" t="s">
        <v>79</v>
      </c>
      <c r="C689" s="5" t="s">
        <v>4721</v>
      </c>
      <c r="D689" s="5" t="s">
        <v>4722</v>
      </c>
      <c r="E689" s="5" t="s">
        <v>82</v>
      </c>
      <c r="F689" s="11" t="n">
        <v>10</v>
      </c>
      <c r="G689" s="12" t="n">
        <v>108.93</v>
      </c>
      <c r="H689" s="12" t="n">
        <v>108.61</v>
      </c>
      <c r="J689" s="8" t="n">
        <v>-0.32</v>
      </c>
      <c r="K689" s="13" t="str">
        <f aca="false">IF(J689&gt;0,"прибыль",IF(J689&lt;0,"убыток","ноль"))</f>
        <v>убыток</v>
      </c>
      <c r="L689" s="13" t="n">
        <f aca="false">IF(C689="",L688,IF(J689&lt;0,L688+1,0))</f>
        <v>1</v>
      </c>
      <c r="M689" s="14" t="n">
        <v>-32</v>
      </c>
      <c r="N689" s="9" t="n">
        <v>-3.2</v>
      </c>
      <c r="O689" s="9" t="n">
        <v>510.9</v>
      </c>
      <c r="P689" s="8" t="n">
        <v>51.09</v>
      </c>
      <c r="Q689" s="8" t="n">
        <v>-0.33</v>
      </c>
    </row>
    <row r="690" customFormat="false" ht="15" hidden="false" customHeight="false" outlineLevel="0" collapsed="false">
      <c r="A690" s="6" t="n">
        <v>685</v>
      </c>
      <c r="B690" s="5" t="s">
        <v>79</v>
      </c>
      <c r="C690" s="5" t="s">
        <v>4723</v>
      </c>
      <c r="D690" s="5" t="s">
        <v>4724</v>
      </c>
      <c r="E690" s="5" t="s">
        <v>86</v>
      </c>
      <c r="F690" s="11" t="n">
        <v>10</v>
      </c>
      <c r="G690" s="12" t="n">
        <v>108.84</v>
      </c>
      <c r="H690" s="12" t="n">
        <v>107.75</v>
      </c>
      <c r="J690" s="8" t="n">
        <v>1.09</v>
      </c>
      <c r="K690" s="13" t="str">
        <f aca="false">IF(J690&gt;0,"прибыль",IF(J690&lt;0,"убыток","ноль"))</f>
        <v>прибыль</v>
      </c>
      <c r="L690" s="13" t="n">
        <f aca="false">IF(C690="",L689,IF(J690&lt;0,L689+1,0))</f>
        <v>0</v>
      </c>
      <c r="M690" s="14" t="n">
        <v>109</v>
      </c>
      <c r="N690" s="9" t="n">
        <v>10.9</v>
      </c>
      <c r="O690" s="9" t="n">
        <v>521.8</v>
      </c>
      <c r="P690" s="8" t="n">
        <v>52.18</v>
      </c>
      <c r="Q690" s="8" t="n">
        <v>1.08</v>
      </c>
    </row>
    <row r="691" customFormat="false" ht="15" hidden="false" customHeight="false" outlineLevel="0" collapsed="false">
      <c r="A691" s="6" t="n">
        <v>686</v>
      </c>
      <c r="B691" s="5" t="s">
        <v>79</v>
      </c>
      <c r="C691" s="5" t="s">
        <v>4725</v>
      </c>
      <c r="D691" s="5" t="s">
        <v>4726</v>
      </c>
      <c r="E691" s="5" t="s">
        <v>82</v>
      </c>
      <c r="F691" s="11" t="n">
        <v>10</v>
      </c>
      <c r="G691" s="12" t="n">
        <v>107.79</v>
      </c>
      <c r="H691" s="12" t="n">
        <v>107.67</v>
      </c>
      <c r="J691" s="8" t="n">
        <v>-0.12</v>
      </c>
      <c r="K691" s="13" t="str">
        <f aca="false">IF(J691&gt;0,"прибыль",IF(J691&lt;0,"убыток","ноль"))</f>
        <v>убыток</v>
      </c>
      <c r="L691" s="13" t="n">
        <f aca="false">IF(C691="",L690,IF(J691&lt;0,L690+1,0))</f>
        <v>1</v>
      </c>
      <c r="M691" s="14" t="n">
        <v>-12</v>
      </c>
      <c r="N691" s="9" t="n">
        <v>-1.2</v>
      </c>
      <c r="O691" s="9" t="n">
        <v>520.6</v>
      </c>
      <c r="P691" s="8" t="n">
        <v>52.06</v>
      </c>
      <c r="Q691" s="8" t="n">
        <v>-0.13</v>
      </c>
    </row>
    <row r="692" customFormat="false" ht="15" hidden="false" customHeight="false" outlineLevel="0" collapsed="false">
      <c r="A692" s="6" t="n">
        <v>687</v>
      </c>
      <c r="B692" s="5" t="s">
        <v>79</v>
      </c>
      <c r="C692" s="5" t="s">
        <v>4727</v>
      </c>
      <c r="D692" s="5" t="s">
        <v>4728</v>
      </c>
      <c r="E692" s="5" t="s">
        <v>86</v>
      </c>
      <c r="F692" s="11" t="n">
        <v>10</v>
      </c>
      <c r="G692" s="12" t="n">
        <v>107.68</v>
      </c>
      <c r="H692" s="12" t="n">
        <v>107.85</v>
      </c>
      <c r="J692" s="8" t="n">
        <v>-0.17</v>
      </c>
      <c r="K692" s="13" t="str">
        <f aca="false">IF(J692&gt;0,"прибыль",IF(J692&lt;0,"убыток","ноль"))</f>
        <v>убыток</v>
      </c>
      <c r="L692" s="13" t="n">
        <f aca="false">IF(C692="",L691,IF(J692&lt;0,L691+1,0))</f>
        <v>2</v>
      </c>
      <c r="M692" s="14" t="n">
        <v>-17</v>
      </c>
      <c r="N692" s="9" t="n">
        <v>-1.7</v>
      </c>
      <c r="O692" s="9" t="n">
        <v>518.9</v>
      </c>
      <c r="P692" s="8" t="n">
        <v>51.89</v>
      </c>
      <c r="Q692" s="8" t="n">
        <v>-0.18</v>
      </c>
    </row>
    <row r="693" customFormat="false" ht="15" hidden="false" customHeight="false" outlineLevel="0" collapsed="false">
      <c r="A693" s="6" t="n">
        <v>688</v>
      </c>
      <c r="B693" s="5" t="s">
        <v>79</v>
      </c>
      <c r="C693" s="5" t="s">
        <v>4729</v>
      </c>
      <c r="D693" s="5" t="s">
        <v>4730</v>
      </c>
      <c r="E693" s="5" t="s">
        <v>82</v>
      </c>
      <c r="F693" s="11" t="n">
        <v>10</v>
      </c>
      <c r="G693" s="12" t="n">
        <v>107.88</v>
      </c>
      <c r="H693" s="12" t="n">
        <v>108.91</v>
      </c>
      <c r="J693" s="8" t="n">
        <v>1.03</v>
      </c>
      <c r="K693" s="13" t="str">
        <f aca="false">IF(J693&gt;0,"прибыль",IF(J693&lt;0,"убыток","ноль"))</f>
        <v>прибыль</v>
      </c>
      <c r="L693" s="13" t="n">
        <f aca="false">IF(C693="",L692,IF(J693&lt;0,L692+1,0))</f>
        <v>0</v>
      </c>
      <c r="M693" s="14" t="n">
        <v>103</v>
      </c>
      <c r="N693" s="9" t="n">
        <v>10.3</v>
      </c>
      <c r="O693" s="9" t="n">
        <v>529.2</v>
      </c>
      <c r="P693" s="8" t="n">
        <v>52.92</v>
      </c>
      <c r="Q693" s="8" t="n">
        <v>1.02</v>
      </c>
    </row>
    <row r="694" customFormat="false" ht="15" hidden="false" customHeight="false" outlineLevel="0" collapsed="false">
      <c r="A694" s="6" t="n">
        <v>689</v>
      </c>
      <c r="B694" s="5" t="s">
        <v>79</v>
      </c>
      <c r="C694" s="5" t="s">
        <v>4731</v>
      </c>
      <c r="D694" s="5" t="s">
        <v>4732</v>
      </c>
      <c r="E694" s="5" t="s">
        <v>86</v>
      </c>
      <c r="F694" s="11" t="n">
        <v>10</v>
      </c>
      <c r="G694" s="12" t="n">
        <v>108.78</v>
      </c>
      <c r="H694" s="12" t="n">
        <v>109.26</v>
      </c>
      <c r="J694" s="8" t="n">
        <v>-0.48</v>
      </c>
      <c r="K694" s="13" t="str">
        <f aca="false">IF(J694&gt;0,"прибыль",IF(J694&lt;0,"убыток","ноль"))</f>
        <v>убыток</v>
      </c>
      <c r="L694" s="13" t="n">
        <f aca="false">IF(C694="",L693,IF(J694&lt;0,L693+1,0))</f>
        <v>1</v>
      </c>
      <c r="M694" s="14" t="n">
        <v>-48</v>
      </c>
      <c r="N694" s="9" t="n">
        <v>-4.8</v>
      </c>
      <c r="O694" s="9" t="n">
        <v>524.4</v>
      </c>
      <c r="P694" s="8" t="n">
        <v>52.44</v>
      </c>
      <c r="Q694" s="8" t="n">
        <v>-0.49</v>
      </c>
    </row>
    <row r="695" customFormat="false" ht="15" hidden="false" customHeight="false" outlineLevel="0" collapsed="false">
      <c r="A695" s="6" t="n">
        <v>690</v>
      </c>
      <c r="B695" s="5" t="s">
        <v>79</v>
      </c>
      <c r="C695" s="5" t="s">
        <v>4733</v>
      </c>
      <c r="D695" s="5" t="s">
        <v>4734</v>
      </c>
      <c r="E695" s="5" t="s">
        <v>82</v>
      </c>
      <c r="F695" s="11" t="n">
        <v>10</v>
      </c>
      <c r="G695" s="12" t="n">
        <v>109.28</v>
      </c>
      <c r="H695" s="12" t="n">
        <v>109.02</v>
      </c>
      <c r="J695" s="8" t="n">
        <v>-0.26</v>
      </c>
      <c r="K695" s="13" t="str">
        <f aca="false">IF(J695&gt;0,"прибыль",IF(J695&lt;0,"убыток","ноль"))</f>
        <v>убыток</v>
      </c>
      <c r="L695" s="13" t="n">
        <f aca="false">IF(C695="",L694,IF(J695&lt;0,L694+1,0))</f>
        <v>2</v>
      </c>
      <c r="M695" s="14" t="n">
        <v>-26</v>
      </c>
      <c r="N695" s="9" t="n">
        <v>-2.6</v>
      </c>
      <c r="O695" s="9" t="n">
        <v>521.8</v>
      </c>
      <c r="P695" s="8" t="n">
        <v>52.18</v>
      </c>
      <c r="Q695" s="8" t="n">
        <v>-0.27</v>
      </c>
    </row>
    <row r="696" customFormat="false" ht="15" hidden="false" customHeight="false" outlineLevel="0" collapsed="false">
      <c r="A696" s="6" t="n">
        <v>691</v>
      </c>
      <c r="B696" s="5" t="s">
        <v>79</v>
      </c>
      <c r="C696" s="5" t="s">
        <v>4735</v>
      </c>
      <c r="D696" s="5" t="s">
        <v>4736</v>
      </c>
      <c r="E696" s="5" t="s">
        <v>86</v>
      </c>
      <c r="F696" s="11" t="n">
        <v>10</v>
      </c>
      <c r="G696" s="12" t="n">
        <v>108.97</v>
      </c>
      <c r="H696" s="12" t="n">
        <v>109.28</v>
      </c>
      <c r="J696" s="8" t="n">
        <v>-0.31</v>
      </c>
      <c r="K696" s="13" t="str">
        <f aca="false">IF(J696&gt;0,"прибыль",IF(J696&lt;0,"убыток","ноль"))</f>
        <v>убыток</v>
      </c>
      <c r="L696" s="13" t="n">
        <f aca="false">IF(C696="",L695,IF(J696&lt;0,L695+1,0))</f>
        <v>3</v>
      </c>
      <c r="M696" s="14" t="n">
        <v>-31</v>
      </c>
      <c r="N696" s="9" t="n">
        <v>-3.1</v>
      </c>
      <c r="O696" s="9" t="n">
        <v>518.7</v>
      </c>
      <c r="P696" s="8" t="n">
        <v>51.87</v>
      </c>
      <c r="Q696" s="8" t="n">
        <v>-0.32</v>
      </c>
    </row>
    <row r="697" customFormat="false" ht="15" hidden="false" customHeight="false" outlineLevel="0" collapsed="false">
      <c r="A697" s="6" t="n">
        <v>692</v>
      </c>
      <c r="B697" s="5" t="s">
        <v>79</v>
      </c>
      <c r="C697" s="5" t="s">
        <v>4737</v>
      </c>
      <c r="D697" s="5" t="s">
        <v>4738</v>
      </c>
      <c r="E697" s="5" t="s">
        <v>82</v>
      </c>
      <c r="F697" s="11" t="n">
        <v>10</v>
      </c>
      <c r="G697" s="12" t="n">
        <v>109.25</v>
      </c>
      <c r="H697" s="12" t="n">
        <v>108.84</v>
      </c>
      <c r="J697" s="8" t="n">
        <v>-0.41</v>
      </c>
      <c r="K697" s="13" t="str">
        <f aca="false">IF(J697&gt;0,"прибыль",IF(J697&lt;0,"убыток","ноль"))</f>
        <v>убыток</v>
      </c>
      <c r="L697" s="13" t="n">
        <f aca="false">IF(C697="",L696,IF(J697&lt;0,L696+1,0))</f>
        <v>4</v>
      </c>
      <c r="M697" s="14" t="n">
        <v>-41</v>
      </c>
      <c r="N697" s="9" t="n">
        <v>-4.1</v>
      </c>
      <c r="O697" s="9" t="n">
        <v>514.6</v>
      </c>
      <c r="P697" s="8" t="n">
        <v>51.46</v>
      </c>
      <c r="Q697" s="8" t="n">
        <v>-0.42</v>
      </c>
    </row>
    <row r="698" customFormat="false" ht="15" hidden="false" customHeight="false" outlineLevel="0" collapsed="false">
      <c r="A698" s="6" t="n">
        <v>693</v>
      </c>
      <c r="B698" s="5" t="s">
        <v>79</v>
      </c>
      <c r="C698" s="5" t="s">
        <v>4739</v>
      </c>
      <c r="D698" s="5" t="s">
        <v>4740</v>
      </c>
      <c r="E698" s="5" t="s">
        <v>86</v>
      </c>
      <c r="F698" s="11" t="n">
        <v>10</v>
      </c>
      <c r="G698" s="12" t="n">
        <v>108.41</v>
      </c>
      <c r="H698" s="12" t="n">
        <v>109.5</v>
      </c>
      <c r="J698" s="8" t="n">
        <v>-1.09</v>
      </c>
      <c r="K698" s="13" t="str">
        <f aca="false">IF(J698&gt;0,"прибыль",IF(J698&lt;0,"убыток","ноль"))</f>
        <v>убыток</v>
      </c>
      <c r="L698" s="13" t="n">
        <f aca="false">IF(C698="",L697,IF(J698&lt;0,L697+1,0))</f>
        <v>5</v>
      </c>
      <c r="M698" s="14" t="n">
        <v>-109</v>
      </c>
      <c r="N698" s="9" t="n">
        <v>-10.9</v>
      </c>
      <c r="O698" s="9" t="n">
        <v>503.7</v>
      </c>
      <c r="P698" s="8" t="n">
        <v>50.37</v>
      </c>
      <c r="Q698" s="8" t="n">
        <v>-1.1</v>
      </c>
    </row>
    <row r="699" customFormat="false" ht="15" hidden="false" customHeight="false" outlineLevel="0" collapsed="false">
      <c r="A699" s="6" t="n">
        <v>694</v>
      </c>
      <c r="B699" s="5" t="s">
        <v>79</v>
      </c>
      <c r="C699" s="5" t="s">
        <v>4741</v>
      </c>
      <c r="D699" s="5" t="s">
        <v>4742</v>
      </c>
      <c r="E699" s="5" t="s">
        <v>82</v>
      </c>
      <c r="F699" s="11" t="n">
        <v>10</v>
      </c>
      <c r="G699" s="12" t="n">
        <v>109.74</v>
      </c>
      <c r="H699" s="12" t="n">
        <v>110.09</v>
      </c>
      <c r="J699" s="8" t="n">
        <v>0.35</v>
      </c>
      <c r="K699" s="13" t="str">
        <f aca="false">IF(J699&gt;0,"прибыль",IF(J699&lt;0,"убыток","ноль"))</f>
        <v>прибыль</v>
      </c>
      <c r="L699" s="13" t="n">
        <f aca="false">IF(C699="",L698,IF(J699&lt;0,L698+1,0))</f>
        <v>0</v>
      </c>
      <c r="M699" s="14" t="n">
        <v>35</v>
      </c>
      <c r="N699" s="9" t="n">
        <v>3.5</v>
      </c>
      <c r="O699" s="9" t="n">
        <v>507.2</v>
      </c>
      <c r="P699" s="8" t="n">
        <v>50.72</v>
      </c>
      <c r="Q699" s="8" t="n">
        <v>0.34</v>
      </c>
    </row>
    <row r="700" customFormat="false" ht="15" hidden="false" customHeight="false" outlineLevel="0" collapsed="false">
      <c r="A700" s="6" t="n">
        <v>695</v>
      </c>
      <c r="B700" s="5" t="s">
        <v>79</v>
      </c>
      <c r="C700" s="5" t="s">
        <v>4743</v>
      </c>
      <c r="D700" s="5" t="s">
        <v>4744</v>
      </c>
      <c r="E700" s="5" t="s">
        <v>86</v>
      </c>
      <c r="F700" s="11" t="n">
        <v>10</v>
      </c>
      <c r="G700" s="12" t="n">
        <v>109.75</v>
      </c>
      <c r="H700" s="12" t="n">
        <v>110.39</v>
      </c>
      <c r="J700" s="8" t="n">
        <v>-0.64</v>
      </c>
      <c r="K700" s="13" t="str">
        <f aca="false">IF(J700&gt;0,"прибыль",IF(J700&lt;0,"убыток","ноль"))</f>
        <v>убыток</v>
      </c>
      <c r="L700" s="13" t="n">
        <f aca="false">IF(C700="",L699,IF(J700&lt;0,L699+1,0))</f>
        <v>1</v>
      </c>
      <c r="M700" s="14" t="n">
        <v>-64</v>
      </c>
      <c r="N700" s="9" t="n">
        <v>-6.4</v>
      </c>
      <c r="O700" s="9" t="n">
        <v>500.8</v>
      </c>
      <c r="P700" s="8" t="n">
        <v>50.08</v>
      </c>
      <c r="Q700" s="8" t="n">
        <v>-0.65</v>
      </c>
    </row>
    <row r="701" customFormat="false" ht="15" hidden="false" customHeight="false" outlineLevel="0" collapsed="false">
      <c r="A701" s="6" t="n">
        <v>696</v>
      </c>
      <c r="B701" s="5" t="s">
        <v>79</v>
      </c>
      <c r="C701" s="5" t="s">
        <v>4745</v>
      </c>
      <c r="D701" s="5" t="s">
        <v>4746</v>
      </c>
      <c r="E701" s="5" t="s">
        <v>82</v>
      </c>
      <c r="F701" s="11" t="n">
        <v>10</v>
      </c>
      <c r="G701" s="12" t="n">
        <v>111.56</v>
      </c>
      <c r="H701" s="12" t="n">
        <v>110.94</v>
      </c>
      <c r="J701" s="8" t="n">
        <v>-0.62</v>
      </c>
      <c r="K701" s="13" t="str">
        <f aca="false">IF(J701&gt;0,"прибыль",IF(J701&lt;0,"убыток","ноль"))</f>
        <v>убыток</v>
      </c>
      <c r="L701" s="13" t="n">
        <f aca="false">IF(C701="",L700,IF(J701&lt;0,L700+1,0))</f>
        <v>2</v>
      </c>
      <c r="M701" s="14" t="n">
        <v>-62</v>
      </c>
      <c r="N701" s="9" t="n">
        <v>-6.2</v>
      </c>
      <c r="O701" s="9" t="n">
        <v>494.6</v>
      </c>
      <c r="P701" s="8" t="n">
        <v>49.46</v>
      </c>
      <c r="Q701" s="8" t="n">
        <v>-0.63</v>
      </c>
    </row>
    <row r="702" customFormat="false" ht="15" hidden="false" customHeight="false" outlineLevel="0" collapsed="false">
      <c r="A702" s="6" t="n">
        <v>697</v>
      </c>
      <c r="B702" s="5" t="s">
        <v>79</v>
      </c>
      <c r="C702" s="5" t="s">
        <v>4747</v>
      </c>
      <c r="D702" s="5" t="s">
        <v>4748</v>
      </c>
      <c r="E702" s="5" t="s">
        <v>86</v>
      </c>
      <c r="F702" s="11" t="n">
        <v>10</v>
      </c>
      <c r="G702" s="12" t="n">
        <v>111.27</v>
      </c>
      <c r="H702" s="12" t="n">
        <v>111.12</v>
      </c>
      <c r="J702" s="8" t="n">
        <v>0.15</v>
      </c>
      <c r="K702" s="13" t="str">
        <f aca="false">IF(J702&gt;0,"прибыль",IF(J702&lt;0,"убыток","ноль"))</f>
        <v>прибыль</v>
      </c>
      <c r="L702" s="13" t="n">
        <f aca="false">IF(C702="",L701,IF(J702&lt;0,L701+1,0))</f>
        <v>0</v>
      </c>
      <c r="M702" s="14" t="n">
        <v>15</v>
      </c>
      <c r="N702" s="9" t="n">
        <v>1.5</v>
      </c>
      <c r="O702" s="9" t="n">
        <v>496.1</v>
      </c>
      <c r="P702" s="8" t="n">
        <v>49.61</v>
      </c>
      <c r="Q702" s="8" t="n">
        <v>0.14</v>
      </c>
    </row>
    <row r="703" customFormat="false" ht="15" hidden="false" customHeight="false" outlineLevel="0" collapsed="false">
      <c r="A703" s="6" t="n">
        <v>698</v>
      </c>
      <c r="B703" s="5" t="s">
        <v>79</v>
      </c>
      <c r="C703" s="5" t="s">
        <v>4749</v>
      </c>
      <c r="D703" s="5" t="s">
        <v>4750</v>
      </c>
      <c r="E703" s="5" t="s">
        <v>82</v>
      </c>
      <c r="F703" s="11" t="n">
        <v>10</v>
      </c>
      <c r="G703" s="12" t="n">
        <v>111.16</v>
      </c>
      <c r="H703" s="12" t="n">
        <v>110.72</v>
      </c>
      <c r="J703" s="8" t="n">
        <v>-0.44</v>
      </c>
      <c r="K703" s="13" t="str">
        <f aca="false">IF(J703&gt;0,"прибыль",IF(J703&lt;0,"убыток","ноль"))</f>
        <v>убыток</v>
      </c>
      <c r="L703" s="13" t="n">
        <f aca="false">IF(C703="",L702,IF(J703&lt;0,L702+1,0))</f>
        <v>1</v>
      </c>
      <c r="M703" s="14" t="n">
        <v>-44</v>
      </c>
      <c r="N703" s="9" t="n">
        <v>-4.4</v>
      </c>
      <c r="O703" s="9" t="n">
        <v>491.7</v>
      </c>
      <c r="P703" s="8" t="n">
        <v>49.17</v>
      </c>
      <c r="Q703" s="8" t="n">
        <v>-0.45</v>
      </c>
    </row>
    <row r="704" customFormat="false" ht="15" hidden="false" customHeight="false" outlineLevel="0" collapsed="false">
      <c r="A704" s="6" t="n">
        <v>699</v>
      </c>
      <c r="B704" s="5" t="s">
        <v>79</v>
      </c>
      <c r="C704" s="5" t="s">
        <v>4751</v>
      </c>
      <c r="D704" s="5" t="s">
        <v>4752</v>
      </c>
      <c r="E704" s="5" t="s">
        <v>86</v>
      </c>
      <c r="F704" s="11" t="n">
        <v>10</v>
      </c>
      <c r="G704" s="12" t="n">
        <v>111.11</v>
      </c>
      <c r="H704" s="12" t="n">
        <v>110.65</v>
      </c>
      <c r="J704" s="8" t="n">
        <v>0.46</v>
      </c>
      <c r="K704" s="13" t="str">
        <f aca="false">IF(J704&gt;0,"прибыль",IF(J704&lt;0,"убыток","ноль"))</f>
        <v>прибыль</v>
      </c>
      <c r="L704" s="13" t="n">
        <f aca="false">IF(C704="",L703,IF(J704&lt;0,L703+1,0))</f>
        <v>0</v>
      </c>
      <c r="M704" s="14" t="n">
        <v>46</v>
      </c>
      <c r="N704" s="9" t="n">
        <v>4.6</v>
      </c>
      <c r="O704" s="9" t="n">
        <v>496.3</v>
      </c>
      <c r="P704" s="8" t="n">
        <v>49.63</v>
      </c>
      <c r="Q704" s="8" t="n">
        <v>0.45</v>
      </c>
    </row>
    <row r="705" customFormat="false" ht="15" hidden="false" customHeight="false" outlineLevel="0" collapsed="false">
      <c r="A705" s="6" t="n">
        <v>700</v>
      </c>
      <c r="B705" s="5" t="s">
        <v>79</v>
      </c>
      <c r="C705" s="5" t="s">
        <v>4753</v>
      </c>
      <c r="D705" s="5" t="s">
        <v>4754</v>
      </c>
      <c r="E705" s="5" t="s">
        <v>82</v>
      </c>
      <c r="F705" s="11" t="n">
        <v>10</v>
      </c>
      <c r="G705" s="12" t="n">
        <v>110.69</v>
      </c>
      <c r="H705" s="12" t="n">
        <v>105</v>
      </c>
      <c r="J705" s="8" t="n">
        <v>-5.69</v>
      </c>
      <c r="K705" s="13" t="str">
        <f aca="false">IF(J705&gt;0,"прибыль",IF(J705&lt;0,"убыток","ноль"))</f>
        <v>убыток</v>
      </c>
      <c r="L705" s="13" t="n">
        <f aca="false">IF(C705="",L704,IF(J705&lt;0,L704+1,0))</f>
        <v>1</v>
      </c>
      <c r="M705" s="14" t="n">
        <v>-569</v>
      </c>
      <c r="N705" s="9" t="n">
        <v>-56.9</v>
      </c>
      <c r="O705" s="9" t="n">
        <v>439.4</v>
      </c>
      <c r="P705" s="8" t="n">
        <v>43.94</v>
      </c>
      <c r="Q705" s="8" t="n">
        <v>-5.7</v>
      </c>
    </row>
    <row r="706" customFormat="false" ht="15" hidden="false" customHeight="false" outlineLevel="0" collapsed="false">
      <c r="A706" s="6" t="n">
        <v>701</v>
      </c>
      <c r="B706" s="5" t="s">
        <v>79</v>
      </c>
      <c r="C706" s="5" t="s">
        <v>4755</v>
      </c>
      <c r="D706" s="5" t="s">
        <v>4756</v>
      </c>
      <c r="E706" s="5" t="s">
        <v>86</v>
      </c>
      <c r="F706" s="11" t="n">
        <v>10</v>
      </c>
      <c r="G706" s="12" t="n">
        <v>109.22</v>
      </c>
      <c r="H706" s="12" t="n">
        <v>109.7</v>
      </c>
      <c r="J706" s="8" t="n">
        <v>-0.48</v>
      </c>
      <c r="K706" s="13" t="str">
        <f aca="false">IF(J706&gt;0,"прибыль",IF(J706&lt;0,"убыток","ноль"))</f>
        <v>убыток</v>
      </c>
      <c r="L706" s="13" t="n">
        <f aca="false">IF(C706="",L705,IF(J706&lt;0,L705+1,0))</f>
        <v>2</v>
      </c>
      <c r="M706" s="14" t="n">
        <v>-48</v>
      </c>
      <c r="N706" s="9" t="n">
        <v>-4.8</v>
      </c>
      <c r="O706" s="9" t="n">
        <v>434.6</v>
      </c>
      <c r="P706" s="8" t="n">
        <v>43.46</v>
      </c>
      <c r="Q706" s="8" t="n">
        <v>-0.49</v>
      </c>
    </row>
    <row r="707" customFormat="false" ht="15" hidden="false" customHeight="false" outlineLevel="0" collapsed="false">
      <c r="A707" s="6" t="n">
        <v>702</v>
      </c>
      <c r="B707" s="5" t="s">
        <v>79</v>
      </c>
      <c r="C707" s="5" t="s">
        <v>4757</v>
      </c>
      <c r="D707" s="5" t="s">
        <v>4758</v>
      </c>
      <c r="E707" s="5" t="s">
        <v>82</v>
      </c>
      <c r="F707" s="11" t="n">
        <v>10</v>
      </c>
      <c r="G707" s="12" t="n">
        <v>109.67</v>
      </c>
      <c r="H707" s="12" t="n">
        <v>109.75</v>
      </c>
      <c r="J707" s="8" t="n">
        <v>0.08</v>
      </c>
      <c r="K707" s="13" t="str">
        <f aca="false">IF(J707&gt;0,"прибыль",IF(J707&lt;0,"убыток","ноль"))</f>
        <v>прибыль</v>
      </c>
      <c r="L707" s="13" t="n">
        <f aca="false">IF(C707="",L706,IF(J707&lt;0,L706+1,0))</f>
        <v>0</v>
      </c>
      <c r="M707" s="14" t="n">
        <v>8</v>
      </c>
      <c r="N707" s="9" t="n">
        <v>0.8</v>
      </c>
      <c r="O707" s="9" t="n">
        <v>435.4</v>
      </c>
      <c r="P707" s="8" t="n">
        <v>43.54</v>
      </c>
      <c r="Q707" s="8" t="n">
        <v>0.07</v>
      </c>
    </row>
    <row r="708" customFormat="false" ht="15" hidden="false" customHeight="false" outlineLevel="0" collapsed="false">
      <c r="A708" s="6" t="n">
        <v>703</v>
      </c>
      <c r="B708" s="5" t="s">
        <v>79</v>
      </c>
      <c r="C708" s="5" t="s">
        <v>4759</v>
      </c>
      <c r="D708" s="5" t="s">
        <v>4760</v>
      </c>
      <c r="E708" s="5" t="s">
        <v>86</v>
      </c>
      <c r="F708" s="11" t="n">
        <v>10</v>
      </c>
      <c r="G708" s="12" t="n">
        <v>109.63</v>
      </c>
      <c r="H708" s="12" t="n">
        <v>109.92</v>
      </c>
      <c r="J708" s="8" t="n">
        <v>-0.29</v>
      </c>
      <c r="K708" s="13" t="str">
        <f aca="false">IF(J708&gt;0,"прибыль",IF(J708&lt;0,"убыток","ноль"))</f>
        <v>убыток</v>
      </c>
      <c r="L708" s="13" t="n">
        <f aca="false">IF(C708="",L707,IF(J708&lt;0,L707+1,0))</f>
        <v>1</v>
      </c>
      <c r="M708" s="14" t="n">
        <v>-29</v>
      </c>
      <c r="N708" s="9" t="n">
        <v>-2.9</v>
      </c>
      <c r="O708" s="9" t="n">
        <v>432.5</v>
      </c>
      <c r="P708" s="8" t="n">
        <v>43.25</v>
      </c>
      <c r="Q708" s="8" t="n">
        <v>-0.3</v>
      </c>
    </row>
    <row r="709" customFormat="false" ht="15" hidden="false" customHeight="false" outlineLevel="0" collapsed="false">
      <c r="A709" s="6" t="n">
        <v>704</v>
      </c>
      <c r="B709" s="5" t="s">
        <v>79</v>
      </c>
      <c r="C709" s="5" t="s">
        <v>4761</v>
      </c>
      <c r="D709" s="5" t="s">
        <v>4762</v>
      </c>
      <c r="E709" s="5" t="s">
        <v>82</v>
      </c>
      <c r="F709" s="11" t="n">
        <v>10</v>
      </c>
      <c r="G709" s="12" t="n">
        <v>109.82</v>
      </c>
      <c r="H709" s="12" t="n">
        <v>109.68</v>
      </c>
      <c r="J709" s="8" t="n">
        <v>-0.14</v>
      </c>
      <c r="K709" s="13" t="str">
        <f aca="false">IF(J709&gt;0,"прибыль",IF(J709&lt;0,"убыток","ноль"))</f>
        <v>убыток</v>
      </c>
      <c r="L709" s="13" t="n">
        <f aca="false">IF(C709="",L708,IF(J709&lt;0,L708+1,0))</f>
        <v>2</v>
      </c>
      <c r="M709" s="14" t="n">
        <v>-14</v>
      </c>
      <c r="N709" s="9" t="n">
        <v>-1.4</v>
      </c>
      <c r="O709" s="9" t="n">
        <v>431.1</v>
      </c>
      <c r="P709" s="8" t="n">
        <v>43.11</v>
      </c>
      <c r="Q709" s="8" t="n">
        <v>-0.15</v>
      </c>
    </row>
    <row r="710" customFormat="false" ht="15" hidden="false" customHeight="false" outlineLevel="0" collapsed="false">
      <c r="A710" s="6" t="n">
        <v>705</v>
      </c>
      <c r="B710" s="5" t="s">
        <v>79</v>
      </c>
      <c r="C710" s="5" t="s">
        <v>4763</v>
      </c>
      <c r="D710" s="5" t="s">
        <v>4764</v>
      </c>
      <c r="E710" s="5" t="s">
        <v>86</v>
      </c>
      <c r="F710" s="11" t="n">
        <v>10</v>
      </c>
      <c r="G710" s="12" t="n">
        <v>109.67</v>
      </c>
      <c r="H710" s="12" t="n">
        <v>109.85</v>
      </c>
      <c r="J710" s="8" t="n">
        <v>-0.18</v>
      </c>
      <c r="K710" s="13" t="str">
        <f aca="false">IF(J710&gt;0,"прибыль",IF(J710&lt;0,"убыток","ноль"))</f>
        <v>убыток</v>
      </c>
      <c r="L710" s="13" t="n">
        <f aca="false">IF(C710="",L709,IF(J710&lt;0,L709+1,0))</f>
        <v>3</v>
      </c>
      <c r="M710" s="14" t="n">
        <v>-18</v>
      </c>
      <c r="N710" s="9" t="n">
        <v>-1.8</v>
      </c>
      <c r="O710" s="9" t="n">
        <v>429.3</v>
      </c>
      <c r="P710" s="8" t="n">
        <v>42.93</v>
      </c>
      <c r="Q710" s="8" t="n">
        <v>-0.19</v>
      </c>
    </row>
    <row r="711" customFormat="false" ht="15" hidden="false" customHeight="false" outlineLevel="0" collapsed="false">
      <c r="A711" s="6" t="n">
        <v>706</v>
      </c>
      <c r="B711" s="5" t="s">
        <v>79</v>
      </c>
      <c r="C711" s="5" t="s">
        <v>4765</v>
      </c>
      <c r="D711" s="5" t="s">
        <v>4766</v>
      </c>
      <c r="E711" s="5" t="s">
        <v>82</v>
      </c>
      <c r="F711" s="11" t="n">
        <v>10</v>
      </c>
      <c r="G711" s="12" t="n">
        <v>109.88</v>
      </c>
      <c r="H711" s="12" t="n">
        <v>109.49</v>
      </c>
      <c r="J711" s="8" t="n">
        <v>-0.39</v>
      </c>
      <c r="K711" s="13" t="str">
        <f aca="false">IF(J711&gt;0,"прибыль",IF(J711&lt;0,"убыток","ноль"))</f>
        <v>убыток</v>
      </c>
      <c r="L711" s="13" t="n">
        <f aca="false">IF(C711="",L710,IF(J711&lt;0,L710+1,0))</f>
        <v>4</v>
      </c>
      <c r="M711" s="14" t="n">
        <v>-39</v>
      </c>
      <c r="N711" s="9" t="n">
        <v>-3.9</v>
      </c>
      <c r="O711" s="9" t="n">
        <v>425.4</v>
      </c>
      <c r="P711" s="8" t="n">
        <v>42.54</v>
      </c>
      <c r="Q711" s="8" t="n">
        <v>-0.4</v>
      </c>
    </row>
    <row r="712" customFormat="false" ht="15" hidden="false" customHeight="false" outlineLevel="0" collapsed="false">
      <c r="A712" s="6" t="n">
        <v>707</v>
      </c>
      <c r="B712" s="5" t="s">
        <v>79</v>
      </c>
      <c r="C712" s="5" t="s">
        <v>4767</v>
      </c>
      <c r="D712" s="5" t="s">
        <v>4768</v>
      </c>
      <c r="E712" s="5" t="s">
        <v>86</v>
      </c>
      <c r="F712" s="11" t="n">
        <v>10</v>
      </c>
      <c r="G712" s="12" t="n">
        <v>109.84</v>
      </c>
      <c r="H712" s="12" t="n">
        <v>109.74</v>
      </c>
      <c r="J712" s="8" t="n">
        <v>0.1</v>
      </c>
      <c r="K712" s="13" t="str">
        <f aca="false">IF(J712&gt;0,"прибыль",IF(J712&lt;0,"убыток","ноль"))</f>
        <v>прибыль</v>
      </c>
      <c r="L712" s="13" t="n">
        <f aca="false">IF(C712="",L711,IF(J712&lt;0,L711+1,0))</f>
        <v>0</v>
      </c>
      <c r="M712" s="14" t="n">
        <v>10</v>
      </c>
      <c r="N712" s="9" t="n">
        <v>1</v>
      </c>
      <c r="O712" s="9" t="n">
        <v>426.4</v>
      </c>
      <c r="P712" s="8" t="n">
        <v>42.64</v>
      </c>
      <c r="Q712" s="8" t="n">
        <v>0.09</v>
      </c>
    </row>
    <row r="713" customFormat="false" ht="15" hidden="false" customHeight="false" outlineLevel="0" collapsed="false">
      <c r="A713" s="6" t="n">
        <v>708</v>
      </c>
      <c r="B713" s="5" t="s">
        <v>79</v>
      </c>
      <c r="C713" s="5" t="s">
        <v>4769</v>
      </c>
      <c r="D713" s="5" t="s">
        <v>4770</v>
      </c>
      <c r="E713" s="5" t="s">
        <v>82</v>
      </c>
      <c r="F713" s="11" t="n">
        <v>10</v>
      </c>
      <c r="G713" s="12" t="n">
        <v>109.89</v>
      </c>
      <c r="H713" s="12" t="n">
        <v>109.43</v>
      </c>
      <c r="J713" s="8" t="n">
        <v>-0.46</v>
      </c>
      <c r="K713" s="13" t="str">
        <f aca="false">IF(J713&gt;0,"прибыль",IF(J713&lt;0,"убыток","ноль"))</f>
        <v>убыток</v>
      </c>
      <c r="L713" s="13" t="n">
        <f aca="false">IF(C713="",L712,IF(J713&lt;0,L712+1,0))</f>
        <v>1</v>
      </c>
      <c r="M713" s="14" t="n">
        <v>-46</v>
      </c>
      <c r="N713" s="9" t="n">
        <v>-4.6</v>
      </c>
      <c r="O713" s="9" t="n">
        <v>421.8</v>
      </c>
      <c r="P713" s="8" t="n">
        <v>42.18</v>
      </c>
      <c r="Q713" s="8" t="n">
        <v>-0.47</v>
      </c>
    </row>
    <row r="714" customFormat="false" ht="15" hidden="false" customHeight="false" outlineLevel="0" collapsed="false">
      <c r="A714" s="6" t="n">
        <v>709</v>
      </c>
      <c r="B714" s="5" t="s">
        <v>79</v>
      </c>
      <c r="C714" s="5" t="s">
        <v>4771</v>
      </c>
      <c r="D714" s="5" t="s">
        <v>4772</v>
      </c>
      <c r="E714" s="5" t="s">
        <v>86</v>
      </c>
      <c r="F714" s="11" t="n">
        <v>10</v>
      </c>
      <c r="G714" s="12" t="n">
        <v>109.2</v>
      </c>
      <c r="H714" s="12" t="n">
        <v>109.69</v>
      </c>
      <c r="J714" s="8" t="n">
        <v>-0.49</v>
      </c>
      <c r="K714" s="13" t="str">
        <f aca="false">IF(J714&gt;0,"прибыль",IF(J714&lt;0,"убыток","ноль"))</f>
        <v>убыток</v>
      </c>
      <c r="L714" s="13" t="n">
        <f aca="false">IF(C714="",L713,IF(J714&lt;0,L713+1,0))</f>
        <v>2</v>
      </c>
      <c r="M714" s="14" t="n">
        <v>-49</v>
      </c>
      <c r="N714" s="9" t="n">
        <v>-4.9</v>
      </c>
      <c r="O714" s="9" t="n">
        <v>416.9</v>
      </c>
      <c r="P714" s="8" t="n">
        <v>41.69</v>
      </c>
      <c r="Q714" s="8" t="n">
        <v>-0.5</v>
      </c>
    </row>
    <row r="715" customFormat="false" ht="15" hidden="false" customHeight="false" outlineLevel="0" collapsed="false">
      <c r="A715" s="6" t="n">
        <v>710</v>
      </c>
      <c r="B715" s="5" t="s">
        <v>79</v>
      </c>
      <c r="C715" s="5" t="s">
        <v>4773</v>
      </c>
      <c r="D715" s="5" t="s">
        <v>4774</v>
      </c>
      <c r="E715" s="5" t="s">
        <v>82</v>
      </c>
      <c r="F715" s="11" t="n">
        <v>10</v>
      </c>
      <c r="G715" s="12" t="n">
        <v>109.35</v>
      </c>
      <c r="H715" s="12" t="n">
        <v>108.66</v>
      </c>
      <c r="J715" s="8" t="n">
        <v>-0.69</v>
      </c>
      <c r="K715" s="13" t="str">
        <f aca="false">IF(J715&gt;0,"прибыль",IF(J715&lt;0,"убыток","ноль"))</f>
        <v>убыток</v>
      </c>
      <c r="L715" s="13" t="n">
        <f aca="false">IF(C715="",L714,IF(J715&lt;0,L714+1,0))</f>
        <v>3</v>
      </c>
      <c r="M715" s="14" t="n">
        <v>-69</v>
      </c>
      <c r="N715" s="9" t="n">
        <v>-6.9</v>
      </c>
      <c r="O715" s="9" t="n">
        <v>410</v>
      </c>
      <c r="P715" s="8" t="n">
        <v>41</v>
      </c>
      <c r="Q715" s="8" t="n">
        <v>-0.7</v>
      </c>
    </row>
    <row r="716" customFormat="false" ht="15" hidden="false" customHeight="false" outlineLevel="0" collapsed="false">
      <c r="A716" s="6" t="n">
        <v>711</v>
      </c>
      <c r="B716" s="5" t="s">
        <v>79</v>
      </c>
      <c r="C716" s="5" t="s">
        <v>4775</v>
      </c>
      <c r="D716" s="5" t="s">
        <v>4776</v>
      </c>
      <c r="E716" s="5" t="s">
        <v>86</v>
      </c>
      <c r="F716" s="11" t="n">
        <v>10</v>
      </c>
      <c r="G716" s="12" t="n">
        <v>108.48</v>
      </c>
      <c r="H716" s="12" t="n">
        <v>107.96</v>
      </c>
      <c r="J716" s="8" t="n">
        <v>0.52</v>
      </c>
      <c r="K716" s="13" t="str">
        <f aca="false">IF(J716&gt;0,"прибыль",IF(J716&lt;0,"убыток","ноль"))</f>
        <v>прибыль</v>
      </c>
      <c r="L716" s="13" t="n">
        <f aca="false">IF(C716="",L715,IF(J716&lt;0,L715+1,0))</f>
        <v>0</v>
      </c>
      <c r="M716" s="14" t="n">
        <v>52</v>
      </c>
      <c r="N716" s="9" t="n">
        <v>5.2</v>
      </c>
      <c r="O716" s="9" t="n">
        <v>415.2</v>
      </c>
      <c r="P716" s="8" t="n">
        <v>41.52</v>
      </c>
      <c r="Q716" s="8" t="n">
        <v>0.51</v>
      </c>
    </row>
    <row r="717" customFormat="false" ht="15" hidden="false" customHeight="false" outlineLevel="0" collapsed="false">
      <c r="A717" s="6" t="n">
        <v>712</v>
      </c>
      <c r="B717" s="5" t="s">
        <v>79</v>
      </c>
      <c r="C717" s="5" t="s">
        <v>4777</v>
      </c>
      <c r="D717" s="5" t="s">
        <v>4778</v>
      </c>
      <c r="E717" s="5" t="s">
        <v>82</v>
      </c>
      <c r="F717" s="11" t="n">
        <v>10</v>
      </c>
      <c r="G717" s="12" t="n">
        <v>107.69</v>
      </c>
      <c r="H717" s="12" t="n">
        <v>107.86</v>
      </c>
      <c r="J717" s="8" t="n">
        <v>0.17</v>
      </c>
      <c r="K717" s="13" t="str">
        <f aca="false">IF(J717&gt;0,"прибыль",IF(J717&lt;0,"убыток","ноль"))</f>
        <v>прибыль</v>
      </c>
      <c r="L717" s="13" t="n">
        <f aca="false">IF(C717="",L716,IF(J717&lt;0,L716+1,0))</f>
        <v>0</v>
      </c>
      <c r="M717" s="14" t="n">
        <v>17</v>
      </c>
      <c r="N717" s="9" t="n">
        <v>1.7</v>
      </c>
      <c r="O717" s="9" t="n">
        <v>416.9</v>
      </c>
      <c r="P717" s="8" t="n">
        <v>41.69</v>
      </c>
      <c r="Q717" s="8" t="n">
        <v>0.16</v>
      </c>
    </row>
    <row r="718" customFormat="false" ht="15" hidden="false" customHeight="false" outlineLevel="0" collapsed="false">
      <c r="A718" s="6" t="n">
        <v>713</v>
      </c>
      <c r="B718" s="5" t="s">
        <v>79</v>
      </c>
      <c r="C718" s="5" t="s">
        <v>4779</v>
      </c>
      <c r="D718" s="5" t="s">
        <v>4780</v>
      </c>
      <c r="E718" s="5" t="s">
        <v>86</v>
      </c>
      <c r="F718" s="11" t="n">
        <v>10</v>
      </c>
      <c r="G718" s="12" t="n">
        <v>108.01</v>
      </c>
      <c r="H718" s="12" t="n">
        <v>107.08</v>
      </c>
      <c r="J718" s="8" t="n">
        <v>0.93</v>
      </c>
      <c r="K718" s="13" t="str">
        <f aca="false">IF(J718&gt;0,"прибыль",IF(J718&lt;0,"убыток","ноль"))</f>
        <v>прибыль</v>
      </c>
      <c r="L718" s="13" t="n">
        <f aca="false">IF(C718="",L717,IF(J718&lt;0,L717+1,0))</f>
        <v>0</v>
      </c>
      <c r="M718" s="14" t="n">
        <v>93</v>
      </c>
      <c r="N718" s="9" t="n">
        <v>9.3</v>
      </c>
      <c r="O718" s="9" t="n">
        <v>426.2</v>
      </c>
      <c r="P718" s="8" t="n">
        <v>42.62</v>
      </c>
      <c r="Q718" s="8" t="n">
        <v>0.92</v>
      </c>
    </row>
    <row r="719" customFormat="false" ht="15" hidden="false" customHeight="false" outlineLevel="0" collapsed="false">
      <c r="A719" s="6" t="n">
        <v>714</v>
      </c>
      <c r="B719" s="5" t="s">
        <v>79</v>
      </c>
      <c r="C719" s="5" t="s">
        <v>4781</v>
      </c>
      <c r="D719" s="5" t="s">
        <v>4782</v>
      </c>
      <c r="E719" s="5" t="s">
        <v>82</v>
      </c>
      <c r="F719" s="11" t="n">
        <v>10</v>
      </c>
      <c r="G719" s="12" t="n">
        <v>107.15</v>
      </c>
      <c r="H719" s="12" t="n">
        <v>108.57</v>
      </c>
      <c r="J719" s="8" t="n">
        <v>1.42</v>
      </c>
      <c r="K719" s="13" t="str">
        <f aca="false">IF(J719&gt;0,"прибыль",IF(J719&lt;0,"убыток","ноль"))</f>
        <v>прибыль</v>
      </c>
      <c r="L719" s="13" t="n">
        <f aca="false">IF(C719="",L718,IF(J719&lt;0,L718+1,0))</f>
        <v>0</v>
      </c>
      <c r="M719" s="14" t="n">
        <v>142</v>
      </c>
      <c r="N719" s="9" t="n">
        <v>14.2</v>
      </c>
      <c r="O719" s="9" t="n">
        <v>440.4</v>
      </c>
      <c r="P719" s="8" t="n">
        <v>44.04</v>
      </c>
      <c r="Q719" s="8" t="n">
        <v>1.41</v>
      </c>
    </row>
    <row r="720" customFormat="false" ht="15" hidden="false" customHeight="false" outlineLevel="0" collapsed="false">
      <c r="A720" s="6" t="n">
        <v>715</v>
      </c>
      <c r="B720" s="5" t="s">
        <v>79</v>
      </c>
      <c r="C720" s="5" t="s">
        <v>4783</v>
      </c>
      <c r="D720" s="5" t="s">
        <v>4784</v>
      </c>
      <c r="E720" s="5" t="s">
        <v>86</v>
      </c>
      <c r="F720" s="11" t="n">
        <v>10</v>
      </c>
      <c r="G720" s="12" t="n">
        <v>108.72</v>
      </c>
      <c r="H720" s="12" t="n">
        <v>108.78</v>
      </c>
      <c r="J720" s="8" t="n">
        <v>-0.06</v>
      </c>
      <c r="K720" s="13" t="str">
        <f aca="false">IF(J720&gt;0,"прибыль",IF(J720&lt;0,"убыток","ноль"))</f>
        <v>убыток</v>
      </c>
      <c r="L720" s="13" t="n">
        <f aca="false">IF(C720="",L719,IF(J720&lt;0,L719+1,0))</f>
        <v>1</v>
      </c>
      <c r="M720" s="14" t="n">
        <v>-6</v>
      </c>
      <c r="N720" s="9" t="n">
        <v>-0.6</v>
      </c>
      <c r="O720" s="9" t="n">
        <v>439.8</v>
      </c>
      <c r="P720" s="8" t="n">
        <v>43.98</v>
      </c>
      <c r="Q720" s="8" t="n">
        <v>-0.07</v>
      </c>
    </row>
    <row r="721" customFormat="false" ht="15" hidden="false" customHeight="false" outlineLevel="0" collapsed="false">
      <c r="A721" s="6" t="n">
        <v>716</v>
      </c>
      <c r="B721" s="5" t="s">
        <v>79</v>
      </c>
      <c r="C721" s="5" t="s">
        <v>4785</v>
      </c>
      <c r="D721" s="5" t="s">
        <v>4786</v>
      </c>
      <c r="E721" s="5" t="s">
        <v>82</v>
      </c>
      <c r="F721" s="11" t="n">
        <v>10</v>
      </c>
      <c r="G721" s="12" t="n">
        <v>108.86</v>
      </c>
      <c r="H721" s="12" t="n">
        <v>109.1</v>
      </c>
      <c r="J721" s="8" t="n">
        <v>0.24</v>
      </c>
      <c r="K721" s="13" t="str">
        <f aca="false">IF(J721&gt;0,"прибыль",IF(J721&lt;0,"убыток","ноль"))</f>
        <v>прибыль</v>
      </c>
      <c r="L721" s="13" t="n">
        <f aca="false">IF(C721="",L720,IF(J721&lt;0,L720+1,0))</f>
        <v>0</v>
      </c>
      <c r="M721" s="14" t="n">
        <v>24</v>
      </c>
      <c r="N721" s="9" t="n">
        <v>2.4</v>
      </c>
      <c r="O721" s="9" t="n">
        <v>442.2</v>
      </c>
      <c r="P721" s="8" t="n">
        <v>44.22</v>
      </c>
      <c r="Q721" s="8" t="n">
        <v>0.23</v>
      </c>
    </row>
    <row r="722" customFormat="false" ht="15" hidden="false" customHeight="false" outlineLevel="0" collapsed="false">
      <c r="A722" s="6" t="n">
        <v>717</v>
      </c>
      <c r="B722" s="5" t="s">
        <v>79</v>
      </c>
      <c r="C722" s="5" t="s">
        <v>4787</v>
      </c>
      <c r="D722" s="5" t="s">
        <v>4788</v>
      </c>
      <c r="E722" s="5" t="s">
        <v>86</v>
      </c>
      <c r="F722" s="11" t="n">
        <v>10</v>
      </c>
      <c r="G722" s="12" t="n">
        <v>109.45</v>
      </c>
      <c r="H722" s="12" t="n">
        <v>109.47</v>
      </c>
      <c r="J722" s="8" t="n">
        <v>-0.02</v>
      </c>
      <c r="K722" s="13" t="str">
        <f aca="false">IF(J722&gt;0,"прибыль",IF(J722&lt;0,"убыток","ноль"))</f>
        <v>убыток</v>
      </c>
      <c r="L722" s="13" t="n">
        <f aca="false">IF(C722="",L721,IF(J722&lt;0,L721+1,0))</f>
        <v>1</v>
      </c>
      <c r="M722" s="14" t="n">
        <v>-2</v>
      </c>
      <c r="N722" s="9" t="n">
        <v>-0.2</v>
      </c>
      <c r="O722" s="9" t="n">
        <v>442</v>
      </c>
      <c r="P722" s="8" t="n">
        <v>44.2</v>
      </c>
      <c r="Q722" s="8" t="n">
        <v>-0.03</v>
      </c>
    </row>
    <row r="723" customFormat="false" ht="15" hidden="false" customHeight="false" outlineLevel="0" collapsed="false">
      <c r="A723" s="6" t="n">
        <v>718</v>
      </c>
      <c r="B723" s="5" t="s">
        <v>79</v>
      </c>
      <c r="C723" s="5" t="s">
        <v>4789</v>
      </c>
      <c r="D723" s="5" t="s">
        <v>4790</v>
      </c>
      <c r="E723" s="5" t="s">
        <v>82</v>
      </c>
      <c r="F723" s="11" t="n">
        <v>10</v>
      </c>
      <c r="G723" s="12" t="n">
        <v>109.42</v>
      </c>
      <c r="H723" s="12" t="n">
        <v>109.25</v>
      </c>
      <c r="J723" s="8" t="n">
        <v>-0.17</v>
      </c>
      <c r="K723" s="13" t="str">
        <f aca="false">IF(J723&gt;0,"прибыль",IF(J723&lt;0,"убыток","ноль"))</f>
        <v>убыток</v>
      </c>
      <c r="L723" s="13" t="n">
        <f aca="false">IF(C723="",L722,IF(J723&lt;0,L722+1,0))</f>
        <v>2</v>
      </c>
      <c r="M723" s="14" t="n">
        <v>-17</v>
      </c>
      <c r="N723" s="9" t="n">
        <v>-1.7</v>
      </c>
      <c r="O723" s="9" t="n">
        <v>440.3</v>
      </c>
      <c r="P723" s="8" t="n">
        <v>44.03</v>
      </c>
      <c r="Q723" s="8" t="n">
        <v>-0.18</v>
      </c>
    </row>
    <row r="724" customFormat="false" ht="15" hidden="false" customHeight="false" outlineLevel="0" collapsed="false">
      <c r="A724" s="6" t="n">
        <v>719</v>
      </c>
      <c r="B724" s="5" t="s">
        <v>79</v>
      </c>
      <c r="C724" s="5" t="s">
        <v>4791</v>
      </c>
      <c r="D724" s="5" t="s">
        <v>4792</v>
      </c>
      <c r="E724" s="5" t="s">
        <v>86</v>
      </c>
      <c r="F724" s="11" t="n">
        <v>10</v>
      </c>
      <c r="G724" s="12" t="n">
        <v>109.52</v>
      </c>
      <c r="H724" s="12" t="n">
        <v>109.24</v>
      </c>
      <c r="J724" s="8" t="n">
        <v>0.28</v>
      </c>
      <c r="K724" s="13" t="str">
        <f aca="false">IF(J724&gt;0,"прибыль",IF(J724&lt;0,"убыток","ноль"))</f>
        <v>прибыль</v>
      </c>
      <c r="L724" s="13" t="n">
        <f aca="false">IF(C724="",L723,IF(J724&lt;0,L723+1,0))</f>
        <v>0</v>
      </c>
      <c r="M724" s="14" t="n">
        <v>28</v>
      </c>
      <c r="N724" s="9" t="n">
        <v>2.8</v>
      </c>
      <c r="O724" s="9" t="n">
        <v>443.1</v>
      </c>
      <c r="P724" s="8" t="n">
        <v>44.31</v>
      </c>
      <c r="Q724" s="8" t="n">
        <v>0.27</v>
      </c>
    </row>
    <row r="725" customFormat="false" ht="15" hidden="false" customHeight="false" outlineLevel="0" collapsed="false">
      <c r="A725" s="6" t="n">
        <v>720</v>
      </c>
      <c r="B725" s="5" t="s">
        <v>79</v>
      </c>
      <c r="C725" s="5" t="s">
        <v>4793</v>
      </c>
      <c r="D725" s="5" t="s">
        <v>4794</v>
      </c>
      <c r="E725" s="5" t="s">
        <v>82</v>
      </c>
      <c r="F725" s="11" t="n">
        <v>10</v>
      </c>
      <c r="G725" s="12" t="n">
        <v>109.14</v>
      </c>
      <c r="H725" s="12" t="n">
        <v>108.75</v>
      </c>
      <c r="J725" s="8" t="n">
        <v>-0.39</v>
      </c>
      <c r="K725" s="13" t="str">
        <f aca="false">IF(J725&gt;0,"прибыль",IF(J725&lt;0,"убыток","ноль"))</f>
        <v>убыток</v>
      </c>
      <c r="L725" s="13" t="n">
        <f aca="false">IF(C725="",L724,IF(J725&lt;0,L724+1,0))</f>
        <v>1</v>
      </c>
      <c r="M725" s="14" t="n">
        <v>-39</v>
      </c>
      <c r="N725" s="9" t="n">
        <v>-3.9</v>
      </c>
      <c r="O725" s="9" t="n">
        <v>439.2</v>
      </c>
      <c r="P725" s="8" t="n">
        <v>43.92</v>
      </c>
      <c r="Q725" s="8" t="n">
        <v>-0.4</v>
      </c>
    </row>
    <row r="726" customFormat="false" ht="15" hidden="false" customHeight="false" outlineLevel="0" collapsed="false">
      <c r="A726" s="6" t="n">
        <v>721</v>
      </c>
      <c r="B726" s="5" t="s">
        <v>79</v>
      </c>
      <c r="C726" s="5" t="s">
        <v>4795</v>
      </c>
      <c r="D726" s="5" t="s">
        <v>4796</v>
      </c>
      <c r="E726" s="5" t="s">
        <v>86</v>
      </c>
      <c r="F726" s="11" t="n">
        <v>10</v>
      </c>
      <c r="G726" s="12" t="n">
        <v>108.62</v>
      </c>
      <c r="H726" s="12" t="n">
        <v>106.19</v>
      </c>
      <c r="J726" s="8" t="n">
        <v>2.43</v>
      </c>
      <c r="K726" s="13" t="str">
        <f aca="false">IF(J726&gt;0,"прибыль",IF(J726&lt;0,"убыток","ноль"))</f>
        <v>прибыль</v>
      </c>
      <c r="L726" s="13" t="n">
        <f aca="false">IF(C726="",L725,IF(J726&lt;0,L725+1,0))</f>
        <v>0</v>
      </c>
      <c r="M726" s="14" t="n">
        <v>243</v>
      </c>
      <c r="N726" s="9" t="n">
        <v>24.3</v>
      </c>
      <c r="O726" s="9" t="n">
        <v>463.5</v>
      </c>
      <c r="P726" s="8" t="n">
        <v>46.35</v>
      </c>
      <c r="Q726" s="8" t="n">
        <v>2.42</v>
      </c>
    </row>
    <row r="727" customFormat="false" ht="15" hidden="false" customHeight="false" outlineLevel="0" collapsed="false">
      <c r="A727" s="6" t="n">
        <v>722</v>
      </c>
      <c r="B727" s="5" t="s">
        <v>79</v>
      </c>
      <c r="C727" s="5" t="s">
        <v>4797</v>
      </c>
      <c r="D727" s="5" t="s">
        <v>4798</v>
      </c>
      <c r="E727" s="5" t="s">
        <v>82</v>
      </c>
      <c r="F727" s="11" t="n">
        <v>10</v>
      </c>
      <c r="G727" s="12" t="n">
        <v>106.17</v>
      </c>
      <c r="H727" s="12" t="n">
        <v>106.12</v>
      </c>
      <c r="J727" s="8" t="n">
        <v>-0.05</v>
      </c>
      <c r="K727" s="13" t="str">
        <f aca="false">IF(J727&gt;0,"прибыль",IF(J727&lt;0,"убыток","ноль"))</f>
        <v>убыток</v>
      </c>
      <c r="L727" s="13" t="n">
        <f aca="false">IF(C727="",L726,IF(J727&lt;0,L726+1,0))</f>
        <v>1</v>
      </c>
      <c r="M727" s="14" t="n">
        <v>-5</v>
      </c>
      <c r="N727" s="9" t="n">
        <v>-0.5</v>
      </c>
      <c r="O727" s="9" t="n">
        <v>463</v>
      </c>
      <c r="P727" s="8" t="n">
        <v>46.3</v>
      </c>
      <c r="Q727" s="8" t="n">
        <v>-0.06</v>
      </c>
    </row>
    <row r="728" customFormat="false" ht="15" hidden="false" customHeight="false" outlineLevel="0" collapsed="false">
      <c r="A728" s="6" t="n">
        <v>723</v>
      </c>
      <c r="B728" s="5" t="s">
        <v>79</v>
      </c>
      <c r="C728" s="5" t="s">
        <v>4799</v>
      </c>
      <c r="D728" s="5" t="s">
        <v>4800</v>
      </c>
      <c r="E728" s="5" t="s">
        <v>86</v>
      </c>
      <c r="F728" s="11" t="n">
        <v>10</v>
      </c>
      <c r="G728" s="12" t="n">
        <v>106</v>
      </c>
      <c r="H728" s="12" t="n">
        <v>105.93</v>
      </c>
      <c r="J728" s="8" t="n">
        <v>0.07</v>
      </c>
      <c r="K728" s="13" t="str">
        <f aca="false">IF(J728&gt;0,"прибыль",IF(J728&lt;0,"убыток","ноль"))</f>
        <v>прибыль</v>
      </c>
      <c r="L728" s="13" t="n">
        <f aca="false">IF(C728="",L727,IF(J728&lt;0,L727+1,0))</f>
        <v>0</v>
      </c>
      <c r="M728" s="14" t="n">
        <v>7</v>
      </c>
      <c r="N728" s="9" t="n">
        <v>0.7</v>
      </c>
      <c r="O728" s="9" t="n">
        <v>463.7</v>
      </c>
      <c r="P728" s="8" t="n">
        <v>46.37</v>
      </c>
      <c r="Q728" s="8" t="n">
        <v>0.06</v>
      </c>
    </row>
    <row r="729" customFormat="false" ht="15" hidden="false" customHeight="false" outlineLevel="0" collapsed="false">
      <c r="A729" s="6" t="n">
        <v>724</v>
      </c>
      <c r="B729" s="5" t="s">
        <v>79</v>
      </c>
      <c r="C729" s="5" t="s">
        <v>4801</v>
      </c>
      <c r="D729" s="5" t="s">
        <v>4802</v>
      </c>
      <c r="E729" s="5" t="s">
        <v>82</v>
      </c>
      <c r="F729" s="11" t="n">
        <v>10</v>
      </c>
      <c r="G729" s="12" t="n">
        <v>105.91</v>
      </c>
      <c r="H729" s="12" t="n">
        <v>105.65</v>
      </c>
      <c r="J729" s="8" t="n">
        <v>-0.26</v>
      </c>
      <c r="K729" s="13" t="str">
        <f aca="false">IF(J729&gt;0,"прибыль",IF(J729&lt;0,"убыток","ноль"))</f>
        <v>убыток</v>
      </c>
      <c r="L729" s="13" t="n">
        <f aca="false">IF(C729="",L728,IF(J729&lt;0,L728+1,0))</f>
        <v>1</v>
      </c>
      <c r="M729" s="14" t="n">
        <v>-26</v>
      </c>
      <c r="N729" s="9" t="n">
        <v>-2.6</v>
      </c>
      <c r="O729" s="9" t="n">
        <v>461.1</v>
      </c>
      <c r="P729" s="8" t="n">
        <v>46.11</v>
      </c>
      <c r="Q729" s="8" t="n">
        <v>-0.27</v>
      </c>
    </row>
    <row r="730" customFormat="false" ht="15" hidden="false" customHeight="false" outlineLevel="0" collapsed="false">
      <c r="A730" s="6" t="n">
        <v>725</v>
      </c>
      <c r="B730" s="5" t="s">
        <v>79</v>
      </c>
      <c r="C730" s="5" t="s">
        <v>4803</v>
      </c>
      <c r="D730" s="5" t="s">
        <v>4804</v>
      </c>
      <c r="E730" s="5" t="s">
        <v>86</v>
      </c>
      <c r="F730" s="11" t="n">
        <v>10</v>
      </c>
      <c r="G730" s="12" t="n">
        <v>105.64</v>
      </c>
      <c r="H730" s="12" t="n">
        <v>104.48</v>
      </c>
      <c r="J730" s="8" t="n">
        <v>1.16</v>
      </c>
      <c r="K730" s="13" t="str">
        <f aca="false">IF(J730&gt;0,"прибыль",IF(J730&lt;0,"убыток","ноль"))</f>
        <v>прибыль</v>
      </c>
      <c r="L730" s="13" t="n">
        <f aca="false">IF(C730="",L729,IF(J730&lt;0,L729+1,0))</f>
        <v>0</v>
      </c>
      <c r="M730" s="14" t="n">
        <v>116</v>
      </c>
      <c r="N730" s="9" t="n">
        <v>11.6</v>
      </c>
      <c r="O730" s="9" t="n">
        <v>472.7</v>
      </c>
      <c r="P730" s="8" t="n">
        <v>47.27</v>
      </c>
      <c r="Q730" s="8" t="n">
        <v>1.15</v>
      </c>
    </row>
    <row r="731" customFormat="false" ht="15" hidden="false" customHeight="false" outlineLevel="0" collapsed="false">
      <c r="A731" s="6" t="n">
        <v>726</v>
      </c>
      <c r="B731" s="5" t="s">
        <v>79</v>
      </c>
      <c r="C731" s="5" t="s">
        <v>4805</v>
      </c>
      <c r="D731" s="5" t="s">
        <v>4806</v>
      </c>
      <c r="E731" s="5" t="s">
        <v>82</v>
      </c>
      <c r="F731" s="11" t="n">
        <v>10</v>
      </c>
      <c r="G731" s="12" t="n">
        <v>104.58</v>
      </c>
      <c r="H731" s="12" t="n">
        <v>106.03</v>
      </c>
      <c r="J731" s="8" t="n">
        <v>1.45</v>
      </c>
      <c r="K731" s="13" t="str">
        <f aca="false">IF(J731&gt;0,"прибыль",IF(J731&lt;0,"убыток","ноль"))</f>
        <v>прибыль</v>
      </c>
      <c r="L731" s="13" t="n">
        <f aca="false">IF(C731="",L730,IF(J731&lt;0,L730+1,0))</f>
        <v>0</v>
      </c>
      <c r="M731" s="14" t="n">
        <v>145</v>
      </c>
      <c r="N731" s="9" t="n">
        <v>14.5</v>
      </c>
      <c r="O731" s="9" t="n">
        <v>487.2</v>
      </c>
      <c r="P731" s="8" t="n">
        <v>48.72</v>
      </c>
      <c r="Q731" s="8" t="n">
        <v>1.44</v>
      </c>
    </row>
    <row r="732" customFormat="false" ht="15" hidden="false" customHeight="false" outlineLevel="0" collapsed="false">
      <c r="A732" s="6" t="n">
        <v>727</v>
      </c>
      <c r="B732" s="5" t="s">
        <v>79</v>
      </c>
      <c r="C732" s="5" t="s">
        <v>4807</v>
      </c>
      <c r="D732" s="5" t="s">
        <v>4808</v>
      </c>
      <c r="E732" s="5" t="s">
        <v>86</v>
      </c>
      <c r="F732" s="11" t="n">
        <v>10</v>
      </c>
      <c r="G732" s="12" t="n">
        <v>106.22</v>
      </c>
      <c r="H732" s="12" t="n">
        <v>106.3</v>
      </c>
      <c r="J732" s="8" t="n">
        <v>-0.08</v>
      </c>
      <c r="K732" s="13" t="str">
        <f aca="false">IF(J732&gt;0,"прибыль",IF(J732&lt;0,"убыток","ноль"))</f>
        <v>убыток</v>
      </c>
      <c r="L732" s="13" t="n">
        <f aca="false">IF(C732="",L731,IF(J732&lt;0,L731+1,0))</f>
        <v>1</v>
      </c>
      <c r="M732" s="14" t="n">
        <v>-8</v>
      </c>
      <c r="N732" s="9" t="n">
        <v>-0.8</v>
      </c>
      <c r="O732" s="9" t="n">
        <v>486.4</v>
      </c>
      <c r="P732" s="8" t="n">
        <v>48.64</v>
      </c>
      <c r="Q732" s="8" t="n">
        <v>-0.09</v>
      </c>
    </row>
    <row r="733" customFormat="false" ht="15" hidden="false" customHeight="false" outlineLevel="0" collapsed="false">
      <c r="A733" s="6" t="n">
        <v>728</v>
      </c>
      <c r="B733" s="5" t="s">
        <v>79</v>
      </c>
      <c r="C733" s="5" t="s">
        <v>4809</v>
      </c>
      <c r="D733" s="5" t="s">
        <v>4810</v>
      </c>
      <c r="E733" s="5" t="s">
        <v>82</v>
      </c>
      <c r="F733" s="11" t="n">
        <v>10</v>
      </c>
      <c r="G733" s="12" t="n">
        <v>107.04</v>
      </c>
      <c r="H733" s="12" t="n">
        <v>108.11</v>
      </c>
      <c r="I733" s="5" t="s">
        <v>83</v>
      </c>
      <c r="J733" s="8" t="n">
        <v>1.35</v>
      </c>
      <c r="K733" s="13" t="str">
        <f aca="false">IF(J733&gt;0,"прибыль",IF(J733&lt;0,"убыток","ноль"))</f>
        <v>прибыль</v>
      </c>
      <c r="L733" s="13" t="n">
        <f aca="false">IF(C733="",L732,IF(J733&lt;0,L732+1,0))</f>
        <v>0</v>
      </c>
      <c r="M733" s="14" t="n">
        <v>135</v>
      </c>
      <c r="N733" s="9" t="n">
        <v>13.5</v>
      </c>
      <c r="O733" s="9" t="n">
        <v>499.9</v>
      </c>
      <c r="P733" s="8" t="n">
        <v>49.99</v>
      </c>
      <c r="Q733" s="8" t="n">
        <v>1.34</v>
      </c>
    </row>
    <row r="734" customFormat="false" ht="15" hidden="false" customHeight="false" outlineLevel="0" collapsed="false">
      <c r="A734" s="6" t="n">
        <v>729</v>
      </c>
      <c r="B734" s="5" t="s">
        <v>79</v>
      </c>
      <c r="C734" s="5" t="s">
        <v>4811</v>
      </c>
      <c r="D734" s="5" t="s">
        <v>4812</v>
      </c>
      <c r="E734" s="5" t="s">
        <v>86</v>
      </c>
      <c r="F734" s="11" t="n">
        <v>10</v>
      </c>
      <c r="G734" s="12" t="n">
        <v>108.08</v>
      </c>
      <c r="H734" s="12" t="n">
        <v>108.32</v>
      </c>
      <c r="J734" s="8" t="n">
        <v>-0.24</v>
      </c>
      <c r="K734" s="13" t="str">
        <f aca="false">IF(J734&gt;0,"прибыль",IF(J734&lt;0,"убыток","ноль"))</f>
        <v>убыток</v>
      </c>
      <c r="L734" s="13" t="n">
        <f aca="false">IF(C734="",L733,IF(J734&lt;0,L733+1,0))</f>
        <v>1</v>
      </c>
      <c r="M734" s="14" t="n">
        <v>-24</v>
      </c>
      <c r="N734" s="9" t="n">
        <v>-2.4</v>
      </c>
      <c r="O734" s="9" t="n">
        <v>497.5</v>
      </c>
      <c r="P734" s="8" t="n">
        <v>49.75</v>
      </c>
      <c r="Q734" s="8" t="n">
        <v>-0.25</v>
      </c>
    </row>
    <row r="735" customFormat="false" ht="15" hidden="false" customHeight="false" outlineLevel="0" collapsed="false">
      <c r="A735" s="6" t="n">
        <v>730</v>
      </c>
      <c r="B735" s="5" t="s">
        <v>79</v>
      </c>
      <c r="C735" s="5" t="s">
        <v>4813</v>
      </c>
      <c r="D735" s="5" t="s">
        <v>4814</v>
      </c>
      <c r="E735" s="5" t="s">
        <v>82</v>
      </c>
      <c r="F735" s="11" t="n">
        <v>10</v>
      </c>
      <c r="G735" s="12" t="n">
        <v>108.34</v>
      </c>
      <c r="H735" s="12" t="n">
        <v>108</v>
      </c>
      <c r="J735" s="8" t="n">
        <v>-0.34</v>
      </c>
      <c r="K735" s="13" t="str">
        <f aca="false">IF(J735&gt;0,"прибыль",IF(J735&lt;0,"убыток","ноль"))</f>
        <v>убыток</v>
      </c>
      <c r="L735" s="13" t="n">
        <f aca="false">IF(C735="",L734,IF(J735&lt;0,L734+1,0))</f>
        <v>2</v>
      </c>
      <c r="M735" s="14" t="n">
        <v>-34</v>
      </c>
      <c r="N735" s="9" t="n">
        <v>-3.4</v>
      </c>
      <c r="O735" s="9" t="n">
        <v>494.1</v>
      </c>
      <c r="P735" s="8" t="n">
        <v>49.41</v>
      </c>
      <c r="Q735" s="8" t="n">
        <v>-0.35</v>
      </c>
    </row>
    <row r="736" customFormat="false" ht="15" hidden="false" customHeight="false" outlineLevel="0" collapsed="false">
      <c r="A736" s="6" t="n">
        <v>731</v>
      </c>
      <c r="B736" s="5" t="s">
        <v>79</v>
      </c>
      <c r="C736" s="5" t="s">
        <v>4815</v>
      </c>
      <c r="D736" s="5" t="s">
        <v>4816</v>
      </c>
      <c r="E736" s="5" t="s">
        <v>86</v>
      </c>
      <c r="F736" s="11" t="n">
        <v>10</v>
      </c>
      <c r="G736" s="12" t="n">
        <v>108.24</v>
      </c>
      <c r="H736" s="12" t="n">
        <v>108.44</v>
      </c>
      <c r="J736" s="8" t="n">
        <v>-0.2</v>
      </c>
      <c r="K736" s="13" t="str">
        <f aca="false">IF(J736&gt;0,"прибыль",IF(J736&lt;0,"убыток","ноль"))</f>
        <v>убыток</v>
      </c>
      <c r="L736" s="13" t="n">
        <f aca="false">IF(C736="",L735,IF(J736&lt;0,L735+1,0))</f>
        <v>3</v>
      </c>
      <c r="M736" s="14" t="n">
        <v>-20</v>
      </c>
      <c r="N736" s="9" t="n">
        <v>-2</v>
      </c>
      <c r="O736" s="9" t="n">
        <v>492.1</v>
      </c>
      <c r="P736" s="8" t="n">
        <v>49.21</v>
      </c>
      <c r="Q736" s="8" t="n">
        <v>-0.21</v>
      </c>
    </row>
    <row r="737" customFormat="false" ht="15" hidden="false" customHeight="false" outlineLevel="0" collapsed="false">
      <c r="A737" s="6" t="n">
        <v>732</v>
      </c>
      <c r="B737" s="5" t="s">
        <v>79</v>
      </c>
      <c r="C737" s="5" t="s">
        <v>4817</v>
      </c>
      <c r="D737" s="5" t="s">
        <v>4818</v>
      </c>
      <c r="E737" s="5" t="s">
        <v>82</v>
      </c>
      <c r="F737" s="11" t="n">
        <v>10</v>
      </c>
      <c r="G737" s="12" t="n">
        <v>108.4</v>
      </c>
      <c r="H737" s="12" t="n">
        <v>107.95</v>
      </c>
      <c r="J737" s="8" t="n">
        <v>-0.45</v>
      </c>
      <c r="K737" s="13" t="str">
        <f aca="false">IF(J737&gt;0,"прибыль",IF(J737&lt;0,"убыток","ноль"))</f>
        <v>убыток</v>
      </c>
      <c r="L737" s="13" t="n">
        <f aca="false">IF(C737="",L736,IF(J737&lt;0,L736+1,0))</f>
        <v>4</v>
      </c>
      <c r="M737" s="14" t="n">
        <v>-45</v>
      </c>
      <c r="N737" s="9" t="n">
        <v>-4.5</v>
      </c>
      <c r="O737" s="9" t="n">
        <v>487.6</v>
      </c>
      <c r="P737" s="8" t="n">
        <v>48.76</v>
      </c>
      <c r="Q737" s="8" t="n">
        <v>-0.46</v>
      </c>
    </row>
    <row r="738" customFormat="false" ht="15" hidden="false" customHeight="false" outlineLevel="0" collapsed="false">
      <c r="A738" s="6" t="n">
        <v>733</v>
      </c>
      <c r="B738" s="5" t="s">
        <v>79</v>
      </c>
      <c r="C738" s="5" t="s">
        <v>4819</v>
      </c>
      <c r="D738" s="5" t="s">
        <v>4820</v>
      </c>
      <c r="E738" s="5" t="s">
        <v>86</v>
      </c>
      <c r="F738" s="11" t="n">
        <v>10</v>
      </c>
      <c r="G738" s="12" t="n">
        <v>107.93</v>
      </c>
      <c r="H738" s="12" t="n">
        <v>107.85</v>
      </c>
      <c r="J738" s="8" t="n">
        <v>0.08</v>
      </c>
      <c r="K738" s="13" t="str">
        <f aca="false">IF(J738&gt;0,"прибыль",IF(J738&lt;0,"убыток","ноль"))</f>
        <v>прибыль</v>
      </c>
      <c r="L738" s="13" t="n">
        <f aca="false">IF(C738="",L737,IF(J738&lt;0,L737+1,0))</f>
        <v>0</v>
      </c>
      <c r="M738" s="14" t="n">
        <v>8</v>
      </c>
      <c r="N738" s="9" t="n">
        <v>0.8</v>
      </c>
      <c r="O738" s="9" t="n">
        <v>488.4</v>
      </c>
      <c r="P738" s="8" t="n">
        <v>48.84</v>
      </c>
      <c r="Q738" s="8" t="n">
        <v>0.07</v>
      </c>
    </row>
    <row r="739" customFormat="false" ht="15" hidden="false" customHeight="false" outlineLevel="0" collapsed="false">
      <c r="A739" s="6" t="n">
        <v>734</v>
      </c>
      <c r="B739" s="5" t="s">
        <v>79</v>
      </c>
      <c r="C739" s="5" t="s">
        <v>4821</v>
      </c>
      <c r="D739" s="5" t="s">
        <v>4822</v>
      </c>
      <c r="E739" s="5" t="s">
        <v>82</v>
      </c>
      <c r="F739" s="11" t="n">
        <v>10</v>
      </c>
      <c r="G739" s="12" t="n">
        <v>107.83</v>
      </c>
      <c r="H739" s="12" t="n">
        <v>107.76</v>
      </c>
      <c r="J739" s="8" t="n">
        <v>-0.07</v>
      </c>
      <c r="K739" s="13" t="str">
        <f aca="false">IF(J739&gt;0,"прибыль",IF(J739&lt;0,"убыток","ноль"))</f>
        <v>убыток</v>
      </c>
      <c r="L739" s="13" t="n">
        <f aca="false">IF(C739="",L738,IF(J739&lt;0,L738+1,0))</f>
        <v>1</v>
      </c>
      <c r="M739" s="14" t="n">
        <v>-7</v>
      </c>
      <c r="N739" s="9" t="n">
        <v>-0.7</v>
      </c>
      <c r="O739" s="9" t="n">
        <v>487.7</v>
      </c>
      <c r="P739" s="8" t="n">
        <v>48.77</v>
      </c>
      <c r="Q739" s="8" t="n">
        <v>-0.08</v>
      </c>
    </row>
    <row r="740" customFormat="false" ht="15" hidden="false" customHeight="false" outlineLevel="0" collapsed="false">
      <c r="A740" s="6" t="n">
        <v>735</v>
      </c>
      <c r="B740" s="5" t="s">
        <v>79</v>
      </c>
      <c r="C740" s="5" t="s">
        <v>4823</v>
      </c>
      <c r="D740" s="5" t="s">
        <v>4824</v>
      </c>
      <c r="E740" s="5" t="s">
        <v>86</v>
      </c>
      <c r="F740" s="11" t="n">
        <v>10</v>
      </c>
      <c r="G740" s="12" t="n">
        <v>107.82</v>
      </c>
      <c r="H740" s="12" t="n">
        <v>108.03</v>
      </c>
      <c r="J740" s="8" t="n">
        <v>-0.21</v>
      </c>
      <c r="K740" s="13" t="str">
        <f aca="false">IF(J740&gt;0,"прибыль",IF(J740&lt;0,"убыток","ноль"))</f>
        <v>убыток</v>
      </c>
      <c r="L740" s="13" t="n">
        <f aca="false">IF(C740="",L739,IF(J740&lt;0,L739+1,0))</f>
        <v>2</v>
      </c>
      <c r="M740" s="14" t="n">
        <v>-21</v>
      </c>
      <c r="N740" s="9" t="n">
        <v>-2.1</v>
      </c>
      <c r="O740" s="9" t="n">
        <v>485.6</v>
      </c>
      <c r="P740" s="8" t="n">
        <v>48.56</v>
      </c>
      <c r="Q740" s="8" t="n">
        <v>-0.22</v>
      </c>
    </row>
    <row r="741" customFormat="false" ht="15" hidden="false" customHeight="false" outlineLevel="0" collapsed="false">
      <c r="A741" s="6" t="n">
        <v>736</v>
      </c>
      <c r="B741" s="5" t="s">
        <v>79</v>
      </c>
      <c r="C741" s="5" t="s">
        <v>4825</v>
      </c>
      <c r="D741" s="5" t="s">
        <v>4826</v>
      </c>
      <c r="E741" s="5" t="s">
        <v>82</v>
      </c>
      <c r="F741" s="11" t="n">
        <v>10</v>
      </c>
      <c r="G741" s="12" t="n">
        <v>108.04</v>
      </c>
      <c r="H741" s="12" t="n">
        <v>108.22</v>
      </c>
      <c r="J741" s="8" t="n">
        <v>0.18</v>
      </c>
      <c r="K741" s="13" t="str">
        <f aca="false">IF(J741&gt;0,"прибыль",IF(J741&lt;0,"убыток","ноль"))</f>
        <v>прибыль</v>
      </c>
      <c r="L741" s="13" t="n">
        <f aca="false">IF(C741="",L740,IF(J741&lt;0,L740+1,0))</f>
        <v>0</v>
      </c>
      <c r="M741" s="14" t="n">
        <v>18</v>
      </c>
      <c r="N741" s="9" t="n">
        <v>1.8</v>
      </c>
      <c r="O741" s="9" t="n">
        <v>487.4</v>
      </c>
      <c r="P741" s="8" t="n">
        <v>48.74</v>
      </c>
      <c r="Q741" s="8" t="n">
        <v>0.17</v>
      </c>
    </row>
    <row r="742" customFormat="false" ht="15" hidden="false" customHeight="false" outlineLevel="0" collapsed="false">
      <c r="A742" s="6" t="n">
        <v>737</v>
      </c>
      <c r="B742" s="5" t="s">
        <v>79</v>
      </c>
      <c r="C742" s="5" t="s">
        <v>4827</v>
      </c>
      <c r="D742" s="5" t="s">
        <v>4828</v>
      </c>
      <c r="E742" s="5" t="s">
        <v>86</v>
      </c>
      <c r="F742" s="11" t="n">
        <v>10</v>
      </c>
      <c r="G742" s="12" t="n">
        <v>108.43</v>
      </c>
      <c r="H742" s="12" t="n">
        <v>108.96</v>
      </c>
      <c r="J742" s="8" t="n">
        <v>-0.53</v>
      </c>
      <c r="K742" s="13" t="str">
        <f aca="false">IF(J742&gt;0,"прибыль",IF(J742&lt;0,"убыток","ноль"))</f>
        <v>убыток</v>
      </c>
      <c r="L742" s="13" t="n">
        <f aca="false">IF(C742="",L741,IF(J742&lt;0,L741+1,0))</f>
        <v>1</v>
      </c>
      <c r="M742" s="14" t="n">
        <v>-53</v>
      </c>
      <c r="N742" s="9" t="n">
        <v>-5.3</v>
      </c>
      <c r="O742" s="9" t="n">
        <v>482.1</v>
      </c>
      <c r="P742" s="8" t="n">
        <v>48.21</v>
      </c>
      <c r="Q742" s="8" t="n">
        <v>-0.54</v>
      </c>
    </row>
    <row r="743" customFormat="false" ht="15" hidden="false" customHeight="false" outlineLevel="0" collapsed="false">
      <c r="A743" s="6" t="n">
        <v>738</v>
      </c>
      <c r="B743" s="5" t="s">
        <v>79</v>
      </c>
      <c r="C743" s="5" t="s">
        <v>4829</v>
      </c>
      <c r="D743" s="5" t="s">
        <v>4830</v>
      </c>
      <c r="E743" s="5" t="s">
        <v>82</v>
      </c>
      <c r="F743" s="11" t="n">
        <v>10</v>
      </c>
      <c r="G743" s="12" t="n">
        <v>109.24</v>
      </c>
      <c r="H743" s="12" t="n">
        <v>110.72</v>
      </c>
      <c r="J743" s="8" t="n">
        <v>1.48</v>
      </c>
      <c r="K743" s="13" t="str">
        <f aca="false">IF(J743&gt;0,"прибыль",IF(J743&lt;0,"убыток","ноль"))</f>
        <v>прибыль</v>
      </c>
      <c r="L743" s="13" t="n">
        <f aca="false">IF(C743="",L742,IF(J743&lt;0,L742+1,0))</f>
        <v>0</v>
      </c>
      <c r="M743" s="14" t="n">
        <v>148</v>
      </c>
      <c r="N743" s="9" t="n">
        <v>14.8</v>
      </c>
      <c r="O743" s="9" t="n">
        <v>496.9</v>
      </c>
      <c r="P743" s="8" t="n">
        <v>49.69</v>
      </c>
      <c r="Q743" s="8" t="n">
        <v>1.47</v>
      </c>
    </row>
    <row r="744" customFormat="false" ht="15" hidden="false" customHeight="false" outlineLevel="0" collapsed="false">
      <c r="A744" s="6" t="n">
        <v>739</v>
      </c>
      <c r="B744" s="5" t="s">
        <v>79</v>
      </c>
      <c r="C744" s="5" t="s">
        <v>4831</v>
      </c>
      <c r="D744" s="5" t="s">
        <v>4832</v>
      </c>
      <c r="E744" s="5" t="s">
        <v>86</v>
      </c>
      <c r="F744" s="11" t="n">
        <v>10</v>
      </c>
      <c r="G744" s="12" t="n">
        <v>110.7</v>
      </c>
      <c r="H744" s="12" t="n">
        <v>111.28</v>
      </c>
      <c r="J744" s="8" t="n">
        <v>-0.58</v>
      </c>
      <c r="K744" s="13" t="str">
        <f aca="false">IF(J744&gt;0,"прибыль",IF(J744&lt;0,"убыток","ноль"))</f>
        <v>убыток</v>
      </c>
      <c r="L744" s="13" t="n">
        <f aca="false">IF(C744="",L743,IF(J744&lt;0,L743+1,0))</f>
        <v>1</v>
      </c>
      <c r="M744" s="14" t="n">
        <v>-58</v>
      </c>
      <c r="N744" s="9" t="n">
        <v>-5.8</v>
      </c>
      <c r="O744" s="9" t="n">
        <v>491.1</v>
      </c>
      <c r="P744" s="8" t="n">
        <v>49.11</v>
      </c>
      <c r="Q744" s="8" t="n">
        <v>-0.59</v>
      </c>
    </row>
    <row r="745" customFormat="false" ht="15" hidden="false" customHeight="false" outlineLevel="0" collapsed="false">
      <c r="A745" s="6" t="n">
        <v>740</v>
      </c>
      <c r="B745" s="5" t="s">
        <v>79</v>
      </c>
      <c r="C745" s="5" t="s">
        <v>4833</v>
      </c>
      <c r="D745" s="5" t="s">
        <v>4834</v>
      </c>
      <c r="E745" s="5" t="s">
        <v>82</v>
      </c>
      <c r="F745" s="11" t="n">
        <v>10</v>
      </c>
      <c r="G745" s="12" t="n">
        <v>111.3</v>
      </c>
      <c r="H745" s="12" t="n">
        <v>110.83</v>
      </c>
      <c r="J745" s="8" t="n">
        <v>-0.47</v>
      </c>
      <c r="K745" s="13" t="str">
        <f aca="false">IF(J745&gt;0,"прибыль",IF(J745&lt;0,"убыток","ноль"))</f>
        <v>убыток</v>
      </c>
      <c r="L745" s="13" t="n">
        <f aca="false">IF(C745="",L744,IF(J745&lt;0,L744+1,0))</f>
        <v>2</v>
      </c>
      <c r="M745" s="14" t="n">
        <v>-47</v>
      </c>
      <c r="N745" s="9" t="n">
        <v>-4.7</v>
      </c>
      <c r="O745" s="9" t="n">
        <v>486.4</v>
      </c>
      <c r="P745" s="8" t="n">
        <v>48.64</v>
      </c>
      <c r="Q745" s="8" t="n">
        <v>-0.48</v>
      </c>
    </row>
    <row r="746" customFormat="false" ht="15" hidden="false" customHeight="false" outlineLevel="0" collapsed="false">
      <c r="A746" s="6" t="n">
        <v>741</v>
      </c>
      <c r="B746" s="5" t="s">
        <v>79</v>
      </c>
      <c r="C746" s="5" t="s">
        <v>4835</v>
      </c>
      <c r="D746" s="5" t="s">
        <v>4836</v>
      </c>
      <c r="E746" s="5" t="s">
        <v>86</v>
      </c>
      <c r="F746" s="11" t="n">
        <v>10</v>
      </c>
      <c r="G746" s="12" t="n">
        <v>111.07</v>
      </c>
      <c r="H746" s="12" t="n">
        <v>111.4</v>
      </c>
      <c r="J746" s="8" t="n">
        <v>-0.33</v>
      </c>
      <c r="K746" s="13" t="str">
        <f aca="false">IF(J746&gt;0,"прибыль",IF(J746&lt;0,"убыток","ноль"))</f>
        <v>убыток</v>
      </c>
      <c r="L746" s="13" t="n">
        <f aca="false">IF(C746="",L745,IF(J746&lt;0,L745+1,0))</f>
        <v>3</v>
      </c>
      <c r="M746" s="14" t="n">
        <v>-33</v>
      </c>
      <c r="N746" s="9" t="n">
        <v>-3.3</v>
      </c>
      <c r="O746" s="9" t="n">
        <v>483.1</v>
      </c>
      <c r="P746" s="8" t="n">
        <v>48.31</v>
      </c>
      <c r="Q746" s="8" t="n">
        <v>-0.34</v>
      </c>
    </row>
    <row r="747" customFormat="false" ht="15" hidden="false" customHeight="false" outlineLevel="0" collapsed="false">
      <c r="A747" s="6" t="n">
        <v>742</v>
      </c>
      <c r="B747" s="5" t="s">
        <v>79</v>
      </c>
      <c r="C747" s="5" t="s">
        <v>4837</v>
      </c>
      <c r="D747" s="5" t="s">
        <v>4838</v>
      </c>
      <c r="E747" s="5" t="s">
        <v>82</v>
      </c>
      <c r="F747" s="11" t="n">
        <v>10</v>
      </c>
      <c r="G747" s="12" t="n">
        <v>111.38</v>
      </c>
      <c r="H747" s="12" t="n">
        <v>111.03</v>
      </c>
      <c r="J747" s="8" t="n">
        <v>-0.35</v>
      </c>
      <c r="K747" s="13" t="str">
        <f aca="false">IF(J747&gt;0,"прибыль",IF(J747&lt;0,"убыток","ноль"))</f>
        <v>убыток</v>
      </c>
      <c r="L747" s="13" t="n">
        <f aca="false">IF(C747="",L746,IF(J747&lt;0,L746+1,0))</f>
        <v>4</v>
      </c>
      <c r="M747" s="14" t="n">
        <v>-35</v>
      </c>
      <c r="N747" s="9" t="n">
        <v>-3.5</v>
      </c>
      <c r="O747" s="9" t="n">
        <v>479.6</v>
      </c>
      <c r="P747" s="8" t="n">
        <v>47.96</v>
      </c>
      <c r="Q747" s="8" t="n">
        <v>-0.36</v>
      </c>
    </row>
    <row r="748" customFormat="false" ht="15" hidden="false" customHeight="false" outlineLevel="0" collapsed="false">
      <c r="A748" s="6" t="n">
        <v>743</v>
      </c>
      <c r="B748" s="5" t="s">
        <v>79</v>
      </c>
      <c r="C748" s="5" t="s">
        <v>4839</v>
      </c>
      <c r="D748" s="5" t="s">
        <v>4840</v>
      </c>
      <c r="E748" s="5" t="s">
        <v>86</v>
      </c>
      <c r="F748" s="11" t="n">
        <v>10</v>
      </c>
      <c r="G748" s="12" t="n">
        <v>110.75</v>
      </c>
      <c r="H748" s="12" t="n">
        <v>111.4</v>
      </c>
      <c r="J748" s="8" t="n">
        <v>-0.65</v>
      </c>
      <c r="K748" s="13" t="str">
        <f aca="false">IF(J748&gt;0,"прибыль",IF(J748&lt;0,"убыток","ноль"))</f>
        <v>убыток</v>
      </c>
      <c r="L748" s="13" t="n">
        <f aca="false">IF(C748="",L747,IF(J748&lt;0,L747+1,0))</f>
        <v>5</v>
      </c>
      <c r="M748" s="14" t="n">
        <v>-65</v>
      </c>
      <c r="N748" s="9" t="n">
        <v>-6.5</v>
      </c>
      <c r="O748" s="9" t="n">
        <v>473.1</v>
      </c>
      <c r="P748" s="8" t="n">
        <v>47.31</v>
      </c>
      <c r="Q748" s="8" t="n">
        <v>-0.66</v>
      </c>
    </row>
    <row r="749" customFormat="false" ht="15" hidden="false" customHeight="false" outlineLevel="0" collapsed="false">
      <c r="A749" s="6" t="n">
        <v>744</v>
      </c>
      <c r="B749" s="5" t="s">
        <v>79</v>
      </c>
      <c r="C749" s="5" t="s">
        <v>4841</v>
      </c>
      <c r="D749" s="5" t="s">
        <v>4842</v>
      </c>
      <c r="E749" s="5" t="s">
        <v>82</v>
      </c>
      <c r="F749" s="11" t="n">
        <v>10</v>
      </c>
      <c r="G749" s="12" t="n">
        <v>111.44</v>
      </c>
      <c r="H749" s="12" t="n">
        <v>111.15</v>
      </c>
      <c r="J749" s="8" t="n">
        <v>-0.29</v>
      </c>
      <c r="K749" s="13" t="str">
        <f aca="false">IF(J749&gt;0,"прибыль",IF(J749&lt;0,"убыток","ноль"))</f>
        <v>убыток</v>
      </c>
      <c r="L749" s="13" t="n">
        <f aca="false">IF(C749="",L748,IF(J749&lt;0,L748+1,0))</f>
        <v>6</v>
      </c>
      <c r="M749" s="14" t="n">
        <v>-29</v>
      </c>
      <c r="N749" s="9" t="n">
        <v>-2.9</v>
      </c>
      <c r="O749" s="9" t="n">
        <v>470.2</v>
      </c>
      <c r="P749" s="8" t="n">
        <v>47.02</v>
      </c>
      <c r="Q749" s="8" t="n">
        <v>-0.3</v>
      </c>
    </row>
    <row r="750" customFormat="false" ht="15" hidden="false" customHeight="false" outlineLevel="0" collapsed="false">
      <c r="A750" s="6" t="n">
        <v>745</v>
      </c>
      <c r="B750" s="5" t="s">
        <v>79</v>
      </c>
      <c r="C750" s="5" t="s">
        <v>4843</v>
      </c>
      <c r="D750" s="5" t="s">
        <v>4844</v>
      </c>
      <c r="E750" s="5" t="s">
        <v>86</v>
      </c>
      <c r="F750" s="11" t="n">
        <v>10</v>
      </c>
      <c r="G750" s="12" t="n">
        <v>111.08</v>
      </c>
      <c r="H750" s="12" t="n">
        <v>110.91</v>
      </c>
      <c r="J750" s="8" t="n">
        <v>0.17</v>
      </c>
      <c r="K750" s="13" t="str">
        <f aca="false">IF(J750&gt;0,"прибыль",IF(J750&lt;0,"убыток","ноль"))</f>
        <v>прибыль</v>
      </c>
      <c r="L750" s="13" t="n">
        <f aca="false">IF(C750="",L749,IF(J750&lt;0,L749+1,0))</f>
        <v>0</v>
      </c>
      <c r="M750" s="14" t="n">
        <v>17</v>
      </c>
      <c r="N750" s="9" t="n">
        <v>1.7</v>
      </c>
      <c r="O750" s="9" t="n">
        <v>471.9</v>
      </c>
      <c r="P750" s="8" t="n">
        <v>47.19</v>
      </c>
      <c r="Q750" s="8" t="n">
        <v>0.16</v>
      </c>
    </row>
    <row r="751" customFormat="false" ht="15" hidden="false" customHeight="false" outlineLevel="0" collapsed="false">
      <c r="A751" s="6" t="n">
        <v>746</v>
      </c>
      <c r="B751" s="5" t="s">
        <v>79</v>
      </c>
      <c r="C751" s="5" t="s">
        <v>4845</v>
      </c>
      <c r="D751" s="5" t="s">
        <v>4846</v>
      </c>
      <c r="E751" s="5" t="s">
        <v>82</v>
      </c>
      <c r="F751" s="11" t="n">
        <v>10</v>
      </c>
      <c r="G751" s="12" t="n">
        <v>111.84</v>
      </c>
      <c r="H751" s="12" t="n">
        <v>111.41</v>
      </c>
      <c r="J751" s="8" t="n">
        <v>-0.43</v>
      </c>
      <c r="K751" s="13" t="str">
        <f aca="false">IF(J751&gt;0,"прибыль",IF(J751&lt;0,"убыток","ноль"))</f>
        <v>убыток</v>
      </c>
      <c r="L751" s="13" t="n">
        <f aca="false">IF(C751="",L750,IF(J751&lt;0,L750+1,0))</f>
        <v>1</v>
      </c>
      <c r="M751" s="14" t="n">
        <v>-43</v>
      </c>
      <c r="N751" s="9" t="n">
        <v>-4.3</v>
      </c>
      <c r="O751" s="9" t="n">
        <v>467.6</v>
      </c>
      <c r="P751" s="8" t="n">
        <v>46.76</v>
      </c>
      <c r="Q751" s="8" t="n">
        <v>-0.44</v>
      </c>
    </row>
    <row r="752" customFormat="false" ht="15" hidden="false" customHeight="false" outlineLevel="0" collapsed="false">
      <c r="A752" s="6" t="n">
        <v>747</v>
      </c>
      <c r="B752" s="5" t="s">
        <v>79</v>
      </c>
      <c r="C752" s="5" t="s">
        <v>4847</v>
      </c>
      <c r="D752" s="5" t="s">
        <v>4848</v>
      </c>
      <c r="E752" s="5" t="s">
        <v>86</v>
      </c>
      <c r="F752" s="11" t="n">
        <v>10</v>
      </c>
      <c r="G752" s="12" t="n">
        <v>111.57</v>
      </c>
      <c r="H752" s="12" t="n">
        <v>112.15</v>
      </c>
      <c r="J752" s="8" t="n">
        <v>-0.58</v>
      </c>
      <c r="K752" s="13" t="str">
        <f aca="false">IF(J752&gt;0,"прибыль",IF(J752&lt;0,"убыток","ноль"))</f>
        <v>убыток</v>
      </c>
      <c r="L752" s="13" t="n">
        <f aca="false">IF(C752="",L751,IF(J752&lt;0,L751+1,0))</f>
        <v>2</v>
      </c>
      <c r="M752" s="14" t="n">
        <v>-58</v>
      </c>
      <c r="N752" s="9" t="n">
        <v>-5.8</v>
      </c>
      <c r="O752" s="9" t="n">
        <v>461.8</v>
      </c>
      <c r="P752" s="8" t="n">
        <v>46.18</v>
      </c>
      <c r="Q752" s="8" t="n">
        <v>-0.59</v>
      </c>
    </row>
    <row r="753" customFormat="false" ht="15" hidden="false" customHeight="false" outlineLevel="0" collapsed="false">
      <c r="A753" s="6" t="n">
        <v>748</v>
      </c>
      <c r="B753" s="5" t="s">
        <v>79</v>
      </c>
      <c r="C753" s="5" t="s">
        <v>4849</v>
      </c>
      <c r="D753" s="5" t="s">
        <v>4850</v>
      </c>
      <c r="E753" s="5" t="s">
        <v>82</v>
      </c>
      <c r="F753" s="11" t="n">
        <v>10</v>
      </c>
      <c r="G753" s="12" t="n">
        <v>112.44</v>
      </c>
      <c r="H753" s="12" t="n">
        <v>112.48</v>
      </c>
      <c r="J753" s="8" t="n">
        <v>0.04</v>
      </c>
      <c r="K753" s="13" t="str">
        <f aca="false">IF(J753&gt;0,"прибыль",IF(J753&lt;0,"убыток","ноль"))</f>
        <v>прибыль</v>
      </c>
      <c r="L753" s="13" t="n">
        <f aca="false">IF(C753="",L752,IF(J753&lt;0,L752+1,0))</f>
        <v>0</v>
      </c>
      <c r="M753" s="14" t="n">
        <v>4</v>
      </c>
      <c r="N753" s="9" t="n">
        <v>0.4</v>
      </c>
      <c r="O753" s="9" t="n">
        <v>462.2</v>
      </c>
      <c r="P753" s="8" t="n">
        <v>46.22</v>
      </c>
      <c r="Q753" s="8" t="n">
        <v>0.03</v>
      </c>
    </row>
    <row r="754" customFormat="false" ht="15" hidden="false" customHeight="false" outlineLevel="0" collapsed="false">
      <c r="A754" s="6" t="n">
        <v>749</v>
      </c>
      <c r="B754" s="5" t="s">
        <v>79</v>
      </c>
      <c r="C754" s="5" t="s">
        <v>4851</v>
      </c>
      <c r="D754" s="5" t="s">
        <v>4852</v>
      </c>
      <c r="E754" s="5" t="s">
        <v>82</v>
      </c>
      <c r="F754" s="11" t="n">
        <v>10</v>
      </c>
      <c r="G754" s="12" t="n">
        <v>112.73</v>
      </c>
      <c r="H754" s="12" t="n">
        <v>112.65</v>
      </c>
      <c r="J754" s="8" t="n">
        <v>-0.08</v>
      </c>
      <c r="K754" s="13" t="str">
        <f aca="false">IF(J754&gt;0,"прибыль",IF(J754&lt;0,"убыток","ноль"))</f>
        <v>убыток</v>
      </c>
      <c r="L754" s="13" t="n">
        <f aca="false">IF(C754="",L753,IF(J754&lt;0,L753+1,0))</f>
        <v>1</v>
      </c>
      <c r="M754" s="14" t="n">
        <v>-8</v>
      </c>
      <c r="N754" s="9" t="n">
        <v>-0.8</v>
      </c>
      <c r="O754" s="9" t="n">
        <v>461.4</v>
      </c>
      <c r="P754" s="8" t="n">
        <v>46.14</v>
      </c>
      <c r="Q754" s="8" t="n">
        <v>-0.09</v>
      </c>
    </row>
    <row r="755" customFormat="false" ht="15" hidden="false" customHeight="false" outlineLevel="0" collapsed="false">
      <c r="A755" s="6" t="n">
        <v>750</v>
      </c>
      <c r="B755" s="5" t="s">
        <v>79</v>
      </c>
      <c r="C755" s="5" t="s">
        <v>4853</v>
      </c>
      <c r="D755" s="5" t="s">
        <v>4854</v>
      </c>
      <c r="E755" s="5" t="s">
        <v>86</v>
      </c>
      <c r="F755" s="11" t="n">
        <v>10</v>
      </c>
      <c r="G755" s="12" t="n">
        <v>112.55</v>
      </c>
      <c r="H755" s="12" t="n">
        <v>112.01</v>
      </c>
      <c r="J755" s="8" t="n">
        <v>0.54</v>
      </c>
      <c r="K755" s="13" t="str">
        <f aca="false">IF(J755&gt;0,"прибыль",IF(J755&lt;0,"убыток","ноль"))</f>
        <v>прибыль</v>
      </c>
      <c r="L755" s="13" t="n">
        <f aca="false">IF(C755="",L754,IF(J755&lt;0,L754+1,0))</f>
        <v>0</v>
      </c>
      <c r="M755" s="14" t="n">
        <v>54</v>
      </c>
      <c r="N755" s="9" t="n">
        <v>5.4</v>
      </c>
      <c r="O755" s="9" t="n">
        <v>466.8</v>
      </c>
      <c r="P755" s="8" t="n">
        <v>46.68</v>
      </c>
      <c r="Q755" s="8" t="n">
        <v>0.53</v>
      </c>
    </row>
    <row r="756" customFormat="false" ht="15" hidden="false" customHeight="false" outlineLevel="0" collapsed="false">
      <c r="A756" s="6" t="n">
        <v>751</v>
      </c>
      <c r="B756" s="5" t="s">
        <v>79</v>
      </c>
      <c r="C756" s="5" t="s">
        <v>4855</v>
      </c>
      <c r="D756" s="5" t="s">
        <v>4856</v>
      </c>
      <c r="E756" s="5" t="s">
        <v>82</v>
      </c>
      <c r="F756" s="11" t="n">
        <v>10</v>
      </c>
      <c r="G756" s="12" t="n">
        <v>112</v>
      </c>
      <c r="H756" s="12" t="n">
        <v>111.68</v>
      </c>
      <c r="J756" s="8" t="n">
        <v>-0.32</v>
      </c>
      <c r="K756" s="13" t="str">
        <f aca="false">IF(J756&gt;0,"прибыль",IF(J756&lt;0,"убыток","ноль"))</f>
        <v>убыток</v>
      </c>
      <c r="L756" s="13" t="n">
        <f aca="false">IF(C756="",L755,IF(J756&lt;0,L755+1,0))</f>
        <v>1</v>
      </c>
      <c r="M756" s="14" t="n">
        <v>-32</v>
      </c>
      <c r="N756" s="9" t="n">
        <v>-3.2</v>
      </c>
      <c r="O756" s="9" t="n">
        <v>463.6</v>
      </c>
      <c r="P756" s="8" t="n">
        <v>46.36</v>
      </c>
      <c r="Q756" s="8" t="n">
        <v>-0.33</v>
      </c>
    </row>
    <row r="757" customFormat="false" ht="15" hidden="false" customHeight="false" outlineLevel="0" collapsed="false">
      <c r="A757" s="6" t="n">
        <v>752</v>
      </c>
      <c r="B757" s="5" t="s">
        <v>79</v>
      </c>
      <c r="C757" s="5" t="s">
        <v>4857</v>
      </c>
      <c r="D757" s="5" t="s">
        <v>4858</v>
      </c>
      <c r="E757" s="5" t="s">
        <v>86</v>
      </c>
      <c r="F757" s="11" t="n">
        <v>10</v>
      </c>
      <c r="G757" s="12" t="n">
        <v>111.73</v>
      </c>
      <c r="H757" s="12" t="n">
        <v>111.23</v>
      </c>
      <c r="J757" s="8" t="n">
        <v>0.5</v>
      </c>
      <c r="K757" s="13" t="str">
        <f aca="false">IF(J757&gt;0,"прибыль",IF(J757&lt;0,"убыток","ноль"))</f>
        <v>прибыль</v>
      </c>
      <c r="L757" s="13" t="n">
        <f aca="false">IF(C757="",L756,IF(J757&lt;0,L756+1,0))</f>
        <v>0</v>
      </c>
      <c r="M757" s="14" t="n">
        <v>50</v>
      </c>
      <c r="N757" s="9" t="n">
        <v>5</v>
      </c>
      <c r="O757" s="9" t="n">
        <v>468.6</v>
      </c>
      <c r="P757" s="8" t="n">
        <v>46.86</v>
      </c>
      <c r="Q757" s="8" t="n">
        <v>0.49</v>
      </c>
    </row>
    <row r="758" customFormat="false" ht="15" hidden="false" customHeight="false" outlineLevel="0" collapsed="false">
      <c r="A758" s="6" t="n">
        <v>753</v>
      </c>
      <c r="B758" s="5" t="s">
        <v>79</v>
      </c>
      <c r="C758" s="5" t="s">
        <v>4859</v>
      </c>
      <c r="D758" s="5" t="s">
        <v>4860</v>
      </c>
      <c r="E758" s="5" t="s">
        <v>82</v>
      </c>
      <c r="F758" s="11" t="n">
        <v>10</v>
      </c>
      <c r="G758" s="12" t="n">
        <v>111.17</v>
      </c>
      <c r="H758" s="12" t="n">
        <v>111.14</v>
      </c>
      <c r="J758" s="8" t="n">
        <v>-0.03</v>
      </c>
      <c r="K758" s="13" t="str">
        <f aca="false">IF(J758&gt;0,"прибыль",IF(J758&lt;0,"убыток","ноль"))</f>
        <v>убыток</v>
      </c>
      <c r="L758" s="13" t="n">
        <f aca="false">IF(C758="",L757,IF(J758&lt;0,L757+1,0))</f>
        <v>1</v>
      </c>
      <c r="M758" s="14" t="n">
        <v>-3</v>
      </c>
      <c r="N758" s="9" t="n">
        <v>-0.3</v>
      </c>
      <c r="O758" s="9" t="n">
        <v>468.3</v>
      </c>
      <c r="P758" s="8" t="n">
        <v>46.83</v>
      </c>
      <c r="Q758" s="8" t="n">
        <v>-0.04</v>
      </c>
    </row>
    <row r="759" customFormat="false" ht="15" hidden="false" customHeight="false" outlineLevel="0" collapsed="false">
      <c r="A759" s="6" t="n">
        <v>754</v>
      </c>
      <c r="B759" s="5" t="s">
        <v>79</v>
      </c>
      <c r="C759" s="5" t="s">
        <v>4861</v>
      </c>
      <c r="D759" s="5" t="s">
        <v>4862</v>
      </c>
      <c r="E759" s="5" t="s">
        <v>82</v>
      </c>
      <c r="F759" s="11" t="n">
        <v>10</v>
      </c>
      <c r="G759" s="12" t="n">
        <v>111.38</v>
      </c>
      <c r="H759" s="12" t="n">
        <v>111.21</v>
      </c>
      <c r="J759" s="8" t="n">
        <v>-0.17</v>
      </c>
      <c r="K759" s="13" t="str">
        <f aca="false">IF(J759&gt;0,"прибыль",IF(J759&lt;0,"убыток","ноль"))</f>
        <v>убыток</v>
      </c>
      <c r="L759" s="13" t="n">
        <f aca="false">IF(C759="",L758,IF(J759&lt;0,L758+1,0))</f>
        <v>2</v>
      </c>
      <c r="M759" s="14" t="n">
        <v>-17</v>
      </c>
      <c r="N759" s="9" t="n">
        <v>-1.7</v>
      </c>
      <c r="O759" s="9" t="n">
        <v>466.6</v>
      </c>
      <c r="P759" s="8" t="n">
        <v>46.66</v>
      </c>
      <c r="Q759" s="8" t="n">
        <v>-0.18</v>
      </c>
    </row>
    <row r="760" customFormat="false" ht="15" hidden="false" customHeight="false" outlineLevel="0" collapsed="false">
      <c r="A760" s="6" t="n">
        <v>755</v>
      </c>
      <c r="B760" s="5" t="s">
        <v>79</v>
      </c>
      <c r="C760" s="5" t="s">
        <v>4863</v>
      </c>
      <c r="D760" s="5" t="s">
        <v>4864</v>
      </c>
      <c r="E760" s="5" t="s">
        <v>86</v>
      </c>
      <c r="F760" s="11" t="n">
        <v>10</v>
      </c>
      <c r="G760" s="12" t="n">
        <v>111.23</v>
      </c>
      <c r="H760" s="12" t="n">
        <v>110.3</v>
      </c>
      <c r="J760" s="8" t="n">
        <v>0.93</v>
      </c>
      <c r="K760" s="13" t="str">
        <f aca="false">IF(J760&gt;0,"прибыль",IF(J760&lt;0,"убыток","ноль"))</f>
        <v>прибыль</v>
      </c>
      <c r="L760" s="13" t="n">
        <f aca="false">IF(C760="",L759,IF(J760&lt;0,L759+1,0))</f>
        <v>0</v>
      </c>
      <c r="M760" s="14" t="n">
        <v>93</v>
      </c>
      <c r="N760" s="9" t="n">
        <v>9.3</v>
      </c>
      <c r="O760" s="9" t="n">
        <v>475.9</v>
      </c>
      <c r="P760" s="8" t="n">
        <v>47.59</v>
      </c>
      <c r="Q760" s="8" t="n">
        <v>0.92</v>
      </c>
    </row>
    <row r="761" customFormat="false" ht="15" hidden="false" customHeight="false" outlineLevel="0" collapsed="false">
      <c r="A761" s="6" t="n">
        <v>756</v>
      </c>
      <c r="B761" s="5" t="s">
        <v>79</v>
      </c>
      <c r="C761" s="5" t="s">
        <v>4865</v>
      </c>
      <c r="D761" s="5" t="s">
        <v>4866</v>
      </c>
      <c r="E761" s="5" t="s">
        <v>82</v>
      </c>
      <c r="F761" s="11" t="n">
        <v>10</v>
      </c>
      <c r="G761" s="12" t="n">
        <v>110.1</v>
      </c>
      <c r="H761" s="12" t="n">
        <v>109.26</v>
      </c>
      <c r="J761" s="8" t="n">
        <v>-0.84</v>
      </c>
      <c r="K761" s="13" t="str">
        <f aca="false">IF(J761&gt;0,"прибыль",IF(J761&lt;0,"убыток","ноль"))</f>
        <v>убыток</v>
      </c>
      <c r="L761" s="13" t="n">
        <f aca="false">IF(C761="",L760,IF(J761&lt;0,L760+1,0))</f>
        <v>1</v>
      </c>
      <c r="M761" s="14" t="n">
        <v>-84</v>
      </c>
      <c r="N761" s="9" t="n">
        <v>-8.4</v>
      </c>
      <c r="O761" s="9" t="n">
        <v>467.5</v>
      </c>
      <c r="P761" s="8" t="n">
        <v>46.75</v>
      </c>
      <c r="Q761" s="8" t="n">
        <v>-0.85</v>
      </c>
    </row>
    <row r="762" customFormat="false" ht="15" hidden="false" customHeight="false" outlineLevel="0" collapsed="false">
      <c r="A762" s="6" t="n">
        <v>757</v>
      </c>
      <c r="B762" s="5" t="s">
        <v>79</v>
      </c>
      <c r="C762" s="5" t="s">
        <v>4867</v>
      </c>
      <c r="D762" s="5" t="s">
        <v>4868</v>
      </c>
      <c r="E762" s="5" t="s">
        <v>86</v>
      </c>
      <c r="F762" s="11" t="n">
        <v>10</v>
      </c>
      <c r="G762" s="12" t="n">
        <v>109.36</v>
      </c>
      <c r="H762" s="12" t="n">
        <v>109.5</v>
      </c>
      <c r="J762" s="8" t="n">
        <v>-0.14</v>
      </c>
      <c r="K762" s="13" t="str">
        <f aca="false">IF(J762&gt;0,"прибыль",IF(J762&lt;0,"убыток","ноль"))</f>
        <v>убыток</v>
      </c>
      <c r="L762" s="13" t="n">
        <f aca="false">IF(C762="",L761,IF(J762&lt;0,L761+1,0))</f>
        <v>2</v>
      </c>
      <c r="M762" s="14" t="n">
        <v>-14</v>
      </c>
      <c r="N762" s="9" t="n">
        <v>-1.4</v>
      </c>
      <c r="O762" s="9" t="n">
        <v>466.1</v>
      </c>
      <c r="P762" s="8" t="n">
        <v>46.61</v>
      </c>
      <c r="Q762" s="8" t="n">
        <v>-0.15</v>
      </c>
    </row>
    <row r="763" customFormat="false" ht="15" hidden="false" customHeight="false" outlineLevel="0" collapsed="false">
      <c r="A763" s="6" t="n">
        <v>758</v>
      </c>
      <c r="B763" s="5" t="s">
        <v>79</v>
      </c>
      <c r="C763" s="5" t="s">
        <v>4869</v>
      </c>
      <c r="D763" s="5" t="s">
        <v>4870</v>
      </c>
      <c r="E763" s="5" t="s">
        <v>82</v>
      </c>
      <c r="F763" s="11" t="n">
        <v>10</v>
      </c>
      <c r="G763" s="12" t="n">
        <v>109.42</v>
      </c>
      <c r="H763" s="12" t="n">
        <v>109</v>
      </c>
      <c r="J763" s="8" t="n">
        <v>-0.42</v>
      </c>
      <c r="K763" s="13" t="str">
        <f aca="false">IF(J763&gt;0,"прибыль",IF(J763&lt;0,"убыток","ноль"))</f>
        <v>убыток</v>
      </c>
      <c r="L763" s="13" t="n">
        <f aca="false">IF(C763="",L762,IF(J763&lt;0,L762+1,0))</f>
        <v>3</v>
      </c>
      <c r="M763" s="14" t="n">
        <v>-42</v>
      </c>
      <c r="N763" s="9" t="n">
        <v>-4.2</v>
      </c>
      <c r="O763" s="9" t="n">
        <v>461.9</v>
      </c>
      <c r="P763" s="8" t="n">
        <v>46.19</v>
      </c>
      <c r="Q763" s="8" t="n">
        <v>-0.43</v>
      </c>
    </row>
    <row r="764" customFormat="false" ht="15" hidden="false" customHeight="false" outlineLevel="0" collapsed="false">
      <c r="A764" s="6" t="n">
        <v>759</v>
      </c>
      <c r="B764" s="5" t="s">
        <v>79</v>
      </c>
      <c r="C764" s="5" t="s">
        <v>4871</v>
      </c>
      <c r="D764" s="5" t="s">
        <v>4872</v>
      </c>
      <c r="E764" s="5" t="s">
        <v>86</v>
      </c>
      <c r="F764" s="11" t="n">
        <v>10</v>
      </c>
      <c r="G764" s="12" t="n">
        <v>109.01</v>
      </c>
      <c r="H764" s="12" t="n">
        <v>109.18</v>
      </c>
      <c r="J764" s="8" t="n">
        <v>-0.17</v>
      </c>
      <c r="K764" s="13" t="str">
        <f aca="false">IF(J764&gt;0,"прибыль",IF(J764&lt;0,"убыток","ноль"))</f>
        <v>убыток</v>
      </c>
      <c r="L764" s="13" t="n">
        <f aca="false">IF(C764="",L763,IF(J764&lt;0,L763+1,0))</f>
        <v>4</v>
      </c>
      <c r="M764" s="14" t="n">
        <v>-17</v>
      </c>
      <c r="N764" s="9" t="n">
        <v>-1.7</v>
      </c>
      <c r="O764" s="9" t="n">
        <v>460.2</v>
      </c>
      <c r="P764" s="8" t="n">
        <v>46.02</v>
      </c>
      <c r="Q764" s="8" t="n">
        <v>-0.18</v>
      </c>
    </row>
    <row r="765" customFormat="false" ht="15" hidden="false" customHeight="false" outlineLevel="0" collapsed="false">
      <c r="A765" s="6" t="n">
        <v>760</v>
      </c>
      <c r="B765" s="5" t="s">
        <v>79</v>
      </c>
      <c r="C765" s="5" t="s">
        <v>4873</v>
      </c>
      <c r="D765" s="5" t="s">
        <v>4874</v>
      </c>
      <c r="E765" s="5" t="s">
        <v>82</v>
      </c>
      <c r="F765" s="11" t="n">
        <v>10</v>
      </c>
      <c r="G765" s="12" t="n">
        <v>109.15</v>
      </c>
      <c r="H765" s="12" t="n">
        <v>109.4</v>
      </c>
      <c r="J765" s="8" t="n">
        <v>0.25</v>
      </c>
      <c r="K765" s="13" t="str">
        <f aca="false">IF(J765&gt;0,"прибыль",IF(J765&lt;0,"убыток","ноль"))</f>
        <v>прибыль</v>
      </c>
      <c r="L765" s="13" t="n">
        <f aca="false">IF(C765="",L764,IF(J765&lt;0,L764+1,0))</f>
        <v>0</v>
      </c>
      <c r="M765" s="14" t="n">
        <v>25</v>
      </c>
      <c r="N765" s="9" t="n">
        <v>2.5</v>
      </c>
      <c r="O765" s="9" t="n">
        <v>462.7</v>
      </c>
      <c r="P765" s="8" t="n">
        <v>46.27</v>
      </c>
      <c r="Q765" s="8" t="n">
        <v>0.24</v>
      </c>
    </row>
    <row r="766" customFormat="false" ht="15" hidden="false" customHeight="false" outlineLevel="0" collapsed="false">
      <c r="A766" s="6" t="n">
        <v>761</v>
      </c>
      <c r="B766" s="5" t="s">
        <v>79</v>
      </c>
      <c r="C766" s="5" t="s">
        <v>4875</v>
      </c>
      <c r="D766" s="5" t="s">
        <v>4876</v>
      </c>
      <c r="E766" s="5" t="s">
        <v>86</v>
      </c>
      <c r="F766" s="11" t="n">
        <v>10</v>
      </c>
      <c r="G766" s="12" t="n">
        <v>109.4</v>
      </c>
      <c r="H766" s="12" t="n">
        <v>108.7</v>
      </c>
      <c r="J766" s="8" t="n">
        <v>0.7</v>
      </c>
      <c r="K766" s="13" t="str">
        <f aca="false">IF(J766&gt;0,"прибыль",IF(J766&lt;0,"убыток","ноль"))</f>
        <v>прибыль</v>
      </c>
      <c r="L766" s="13" t="n">
        <f aca="false">IF(C766="",L765,IF(J766&lt;0,L765+1,0))</f>
        <v>0</v>
      </c>
      <c r="M766" s="14" t="n">
        <v>70</v>
      </c>
      <c r="N766" s="9" t="n">
        <v>7</v>
      </c>
      <c r="O766" s="9" t="n">
        <v>469.7</v>
      </c>
      <c r="P766" s="8" t="n">
        <v>46.97</v>
      </c>
      <c r="Q766" s="8" t="n">
        <v>0.69</v>
      </c>
    </row>
    <row r="767" customFormat="false" ht="15" hidden="false" customHeight="false" outlineLevel="0" collapsed="false">
      <c r="A767" s="6" t="n">
        <v>762</v>
      </c>
      <c r="B767" s="5" t="s">
        <v>79</v>
      </c>
      <c r="C767" s="5" t="s">
        <v>4877</v>
      </c>
      <c r="D767" s="5" t="s">
        <v>4878</v>
      </c>
      <c r="E767" s="5" t="s">
        <v>82</v>
      </c>
      <c r="F767" s="11" t="n">
        <v>10</v>
      </c>
      <c r="G767" s="12" t="n">
        <v>108.57</v>
      </c>
      <c r="H767" s="12" t="n">
        <v>110.34</v>
      </c>
      <c r="J767" s="8" t="n">
        <v>1.77</v>
      </c>
      <c r="K767" s="13" t="str">
        <f aca="false">IF(J767&gt;0,"прибыль",IF(J767&lt;0,"убыток","ноль"))</f>
        <v>прибыль</v>
      </c>
      <c r="L767" s="13" t="n">
        <f aca="false">IF(C767="",L766,IF(J767&lt;0,L766+1,0))</f>
        <v>0</v>
      </c>
      <c r="M767" s="14" t="n">
        <v>177</v>
      </c>
      <c r="N767" s="9" t="n">
        <v>17.7</v>
      </c>
      <c r="O767" s="9" t="n">
        <v>487.4</v>
      </c>
      <c r="P767" s="8" t="n">
        <v>48.74</v>
      </c>
      <c r="Q767" s="8" t="n">
        <v>1.76</v>
      </c>
    </row>
    <row r="768" customFormat="false" ht="15" hidden="false" customHeight="false" outlineLevel="0" collapsed="false">
      <c r="A768" s="6" t="n">
        <v>763</v>
      </c>
      <c r="B768" s="5" t="s">
        <v>79</v>
      </c>
      <c r="C768" s="5" t="s">
        <v>4879</v>
      </c>
      <c r="D768" s="5" t="s">
        <v>4880</v>
      </c>
      <c r="E768" s="5" t="s">
        <v>86</v>
      </c>
      <c r="F768" s="11" t="n">
        <v>10</v>
      </c>
      <c r="G768" s="12" t="n">
        <v>110.35</v>
      </c>
      <c r="H768" s="12" t="n">
        <v>110.41</v>
      </c>
      <c r="J768" s="8" t="n">
        <v>-0.06</v>
      </c>
      <c r="K768" s="13" t="str">
        <f aca="false">IF(J768&gt;0,"прибыль",IF(J768&lt;0,"убыток","ноль"))</f>
        <v>убыток</v>
      </c>
      <c r="L768" s="13" t="n">
        <f aca="false">IF(C768="",L767,IF(J768&lt;0,L767+1,0))</f>
        <v>1</v>
      </c>
      <c r="M768" s="14" t="n">
        <v>-6</v>
      </c>
      <c r="N768" s="9" t="n">
        <v>-0.6</v>
      </c>
      <c r="O768" s="9" t="n">
        <v>486.8</v>
      </c>
      <c r="P768" s="8" t="n">
        <v>48.68</v>
      </c>
      <c r="Q768" s="8" t="n">
        <v>-0.07</v>
      </c>
    </row>
    <row r="769" customFormat="false" ht="15" hidden="false" customHeight="false" outlineLevel="0" collapsed="false">
      <c r="A769" s="6" t="n">
        <v>764</v>
      </c>
      <c r="B769" s="5" t="s">
        <v>79</v>
      </c>
      <c r="C769" s="5" t="s">
        <v>4881</v>
      </c>
      <c r="D769" s="5" t="s">
        <v>4882</v>
      </c>
      <c r="E769" s="5" t="s">
        <v>82</v>
      </c>
      <c r="F769" s="11" t="n">
        <v>10</v>
      </c>
      <c r="G769" s="12" t="n">
        <v>110.41</v>
      </c>
      <c r="H769" s="12" t="n">
        <v>108.45</v>
      </c>
      <c r="I769" s="5" t="s">
        <v>83</v>
      </c>
      <c r="J769" s="8" t="n">
        <v>-0.2</v>
      </c>
      <c r="K769" s="13" t="str">
        <f aca="false">IF(J769&gt;0,"прибыль",IF(J769&lt;0,"убыток","ноль"))</f>
        <v>убыток</v>
      </c>
      <c r="L769" s="13" t="n">
        <f aca="false">IF(C769="",L768,IF(J769&lt;0,L768+1,0))</f>
        <v>2</v>
      </c>
      <c r="M769" s="14" t="n">
        <v>-20</v>
      </c>
      <c r="N769" s="9" t="n">
        <v>-2</v>
      </c>
      <c r="O769" s="9" t="n">
        <v>484.8</v>
      </c>
      <c r="P769" s="8" t="n">
        <v>48.48</v>
      </c>
      <c r="Q769" s="8" t="n">
        <v>-0.21</v>
      </c>
    </row>
    <row r="770" customFormat="false" ht="15" hidden="false" customHeight="false" outlineLevel="0" collapsed="false">
      <c r="A770" s="6" t="n">
        <v>765</v>
      </c>
      <c r="B770" s="5" t="s">
        <v>79</v>
      </c>
      <c r="C770" s="5" t="s">
        <v>4883</v>
      </c>
      <c r="D770" s="5" t="s">
        <v>4884</v>
      </c>
      <c r="E770" s="5" t="s">
        <v>86</v>
      </c>
      <c r="F770" s="11" t="n">
        <v>10</v>
      </c>
      <c r="G770" s="12" t="n">
        <v>108.57</v>
      </c>
      <c r="H770" s="12" t="n">
        <v>108.4</v>
      </c>
      <c r="J770" s="8" t="n">
        <v>0.17</v>
      </c>
      <c r="K770" s="13" t="str">
        <f aca="false">IF(J770&gt;0,"прибыль",IF(J770&lt;0,"убыток","ноль"))</f>
        <v>прибыль</v>
      </c>
      <c r="L770" s="13" t="n">
        <f aca="false">IF(C770="",L769,IF(J770&lt;0,L769+1,0))</f>
        <v>0</v>
      </c>
      <c r="M770" s="14" t="n">
        <v>17</v>
      </c>
      <c r="N770" s="9" t="n">
        <v>1.7</v>
      </c>
      <c r="O770" s="9" t="n">
        <v>486.5</v>
      </c>
      <c r="P770" s="8" t="n">
        <v>48.65</v>
      </c>
      <c r="Q770" s="8" t="n">
        <v>0.16</v>
      </c>
    </row>
    <row r="771" customFormat="false" ht="15" hidden="false" customHeight="false" outlineLevel="0" collapsed="false">
      <c r="A771" s="6" t="n">
        <v>766</v>
      </c>
      <c r="B771" s="5" t="s">
        <v>79</v>
      </c>
      <c r="C771" s="5" t="s">
        <v>4885</v>
      </c>
      <c r="D771" s="5" t="s">
        <v>4886</v>
      </c>
      <c r="E771" s="5" t="s">
        <v>82</v>
      </c>
      <c r="F771" s="11" t="n">
        <v>10</v>
      </c>
      <c r="G771" s="12" t="n">
        <v>108.42</v>
      </c>
      <c r="H771" s="12" t="n">
        <v>109.97</v>
      </c>
      <c r="J771" s="8" t="n">
        <v>1.55</v>
      </c>
      <c r="K771" s="13" t="str">
        <f aca="false">IF(J771&gt;0,"прибыль",IF(J771&lt;0,"убыток","ноль"))</f>
        <v>прибыль</v>
      </c>
      <c r="L771" s="13" t="n">
        <f aca="false">IF(C771="",L770,IF(J771&lt;0,L770+1,0))</f>
        <v>0</v>
      </c>
      <c r="M771" s="14" t="n">
        <v>155</v>
      </c>
      <c r="N771" s="9" t="n">
        <v>15.5</v>
      </c>
      <c r="O771" s="9" t="n">
        <v>502</v>
      </c>
      <c r="P771" s="8" t="n">
        <v>50.2</v>
      </c>
      <c r="Q771" s="8" t="n">
        <v>1.54</v>
      </c>
    </row>
    <row r="772" customFormat="false" ht="15" hidden="false" customHeight="false" outlineLevel="0" collapsed="false">
      <c r="A772" s="6" t="n">
        <v>767</v>
      </c>
      <c r="B772" s="5" t="s">
        <v>79</v>
      </c>
      <c r="C772" s="5" t="s">
        <v>4887</v>
      </c>
      <c r="D772" s="5" t="s">
        <v>4888</v>
      </c>
      <c r="E772" s="5" t="s">
        <v>86</v>
      </c>
      <c r="F772" s="11" t="n">
        <v>10</v>
      </c>
      <c r="G772" s="12" t="n">
        <v>109.95</v>
      </c>
      <c r="H772" s="12" t="n">
        <v>110.3</v>
      </c>
      <c r="J772" s="8" t="n">
        <v>-0.35</v>
      </c>
      <c r="K772" s="13" t="str">
        <f aca="false">IF(J772&gt;0,"прибыль",IF(J772&lt;0,"убыток","ноль"))</f>
        <v>убыток</v>
      </c>
      <c r="L772" s="13" t="n">
        <f aca="false">IF(C772="",L771,IF(J772&lt;0,L771+1,0))</f>
        <v>1</v>
      </c>
      <c r="M772" s="14" t="n">
        <v>-35</v>
      </c>
      <c r="N772" s="9" t="n">
        <v>-3.5</v>
      </c>
      <c r="O772" s="9" t="n">
        <v>498.5</v>
      </c>
      <c r="P772" s="8" t="n">
        <v>49.85</v>
      </c>
      <c r="Q772" s="8" t="n">
        <v>-0.36</v>
      </c>
    </row>
    <row r="773" customFormat="false" ht="15" hidden="false" customHeight="false" outlineLevel="0" collapsed="false">
      <c r="A773" s="6" t="n">
        <v>768</v>
      </c>
      <c r="B773" s="5" t="s">
        <v>79</v>
      </c>
      <c r="C773" s="5" t="s">
        <v>4889</v>
      </c>
      <c r="D773" s="5" t="s">
        <v>4890</v>
      </c>
      <c r="E773" s="5" t="s">
        <v>82</v>
      </c>
      <c r="F773" s="11" t="n">
        <v>10</v>
      </c>
      <c r="G773" s="12" t="n">
        <v>110.38</v>
      </c>
      <c r="H773" s="12" t="n">
        <v>111.5</v>
      </c>
      <c r="J773" s="8" t="n">
        <v>1.12</v>
      </c>
      <c r="K773" s="13" t="str">
        <f aca="false">IF(J773&gt;0,"прибыль",IF(J773&lt;0,"убыток","ноль"))</f>
        <v>прибыль</v>
      </c>
      <c r="L773" s="13" t="n">
        <f aca="false">IF(C773="",L772,IF(J773&lt;0,L772+1,0))</f>
        <v>0</v>
      </c>
      <c r="M773" s="14" t="n">
        <v>112</v>
      </c>
      <c r="N773" s="9" t="n">
        <v>11.2</v>
      </c>
      <c r="O773" s="9" t="n">
        <v>509.7</v>
      </c>
      <c r="P773" s="8" t="n">
        <v>50.97</v>
      </c>
      <c r="Q773" s="8" t="n">
        <v>1.11</v>
      </c>
    </row>
    <row r="774" customFormat="false" ht="15" hidden="false" customHeight="false" outlineLevel="0" collapsed="false">
      <c r="A774" s="6" t="n">
        <v>769</v>
      </c>
      <c r="B774" s="5" t="s">
        <v>79</v>
      </c>
      <c r="C774" s="5" t="s">
        <v>4891</v>
      </c>
      <c r="D774" s="5" t="s">
        <v>4892</v>
      </c>
      <c r="E774" s="5" t="s">
        <v>86</v>
      </c>
      <c r="F774" s="11" t="n">
        <v>10</v>
      </c>
      <c r="G774" s="12" t="n">
        <v>111.49</v>
      </c>
      <c r="H774" s="12" t="n">
        <v>111.8</v>
      </c>
      <c r="J774" s="8" t="n">
        <v>-0.31</v>
      </c>
      <c r="K774" s="13" t="str">
        <f aca="false">IF(J774&gt;0,"прибыль",IF(J774&lt;0,"убыток","ноль"))</f>
        <v>убыток</v>
      </c>
      <c r="L774" s="13" t="n">
        <f aca="false">IF(C774="",L773,IF(J774&lt;0,L773+1,0))</f>
        <v>1</v>
      </c>
      <c r="M774" s="14" t="n">
        <v>-31</v>
      </c>
      <c r="N774" s="9" t="n">
        <v>-3.1</v>
      </c>
      <c r="O774" s="9" t="n">
        <v>506.6</v>
      </c>
      <c r="P774" s="8" t="n">
        <v>50.66</v>
      </c>
      <c r="Q774" s="8" t="n">
        <v>-0.32</v>
      </c>
    </row>
    <row r="775" customFormat="false" ht="15" hidden="false" customHeight="false" outlineLevel="0" collapsed="false">
      <c r="A775" s="6" t="n">
        <v>770</v>
      </c>
      <c r="B775" s="5" t="s">
        <v>79</v>
      </c>
      <c r="C775" s="5" t="s">
        <v>4893</v>
      </c>
      <c r="D775" s="5" t="s">
        <v>4894</v>
      </c>
      <c r="E775" s="5" t="s">
        <v>82</v>
      </c>
      <c r="F775" s="11" t="n">
        <v>10</v>
      </c>
      <c r="G775" s="12" t="n">
        <v>111.8</v>
      </c>
      <c r="H775" s="12" t="n">
        <v>111.6</v>
      </c>
      <c r="J775" s="8" t="n">
        <v>-0.2</v>
      </c>
      <c r="K775" s="13" t="str">
        <f aca="false">IF(J775&gt;0,"прибыль",IF(J775&lt;0,"убыток","ноль"))</f>
        <v>убыток</v>
      </c>
      <c r="L775" s="13" t="n">
        <f aca="false">IF(C775="",L774,IF(J775&lt;0,L774+1,0))</f>
        <v>2</v>
      </c>
      <c r="M775" s="14" t="n">
        <v>-20</v>
      </c>
      <c r="N775" s="9" t="n">
        <v>-2</v>
      </c>
      <c r="O775" s="9" t="n">
        <v>504.6</v>
      </c>
      <c r="P775" s="8" t="n">
        <v>50.46</v>
      </c>
      <c r="Q775" s="8" t="n">
        <v>-0.21</v>
      </c>
    </row>
    <row r="776" customFormat="false" ht="15" hidden="false" customHeight="false" outlineLevel="0" collapsed="false">
      <c r="A776" s="6" t="n">
        <v>771</v>
      </c>
      <c r="B776" s="5" t="s">
        <v>79</v>
      </c>
      <c r="C776" s="5" t="s">
        <v>4895</v>
      </c>
      <c r="D776" s="5" t="s">
        <v>4896</v>
      </c>
      <c r="E776" s="5" t="s">
        <v>86</v>
      </c>
      <c r="F776" s="11" t="n">
        <v>10</v>
      </c>
      <c r="G776" s="12" t="n">
        <v>111.57</v>
      </c>
      <c r="H776" s="12" t="n">
        <v>111.76</v>
      </c>
      <c r="J776" s="8" t="n">
        <v>-0.19</v>
      </c>
      <c r="K776" s="13" t="str">
        <f aca="false">IF(J776&gt;0,"прибыль",IF(J776&lt;0,"убыток","ноль"))</f>
        <v>убыток</v>
      </c>
      <c r="L776" s="13" t="n">
        <f aca="false">IF(C776="",L775,IF(J776&lt;0,L775+1,0))</f>
        <v>3</v>
      </c>
      <c r="M776" s="14" t="n">
        <v>-19</v>
      </c>
      <c r="N776" s="9" t="n">
        <v>-1.9</v>
      </c>
      <c r="O776" s="9" t="n">
        <v>502.7</v>
      </c>
      <c r="P776" s="8" t="n">
        <v>50.27</v>
      </c>
      <c r="Q776" s="8" t="n">
        <v>-0.2</v>
      </c>
    </row>
    <row r="777" customFormat="false" ht="15" hidden="false" customHeight="false" outlineLevel="0" collapsed="false">
      <c r="A777" s="6" t="n">
        <v>772</v>
      </c>
      <c r="B777" s="5" t="s">
        <v>79</v>
      </c>
      <c r="C777" s="5" t="s">
        <v>4897</v>
      </c>
      <c r="D777" s="5" t="s">
        <v>4898</v>
      </c>
      <c r="E777" s="5" t="s">
        <v>82</v>
      </c>
      <c r="F777" s="11" t="n">
        <v>10</v>
      </c>
      <c r="G777" s="12" t="n">
        <v>111.68</v>
      </c>
      <c r="H777" s="12" t="n">
        <v>111.9</v>
      </c>
      <c r="J777" s="8" t="n">
        <v>0.22</v>
      </c>
      <c r="K777" s="13" t="str">
        <f aca="false">IF(J777&gt;0,"прибыль",IF(J777&lt;0,"убыток","ноль"))</f>
        <v>прибыль</v>
      </c>
      <c r="L777" s="13" t="n">
        <f aca="false">IF(C777="",L776,IF(J777&lt;0,L776+1,0))</f>
        <v>0</v>
      </c>
      <c r="M777" s="14" t="n">
        <v>22</v>
      </c>
      <c r="N777" s="9" t="n">
        <v>2.2</v>
      </c>
      <c r="O777" s="9" t="n">
        <v>504.9</v>
      </c>
      <c r="P777" s="8" t="n">
        <v>50.49</v>
      </c>
      <c r="Q777" s="8" t="n">
        <v>0.21</v>
      </c>
    </row>
    <row r="778" customFormat="false" ht="15" hidden="false" customHeight="false" outlineLevel="0" collapsed="false">
      <c r="A778" s="6" t="n">
        <v>773</v>
      </c>
      <c r="B778" s="5" t="s">
        <v>79</v>
      </c>
      <c r="C778" s="5" t="s">
        <v>4899</v>
      </c>
      <c r="D778" s="5" t="s">
        <v>4900</v>
      </c>
      <c r="E778" s="5" t="s">
        <v>86</v>
      </c>
      <c r="F778" s="11" t="n">
        <v>10</v>
      </c>
      <c r="G778" s="12" t="n">
        <v>111.82</v>
      </c>
      <c r="H778" s="12" t="n">
        <v>111.98</v>
      </c>
      <c r="J778" s="8" t="n">
        <v>-0.16</v>
      </c>
      <c r="K778" s="13" t="str">
        <f aca="false">IF(J778&gt;0,"прибыль",IF(J778&lt;0,"убыток","ноль"))</f>
        <v>убыток</v>
      </c>
      <c r="L778" s="13" t="n">
        <f aca="false">IF(C778="",L777,IF(J778&lt;0,L777+1,0))</f>
        <v>1</v>
      </c>
      <c r="M778" s="14" t="n">
        <v>-16</v>
      </c>
      <c r="N778" s="9" t="n">
        <v>-1.6</v>
      </c>
      <c r="O778" s="9" t="n">
        <v>503.3</v>
      </c>
      <c r="P778" s="8" t="n">
        <v>50.33</v>
      </c>
      <c r="Q778" s="8" t="n">
        <v>-0.17</v>
      </c>
    </row>
    <row r="779" customFormat="false" ht="15" hidden="false" customHeight="false" outlineLevel="0" collapsed="false">
      <c r="A779" s="6" t="n">
        <v>774</v>
      </c>
      <c r="B779" s="5" t="s">
        <v>79</v>
      </c>
      <c r="C779" s="5" t="s">
        <v>4901</v>
      </c>
      <c r="D779" s="5" t="s">
        <v>4902</v>
      </c>
      <c r="E779" s="5" t="s">
        <v>82</v>
      </c>
      <c r="F779" s="11" t="n">
        <v>10</v>
      </c>
      <c r="G779" s="12" t="n">
        <v>111.95</v>
      </c>
      <c r="H779" s="12" t="n">
        <v>111.67</v>
      </c>
      <c r="J779" s="8" t="n">
        <v>-0.28</v>
      </c>
      <c r="K779" s="13" t="str">
        <f aca="false">IF(J779&gt;0,"прибыль",IF(J779&lt;0,"убыток","ноль"))</f>
        <v>убыток</v>
      </c>
      <c r="L779" s="13" t="n">
        <f aca="false">IF(C779="",L778,IF(J779&lt;0,L778+1,0))</f>
        <v>2</v>
      </c>
      <c r="M779" s="14" t="n">
        <v>-28</v>
      </c>
      <c r="N779" s="9" t="n">
        <v>-2.8</v>
      </c>
      <c r="O779" s="9" t="n">
        <v>500.5</v>
      </c>
      <c r="P779" s="8" t="n">
        <v>50.05</v>
      </c>
      <c r="Q779" s="8" t="n">
        <v>-0.29</v>
      </c>
    </row>
    <row r="780" customFormat="false" ht="15" hidden="false" customHeight="false" outlineLevel="0" collapsed="false">
      <c r="A780" s="6" t="n">
        <v>775</v>
      </c>
      <c r="B780" s="5" t="s">
        <v>79</v>
      </c>
      <c r="C780" s="5" t="s">
        <v>4903</v>
      </c>
      <c r="D780" s="5" t="s">
        <v>4904</v>
      </c>
      <c r="E780" s="5" t="s">
        <v>86</v>
      </c>
      <c r="F780" s="11" t="n">
        <v>10</v>
      </c>
      <c r="G780" s="12" t="n">
        <v>111.66</v>
      </c>
      <c r="H780" s="12" t="n">
        <v>111.77</v>
      </c>
      <c r="J780" s="8" t="n">
        <v>-0.11</v>
      </c>
      <c r="K780" s="13" t="str">
        <f aca="false">IF(J780&gt;0,"прибыль",IF(J780&lt;0,"убыток","ноль"))</f>
        <v>убыток</v>
      </c>
      <c r="L780" s="13" t="n">
        <f aca="false">IF(C780="",L779,IF(J780&lt;0,L779+1,0))</f>
        <v>3</v>
      </c>
      <c r="M780" s="14" t="n">
        <v>-11</v>
      </c>
      <c r="N780" s="9" t="n">
        <v>-1.1</v>
      </c>
      <c r="O780" s="9" t="n">
        <v>499.4</v>
      </c>
      <c r="P780" s="8" t="n">
        <v>49.94</v>
      </c>
      <c r="Q780" s="8" t="n">
        <v>-0.12</v>
      </c>
    </row>
    <row r="781" customFormat="false" ht="15" hidden="false" customHeight="false" outlineLevel="0" collapsed="false">
      <c r="A781" s="6" t="n">
        <v>776</v>
      </c>
      <c r="B781" s="5" t="s">
        <v>79</v>
      </c>
      <c r="C781" s="5" t="s">
        <v>4905</v>
      </c>
      <c r="D781" s="5" t="s">
        <v>4906</v>
      </c>
      <c r="E781" s="5" t="s">
        <v>82</v>
      </c>
      <c r="F781" s="11" t="n">
        <v>10</v>
      </c>
      <c r="G781" s="12" t="n">
        <v>111.8</v>
      </c>
      <c r="H781" s="12" t="n">
        <v>111.58</v>
      </c>
      <c r="J781" s="8" t="n">
        <v>-0.22</v>
      </c>
      <c r="K781" s="13" t="str">
        <f aca="false">IF(J781&gt;0,"прибыль",IF(J781&lt;0,"убыток","ноль"))</f>
        <v>убыток</v>
      </c>
      <c r="L781" s="13" t="n">
        <f aca="false">IF(C781="",L780,IF(J781&lt;0,L780+1,0))</f>
        <v>4</v>
      </c>
      <c r="M781" s="14" t="n">
        <v>-22</v>
      </c>
      <c r="N781" s="9" t="n">
        <v>-2.2</v>
      </c>
      <c r="O781" s="9" t="n">
        <v>497.2</v>
      </c>
      <c r="P781" s="8" t="n">
        <v>49.72</v>
      </c>
      <c r="Q781" s="8" t="n">
        <v>-0.23</v>
      </c>
    </row>
    <row r="782" customFormat="false" ht="15" hidden="false" customHeight="false" outlineLevel="0" collapsed="false">
      <c r="A782" s="6" t="n">
        <v>777</v>
      </c>
      <c r="B782" s="5" t="s">
        <v>79</v>
      </c>
      <c r="C782" s="5" t="s">
        <v>4907</v>
      </c>
      <c r="D782" s="5" t="s">
        <v>4908</v>
      </c>
      <c r="E782" s="5" t="s">
        <v>86</v>
      </c>
      <c r="F782" s="11" t="n">
        <v>10</v>
      </c>
      <c r="G782" s="12" t="n">
        <v>111.9</v>
      </c>
      <c r="H782" s="12" t="n">
        <v>112.03</v>
      </c>
      <c r="J782" s="8" t="n">
        <v>-0.13</v>
      </c>
      <c r="K782" s="13" t="str">
        <f aca="false">IF(J782&gt;0,"прибыль",IF(J782&lt;0,"убыток","ноль"))</f>
        <v>убыток</v>
      </c>
      <c r="L782" s="13" t="n">
        <f aca="false">IF(C782="",L781,IF(J782&lt;0,L781+1,0))</f>
        <v>5</v>
      </c>
      <c r="M782" s="14" t="n">
        <v>-13</v>
      </c>
      <c r="N782" s="9" t="n">
        <v>-1.3</v>
      </c>
      <c r="O782" s="9" t="n">
        <v>495.9</v>
      </c>
      <c r="P782" s="8" t="n">
        <v>49.59</v>
      </c>
      <c r="Q782" s="8" t="n">
        <v>-0.14</v>
      </c>
    </row>
    <row r="783" customFormat="false" ht="15" hidden="false" customHeight="false" outlineLevel="0" collapsed="false">
      <c r="A783" s="6" t="n">
        <v>778</v>
      </c>
      <c r="B783" s="5" t="s">
        <v>79</v>
      </c>
      <c r="C783" s="5" t="s">
        <v>4909</v>
      </c>
      <c r="D783" s="5" t="s">
        <v>4910</v>
      </c>
      <c r="E783" s="5" t="s">
        <v>82</v>
      </c>
      <c r="F783" s="11" t="n">
        <v>10</v>
      </c>
      <c r="G783" s="12" t="n">
        <v>112.04</v>
      </c>
      <c r="H783" s="12" t="n">
        <v>112.22</v>
      </c>
      <c r="J783" s="8" t="n">
        <v>0.18</v>
      </c>
      <c r="K783" s="13" t="str">
        <f aca="false">IF(J783&gt;0,"прибыль",IF(J783&lt;0,"убыток","ноль"))</f>
        <v>прибыль</v>
      </c>
      <c r="L783" s="13" t="n">
        <f aca="false">IF(C783="",L782,IF(J783&lt;0,L782+1,0))</f>
        <v>0</v>
      </c>
      <c r="M783" s="14" t="n">
        <v>18</v>
      </c>
      <c r="N783" s="9" t="n">
        <v>1.8</v>
      </c>
      <c r="O783" s="9" t="n">
        <v>497.7</v>
      </c>
      <c r="P783" s="8" t="n">
        <v>49.77</v>
      </c>
      <c r="Q783" s="8" t="n">
        <v>0.17</v>
      </c>
    </row>
    <row r="784" customFormat="false" ht="15" hidden="false" customHeight="false" outlineLevel="0" collapsed="false">
      <c r="A784" s="6" t="n">
        <v>779</v>
      </c>
      <c r="B784" s="5" t="s">
        <v>79</v>
      </c>
      <c r="C784" s="5" t="s">
        <v>4911</v>
      </c>
      <c r="D784" s="5" t="s">
        <v>4912</v>
      </c>
      <c r="E784" s="5" t="s">
        <v>86</v>
      </c>
      <c r="F784" s="11" t="n">
        <v>10</v>
      </c>
      <c r="G784" s="12" t="n">
        <v>112.27</v>
      </c>
      <c r="H784" s="12" t="n">
        <v>107.94</v>
      </c>
      <c r="J784" s="8" t="n">
        <v>4.33</v>
      </c>
      <c r="K784" s="13" t="str">
        <f aca="false">IF(J784&gt;0,"прибыль",IF(J784&lt;0,"убыток","ноль"))</f>
        <v>прибыль</v>
      </c>
      <c r="L784" s="13" t="n">
        <f aca="false">IF(C784="",L783,IF(J784&lt;0,L783+1,0))</f>
        <v>0</v>
      </c>
      <c r="M784" s="14" t="n">
        <v>433</v>
      </c>
      <c r="N784" s="9" t="n">
        <v>43.3</v>
      </c>
      <c r="O784" s="9" t="n">
        <v>541</v>
      </c>
      <c r="P784" s="8" t="n">
        <v>54.1</v>
      </c>
      <c r="Q784" s="8" t="n">
        <v>4.32</v>
      </c>
    </row>
    <row r="785" customFormat="false" ht="15" hidden="false" customHeight="false" outlineLevel="0" collapsed="false">
      <c r="A785" s="6" t="n">
        <v>780</v>
      </c>
      <c r="B785" s="5" t="s">
        <v>79</v>
      </c>
      <c r="C785" s="5" t="s">
        <v>4913</v>
      </c>
      <c r="D785" s="5" t="s">
        <v>4914</v>
      </c>
      <c r="E785" s="5" t="s">
        <v>82</v>
      </c>
      <c r="F785" s="11" t="n">
        <v>10</v>
      </c>
      <c r="G785" s="12" t="n">
        <v>107.79</v>
      </c>
      <c r="H785" s="12" t="n">
        <v>107.44</v>
      </c>
      <c r="J785" s="8" t="n">
        <v>-0.35</v>
      </c>
      <c r="K785" s="13" t="str">
        <f aca="false">IF(J785&gt;0,"прибыль",IF(J785&lt;0,"убыток","ноль"))</f>
        <v>убыток</v>
      </c>
      <c r="L785" s="13" t="n">
        <f aca="false">IF(C785="",L784,IF(J785&lt;0,L784+1,0))</f>
        <v>1</v>
      </c>
      <c r="M785" s="14" t="n">
        <v>-35</v>
      </c>
      <c r="N785" s="9" t="n">
        <v>-3.5</v>
      </c>
      <c r="O785" s="9" t="n">
        <v>537.5</v>
      </c>
      <c r="P785" s="8" t="n">
        <v>53.75</v>
      </c>
      <c r="Q785" s="8" t="n">
        <v>-0.36</v>
      </c>
    </row>
    <row r="786" customFormat="false" ht="15" hidden="false" customHeight="false" outlineLevel="0" collapsed="false">
      <c r="A786" s="6" t="n">
        <v>781</v>
      </c>
      <c r="B786" s="5" t="s">
        <v>79</v>
      </c>
      <c r="C786" s="5" t="s">
        <v>4915</v>
      </c>
      <c r="D786" s="5" t="s">
        <v>4916</v>
      </c>
      <c r="E786" s="5" t="s">
        <v>86</v>
      </c>
      <c r="F786" s="11" t="n">
        <v>10</v>
      </c>
      <c r="G786" s="12" t="n">
        <v>107.3</v>
      </c>
      <c r="H786" s="12" t="n">
        <v>107.42</v>
      </c>
      <c r="J786" s="8" t="n">
        <v>-0.12</v>
      </c>
      <c r="K786" s="13" t="str">
        <f aca="false">IF(J786&gt;0,"прибыль",IF(J786&lt;0,"убыток","ноль"))</f>
        <v>убыток</v>
      </c>
      <c r="L786" s="13" t="n">
        <f aca="false">IF(C786="",L785,IF(J786&lt;0,L785+1,0))</f>
        <v>2</v>
      </c>
      <c r="M786" s="14" t="n">
        <v>-12</v>
      </c>
      <c r="N786" s="9" t="n">
        <v>-1.2</v>
      </c>
      <c r="O786" s="9" t="n">
        <v>536.3</v>
      </c>
      <c r="P786" s="8" t="n">
        <v>53.63</v>
      </c>
      <c r="Q786" s="8" t="n">
        <v>-0.13</v>
      </c>
    </row>
    <row r="787" customFormat="false" ht="15" hidden="false" customHeight="false" outlineLevel="0" collapsed="false">
      <c r="A787" s="6" t="n">
        <v>782</v>
      </c>
      <c r="B787" s="5" t="s">
        <v>79</v>
      </c>
      <c r="C787" s="5" t="s">
        <v>4917</v>
      </c>
      <c r="D787" s="5" t="s">
        <v>4918</v>
      </c>
      <c r="E787" s="5" t="s">
        <v>82</v>
      </c>
      <c r="F787" s="11" t="n">
        <v>10</v>
      </c>
      <c r="G787" s="12" t="n">
        <v>107.45</v>
      </c>
      <c r="H787" s="12" t="n">
        <v>107.42</v>
      </c>
      <c r="J787" s="8" t="n">
        <v>-0.03</v>
      </c>
      <c r="K787" s="13" t="str">
        <f aca="false">IF(J787&gt;0,"прибыль",IF(J787&lt;0,"убыток","ноль"))</f>
        <v>убыток</v>
      </c>
      <c r="L787" s="13" t="n">
        <f aca="false">IF(C787="",L786,IF(J787&lt;0,L786+1,0))</f>
        <v>3</v>
      </c>
      <c r="M787" s="14" t="n">
        <v>-3</v>
      </c>
      <c r="N787" s="9" t="n">
        <v>-0.3</v>
      </c>
      <c r="O787" s="9" t="n">
        <v>536</v>
      </c>
      <c r="P787" s="8" t="n">
        <v>53.6</v>
      </c>
      <c r="Q787" s="8" t="n">
        <v>-0.04</v>
      </c>
    </row>
    <row r="788" customFormat="false" ht="15" hidden="false" customHeight="false" outlineLevel="0" collapsed="false">
      <c r="A788" s="6" t="n">
        <v>783</v>
      </c>
      <c r="B788" s="5" t="s">
        <v>79</v>
      </c>
      <c r="C788" s="5" t="s">
        <v>4919</v>
      </c>
      <c r="D788" s="5" t="s">
        <v>4920</v>
      </c>
      <c r="E788" s="5" t="s">
        <v>86</v>
      </c>
      <c r="F788" s="11" t="n">
        <v>10</v>
      </c>
      <c r="G788" s="12" t="n">
        <v>107.36</v>
      </c>
      <c r="H788" s="12" t="n">
        <v>107.49</v>
      </c>
      <c r="J788" s="8" t="n">
        <v>-0.13</v>
      </c>
      <c r="K788" s="13" t="str">
        <f aca="false">IF(J788&gt;0,"прибыль",IF(J788&lt;0,"убыток","ноль"))</f>
        <v>убыток</v>
      </c>
      <c r="L788" s="13" t="n">
        <f aca="false">IF(C788="",L787,IF(J788&lt;0,L787+1,0))</f>
        <v>4</v>
      </c>
      <c r="M788" s="14" t="n">
        <v>-13</v>
      </c>
      <c r="N788" s="9" t="n">
        <v>-1.3</v>
      </c>
      <c r="O788" s="9" t="n">
        <v>534.7</v>
      </c>
      <c r="P788" s="8" t="n">
        <v>53.47</v>
      </c>
      <c r="Q788" s="8" t="n">
        <v>-0.14</v>
      </c>
    </row>
    <row r="789" customFormat="false" ht="15" hidden="false" customHeight="false" outlineLevel="0" collapsed="false">
      <c r="A789" s="6" t="n">
        <v>784</v>
      </c>
      <c r="B789" s="5" t="s">
        <v>79</v>
      </c>
      <c r="C789" s="5" t="s">
        <v>4921</v>
      </c>
      <c r="D789" s="5" t="s">
        <v>4922</v>
      </c>
      <c r="E789" s="5" t="s">
        <v>82</v>
      </c>
      <c r="F789" s="11" t="n">
        <v>10</v>
      </c>
      <c r="G789" s="12" t="n">
        <v>107.52</v>
      </c>
      <c r="H789" s="12" t="n">
        <v>107.47</v>
      </c>
      <c r="J789" s="8" t="n">
        <v>-0.05</v>
      </c>
      <c r="K789" s="13" t="str">
        <f aca="false">IF(J789&gt;0,"прибыль",IF(J789&lt;0,"убыток","ноль"))</f>
        <v>убыток</v>
      </c>
      <c r="L789" s="13" t="n">
        <f aca="false">IF(C789="",L788,IF(J789&lt;0,L788+1,0))</f>
        <v>5</v>
      </c>
      <c r="M789" s="14" t="n">
        <v>-5</v>
      </c>
      <c r="N789" s="9" t="n">
        <v>-0.5</v>
      </c>
      <c r="O789" s="9" t="n">
        <v>534.2</v>
      </c>
      <c r="P789" s="8" t="n">
        <v>53.42</v>
      </c>
      <c r="Q789" s="8" t="n">
        <v>-0.06</v>
      </c>
    </row>
    <row r="790" customFormat="false" ht="15" hidden="false" customHeight="false" outlineLevel="0" collapsed="false">
      <c r="A790" s="6" t="n">
        <v>785</v>
      </c>
      <c r="B790" s="5" t="s">
        <v>79</v>
      </c>
      <c r="C790" s="5" t="s">
        <v>4923</v>
      </c>
      <c r="D790" s="5" t="s">
        <v>4924</v>
      </c>
      <c r="E790" s="5" t="s">
        <v>86</v>
      </c>
      <c r="F790" s="11" t="n">
        <v>10</v>
      </c>
      <c r="G790" s="12" t="n">
        <v>107.12</v>
      </c>
      <c r="H790" s="12" t="n">
        <v>107.11</v>
      </c>
      <c r="J790" s="8" t="n">
        <v>0.01</v>
      </c>
      <c r="K790" s="13" t="str">
        <f aca="false">IF(J790&gt;0,"прибыль",IF(J790&lt;0,"убыток","ноль"))</f>
        <v>прибыль</v>
      </c>
      <c r="L790" s="13" t="n">
        <f aca="false">IF(C790="",L789,IF(J790&lt;0,L789+1,0))</f>
        <v>0</v>
      </c>
      <c r="M790" s="14" t="n">
        <v>1</v>
      </c>
      <c r="N790" s="9" t="n">
        <v>0.1</v>
      </c>
      <c r="O790" s="9" t="n">
        <v>534.3</v>
      </c>
      <c r="P790" s="8" t="n">
        <v>53.43</v>
      </c>
      <c r="Q790" s="8" t="n">
        <v>0</v>
      </c>
    </row>
    <row r="791" customFormat="false" ht="15" hidden="false" customHeight="false" outlineLevel="0" collapsed="false">
      <c r="A791" s="6" t="n">
        <v>786</v>
      </c>
      <c r="B791" s="5" t="s">
        <v>79</v>
      </c>
      <c r="C791" s="5" t="s">
        <v>4925</v>
      </c>
      <c r="D791" s="5" t="s">
        <v>4926</v>
      </c>
      <c r="E791" s="5" t="s">
        <v>82</v>
      </c>
      <c r="F791" s="11" t="n">
        <v>10</v>
      </c>
      <c r="G791" s="12" t="n">
        <v>106.76</v>
      </c>
      <c r="H791" s="12" t="n">
        <v>106.35</v>
      </c>
      <c r="J791" s="8" t="n">
        <v>-0.41</v>
      </c>
      <c r="K791" s="13" t="str">
        <f aca="false">IF(J791&gt;0,"прибыль",IF(J791&lt;0,"убыток","ноль"))</f>
        <v>убыток</v>
      </c>
      <c r="L791" s="13" t="n">
        <f aca="false">IF(C791="",L790,IF(J791&lt;0,L790+1,0))</f>
        <v>1</v>
      </c>
      <c r="M791" s="14" t="n">
        <v>-41</v>
      </c>
      <c r="N791" s="9" t="n">
        <v>-4.1</v>
      </c>
      <c r="O791" s="9" t="n">
        <v>530.2</v>
      </c>
      <c r="P791" s="8" t="n">
        <v>53.02</v>
      </c>
      <c r="Q791" s="8" t="n">
        <v>-0.42</v>
      </c>
    </row>
    <row r="792" customFormat="false" ht="15" hidden="false" customHeight="false" outlineLevel="0" collapsed="false">
      <c r="A792" s="6" t="n">
        <v>787</v>
      </c>
      <c r="B792" s="5" t="s">
        <v>79</v>
      </c>
      <c r="C792" s="5" t="s">
        <v>4927</v>
      </c>
      <c r="D792" s="5" t="s">
        <v>4928</v>
      </c>
      <c r="E792" s="5" t="s">
        <v>86</v>
      </c>
      <c r="F792" s="11" t="n">
        <v>10</v>
      </c>
      <c r="G792" s="12" t="n">
        <v>106.28</v>
      </c>
      <c r="H792" s="12" t="n">
        <v>106.94</v>
      </c>
      <c r="J792" s="8" t="n">
        <v>-0.66</v>
      </c>
      <c r="K792" s="13" t="str">
        <f aca="false">IF(J792&gt;0,"прибыль",IF(J792&lt;0,"убыток","ноль"))</f>
        <v>убыток</v>
      </c>
      <c r="L792" s="13" t="n">
        <f aca="false">IF(C792="",L791,IF(J792&lt;0,L791+1,0))</f>
        <v>2</v>
      </c>
      <c r="M792" s="14" t="n">
        <v>-66</v>
      </c>
      <c r="N792" s="9" t="n">
        <v>-6.6</v>
      </c>
      <c r="O792" s="9" t="n">
        <v>523.6</v>
      </c>
      <c r="P792" s="8" t="n">
        <v>52.36</v>
      </c>
      <c r="Q792" s="8" t="n">
        <v>-0.67</v>
      </c>
    </row>
    <row r="793" customFormat="false" ht="15" hidden="false" customHeight="false" outlineLevel="0" collapsed="false">
      <c r="A793" s="6" t="n">
        <v>788</v>
      </c>
      <c r="B793" s="5" t="s">
        <v>79</v>
      </c>
      <c r="C793" s="5" t="s">
        <v>4929</v>
      </c>
      <c r="D793" s="5" t="s">
        <v>4930</v>
      </c>
      <c r="E793" s="5" t="s">
        <v>82</v>
      </c>
      <c r="F793" s="11" t="n">
        <v>10</v>
      </c>
      <c r="G793" s="12" t="n">
        <v>106.98</v>
      </c>
      <c r="H793" s="12" t="n">
        <v>106.7</v>
      </c>
      <c r="J793" s="8" t="n">
        <v>-0.28</v>
      </c>
      <c r="K793" s="13" t="str">
        <f aca="false">IF(J793&gt;0,"прибыль",IF(J793&lt;0,"убыток","ноль"))</f>
        <v>убыток</v>
      </c>
      <c r="L793" s="13" t="n">
        <f aca="false">IF(C793="",L792,IF(J793&lt;0,L792+1,0))</f>
        <v>3</v>
      </c>
      <c r="M793" s="14" t="n">
        <v>-28</v>
      </c>
      <c r="N793" s="9" t="n">
        <v>-2.8</v>
      </c>
      <c r="O793" s="9" t="n">
        <v>520.8</v>
      </c>
      <c r="P793" s="8" t="n">
        <v>52.08</v>
      </c>
      <c r="Q793" s="8" t="n">
        <v>-0.29</v>
      </c>
    </row>
    <row r="794" customFormat="false" ht="15" hidden="false" customHeight="false" outlineLevel="0" collapsed="false">
      <c r="A794" s="6" t="n">
        <v>789</v>
      </c>
      <c r="B794" s="5" t="s">
        <v>79</v>
      </c>
      <c r="C794" s="5" t="s">
        <v>4931</v>
      </c>
      <c r="D794" s="5" t="s">
        <v>4932</v>
      </c>
      <c r="E794" s="5" t="s">
        <v>86</v>
      </c>
      <c r="F794" s="11" t="n">
        <v>10</v>
      </c>
      <c r="G794" s="12" t="n">
        <v>106.7</v>
      </c>
      <c r="H794" s="12" t="n">
        <v>107.22</v>
      </c>
      <c r="J794" s="8" t="n">
        <v>-0.52</v>
      </c>
      <c r="K794" s="13" t="str">
        <f aca="false">IF(J794&gt;0,"прибыль",IF(J794&lt;0,"убыток","ноль"))</f>
        <v>убыток</v>
      </c>
      <c r="L794" s="13" t="n">
        <f aca="false">IF(C794="",L793,IF(J794&lt;0,L793+1,0))</f>
        <v>4</v>
      </c>
      <c r="M794" s="14" t="n">
        <v>-52</v>
      </c>
      <c r="N794" s="9" t="n">
        <v>-5.2</v>
      </c>
      <c r="O794" s="9" t="n">
        <v>515.6</v>
      </c>
      <c r="P794" s="8" t="n">
        <v>51.56</v>
      </c>
      <c r="Q794" s="8" t="n">
        <v>-0.53</v>
      </c>
    </row>
    <row r="795" customFormat="false" ht="15" hidden="false" customHeight="false" outlineLevel="0" collapsed="false">
      <c r="A795" s="6" t="n">
        <v>790</v>
      </c>
      <c r="B795" s="5" t="s">
        <v>79</v>
      </c>
      <c r="C795" s="5" t="s">
        <v>4933</v>
      </c>
      <c r="D795" s="5" t="s">
        <v>4934</v>
      </c>
      <c r="E795" s="5" t="s">
        <v>82</v>
      </c>
      <c r="F795" s="11" t="n">
        <v>10</v>
      </c>
      <c r="G795" s="12" t="n">
        <v>107.04</v>
      </c>
      <c r="H795" s="12" t="n">
        <v>106.84</v>
      </c>
      <c r="J795" s="8" t="n">
        <v>-0.2</v>
      </c>
      <c r="K795" s="13" t="str">
        <f aca="false">IF(J795&gt;0,"прибыль",IF(J795&lt;0,"убыток","ноль"))</f>
        <v>убыток</v>
      </c>
      <c r="L795" s="13" t="n">
        <f aca="false">IF(C795="",L794,IF(J795&lt;0,L794+1,0))</f>
        <v>5</v>
      </c>
      <c r="M795" s="14" t="n">
        <v>-20</v>
      </c>
      <c r="N795" s="9" t="n">
        <v>-2</v>
      </c>
      <c r="O795" s="9" t="n">
        <v>513.6</v>
      </c>
      <c r="P795" s="8" t="n">
        <v>51.36</v>
      </c>
      <c r="Q795" s="8" t="n">
        <v>-0.21</v>
      </c>
    </row>
    <row r="796" customFormat="false" ht="15" hidden="false" customHeight="false" outlineLevel="0" collapsed="false">
      <c r="A796" s="6" t="n">
        <v>791</v>
      </c>
      <c r="B796" s="5" t="s">
        <v>79</v>
      </c>
      <c r="C796" s="5" t="s">
        <v>4935</v>
      </c>
      <c r="D796" s="5" t="s">
        <v>4936</v>
      </c>
      <c r="E796" s="5" t="s">
        <v>86</v>
      </c>
      <c r="F796" s="11" t="n">
        <v>10</v>
      </c>
      <c r="G796" s="12" t="n">
        <v>106.87</v>
      </c>
      <c r="H796" s="12" t="n">
        <v>106.61</v>
      </c>
      <c r="J796" s="8" t="n">
        <v>0.26</v>
      </c>
      <c r="K796" s="13" t="str">
        <f aca="false">IF(J796&gt;0,"прибыль",IF(J796&lt;0,"убыток","ноль"))</f>
        <v>прибыль</v>
      </c>
      <c r="L796" s="13" t="n">
        <f aca="false">IF(C796="",L795,IF(J796&lt;0,L795+1,0))</f>
        <v>0</v>
      </c>
      <c r="M796" s="14" t="n">
        <v>26</v>
      </c>
      <c r="N796" s="9" t="n">
        <v>2.6</v>
      </c>
      <c r="O796" s="9" t="n">
        <v>516.2</v>
      </c>
      <c r="P796" s="8" t="n">
        <v>51.62</v>
      </c>
      <c r="Q796" s="8" t="n">
        <v>0.25</v>
      </c>
    </row>
    <row r="797" customFormat="false" ht="15" hidden="false" customHeight="false" outlineLevel="0" collapsed="false">
      <c r="A797" s="6" t="n">
        <v>792</v>
      </c>
      <c r="B797" s="5" t="s">
        <v>79</v>
      </c>
      <c r="C797" s="5" t="s">
        <v>4937</v>
      </c>
      <c r="D797" s="5" t="s">
        <v>4938</v>
      </c>
      <c r="E797" s="5" t="s">
        <v>82</v>
      </c>
      <c r="F797" s="11" t="n">
        <v>10</v>
      </c>
      <c r="G797" s="12" t="n">
        <v>107.26</v>
      </c>
      <c r="H797" s="12" t="n">
        <v>106.81</v>
      </c>
      <c r="J797" s="8" t="n">
        <v>-0.45</v>
      </c>
      <c r="K797" s="13" t="str">
        <f aca="false">IF(J797&gt;0,"прибыль",IF(J797&lt;0,"убыток","ноль"))</f>
        <v>убыток</v>
      </c>
      <c r="L797" s="13" t="n">
        <f aca="false">IF(C797="",L796,IF(J797&lt;0,L796+1,0))</f>
        <v>1</v>
      </c>
      <c r="M797" s="14" t="n">
        <v>-45</v>
      </c>
      <c r="N797" s="9" t="n">
        <v>-4.5</v>
      </c>
      <c r="O797" s="9" t="n">
        <v>511.7</v>
      </c>
      <c r="P797" s="8" t="n">
        <v>51.17</v>
      </c>
      <c r="Q797" s="8" t="n">
        <v>-0.46</v>
      </c>
    </row>
    <row r="798" customFormat="false" ht="15" hidden="false" customHeight="false" outlineLevel="0" collapsed="false">
      <c r="A798" s="6" t="n">
        <v>793</v>
      </c>
      <c r="B798" s="5" t="s">
        <v>79</v>
      </c>
      <c r="C798" s="5" t="s">
        <v>4939</v>
      </c>
      <c r="D798" s="5" t="s">
        <v>4940</v>
      </c>
      <c r="E798" s="5" t="s">
        <v>86</v>
      </c>
      <c r="F798" s="11" t="n">
        <v>10</v>
      </c>
      <c r="G798" s="12" t="n">
        <v>106.82</v>
      </c>
      <c r="H798" s="12" t="n">
        <v>106.96</v>
      </c>
      <c r="J798" s="8" t="n">
        <v>-0.14</v>
      </c>
      <c r="K798" s="13" t="str">
        <f aca="false">IF(J798&gt;0,"прибыль",IF(J798&lt;0,"убыток","ноль"))</f>
        <v>убыток</v>
      </c>
      <c r="L798" s="13" t="n">
        <f aca="false">IF(C798="",L797,IF(J798&lt;0,L797+1,0))</f>
        <v>2</v>
      </c>
      <c r="M798" s="14" t="n">
        <v>-14</v>
      </c>
      <c r="N798" s="9" t="n">
        <v>-1.4</v>
      </c>
      <c r="O798" s="9" t="n">
        <v>510.3</v>
      </c>
      <c r="P798" s="8" t="n">
        <v>51.03</v>
      </c>
      <c r="Q798" s="8" t="n">
        <v>-0.15</v>
      </c>
    </row>
    <row r="799" customFormat="false" ht="15" hidden="false" customHeight="false" outlineLevel="0" collapsed="false">
      <c r="A799" s="6" t="n">
        <v>794</v>
      </c>
      <c r="B799" s="5" t="s">
        <v>79</v>
      </c>
      <c r="C799" s="5" t="s">
        <v>4941</v>
      </c>
      <c r="D799" s="5" t="s">
        <v>4942</v>
      </c>
      <c r="E799" s="5" t="s">
        <v>82</v>
      </c>
      <c r="F799" s="11" t="n">
        <v>10</v>
      </c>
      <c r="G799" s="12" t="n">
        <v>106.9</v>
      </c>
      <c r="H799" s="12" t="n">
        <v>107.05</v>
      </c>
      <c r="J799" s="8" t="n">
        <v>0.15</v>
      </c>
      <c r="K799" s="13" t="str">
        <f aca="false">IF(J799&gt;0,"прибыль",IF(J799&lt;0,"убыток","ноль"))</f>
        <v>прибыль</v>
      </c>
      <c r="L799" s="13" t="n">
        <f aca="false">IF(C799="",L798,IF(J799&lt;0,L798+1,0))</f>
        <v>0</v>
      </c>
      <c r="M799" s="14" t="n">
        <v>15</v>
      </c>
      <c r="N799" s="9" t="n">
        <v>1.5</v>
      </c>
      <c r="O799" s="9" t="n">
        <v>511.8</v>
      </c>
      <c r="P799" s="8" t="n">
        <v>51.18</v>
      </c>
      <c r="Q799" s="8" t="n">
        <v>0.14</v>
      </c>
    </row>
    <row r="800" customFormat="false" ht="15" hidden="false" customHeight="false" outlineLevel="0" collapsed="false">
      <c r="A800" s="6" t="n">
        <v>795</v>
      </c>
      <c r="B800" s="5" t="s">
        <v>79</v>
      </c>
      <c r="C800" s="5" t="s">
        <v>4943</v>
      </c>
      <c r="D800" s="5" t="s">
        <v>4944</v>
      </c>
      <c r="E800" s="5" t="s">
        <v>82</v>
      </c>
      <c r="F800" s="11" t="n">
        <v>10</v>
      </c>
      <c r="G800" s="12" t="n">
        <v>107.07</v>
      </c>
      <c r="H800" s="12" t="n">
        <v>106.29</v>
      </c>
      <c r="I800" s="5" t="s">
        <v>83</v>
      </c>
      <c r="J800" s="8" t="n">
        <v>-0.11</v>
      </c>
      <c r="K800" s="13" t="str">
        <f aca="false">IF(J800&gt;0,"прибыль",IF(J800&lt;0,"убыток","ноль"))</f>
        <v>убыток</v>
      </c>
      <c r="L800" s="13" t="n">
        <f aca="false">IF(C800="",L799,IF(J800&lt;0,L799+1,0))</f>
        <v>1</v>
      </c>
      <c r="M800" s="14" t="n">
        <v>-11</v>
      </c>
      <c r="N800" s="9" t="n">
        <v>-1.1</v>
      </c>
      <c r="O800" s="9" t="n">
        <v>510.7</v>
      </c>
      <c r="P800" s="8" t="n">
        <v>51.07</v>
      </c>
      <c r="Q800" s="8" t="n">
        <v>-0.12</v>
      </c>
    </row>
    <row r="801" customFormat="false" ht="15" hidden="false" customHeight="false" outlineLevel="0" collapsed="false">
      <c r="A801" s="6" t="n">
        <v>796</v>
      </c>
      <c r="B801" s="5" t="s">
        <v>79</v>
      </c>
      <c r="C801" s="5" t="s">
        <v>4945</v>
      </c>
      <c r="D801" s="5" t="s">
        <v>4946</v>
      </c>
      <c r="E801" s="5" t="s">
        <v>82</v>
      </c>
      <c r="F801" s="11" t="n">
        <v>10</v>
      </c>
      <c r="G801" s="12" t="n">
        <v>106.27</v>
      </c>
      <c r="H801" s="12" t="n">
        <v>106.29</v>
      </c>
      <c r="J801" s="8" t="n">
        <v>0.02</v>
      </c>
      <c r="K801" s="13" t="str">
        <f aca="false">IF(J801&gt;0,"прибыль",IF(J801&lt;0,"убыток","ноль"))</f>
        <v>прибыль</v>
      </c>
      <c r="L801" s="13" t="n">
        <f aca="false">IF(C801="",L800,IF(J801&lt;0,L800+1,0))</f>
        <v>0</v>
      </c>
      <c r="M801" s="14" t="n">
        <v>2</v>
      </c>
      <c r="N801" s="9" t="n">
        <v>0.2</v>
      </c>
      <c r="O801" s="9" t="n">
        <v>510.9</v>
      </c>
      <c r="P801" s="8" t="n">
        <v>51.09</v>
      </c>
      <c r="Q801" s="8" t="n">
        <v>0.01</v>
      </c>
    </row>
    <row r="802" customFormat="false" ht="15" hidden="false" customHeight="false" outlineLevel="0" collapsed="false">
      <c r="A802" s="6" t="n">
        <v>797</v>
      </c>
      <c r="B802" s="5" t="s">
        <v>79</v>
      </c>
      <c r="C802" s="5" t="s">
        <v>4947</v>
      </c>
      <c r="D802" s="5" t="s">
        <v>4948</v>
      </c>
      <c r="E802" s="5" t="s">
        <v>86</v>
      </c>
      <c r="F802" s="11" t="n">
        <v>10</v>
      </c>
      <c r="G802" s="12" t="n">
        <v>106.28</v>
      </c>
      <c r="H802" s="12" t="n">
        <v>106.4</v>
      </c>
      <c r="J802" s="8" t="n">
        <v>-0.12</v>
      </c>
      <c r="K802" s="13" t="str">
        <f aca="false">IF(J802&gt;0,"прибыль",IF(J802&lt;0,"убыток","ноль"))</f>
        <v>убыток</v>
      </c>
      <c r="L802" s="13" t="n">
        <f aca="false">IF(C802="",L801,IF(J802&lt;0,L801+1,0))</f>
        <v>1</v>
      </c>
      <c r="M802" s="14" t="n">
        <v>-12</v>
      </c>
      <c r="N802" s="9" t="n">
        <v>-1.2</v>
      </c>
      <c r="O802" s="9" t="n">
        <v>509.7</v>
      </c>
      <c r="P802" s="8" t="n">
        <v>50.97</v>
      </c>
      <c r="Q802" s="8" t="n">
        <v>-0.13</v>
      </c>
    </row>
    <row r="803" customFormat="false" ht="15" hidden="false" customHeight="false" outlineLevel="0" collapsed="false">
      <c r="A803" s="6" t="n">
        <v>798</v>
      </c>
      <c r="B803" s="5" t="s">
        <v>79</v>
      </c>
      <c r="C803" s="5" t="s">
        <v>4949</v>
      </c>
      <c r="D803" s="5" t="s">
        <v>4950</v>
      </c>
      <c r="E803" s="5" t="s">
        <v>82</v>
      </c>
      <c r="F803" s="11" t="n">
        <v>10</v>
      </c>
      <c r="G803" s="12" t="n">
        <v>106.45</v>
      </c>
      <c r="H803" s="12" t="n">
        <v>106.15</v>
      </c>
      <c r="J803" s="8" t="n">
        <v>-0.3</v>
      </c>
      <c r="K803" s="13" t="str">
        <f aca="false">IF(J803&gt;0,"прибыль",IF(J803&lt;0,"убыток","ноль"))</f>
        <v>убыток</v>
      </c>
      <c r="L803" s="13" t="n">
        <f aca="false">IF(C803="",L802,IF(J803&lt;0,L802+1,0))</f>
        <v>2</v>
      </c>
      <c r="M803" s="14" t="n">
        <v>-30</v>
      </c>
      <c r="N803" s="9" t="n">
        <v>-3</v>
      </c>
      <c r="O803" s="9" t="n">
        <v>506.7</v>
      </c>
      <c r="P803" s="8" t="n">
        <v>50.67</v>
      </c>
      <c r="Q803" s="8" t="n">
        <v>-0.31</v>
      </c>
    </row>
    <row r="804" customFormat="false" ht="15" hidden="false" customHeight="false" outlineLevel="0" collapsed="false">
      <c r="A804" s="6" t="n">
        <v>799</v>
      </c>
      <c r="B804" s="5" t="s">
        <v>79</v>
      </c>
      <c r="C804" s="5" t="s">
        <v>4951</v>
      </c>
      <c r="D804" s="5" t="s">
        <v>4952</v>
      </c>
      <c r="E804" s="5" t="s">
        <v>86</v>
      </c>
      <c r="F804" s="11" t="n">
        <v>10</v>
      </c>
      <c r="G804" s="12" t="n">
        <v>106.39</v>
      </c>
      <c r="H804" s="12" t="n">
        <v>106.45</v>
      </c>
      <c r="J804" s="8" t="n">
        <v>-0.06</v>
      </c>
      <c r="K804" s="13" t="str">
        <f aca="false">IF(J804&gt;0,"прибыль",IF(J804&lt;0,"убыток","ноль"))</f>
        <v>убыток</v>
      </c>
      <c r="L804" s="13" t="n">
        <f aca="false">IF(C804="",L803,IF(J804&lt;0,L803+1,0))</f>
        <v>3</v>
      </c>
      <c r="M804" s="14" t="n">
        <v>-6</v>
      </c>
      <c r="N804" s="9" t="n">
        <v>-0.6</v>
      </c>
      <c r="O804" s="9" t="n">
        <v>506.1</v>
      </c>
      <c r="P804" s="8" t="n">
        <v>50.61</v>
      </c>
      <c r="Q804" s="8" t="n">
        <v>-0.07</v>
      </c>
    </row>
    <row r="805" customFormat="false" ht="15" hidden="false" customHeight="false" outlineLevel="0" collapsed="false">
      <c r="A805" s="6" t="n">
        <v>800</v>
      </c>
      <c r="B805" s="5" t="s">
        <v>79</v>
      </c>
      <c r="C805" s="5" t="s">
        <v>4953</v>
      </c>
      <c r="D805" s="5" t="s">
        <v>4954</v>
      </c>
      <c r="E805" s="5" t="s">
        <v>82</v>
      </c>
      <c r="F805" s="11" t="n">
        <v>10</v>
      </c>
      <c r="G805" s="12" t="n">
        <v>106.51</v>
      </c>
      <c r="H805" s="12" t="n">
        <v>107.21</v>
      </c>
      <c r="J805" s="8" t="n">
        <v>0.7</v>
      </c>
      <c r="K805" s="13" t="str">
        <f aca="false">IF(J805&gt;0,"прибыль",IF(J805&lt;0,"убыток","ноль"))</f>
        <v>прибыль</v>
      </c>
      <c r="L805" s="13" t="n">
        <f aca="false">IF(C805="",L804,IF(J805&lt;0,L804+1,0))</f>
        <v>0</v>
      </c>
      <c r="M805" s="14" t="n">
        <v>70</v>
      </c>
      <c r="N805" s="9" t="n">
        <v>7</v>
      </c>
      <c r="O805" s="9" t="n">
        <v>513.1</v>
      </c>
      <c r="P805" s="8" t="n">
        <v>51.31</v>
      </c>
      <c r="Q805" s="8" t="n">
        <v>0.69</v>
      </c>
    </row>
    <row r="806" customFormat="false" ht="15" hidden="false" customHeight="false" outlineLevel="0" collapsed="false">
      <c r="A806" s="6" t="n">
        <v>801</v>
      </c>
      <c r="B806" s="5" t="s">
        <v>79</v>
      </c>
      <c r="C806" s="5" t="s">
        <v>4955</v>
      </c>
      <c r="D806" s="5" t="s">
        <v>4956</v>
      </c>
      <c r="E806" s="5" t="s">
        <v>86</v>
      </c>
      <c r="F806" s="11" t="n">
        <v>10</v>
      </c>
      <c r="G806" s="12" t="n">
        <v>107</v>
      </c>
      <c r="H806" s="12" t="n">
        <v>107.3</v>
      </c>
      <c r="J806" s="8" t="n">
        <v>-0.3</v>
      </c>
      <c r="K806" s="13" t="str">
        <f aca="false">IF(J806&gt;0,"прибыль",IF(J806&lt;0,"убыток","ноль"))</f>
        <v>убыток</v>
      </c>
      <c r="L806" s="13" t="n">
        <f aca="false">IF(C806="",L805,IF(J806&lt;0,L805+1,0))</f>
        <v>1</v>
      </c>
      <c r="M806" s="14" t="n">
        <v>-30</v>
      </c>
      <c r="N806" s="9" t="n">
        <v>-3</v>
      </c>
      <c r="O806" s="9" t="n">
        <v>510.1</v>
      </c>
      <c r="P806" s="8" t="n">
        <v>51.01</v>
      </c>
      <c r="Q806" s="8" t="n">
        <v>-0.31</v>
      </c>
    </row>
    <row r="807" customFormat="false" ht="15" hidden="false" customHeight="false" outlineLevel="0" collapsed="false">
      <c r="A807" s="6" t="n">
        <v>802</v>
      </c>
      <c r="B807" s="5" t="s">
        <v>79</v>
      </c>
      <c r="C807" s="5" t="s">
        <v>4957</v>
      </c>
      <c r="D807" s="5" t="s">
        <v>4958</v>
      </c>
      <c r="E807" s="5" t="s">
        <v>82</v>
      </c>
      <c r="F807" s="11" t="n">
        <v>10</v>
      </c>
      <c r="G807" s="12" t="n">
        <v>107.25</v>
      </c>
      <c r="H807" s="12" t="n">
        <v>107.62</v>
      </c>
      <c r="J807" s="8" t="n">
        <v>0.37</v>
      </c>
      <c r="K807" s="13" t="str">
        <f aca="false">IF(J807&gt;0,"прибыль",IF(J807&lt;0,"убыток","ноль"))</f>
        <v>прибыль</v>
      </c>
      <c r="L807" s="13" t="n">
        <f aca="false">IF(C807="",L806,IF(J807&lt;0,L806+1,0))</f>
        <v>0</v>
      </c>
      <c r="M807" s="14" t="n">
        <v>37</v>
      </c>
      <c r="N807" s="9" t="n">
        <v>3.7</v>
      </c>
      <c r="O807" s="9" t="n">
        <v>513.8</v>
      </c>
      <c r="P807" s="8" t="n">
        <v>51.38</v>
      </c>
      <c r="Q807" s="8" t="n">
        <v>0.36</v>
      </c>
    </row>
    <row r="808" customFormat="false" ht="15" hidden="false" customHeight="false" outlineLevel="0" collapsed="false">
      <c r="A808" s="6" t="n">
        <v>803</v>
      </c>
      <c r="B808" s="5" t="s">
        <v>79</v>
      </c>
      <c r="C808" s="5" t="s">
        <v>4959</v>
      </c>
      <c r="D808" s="5" t="s">
        <v>4960</v>
      </c>
      <c r="E808" s="5" t="s">
        <v>86</v>
      </c>
      <c r="F808" s="11" t="n">
        <v>10</v>
      </c>
      <c r="G808" s="12" t="n">
        <v>107.84</v>
      </c>
      <c r="H808" s="12" t="n">
        <v>107.35</v>
      </c>
      <c r="J808" s="8" t="n">
        <v>0.49</v>
      </c>
      <c r="K808" s="13" t="str">
        <f aca="false">IF(J808&gt;0,"прибыль",IF(J808&lt;0,"убыток","ноль"))</f>
        <v>прибыль</v>
      </c>
      <c r="L808" s="13" t="n">
        <f aca="false">IF(C808="",L807,IF(J808&lt;0,L807+1,0))</f>
        <v>0</v>
      </c>
      <c r="M808" s="14" t="n">
        <v>49</v>
      </c>
      <c r="N808" s="9" t="n">
        <v>4.9</v>
      </c>
      <c r="O808" s="9" t="n">
        <v>518.7</v>
      </c>
      <c r="P808" s="8" t="n">
        <v>51.87</v>
      </c>
      <c r="Q808" s="8" t="n">
        <v>0.48</v>
      </c>
    </row>
    <row r="809" customFormat="false" ht="15" hidden="false" customHeight="false" outlineLevel="0" collapsed="false">
      <c r="A809" s="6" t="n">
        <v>804</v>
      </c>
      <c r="B809" s="5" t="s">
        <v>79</v>
      </c>
      <c r="C809" s="5" t="s">
        <v>4961</v>
      </c>
      <c r="D809" s="5" t="s">
        <v>4962</v>
      </c>
      <c r="E809" s="5" t="s">
        <v>82</v>
      </c>
      <c r="F809" s="11" t="n">
        <v>10</v>
      </c>
      <c r="G809" s="12" t="n">
        <v>107.13</v>
      </c>
      <c r="H809" s="12" t="n">
        <v>107.69</v>
      </c>
      <c r="J809" s="8" t="n">
        <v>0.56</v>
      </c>
      <c r="K809" s="13" t="str">
        <f aca="false">IF(J809&gt;0,"прибыль",IF(J809&lt;0,"убыток","ноль"))</f>
        <v>прибыль</v>
      </c>
      <c r="L809" s="13" t="n">
        <f aca="false">IF(C809="",L808,IF(J809&lt;0,L808+1,0))</f>
        <v>0</v>
      </c>
      <c r="M809" s="14" t="n">
        <v>56</v>
      </c>
      <c r="N809" s="9" t="n">
        <v>5.6</v>
      </c>
      <c r="O809" s="9" t="n">
        <v>524.3</v>
      </c>
      <c r="P809" s="8" t="n">
        <v>52.43</v>
      </c>
      <c r="Q809" s="8" t="n">
        <v>0.55</v>
      </c>
    </row>
    <row r="810" customFormat="false" ht="15" hidden="false" customHeight="false" outlineLevel="0" collapsed="false">
      <c r="A810" s="6" t="n">
        <v>805</v>
      </c>
      <c r="B810" s="5" t="s">
        <v>79</v>
      </c>
      <c r="C810" s="5" t="s">
        <v>4963</v>
      </c>
      <c r="D810" s="5" t="s">
        <v>4964</v>
      </c>
      <c r="E810" s="5" t="s">
        <v>86</v>
      </c>
      <c r="F810" s="11" t="n">
        <v>10</v>
      </c>
      <c r="G810" s="12" t="n">
        <v>107.63</v>
      </c>
      <c r="H810" s="12" t="n">
        <v>107.27</v>
      </c>
      <c r="J810" s="8" t="n">
        <v>0.36</v>
      </c>
      <c r="K810" s="13" t="str">
        <f aca="false">IF(J810&gt;0,"прибыль",IF(J810&lt;0,"убыток","ноль"))</f>
        <v>прибыль</v>
      </c>
      <c r="L810" s="13" t="n">
        <f aca="false">IF(C810="",L809,IF(J810&lt;0,L809+1,0))</f>
        <v>0</v>
      </c>
      <c r="M810" s="14" t="n">
        <v>36</v>
      </c>
      <c r="N810" s="9" t="n">
        <v>3.6</v>
      </c>
      <c r="O810" s="9" t="n">
        <v>527.9</v>
      </c>
      <c r="P810" s="8" t="n">
        <v>52.79</v>
      </c>
      <c r="Q810" s="8" t="n">
        <v>0.35</v>
      </c>
    </row>
    <row r="811" customFormat="false" ht="15" hidden="false" customHeight="false" outlineLevel="0" collapsed="false">
      <c r="A811" s="6" t="n">
        <v>806</v>
      </c>
      <c r="B811" s="5" t="s">
        <v>79</v>
      </c>
      <c r="C811" s="5" t="s">
        <v>4965</v>
      </c>
      <c r="D811" s="5" t="s">
        <v>4966</v>
      </c>
      <c r="E811" s="5" t="s">
        <v>82</v>
      </c>
      <c r="F811" s="11" t="n">
        <v>10</v>
      </c>
      <c r="G811" s="12" t="n">
        <v>107.18</v>
      </c>
      <c r="H811" s="12" t="n">
        <v>107.02</v>
      </c>
      <c r="J811" s="8" t="n">
        <v>-0.16</v>
      </c>
      <c r="K811" s="13" t="str">
        <f aca="false">IF(J811&gt;0,"прибыль",IF(J811&lt;0,"убыток","ноль"))</f>
        <v>убыток</v>
      </c>
      <c r="L811" s="13" t="n">
        <f aca="false">IF(C811="",L810,IF(J811&lt;0,L810+1,0))</f>
        <v>1</v>
      </c>
      <c r="M811" s="14" t="n">
        <v>-16</v>
      </c>
      <c r="N811" s="9" t="n">
        <v>-1.6</v>
      </c>
      <c r="O811" s="9" t="n">
        <v>526.3</v>
      </c>
      <c r="P811" s="8" t="n">
        <v>52.63</v>
      </c>
      <c r="Q811" s="8" t="n">
        <v>-0.17</v>
      </c>
    </row>
    <row r="812" customFormat="false" ht="15" hidden="false" customHeight="false" outlineLevel="0" collapsed="false">
      <c r="A812" s="6" t="n">
        <v>807</v>
      </c>
      <c r="B812" s="5" t="s">
        <v>79</v>
      </c>
      <c r="C812" s="5" t="s">
        <v>4967</v>
      </c>
      <c r="D812" s="5" t="s">
        <v>4968</v>
      </c>
      <c r="E812" s="5" t="s">
        <v>86</v>
      </c>
      <c r="F812" s="11" t="n">
        <v>10</v>
      </c>
      <c r="G812" s="12" t="n">
        <v>106.95</v>
      </c>
      <c r="H812" s="12" t="n">
        <v>107.49</v>
      </c>
      <c r="J812" s="8" t="n">
        <v>-0.54</v>
      </c>
      <c r="K812" s="13" t="str">
        <f aca="false">IF(J812&gt;0,"прибыль",IF(J812&lt;0,"убыток","ноль"))</f>
        <v>убыток</v>
      </c>
      <c r="L812" s="13" t="n">
        <f aca="false">IF(C812="",L811,IF(J812&lt;0,L811+1,0))</f>
        <v>2</v>
      </c>
      <c r="M812" s="14" t="n">
        <v>-54</v>
      </c>
      <c r="N812" s="9" t="n">
        <v>-5.4</v>
      </c>
      <c r="O812" s="9" t="n">
        <v>520.9</v>
      </c>
      <c r="P812" s="8" t="n">
        <v>52.09</v>
      </c>
      <c r="Q812" s="8" t="n">
        <v>-0.55</v>
      </c>
    </row>
    <row r="813" customFormat="false" ht="15" hidden="false" customHeight="false" outlineLevel="0" collapsed="false">
      <c r="A813" s="6" t="n">
        <v>808</v>
      </c>
      <c r="B813" s="5" t="s">
        <v>79</v>
      </c>
      <c r="C813" s="5" t="s">
        <v>4969</v>
      </c>
      <c r="D813" s="5" t="s">
        <v>4970</v>
      </c>
      <c r="E813" s="5" t="s">
        <v>82</v>
      </c>
      <c r="F813" s="11" t="n">
        <v>10</v>
      </c>
      <c r="G813" s="12" t="n">
        <v>107.55</v>
      </c>
      <c r="H813" s="12" t="n">
        <v>107.34</v>
      </c>
      <c r="J813" s="8" t="n">
        <v>-0.21</v>
      </c>
      <c r="K813" s="13" t="str">
        <f aca="false">IF(J813&gt;0,"прибыль",IF(J813&lt;0,"убыток","ноль"))</f>
        <v>убыток</v>
      </c>
      <c r="L813" s="13" t="n">
        <f aca="false">IF(C813="",L812,IF(J813&lt;0,L812+1,0))</f>
        <v>3</v>
      </c>
      <c r="M813" s="14" t="n">
        <v>-21</v>
      </c>
      <c r="N813" s="9" t="n">
        <v>-2.1</v>
      </c>
      <c r="O813" s="9" t="n">
        <v>518.8</v>
      </c>
      <c r="P813" s="8" t="n">
        <v>51.88</v>
      </c>
      <c r="Q813" s="8" t="n">
        <v>-0.22</v>
      </c>
    </row>
    <row r="814" customFormat="false" ht="15" hidden="false" customHeight="false" outlineLevel="0" collapsed="false">
      <c r="A814" s="6" t="n">
        <v>809</v>
      </c>
      <c r="B814" s="5" t="s">
        <v>79</v>
      </c>
      <c r="C814" s="5" t="s">
        <v>4971</v>
      </c>
      <c r="D814" s="5" t="s">
        <v>4972</v>
      </c>
      <c r="E814" s="5" t="s">
        <v>86</v>
      </c>
      <c r="F814" s="11" t="n">
        <v>10</v>
      </c>
      <c r="G814" s="12" t="n">
        <v>107.44</v>
      </c>
      <c r="H814" s="12" t="n">
        <v>107.42</v>
      </c>
      <c r="J814" s="8" t="n">
        <v>0.02</v>
      </c>
      <c r="K814" s="13" t="str">
        <f aca="false">IF(J814&gt;0,"прибыль",IF(J814&lt;0,"убыток","ноль"))</f>
        <v>прибыль</v>
      </c>
      <c r="L814" s="13" t="n">
        <f aca="false">IF(C814="",L813,IF(J814&lt;0,L813+1,0))</f>
        <v>0</v>
      </c>
      <c r="M814" s="14" t="n">
        <v>2</v>
      </c>
      <c r="N814" s="9" t="n">
        <v>0.2</v>
      </c>
      <c r="O814" s="9" t="n">
        <v>519</v>
      </c>
      <c r="P814" s="8" t="n">
        <v>51.9</v>
      </c>
      <c r="Q814" s="8" t="n">
        <v>0.01</v>
      </c>
    </row>
    <row r="815" customFormat="false" ht="15" hidden="false" customHeight="false" outlineLevel="0" collapsed="false">
      <c r="A815" s="6" t="n">
        <v>810</v>
      </c>
      <c r="B815" s="5" t="s">
        <v>79</v>
      </c>
      <c r="C815" s="5" t="s">
        <v>4973</v>
      </c>
      <c r="D815" s="5" t="s">
        <v>4974</v>
      </c>
      <c r="E815" s="5" t="s">
        <v>82</v>
      </c>
      <c r="F815" s="11" t="n">
        <v>10</v>
      </c>
      <c r="G815" s="12" t="n">
        <v>107.45</v>
      </c>
      <c r="H815" s="12" t="n">
        <v>106.98</v>
      </c>
      <c r="J815" s="8" t="n">
        <v>-0.47</v>
      </c>
      <c r="K815" s="13" t="str">
        <f aca="false">IF(J815&gt;0,"прибыль",IF(J815&lt;0,"убыток","ноль"))</f>
        <v>убыток</v>
      </c>
      <c r="L815" s="13" t="n">
        <f aca="false">IF(C815="",L814,IF(J815&lt;0,L814+1,0))</f>
        <v>1</v>
      </c>
      <c r="M815" s="14" t="n">
        <v>-47</v>
      </c>
      <c r="N815" s="9" t="n">
        <v>-4.7</v>
      </c>
      <c r="O815" s="9" t="n">
        <v>514.3</v>
      </c>
      <c r="P815" s="8" t="n">
        <v>51.43</v>
      </c>
      <c r="Q815" s="8" t="n">
        <v>-0.48</v>
      </c>
    </row>
    <row r="816" customFormat="false" ht="15" hidden="false" customHeight="false" outlineLevel="0" collapsed="false">
      <c r="A816" s="6" t="n">
        <v>811</v>
      </c>
      <c r="B816" s="5" t="s">
        <v>79</v>
      </c>
      <c r="C816" s="5" t="s">
        <v>4975</v>
      </c>
      <c r="D816" s="5" t="s">
        <v>4976</v>
      </c>
      <c r="E816" s="5" t="s">
        <v>86</v>
      </c>
      <c r="F816" s="11" t="n">
        <v>10</v>
      </c>
      <c r="G816" s="12" t="n">
        <v>107.02</v>
      </c>
      <c r="H816" s="12" t="n">
        <v>107.63</v>
      </c>
      <c r="J816" s="8" t="n">
        <v>-0.61</v>
      </c>
      <c r="K816" s="13" t="str">
        <f aca="false">IF(J816&gt;0,"прибыль",IF(J816&lt;0,"убыток","ноль"))</f>
        <v>убыток</v>
      </c>
      <c r="L816" s="13" t="n">
        <f aca="false">IF(C816="",L815,IF(J816&lt;0,L815+1,0))</f>
        <v>2</v>
      </c>
      <c r="M816" s="14" t="n">
        <v>-61</v>
      </c>
      <c r="N816" s="9" t="n">
        <v>-6.1</v>
      </c>
      <c r="O816" s="9" t="n">
        <v>508.2</v>
      </c>
      <c r="P816" s="8" t="n">
        <v>50.82</v>
      </c>
      <c r="Q816" s="8" t="n">
        <v>-0.62</v>
      </c>
    </row>
    <row r="817" customFormat="false" ht="15" hidden="false" customHeight="false" outlineLevel="0" collapsed="false">
      <c r="A817" s="6" t="n">
        <v>812</v>
      </c>
      <c r="B817" s="5" t="s">
        <v>79</v>
      </c>
      <c r="C817" s="5" t="s">
        <v>4977</v>
      </c>
      <c r="D817" s="5" t="s">
        <v>4978</v>
      </c>
      <c r="E817" s="5" t="s">
        <v>82</v>
      </c>
      <c r="F817" s="11" t="n">
        <v>10</v>
      </c>
      <c r="G817" s="12" t="n">
        <v>107.7</v>
      </c>
      <c r="H817" s="12" t="n">
        <v>107.2</v>
      </c>
      <c r="J817" s="8" t="n">
        <v>-0.5</v>
      </c>
      <c r="K817" s="13" t="str">
        <f aca="false">IF(J817&gt;0,"прибыль",IF(J817&lt;0,"убыток","ноль"))</f>
        <v>убыток</v>
      </c>
      <c r="L817" s="13" t="n">
        <f aca="false">IF(C817="",L816,IF(J817&lt;0,L816+1,0))</f>
        <v>3</v>
      </c>
      <c r="M817" s="14" t="n">
        <v>-50</v>
      </c>
      <c r="N817" s="9" t="n">
        <v>-5</v>
      </c>
      <c r="O817" s="9" t="n">
        <v>503.2</v>
      </c>
      <c r="P817" s="8" t="n">
        <v>50.32</v>
      </c>
      <c r="Q817" s="8" t="n">
        <v>-0.51</v>
      </c>
    </row>
    <row r="818" customFormat="false" ht="15" hidden="false" customHeight="false" outlineLevel="0" collapsed="false">
      <c r="A818" s="6" t="n">
        <v>813</v>
      </c>
      <c r="B818" s="5" t="s">
        <v>79</v>
      </c>
      <c r="C818" s="5" t="s">
        <v>4979</v>
      </c>
      <c r="D818" s="5" t="s">
        <v>4980</v>
      </c>
      <c r="E818" s="5" t="s">
        <v>86</v>
      </c>
      <c r="F818" s="11" t="n">
        <v>10</v>
      </c>
      <c r="G818" s="12" t="n">
        <v>107.77</v>
      </c>
      <c r="H818" s="12" t="n">
        <v>107.85</v>
      </c>
      <c r="J818" s="8" t="n">
        <v>-0.08</v>
      </c>
      <c r="K818" s="13" t="str">
        <f aca="false">IF(J818&gt;0,"прибыль",IF(J818&lt;0,"убыток","ноль"))</f>
        <v>убыток</v>
      </c>
      <c r="L818" s="13" t="n">
        <f aca="false">IF(C818="",L817,IF(J818&lt;0,L817+1,0))</f>
        <v>4</v>
      </c>
      <c r="M818" s="14" t="n">
        <v>-8</v>
      </c>
      <c r="N818" s="9" t="n">
        <v>-0.8</v>
      </c>
      <c r="O818" s="9" t="n">
        <v>502.4</v>
      </c>
      <c r="P818" s="8" t="n">
        <v>50.24</v>
      </c>
      <c r="Q818" s="8" t="n">
        <v>-0.09</v>
      </c>
    </row>
    <row r="819" customFormat="false" ht="15" hidden="false" customHeight="false" outlineLevel="0" collapsed="false">
      <c r="A819" s="6" t="n">
        <v>814</v>
      </c>
      <c r="B819" s="5" t="s">
        <v>79</v>
      </c>
      <c r="C819" s="5" t="s">
        <v>4981</v>
      </c>
      <c r="D819" s="5" t="s">
        <v>4982</v>
      </c>
      <c r="E819" s="5" t="s">
        <v>82</v>
      </c>
      <c r="F819" s="11" t="n">
        <v>10</v>
      </c>
      <c r="G819" s="12" t="n">
        <v>107.79</v>
      </c>
      <c r="H819" s="12" t="n">
        <v>107.91</v>
      </c>
      <c r="J819" s="8" t="n">
        <v>0.12</v>
      </c>
      <c r="K819" s="13" t="str">
        <f aca="false">IF(J819&gt;0,"прибыль",IF(J819&lt;0,"убыток","ноль"))</f>
        <v>прибыль</v>
      </c>
      <c r="L819" s="13" t="n">
        <f aca="false">IF(C819="",L818,IF(J819&lt;0,L818+1,0))</f>
        <v>0</v>
      </c>
      <c r="M819" s="14" t="n">
        <v>12</v>
      </c>
      <c r="N819" s="9" t="n">
        <v>1.2</v>
      </c>
      <c r="O819" s="9" t="n">
        <v>503.6</v>
      </c>
      <c r="P819" s="8" t="n">
        <v>50.36</v>
      </c>
      <c r="Q819" s="8" t="n">
        <v>0.11</v>
      </c>
    </row>
    <row r="820" customFormat="false" ht="15" hidden="false" customHeight="false" outlineLevel="0" collapsed="false">
      <c r="A820" s="6" t="n">
        <v>815</v>
      </c>
      <c r="B820" s="5" t="s">
        <v>79</v>
      </c>
      <c r="C820" s="5" t="s">
        <v>4983</v>
      </c>
      <c r="D820" s="5" t="s">
        <v>4984</v>
      </c>
      <c r="E820" s="5" t="s">
        <v>86</v>
      </c>
      <c r="F820" s="11" t="n">
        <v>10</v>
      </c>
      <c r="G820" s="12" t="n">
        <v>107.84</v>
      </c>
      <c r="H820" s="12" t="n">
        <v>107.32</v>
      </c>
      <c r="J820" s="8" t="n">
        <v>0.52</v>
      </c>
      <c r="K820" s="13" t="str">
        <f aca="false">IF(J820&gt;0,"прибыль",IF(J820&lt;0,"убыток","ноль"))</f>
        <v>прибыль</v>
      </c>
      <c r="L820" s="13" t="n">
        <f aca="false">IF(C820="",L819,IF(J820&lt;0,L819+1,0))</f>
        <v>0</v>
      </c>
      <c r="M820" s="14" t="n">
        <v>52</v>
      </c>
      <c r="N820" s="9" t="n">
        <v>5.2</v>
      </c>
      <c r="O820" s="9" t="n">
        <v>508.8</v>
      </c>
      <c r="P820" s="8" t="n">
        <v>50.88</v>
      </c>
      <c r="Q820" s="8" t="n">
        <v>0.51</v>
      </c>
    </row>
    <row r="821" customFormat="false" ht="15" hidden="false" customHeight="false" outlineLevel="0" collapsed="false">
      <c r="A821" s="6" t="n">
        <v>816</v>
      </c>
      <c r="B821" s="5" t="s">
        <v>79</v>
      </c>
      <c r="C821" s="5" t="s">
        <v>4985</v>
      </c>
      <c r="D821" s="5" t="s">
        <v>4986</v>
      </c>
      <c r="E821" s="5" t="s">
        <v>82</v>
      </c>
      <c r="F821" s="11" t="n">
        <v>10</v>
      </c>
      <c r="G821" s="12" t="n">
        <v>107.04</v>
      </c>
      <c r="H821" s="12" t="n">
        <v>106.5</v>
      </c>
      <c r="J821" s="8" t="n">
        <v>-0.54</v>
      </c>
      <c r="K821" s="13" t="str">
        <f aca="false">IF(J821&gt;0,"прибыль",IF(J821&lt;0,"убыток","ноль"))</f>
        <v>убыток</v>
      </c>
      <c r="L821" s="13" t="n">
        <f aca="false">IF(C821="",L820,IF(J821&lt;0,L820+1,0))</f>
        <v>1</v>
      </c>
      <c r="M821" s="14" t="n">
        <v>-54</v>
      </c>
      <c r="N821" s="9" t="n">
        <v>-5.4</v>
      </c>
      <c r="O821" s="9" t="n">
        <v>503.4</v>
      </c>
      <c r="P821" s="8" t="n">
        <v>50.34</v>
      </c>
      <c r="Q821" s="8" t="n">
        <v>-0.55</v>
      </c>
    </row>
    <row r="822" customFormat="false" ht="15" hidden="false" customHeight="false" outlineLevel="0" collapsed="false">
      <c r="A822" s="6" t="n">
        <v>817</v>
      </c>
      <c r="B822" s="5" t="s">
        <v>79</v>
      </c>
      <c r="C822" s="5" t="s">
        <v>4987</v>
      </c>
      <c r="D822" s="5" t="s">
        <v>4988</v>
      </c>
      <c r="E822" s="5" t="s">
        <v>86</v>
      </c>
      <c r="F822" s="11" t="n">
        <v>10</v>
      </c>
      <c r="G822" s="12" t="n">
        <v>106.3</v>
      </c>
      <c r="H822" s="12" t="n">
        <v>105.92</v>
      </c>
      <c r="J822" s="8" t="n">
        <v>0.38</v>
      </c>
      <c r="K822" s="13" t="str">
        <f aca="false">IF(J822&gt;0,"прибыль",IF(J822&lt;0,"убыток","ноль"))</f>
        <v>прибыль</v>
      </c>
      <c r="L822" s="13" t="n">
        <f aca="false">IF(C822="",L821,IF(J822&lt;0,L821+1,0))</f>
        <v>0</v>
      </c>
      <c r="M822" s="14" t="n">
        <v>38</v>
      </c>
      <c r="N822" s="9" t="n">
        <v>3.8</v>
      </c>
      <c r="O822" s="9" t="n">
        <v>507.2</v>
      </c>
      <c r="P822" s="8" t="n">
        <v>50.72</v>
      </c>
      <c r="Q822" s="8" t="n">
        <v>0.37</v>
      </c>
    </row>
    <row r="823" customFormat="false" ht="15" hidden="false" customHeight="false" outlineLevel="0" collapsed="false">
      <c r="A823" s="6" t="n">
        <v>818</v>
      </c>
      <c r="B823" s="5" t="s">
        <v>79</v>
      </c>
      <c r="C823" s="5" t="s">
        <v>4989</v>
      </c>
      <c r="D823" s="5" t="s">
        <v>4990</v>
      </c>
      <c r="E823" s="5" t="s">
        <v>82</v>
      </c>
      <c r="F823" s="11" t="n">
        <v>10</v>
      </c>
      <c r="G823" s="12" t="n">
        <v>106.01</v>
      </c>
      <c r="H823" s="12" t="n">
        <v>105.69</v>
      </c>
      <c r="J823" s="8" t="n">
        <v>-0.32</v>
      </c>
      <c r="K823" s="13" t="str">
        <f aca="false">IF(J823&gt;0,"прибыль",IF(J823&lt;0,"убыток","ноль"))</f>
        <v>убыток</v>
      </c>
      <c r="L823" s="13" t="n">
        <f aca="false">IF(C823="",L822,IF(J823&lt;0,L822+1,0))</f>
        <v>1</v>
      </c>
      <c r="M823" s="14" t="n">
        <v>-32</v>
      </c>
      <c r="N823" s="9" t="n">
        <v>-3.2</v>
      </c>
      <c r="O823" s="9" t="n">
        <v>504</v>
      </c>
      <c r="P823" s="8" t="n">
        <v>50.4</v>
      </c>
      <c r="Q823" s="8" t="n">
        <v>-0.33</v>
      </c>
    </row>
    <row r="824" customFormat="false" ht="15" hidden="false" customHeight="false" outlineLevel="0" collapsed="false">
      <c r="A824" s="6" t="n">
        <v>819</v>
      </c>
      <c r="B824" s="5" t="s">
        <v>79</v>
      </c>
      <c r="C824" s="5" t="s">
        <v>4991</v>
      </c>
      <c r="D824" s="5" t="s">
        <v>4992</v>
      </c>
      <c r="E824" s="5" t="s">
        <v>86</v>
      </c>
      <c r="F824" s="11" t="n">
        <v>10</v>
      </c>
      <c r="G824" s="12" t="n">
        <v>105.93</v>
      </c>
      <c r="H824" s="12" t="n">
        <v>106</v>
      </c>
      <c r="J824" s="8" t="n">
        <v>-0.07</v>
      </c>
      <c r="K824" s="13" t="str">
        <f aca="false">IF(J824&gt;0,"прибыль",IF(J824&lt;0,"убыток","ноль"))</f>
        <v>убыток</v>
      </c>
      <c r="L824" s="13" t="n">
        <f aca="false">IF(C824="",L823,IF(J824&lt;0,L823+1,0))</f>
        <v>2</v>
      </c>
      <c r="M824" s="14" t="n">
        <v>-7</v>
      </c>
      <c r="N824" s="9" t="n">
        <v>-0.7</v>
      </c>
      <c r="O824" s="9" t="n">
        <v>503.3</v>
      </c>
      <c r="P824" s="8" t="n">
        <v>50.33</v>
      </c>
      <c r="Q824" s="8" t="n">
        <v>-0.08</v>
      </c>
    </row>
    <row r="825" customFormat="false" ht="15" hidden="false" customHeight="false" outlineLevel="0" collapsed="false">
      <c r="A825" s="6" t="n">
        <v>820</v>
      </c>
      <c r="B825" s="5" t="s">
        <v>79</v>
      </c>
      <c r="C825" s="5" t="s">
        <v>4993</v>
      </c>
      <c r="D825" s="5" t="s">
        <v>4994</v>
      </c>
      <c r="E825" s="5" t="s">
        <v>82</v>
      </c>
      <c r="F825" s="11" t="n">
        <v>10</v>
      </c>
      <c r="G825" s="12" t="n">
        <v>105.99</v>
      </c>
      <c r="H825" s="12" t="n">
        <v>105.94</v>
      </c>
      <c r="J825" s="8" t="n">
        <v>-0.05</v>
      </c>
      <c r="K825" s="13" t="str">
        <f aca="false">IF(J825&gt;0,"прибыль",IF(J825&lt;0,"убыток","ноль"))</f>
        <v>убыток</v>
      </c>
      <c r="L825" s="13" t="n">
        <f aca="false">IF(C825="",L824,IF(J825&lt;0,L824+1,0))</f>
        <v>3</v>
      </c>
      <c r="M825" s="14" t="n">
        <v>-5</v>
      </c>
      <c r="N825" s="9" t="n">
        <v>-0.5</v>
      </c>
      <c r="O825" s="9" t="n">
        <v>502.8</v>
      </c>
      <c r="P825" s="8" t="n">
        <v>50.28</v>
      </c>
      <c r="Q825" s="8" t="n">
        <v>-0.06</v>
      </c>
    </row>
    <row r="826" customFormat="false" ht="15" hidden="false" customHeight="false" outlineLevel="0" collapsed="false">
      <c r="A826" s="6" t="n">
        <v>821</v>
      </c>
      <c r="B826" s="5" t="s">
        <v>79</v>
      </c>
      <c r="C826" s="5" t="s">
        <v>4995</v>
      </c>
      <c r="D826" s="5" t="s">
        <v>4996</v>
      </c>
      <c r="E826" s="5" t="s">
        <v>86</v>
      </c>
      <c r="F826" s="11" t="n">
        <v>10</v>
      </c>
      <c r="G826" s="12" t="n">
        <v>105.97</v>
      </c>
      <c r="H826" s="12" t="n">
        <v>106.07</v>
      </c>
      <c r="J826" s="8" t="n">
        <v>-0.1</v>
      </c>
      <c r="K826" s="13" t="str">
        <f aca="false">IF(J826&gt;0,"прибыль",IF(J826&lt;0,"убыток","ноль"))</f>
        <v>убыток</v>
      </c>
      <c r="L826" s="13" t="n">
        <f aca="false">IF(C826="",L825,IF(J826&lt;0,L825+1,0))</f>
        <v>4</v>
      </c>
      <c r="M826" s="14" t="n">
        <v>-10</v>
      </c>
      <c r="N826" s="9" t="n">
        <v>-1</v>
      </c>
      <c r="O826" s="9" t="n">
        <v>501.8</v>
      </c>
      <c r="P826" s="8" t="n">
        <v>50.18</v>
      </c>
      <c r="Q826" s="8" t="n">
        <v>-0.11</v>
      </c>
    </row>
    <row r="827" customFormat="false" ht="15" hidden="false" customHeight="false" outlineLevel="0" collapsed="false">
      <c r="A827" s="6" t="n">
        <v>822</v>
      </c>
      <c r="B827" s="5" t="s">
        <v>79</v>
      </c>
      <c r="C827" s="5" t="s">
        <v>4997</v>
      </c>
      <c r="D827" s="5" t="s">
        <v>4998</v>
      </c>
      <c r="E827" s="5" t="s">
        <v>82</v>
      </c>
      <c r="F827" s="11" t="n">
        <v>10</v>
      </c>
      <c r="G827" s="12" t="n">
        <v>106.1</v>
      </c>
      <c r="H827" s="12" t="n">
        <v>105.68</v>
      </c>
      <c r="J827" s="8" t="n">
        <v>-0.42</v>
      </c>
      <c r="K827" s="13" t="str">
        <f aca="false">IF(J827&gt;0,"прибыль",IF(J827&lt;0,"убыток","ноль"))</f>
        <v>убыток</v>
      </c>
      <c r="L827" s="13" t="n">
        <f aca="false">IF(C827="",L826,IF(J827&lt;0,L826+1,0))</f>
        <v>5</v>
      </c>
      <c r="M827" s="14" t="n">
        <v>-42</v>
      </c>
      <c r="N827" s="9" t="n">
        <v>-4.2</v>
      </c>
      <c r="O827" s="9" t="n">
        <v>497.6</v>
      </c>
      <c r="P827" s="8" t="n">
        <v>49.76</v>
      </c>
      <c r="Q827" s="8" t="n">
        <v>-0.43</v>
      </c>
    </row>
    <row r="828" customFormat="false" ht="15" hidden="false" customHeight="false" outlineLevel="0" collapsed="false">
      <c r="A828" s="6" t="n">
        <v>823</v>
      </c>
      <c r="B828" s="5" t="s">
        <v>79</v>
      </c>
      <c r="C828" s="5" t="s">
        <v>4999</v>
      </c>
      <c r="D828" s="5" t="s">
        <v>5000</v>
      </c>
      <c r="E828" s="5" t="s">
        <v>86</v>
      </c>
      <c r="F828" s="11" t="n">
        <v>10</v>
      </c>
      <c r="G828" s="12" t="n">
        <v>105.59</v>
      </c>
      <c r="H828" s="12" t="n">
        <v>106.13</v>
      </c>
      <c r="J828" s="8" t="n">
        <v>-0.54</v>
      </c>
      <c r="K828" s="13" t="str">
        <f aca="false">IF(J828&gt;0,"прибыль",IF(J828&lt;0,"убыток","ноль"))</f>
        <v>убыток</v>
      </c>
      <c r="L828" s="13" t="n">
        <f aca="false">IF(C828="",L827,IF(J828&lt;0,L827+1,0))</f>
        <v>6</v>
      </c>
      <c r="M828" s="14" t="n">
        <v>-54</v>
      </c>
      <c r="N828" s="9" t="n">
        <v>-5.4</v>
      </c>
      <c r="O828" s="9" t="n">
        <v>492.2</v>
      </c>
      <c r="P828" s="8" t="n">
        <v>49.22</v>
      </c>
      <c r="Q828" s="8" t="n">
        <v>-0.55</v>
      </c>
    </row>
    <row r="829" customFormat="false" ht="15" hidden="false" customHeight="false" outlineLevel="0" collapsed="false">
      <c r="A829" s="6" t="n">
        <v>824</v>
      </c>
      <c r="B829" s="5" t="s">
        <v>79</v>
      </c>
      <c r="C829" s="5" t="s">
        <v>5001</v>
      </c>
      <c r="D829" s="5" t="s">
        <v>5002</v>
      </c>
      <c r="E829" s="5" t="s">
        <v>82</v>
      </c>
      <c r="F829" s="11" t="n">
        <v>10</v>
      </c>
      <c r="G829" s="12" t="n">
        <v>106.14</v>
      </c>
      <c r="H829" s="12" t="n">
        <v>105.85</v>
      </c>
      <c r="J829" s="8" t="n">
        <v>-0.29</v>
      </c>
      <c r="K829" s="13" t="str">
        <f aca="false">IF(J829&gt;0,"прибыль",IF(J829&lt;0,"убыток","ноль"))</f>
        <v>убыток</v>
      </c>
      <c r="L829" s="13" t="n">
        <f aca="false">IF(C829="",L828,IF(J829&lt;0,L828+1,0))</f>
        <v>7</v>
      </c>
      <c r="M829" s="14" t="n">
        <v>-29</v>
      </c>
      <c r="N829" s="9" t="n">
        <v>-2.9</v>
      </c>
      <c r="O829" s="9" t="n">
        <v>489.3</v>
      </c>
      <c r="P829" s="8" t="n">
        <v>48.93</v>
      </c>
      <c r="Q829" s="8" t="n">
        <v>-0.3</v>
      </c>
    </row>
    <row r="830" customFormat="false" ht="15" hidden="false" customHeight="false" outlineLevel="0" collapsed="false">
      <c r="A830" s="6" t="n">
        <v>825</v>
      </c>
      <c r="B830" s="5" t="s">
        <v>79</v>
      </c>
      <c r="C830" s="5" t="s">
        <v>5003</v>
      </c>
      <c r="D830" s="5" t="s">
        <v>5004</v>
      </c>
      <c r="E830" s="5" t="s">
        <v>86</v>
      </c>
      <c r="F830" s="11" t="n">
        <v>10</v>
      </c>
      <c r="G830" s="12" t="n">
        <v>105.85</v>
      </c>
      <c r="H830" s="12" t="n">
        <v>106.24</v>
      </c>
      <c r="J830" s="8" t="n">
        <v>-0.39</v>
      </c>
      <c r="K830" s="13" t="str">
        <f aca="false">IF(J830&gt;0,"прибыль",IF(J830&lt;0,"убыток","ноль"))</f>
        <v>убыток</v>
      </c>
      <c r="L830" s="13" t="n">
        <f aca="false">IF(C830="",L829,IF(J830&lt;0,L829+1,0))</f>
        <v>8</v>
      </c>
      <c r="M830" s="14" t="n">
        <v>-39</v>
      </c>
      <c r="N830" s="9" t="n">
        <v>-3.9</v>
      </c>
      <c r="O830" s="9" t="n">
        <v>485.4</v>
      </c>
      <c r="P830" s="8" t="n">
        <v>48.54</v>
      </c>
      <c r="Q830" s="8" t="n">
        <v>-0.4</v>
      </c>
    </row>
    <row r="831" customFormat="false" ht="15" hidden="false" customHeight="false" outlineLevel="0" collapsed="false">
      <c r="A831" s="6" t="n">
        <v>826</v>
      </c>
      <c r="B831" s="5" t="s">
        <v>79</v>
      </c>
      <c r="C831" s="5" t="s">
        <v>5005</v>
      </c>
      <c r="D831" s="5" t="s">
        <v>5006</v>
      </c>
      <c r="E831" s="5" t="s">
        <v>82</v>
      </c>
      <c r="F831" s="11" t="n">
        <v>10</v>
      </c>
      <c r="G831" s="12" t="n">
        <v>106.15</v>
      </c>
      <c r="H831" s="12" t="n">
        <v>106.84</v>
      </c>
      <c r="J831" s="8" t="n">
        <v>0.69</v>
      </c>
      <c r="K831" s="13" t="str">
        <f aca="false">IF(J831&gt;0,"прибыль",IF(J831&lt;0,"убыток","ноль"))</f>
        <v>прибыль</v>
      </c>
      <c r="L831" s="13" t="n">
        <f aca="false">IF(C831="",L830,IF(J831&lt;0,L830+1,0))</f>
        <v>0</v>
      </c>
      <c r="M831" s="14" t="n">
        <v>69</v>
      </c>
      <c r="N831" s="9" t="n">
        <v>6.9</v>
      </c>
      <c r="O831" s="9" t="n">
        <v>492.3</v>
      </c>
      <c r="P831" s="8" t="n">
        <v>49.23</v>
      </c>
      <c r="Q831" s="8" t="n">
        <v>0.68</v>
      </c>
    </row>
    <row r="832" customFormat="false" ht="15" hidden="false" customHeight="false" outlineLevel="0" collapsed="false">
      <c r="A832" s="6" t="n">
        <v>827</v>
      </c>
      <c r="B832" s="5" t="s">
        <v>79</v>
      </c>
      <c r="C832" s="5" t="s">
        <v>5007</v>
      </c>
      <c r="D832" s="5" t="s">
        <v>5008</v>
      </c>
      <c r="E832" s="5" t="s">
        <v>86</v>
      </c>
      <c r="F832" s="11" t="n">
        <v>10</v>
      </c>
      <c r="G832" s="12" t="n">
        <v>106.87</v>
      </c>
      <c r="H832" s="12" t="n">
        <v>107.27</v>
      </c>
      <c r="J832" s="8" t="n">
        <v>-0.4</v>
      </c>
      <c r="K832" s="13" t="str">
        <f aca="false">IF(J832&gt;0,"прибыль",IF(J832&lt;0,"убыток","ноль"))</f>
        <v>убыток</v>
      </c>
      <c r="L832" s="13" t="n">
        <f aca="false">IF(C832="",L831,IF(J832&lt;0,L831+1,0))</f>
        <v>1</v>
      </c>
      <c r="M832" s="14" t="n">
        <v>-40</v>
      </c>
      <c r="N832" s="9" t="n">
        <v>-4</v>
      </c>
      <c r="O832" s="9" t="n">
        <v>488.3</v>
      </c>
      <c r="P832" s="8" t="n">
        <v>48.83</v>
      </c>
      <c r="Q832" s="8" t="n">
        <v>-0.41</v>
      </c>
    </row>
    <row r="833" customFormat="false" ht="15" hidden="false" customHeight="false" outlineLevel="0" collapsed="false">
      <c r="A833" s="6" t="n">
        <v>828</v>
      </c>
      <c r="B833" s="5" t="s">
        <v>79</v>
      </c>
      <c r="C833" s="5" t="s">
        <v>5009</v>
      </c>
      <c r="D833" s="5" t="s">
        <v>5010</v>
      </c>
      <c r="E833" s="5" t="s">
        <v>82</v>
      </c>
      <c r="F833" s="11" t="n">
        <v>10</v>
      </c>
      <c r="G833" s="12" t="n">
        <v>107.31</v>
      </c>
      <c r="H833" s="12" t="n">
        <v>109.29</v>
      </c>
      <c r="J833" s="8" t="n">
        <v>1.98</v>
      </c>
      <c r="K833" s="13" t="str">
        <f aca="false">IF(J833&gt;0,"прибыль",IF(J833&lt;0,"убыток","ноль"))</f>
        <v>прибыль</v>
      </c>
      <c r="L833" s="13" t="n">
        <f aca="false">IF(C833="",L832,IF(J833&lt;0,L832+1,0))</f>
        <v>0</v>
      </c>
      <c r="M833" s="14" t="n">
        <v>198</v>
      </c>
      <c r="N833" s="9" t="n">
        <v>19.8</v>
      </c>
      <c r="O833" s="9" t="n">
        <v>508.1</v>
      </c>
      <c r="P833" s="8" t="n">
        <v>50.81</v>
      </c>
      <c r="Q833" s="8" t="n">
        <v>1.97</v>
      </c>
    </row>
    <row r="834" customFormat="false" ht="15" hidden="false" customHeight="false" outlineLevel="0" collapsed="false">
      <c r="A834" s="6" t="n">
        <v>829</v>
      </c>
      <c r="B834" s="5" t="s">
        <v>79</v>
      </c>
      <c r="C834" s="5" t="s">
        <v>5011</v>
      </c>
      <c r="D834" s="5" t="s">
        <v>5012</v>
      </c>
      <c r="E834" s="5" t="s">
        <v>86</v>
      </c>
      <c r="F834" s="11" t="n">
        <v>10</v>
      </c>
      <c r="G834" s="12" t="n">
        <v>109.46</v>
      </c>
      <c r="H834" s="12" t="n">
        <v>109.35</v>
      </c>
      <c r="J834" s="8" t="n">
        <v>0.11</v>
      </c>
      <c r="K834" s="13" t="str">
        <f aca="false">IF(J834&gt;0,"прибыль",IF(J834&lt;0,"убыток","ноль"))</f>
        <v>прибыль</v>
      </c>
      <c r="L834" s="13" t="n">
        <f aca="false">IF(C834="",L833,IF(J834&lt;0,L833+1,0))</f>
        <v>0</v>
      </c>
      <c r="M834" s="14" t="n">
        <v>11</v>
      </c>
      <c r="N834" s="9" t="n">
        <v>1.1</v>
      </c>
      <c r="O834" s="9" t="n">
        <v>509.2</v>
      </c>
      <c r="P834" s="8" t="n">
        <v>50.92</v>
      </c>
      <c r="Q834" s="8" t="n">
        <v>0.1</v>
      </c>
    </row>
    <row r="835" customFormat="false" ht="15" hidden="false" customHeight="false" outlineLevel="0" collapsed="false">
      <c r="A835" s="6" t="n">
        <v>830</v>
      </c>
      <c r="B835" s="5" t="s">
        <v>79</v>
      </c>
      <c r="C835" s="5" t="s">
        <v>5013</v>
      </c>
      <c r="D835" s="5" t="s">
        <v>5014</v>
      </c>
      <c r="E835" s="5" t="s">
        <v>82</v>
      </c>
      <c r="F835" s="11" t="n">
        <v>10</v>
      </c>
      <c r="G835" s="12" t="n">
        <v>109.36</v>
      </c>
      <c r="H835" s="12" t="n">
        <v>109.16</v>
      </c>
      <c r="J835" s="8" t="n">
        <v>-0.2</v>
      </c>
      <c r="K835" s="13" t="str">
        <f aca="false">IF(J835&gt;0,"прибыль",IF(J835&lt;0,"убыток","ноль"))</f>
        <v>убыток</v>
      </c>
      <c r="L835" s="13" t="n">
        <f aca="false">IF(C835="",L834,IF(J835&lt;0,L834+1,0))</f>
        <v>1</v>
      </c>
      <c r="M835" s="14" t="n">
        <v>-20</v>
      </c>
      <c r="N835" s="9" t="n">
        <v>-2</v>
      </c>
      <c r="O835" s="9" t="n">
        <v>507.2</v>
      </c>
      <c r="P835" s="8" t="n">
        <v>50.72</v>
      </c>
      <c r="Q835" s="8" t="n">
        <v>-0.21</v>
      </c>
    </row>
    <row r="836" customFormat="false" ht="15" hidden="false" customHeight="false" outlineLevel="0" collapsed="false">
      <c r="A836" s="6" t="n">
        <v>831</v>
      </c>
      <c r="B836" s="5" t="s">
        <v>79</v>
      </c>
      <c r="C836" s="5" t="s">
        <v>5015</v>
      </c>
      <c r="D836" s="5" t="s">
        <v>5016</v>
      </c>
      <c r="E836" s="5" t="s">
        <v>86</v>
      </c>
      <c r="F836" s="11" t="n">
        <v>10</v>
      </c>
      <c r="G836" s="12" t="n">
        <v>109.11</v>
      </c>
      <c r="H836" s="12" t="n">
        <v>108.96</v>
      </c>
      <c r="J836" s="8" t="n">
        <v>0.15</v>
      </c>
      <c r="K836" s="13" t="str">
        <f aca="false">IF(J836&gt;0,"прибыль",IF(J836&lt;0,"убыток","ноль"))</f>
        <v>прибыль</v>
      </c>
      <c r="L836" s="13" t="n">
        <f aca="false">IF(C836="",L835,IF(J836&lt;0,L835+1,0))</f>
        <v>0</v>
      </c>
      <c r="M836" s="14" t="n">
        <v>15</v>
      </c>
      <c r="N836" s="9" t="n">
        <v>1.5</v>
      </c>
      <c r="O836" s="9" t="n">
        <v>508.7</v>
      </c>
      <c r="P836" s="8" t="n">
        <v>50.87</v>
      </c>
      <c r="Q836" s="8" t="n">
        <v>0.14</v>
      </c>
    </row>
    <row r="837" customFormat="false" ht="15" hidden="false" customHeight="false" outlineLevel="0" collapsed="false">
      <c r="A837" s="6" t="n">
        <v>832</v>
      </c>
      <c r="B837" s="5" t="s">
        <v>79</v>
      </c>
      <c r="C837" s="5" t="s">
        <v>5017</v>
      </c>
      <c r="D837" s="5" t="s">
        <v>5018</v>
      </c>
      <c r="E837" s="5" t="s">
        <v>82</v>
      </c>
      <c r="F837" s="11" t="n">
        <v>10</v>
      </c>
      <c r="G837" s="12" t="n">
        <v>109.05</v>
      </c>
      <c r="H837" s="12" t="n">
        <v>108.94</v>
      </c>
      <c r="J837" s="8" t="n">
        <v>-0.11</v>
      </c>
      <c r="K837" s="13" t="str">
        <f aca="false">IF(J837&gt;0,"прибыль",IF(J837&lt;0,"убыток","ноль"))</f>
        <v>убыток</v>
      </c>
      <c r="L837" s="13" t="n">
        <f aca="false">IF(C837="",L836,IF(J837&lt;0,L836+1,0))</f>
        <v>1</v>
      </c>
      <c r="M837" s="14" t="n">
        <v>-11</v>
      </c>
      <c r="N837" s="9" t="n">
        <v>-1.1</v>
      </c>
      <c r="O837" s="9" t="n">
        <v>507.6</v>
      </c>
      <c r="P837" s="8" t="n">
        <v>50.76</v>
      </c>
      <c r="Q837" s="8" t="n">
        <v>-0.12</v>
      </c>
    </row>
    <row r="838" customFormat="false" ht="15" hidden="false" customHeight="false" outlineLevel="0" collapsed="false">
      <c r="A838" s="6" t="n">
        <v>833</v>
      </c>
      <c r="B838" s="5" t="s">
        <v>79</v>
      </c>
      <c r="C838" s="5" t="s">
        <v>5019</v>
      </c>
      <c r="D838" s="5" t="s">
        <v>5020</v>
      </c>
      <c r="E838" s="5" t="s">
        <v>86</v>
      </c>
      <c r="F838" s="11" t="n">
        <v>10</v>
      </c>
      <c r="G838" s="12" t="n">
        <v>108.94</v>
      </c>
      <c r="H838" s="12" t="n">
        <v>109.06</v>
      </c>
      <c r="J838" s="8" t="n">
        <v>-0.12</v>
      </c>
      <c r="K838" s="13" t="str">
        <f aca="false">IF(J838&gt;0,"прибыль",IF(J838&lt;0,"убыток","ноль"))</f>
        <v>убыток</v>
      </c>
      <c r="L838" s="13" t="n">
        <f aca="false">IF(C838="",L837,IF(J838&lt;0,L837+1,0))</f>
        <v>2</v>
      </c>
      <c r="M838" s="14" t="n">
        <v>-12</v>
      </c>
      <c r="N838" s="9" t="n">
        <v>-1.2</v>
      </c>
      <c r="O838" s="9" t="n">
        <v>506.4</v>
      </c>
      <c r="P838" s="8" t="n">
        <v>50.64</v>
      </c>
      <c r="Q838" s="8" t="n">
        <v>-0.13</v>
      </c>
    </row>
    <row r="839" customFormat="false" ht="15" hidden="false" customHeight="false" outlineLevel="0" collapsed="false">
      <c r="A839" s="6" t="n">
        <v>834</v>
      </c>
      <c r="B839" s="5" t="s">
        <v>79</v>
      </c>
      <c r="C839" s="5" t="s">
        <v>5021</v>
      </c>
      <c r="D839" s="5" t="s">
        <v>5022</v>
      </c>
      <c r="E839" s="5" t="s">
        <v>82</v>
      </c>
      <c r="F839" s="11" t="n">
        <v>10</v>
      </c>
      <c r="G839" s="12" t="n">
        <v>109.07</v>
      </c>
      <c r="H839" s="12" t="n">
        <v>108.92</v>
      </c>
      <c r="J839" s="8" t="n">
        <v>-0.15</v>
      </c>
      <c r="K839" s="13" t="str">
        <f aca="false">IF(J839&gt;0,"прибыль",IF(J839&lt;0,"убыток","ноль"))</f>
        <v>убыток</v>
      </c>
      <c r="L839" s="13" t="n">
        <f aca="false">IF(C839="",L838,IF(J839&lt;0,L838+1,0))</f>
        <v>3</v>
      </c>
      <c r="M839" s="14" t="n">
        <v>-15</v>
      </c>
      <c r="N839" s="9" t="n">
        <v>-1.5</v>
      </c>
      <c r="O839" s="9" t="n">
        <v>504.9</v>
      </c>
      <c r="P839" s="8" t="n">
        <v>50.49</v>
      </c>
      <c r="Q839" s="8" t="n">
        <v>-0.16</v>
      </c>
    </row>
    <row r="840" customFormat="false" ht="15" hidden="false" customHeight="false" outlineLevel="0" collapsed="false">
      <c r="A840" s="6" t="n">
        <v>835</v>
      </c>
      <c r="B840" s="5" t="s">
        <v>79</v>
      </c>
      <c r="C840" s="5" t="s">
        <v>5023</v>
      </c>
      <c r="D840" s="5" t="s">
        <v>5024</v>
      </c>
      <c r="E840" s="5" t="s">
        <v>86</v>
      </c>
      <c r="F840" s="11" t="n">
        <v>10</v>
      </c>
      <c r="G840" s="12" t="n">
        <v>108.84</v>
      </c>
      <c r="H840" s="12" t="n">
        <v>108.3</v>
      </c>
      <c r="J840" s="8" t="n">
        <v>0.54</v>
      </c>
      <c r="K840" s="13" t="str">
        <f aca="false">IF(J840&gt;0,"прибыль",IF(J840&lt;0,"убыток","ноль"))</f>
        <v>прибыль</v>
      </c>
      <c r="L840" s="13" t="n">
        <f aca="false">IF(C840="",L839,IF(J840&lt;0,L839+1,0))</f>
        <v>0</v>
      </c>
      <c r="M840" s="14" t="n">
        <v>54</v>
      </c>
      <c r="N840" s="9" t="n">
        <v>5.4</v>
      </c>
      <c r="O840" s="9" t="n">
        <v>510.3</v>
      </c>
      <c r="P840" s="8" t="n">
        <v>51.03</v>
      </c>
      <c r="Q840" s="8" t="n">
        <v>0.53</v>
      </c>
    </row>
    <row r="841" customFormat="false" ht="15" hidden="false" customHeight="false" outlineLevel="0" collapsed="false">
      <c r="A841" s="6" t="n">
        <v>836</v>
      </c>
      <c r="B841" s="5" t="s">
        <v>79</v>
      </c>
      <c r="C841" s="5" t="s">
        <v>5025</v>
      </c>
      <c r="D841" s="5" t="s">
        <v>5026</v>
      </c>
      <c r="E841" s="5" t="s">
        <v>82</v>
      </c>
      <c r="F841" s="11" t="n">
        <v>10</v>
      </c>
      <c r="G841" s="12" t="n">
        <v>108.46</v>
      </c>
      <c r="H841" s="12" t="n">
        <v>108.88</v>
      </c>
      <c r="I841" s="5" t="s">
        <v>83</v>
      </c>
      <c r="J841" s="8" t="n">
        <v>0.09</v>
      </c>
      <c r="K841" s="13" t="str">
        <f aca="false">IF(J841&gt;0,"прибыль",IF(J841&lt;0,"убыток","ноль"))</f>
        <v>прибыль</v>
      </c>
      <c r="L841" s="13" t="n">
        <f aca="false">IF(C841="",L840,IF(J841&lt;0,L840+1,0))</f>
        <v>0</v>
      </c>
      <c r="M841" s="14" t="n">
        <v>9</v>
      </c>
      <c r="N841" s="9" t="n">
        <v>0.9</v>
      </c>
      <c r="O841" s="9" t="n">
        <v>511.2</v>
      </c>
      <c r="P841" s="8" t="n">
        <v>51.12</v>
      </c>
      <c r="Q841" s="8" t="n">
        <v>0.08</v>
      </c>
    </row>
    <row r="842" customFormat="false" ht="15" hidden="false" customHeight="false" outlineLevel="0" collapsed="false">
      <c r="A842" s="6" t="n">
        <v>837</v>
      </c>
      <c r="B842" s="5" t="s">
        <v>79</v>
      </c>
      <c r="C842" s="5" t="s">
        <v>5027</v>
      </c>
      <c r="D842" s="5" t="s">
        <v>5028</v>
      </c>
      <c r="E842" s="5" t="s">
        <v>86</v>
      </c>
      <c r="F842" s="11" t="n">
        <v>10</v>
      </c>
      <c r="G842" s="12" t="n">
        <v>109.02</v>
      </c>
      <c r="H842" s="12" t="n">
        <v>109.15</v>
      </c>
      <c r="J842" s="8" t="n">
        <v>-0.13</v>
      </c>
      <c r="K842" s="13" t="str">
        <f aca="false">IF(J842&gt;0,"прибыль",IF(J842&lt;0,"убыток","ноль"))</f>
        <v>убыток</v>
      </c>
      <c r="L842" s="13" t="n">
        <f aca="false">IF(C842="",L841,IF(J842&lt;0,L841+1,0))</f>
        <v>1</v>
      </c>
      <c r="M842" s="14" t="n">
        <v>-13</v>
      </c>
      <c r="N842" s="9" t="n">
        <v>-1.3</v>
      </c>
      <c r="O842" s="9" t="n">
        <v>509.9</v>
      </c>
      <c r="P842" s="8" t="n">
        <v>50.99</v>
      </c>
      <c r="Q842" s="8" t="n">
        <v>-0.14</v>
      </c>
    </row>
    <row r="843" customFormat="false" ht="15" hidden="false" customHeight="false" outlineLevel="0" collapsed="false">
      <c r="A843" s="6" t="n">
        <v>838</v>
      </c>
      <c r="B843" s="5" t="s">
        <v>79</v>
      </c>
      <c r="C843" s="5" t="s">
        <v>5029</v>
      </c>
      <c r="D843" s="5" t="s">
        <v>5030</v>
      </c>
      <c r="E843" s="5" t="s">
        <v>82</v>
      </c>
      <c r="F843" s="11" t="n">
        <v>10</v>
      </c>
      <c r="G843" s="12" t="n">
        <v>109.09</v>
      </c>
      <c r="H843" s="12" t="n">
        <v>110.11</v>
      </c>
      <c r="J843" s="8" t="n">
        <v>1.02</v>
      </c>
      <c r="K843" s="13" t="str">
        <f aca="false">IF(J843&gt;0,"прибыль",IF(J843&lt;0,"убыток","ноль"))</f>
        <v>прибыль</v>
      </c>
      <c r="L843" s="13" t="n">
        <f aca="false">IF(C843="",L842,IF(J843&lt;0,L842+1,0))</f>
        <v>0</v>
      </c>
      <c r="M843" s="14" t="n">
        <v>102</v>
      </c>
      <c r="N843" s="9" t="n">
        <v>10.2</v>
      </c>
      <c r="O843" s="9" t="n">
        <v>520.1</v>
      </c>
      <c r="P843" s="8" t="n">
        <v>52.01</v>
      </c>
      <c r="Q843" s="8" t="n">
        <v>1.01</v>
      </c>
    </row>
    <row r="844" customFormat="false" ht="15" hidden="false" customHeight="false" outlineLevel="0" collapsed="false">
      <c r="A844" s="6" t="n">
        <v>839</v>
      </c>
      <c r="B844" s="5" t="s">
        <v>79</v>
      </c>
      <c r="C844" s="5" t="s">
        <v>5031</v>
      </c>
      <c r="D844" s="5" t="s">
        <v>5032</v>
      </c>
      <c r="E844" s="5" t="s">
        <v>86</v>
      </c>
      <c r="F844" s="11" t="n">
        <v>10</v>
      </c>
      <c r="G844" s="12" t="n">
        <v>110.15</v>
      </c>
      <c r="H844" s="12" t="n">
        <v>110.41</v>
      </c>
      <c r="J844" s="8" t="n">
        <v>-0.26</v>
      </c>
      <c r="K844" s="13" t="str">
        <f aca="false">IF(J844&gt;0,"прибыль",IF(J844&lt;0,"убыток","ноль"))</f>
        <v>убыток</v>
      </c>
      <c r="L844" s="13" t="n">
        <f aca="false">IF(C844="",L843,IF(J844&lt;0,L843+1,0))</f>
        <v>1</v>
      </c>
      <c r="M844" s="14" t="n">
        <v>-26</v>
      </c>
      <c r="N844" s="9" t="n">
        <v>-2.6</v>
      </c>
      <c r="O844" s="9" t="n">
        <v>517.5</v>
      </c>
      <c r="P844" s="8" t="n">
        <v>51.75</v>
      </c>
      <c r="Q844" s="8" t="n">
        <v>-0.27</v>
      </c>
    </row>
    <row r="845" customFormat="false" ht="15" hidden="false" customHeight="false" outlineLevel="0" collapsed="false">
      <c r="A845" s="6" t="n">
        <v>840</v>
      </c>
      <c r="B845" s="5" t="s">
        <v>79</v>
      </c>
      <c r="C845" s="5" t="s">
        <v>5033</v>
      </c>
      <c r="D845" s="5" t="s">
        <v>5034</v>
      </c>
      <c r="E845" s="5" t="s">
        <v>82</v>
      </c>
      <c r="F845" s="11" t="n">
        <v>10</v>
      </c>
      <c r="G845" s="12" t="n">
        <v>110.43</v>
      </c>
      <c r="H845" s="12" t="n">
        <v>110.56</v>
      </c>
      <c r="J845" s="8" t="n">
        <v>0.13</v>
      </c>
      <c r="K845" s="13" t="str">
        <f aca="false">IF(J845&gt;0,"прибыль",IF(J845&lt;0,"убыток","ноль"))</f>
        <v>прибыль</v>
      </c>
      <c r="L845" s="13" t="n">
        <f aca="false">IF(C845="",L844,IF(J845&lt;0,L844+1,0))</f>
        <v>0</v>
      </c>
      <c r="M845" s="14" t="n">
        <v>13</v>
      </c>
      <c r="N845" s="9" t="n">
        <v>1.3</v>
      </c>
      <c r="O845" s="9" t="n">
        <v>518.8</v>
      </c>
      <c r="P845" s="8" t="n">
        <v>51.88</v>
      </c>
      <c r="Q845" s="8" t="n">
        <v>0.12</v>
      </c>
    </row>
    <row r="846" customFormat="false" ht="15" hidden="false" customHeight="false" outlineLevel="0" collapsed="false">
      <c r="A846" s="6" t="n">
        <v>841</v>
      </c>
      <c r="B846" s="5" t="s">
        <v>79</v>
      </c>
      <c r="C846" s="5" t="s">
        <v>5035</v>
      </c>
      <c r="D846" s="5" t="s">
        <v>5036</v>
      </c>
      <c r="E846" s="5" t="s">
        <v>86</v>
      </c>
      <c r="F846" s="11" t="n">
        <v>10</v>
      </c>
      <c r="G846" s="12" t="n">
        <v>110.46</v>
      </c>
      <c r="H846" s="12" t="n">
        <v>110.25</v>
      </c>
      <c r="J846" s="8" t="n">
        <v>0.21</v>
      </c>
      <c r="K846" s="13" t="str">
        <f aca="false">IF(J846&gt;0,"прибыль",IF(J846&lt;0,"убыток","ноль"))</f>
        <v>прибыль</v>
      </c>
      <c r="L846" s="13" t="n">
        <f aca="false">IF(C846="",L845,IF(J846&lt;0,L845+1,0))</f>
        <v>0</v>
      </c>
      <c r="M846" s="14" t="n">
        <v>21</v>
      </c>
      <c r="N846" s="9" t="n">
        <v>2.1</v>
      </c>
      <c r="O846" s="9" t="n">
        <v>520.9</v>
      </c>
      <c r="P846" s="8" t="n">
        <v>52.09</v>
      </c>
      <c r="Q846" s="8" t="n">
        <v>0.2</v>
      </c>
    </row>
    <row r="847" customFormat="false" ht="15" hidden="false" customHeight="false" outlineLevel="0" collapsed="false">
      <c r="A847" s="6" t="n">
        <v>842</v>
      </c>
      <c r="B847" s="5" t="s">
        <v>79</v>
      </c>
      <c r="C847" s="5" t="s">
        <v>5037</v>
      </c>
      <c r="D847" s="5" t="s">
        <v>5038</v>
      </c>
      <c r="E847" s="5" t="s">
        <v>82</v>
      </c>
      <c r="F847" s="11" t="n">
        <v>10</v>
      </c>
      <c r="G847" s="12" t="n">
        <v>110.42</v>
      </c>
      <c r="H847" s="12" t="n">
        <v>110.15</v>
      </c>
      <c r="J847" s="8" t="n">
        <v>-0.27</v>
      </c>
      <c r="K847" s="13" t="str">
        <f aca="false">IF(J847&gt;0,"прибыль",IF(J847&lt;0,"убыток","ноль"))</f>
        <v>убыток</v>
      </c>
      <c r="L847" s="13" t="n">
        <f aca="false">IF(C847="",L846,IF(J847&lt;0,L846+1,0))</f>
        <v>1</v>
      </c>
      <c r="M847" s="14" t="n">
        <v>-27</v>
      </c>
      <c r="N847" s="9" t="n">
        <v>-2.7</v>
      </c>
      <c r="O847" s="9" t="n">
        <v>518.2</v>
      </c>
      <c r="P847" s="8" t="n">
        <v>51.82</v>
      </c>
      <c r="Q847" s="8" t="n">
        <v>-0.28</v>
      </c>
    </row>
    <row r="848" customFormat="false" ht="15" hidden="false" customHeight="false" outlineLevel="0" collapsed="false">
      <c r="A848" s="6" t="n">
        <v>843</v>
      </c>
      <c r="B848" s="5" t="s">
        <v>79</v>
      </c>
      <c r="C848" s="5" t="s">
        <v>5039</v>
      </c>
      <c r="D848" s="5" t="s">
        <v>5040</v>
      </c>
      <c r="E848" s="5" t="s">
        <v>86</v>
      </c>
      <c r="F848" s="11" t="n">
        <v>10</v>
      </c>
      <c r="G848" s="12" t="n">
        <v>110.06</v>
      </c>
      <c r="H848" s="12" t="n">
        <v>110.33</v>
      </c>
      <c r="J848" s="8" t="n">
        <v>-0.27</v>
      </c>
      <c r="K848" s="13" t="str">
        <f aca="false">IF(J848&gt;0,"прибыль",IF(J848&lt;0,"убыток","ноль"))</f>
        <v>убыток</v>
      </c>
      <c r="L848" s="13" t="n">
        <f aca="false">IF(C848="",L847,IF(J848&lt;0,L847+1,0))</f>
        <v>2</v>
      </c>
      <c r="M848" s="14" t="n">
        <v>-27</v>
      </c>
      <c r="N848" s="9" t="n">
        <v>-2.7</v>
      </c>
      <c r="O848" s="9" t="n">
        <v>515.5</v>
      </c>
      <c r="P848" s="8" t="n">
        <v>51.55</v>
      </c>
      <c r="Q848" s="8" t="n">
        <v>-0.28</v>
      </c>
    </row>
    <row r="849" customFormat="false" ht="15" hidden="false" customHeight="false" outlineLevel="0" collapsed="false">
      <c r="A849" s="6" t="n">
        <v>844</v>
      </c>
      <c r="B849" s="5" t="s">
        <v>79</v>
      </c>
      <c r="C849" s="5" t="s">
        <v>5041</v>
      </c>
      <c r="D849" s="5" t="s">
        <v>5042</v>
      </c>
      <c r="E849" s="5" t="s">
        <v>82</v>
      </c>
      <c r="F849" s="11" t="n">
        <v>10</v>
      </c>
      <c r="G849" s="12" t="n">
        <v>109.74</v>
      </c>
      <c r="H849" s="12" t="n">
        <v>109.47</v>
      </c>
      <c r="J849" s="8" t="n">
        <v>-0.27</v>
      </c>
      <c r="K849" s="13" t="str">
        <f aca="false">IF(J849&gt;0,"прибыль",IF(J849&lt;0,"убыток","ноль"))</f>
        <v>убыток</v>
      </c>
      <c r="L849" s="13" t="n">
        <f aca="false">IF(C849="",L848,IF(J849&lt;0,L848+1,0))</f>
        <v>3</v>
      </c>
      <c r="M849" s="14" t="n">
        <v>-27</v>
      </c>
      <c r="N849" s="9" t="n">
        <v>-2.7</v>
      </c>
      <c r="O849" s="9" t="n">
        <v>512.8</v>
      </c>
      <c r="P849" s="8" t="n">
        <v>51.28</v>
      </c>
      <c r="Q849" s="8" t="n">
        <v>-0.28</v>
      </c>
    </row>
    <row r="850" customFormat="false" ht="15" hidden="false" customHeight="false" outlineLevel="0" collapsed="false">
      <c r="A850" s="6" t="n">
        <v>845</v>
      </c>
      <c r="B850" s="5" t="s">
        <v>79</v>
      </c>
      <c r="C850" s="5" t="s">
        <v>5043</v>
      </c>
      <c r="D850" s="5" t="s">
        <v>5044</v>
      </c>
      <c r="E850" s="5" t="s">
        <v>86</v>
      </c>
      <c r="F850" s="11" t="n">
        <v>10</v>
      </c>
      <c r="G850" s="12" t="n">
        <v>109.88</v>
      </c>
      <c r="H850" s="12" t="n">
        <v>110.07</v>
      </c>
      <c r="J850" s="8" t="n">
        <v>-0.19</v>
      </c>
      <c r="K850" s="13" t="str">
        <f aca="false">IF(J850&gt;0,"прибыль",IF(J850&lt;0,"убыток","ноль"))</f>
        <v>убыток</v>
      </c>
      <c r="L850" s="13" t="n">
        <f aca="false">IF(C850="",L849,IF(J850&lt;0,L849+1,0))</f>
        <v>4</v>
      </c>
      <c r="M850" s="14" t="n">
        <v>-19</v>
      </c>
      <c r="N850" s="9" t="n">
        <v>-1.9</v>
      </c>
      <c r="O850" s="9" t="n">
        <v>510.9</v>
      </c>
      <c r="P850" s="8" t="n">
        <v>51.09</v>
      </c>
      <c r="Q850" s="8" t="n">
        <v>-0.2</v>
      </c>
    </row>
    <row r="851" customFormat="false" ht="15" hidden="false" customHeight="false" outlineLevel="0" collapsed="false">
      <c r="A851" s="6" t="n">
        <v>846</v>
      </c>
      <c r="B851" s="5" t="s">
        <v>79</v>
      </c>
      <c r="C851" s="5" t="s">
        <v>5045</v>
      </c>
      <c r="D851" s="5" t="s">
        <v>5046</v>
      </c>
      <c r="E851" s="5" t="s">
        <v>82</v>
      </c>
      <c r="F851" s="11" t="n">
        <v>10</v>
      </c>
      <c r="G851" s="12" t="n">
        <v>109.96</v>
      </c>
      <c r="H851" s="12" t="n">
        <v>109.59</v>
      </c>
      <c r="J851" s="8" t="n">
        <v>-0.37</v>
      </c>
      <c r="K851" s="13" t="str">
        <f aca="false">IF(J851&gt;0,"прибыль",IF(J851&lt;0,"убыток","ноль"))</f>
        <v>убыток</v>
      </c>
      <c r="L851" s="13" t="n">
        <f aca="false">IF(C851="",L850,IF(J851&lt;0,L850+1,0))</f>
        <v>5</v>
      </c>
      <c r="M851" s="14" t="n">
        <v>-37</v>
      </c>
      <c r="N851" s="9" t="n">
        <v>-3.7</v>
      </c>
      <c r="O851" s="9" t="n">
        <v>507.2</v>
      </c>
      <c r="P851" s="8" t="n">
        <v>50.72</v>
      </c>
      <c r="Q851" s="8" t="n">
        <v>-0.38</v>
      </c>
    </row>
    <row r="852" customFormat="false" ht="15" hidden="false" customHeight="false" outlineLevel="0" collapsed="false">
      <c r="A852" s="6" t="n">
        <v>847</v>
      </c>
      <c r="B852" s="5" t="s">
        <v>79</v>
      </c>
      <c r="C852" s="5" t="s">
        <v>5047</v>
      </c>
      <c r="D852" s="5" t="s">
        <v>5048</v>
      </c>
      <c r="E852" s="5" t="s">
        <v>86</v>
      </c>
      <c r="F852" s="11" t="n">
        <v>10</v>
      </c>
      <c r="G852" s="12" t="n">
        <v>109.61</v>
      </c>
      <c r="H852" s="12" t="n">
        <v>110.04</v>
      </c>
      <c r="J852" s="8" t="n">
        <v>-0.43</v>
      </c>
      <c r="K852" s="13" t="str">
        <f aca="false">IF(J852&gt;0,"прибыль",IF(J852&lt;0,"убыток","ноль"))</f>
        <v>убыток</v>
      </c>
      <c r="L852" s="13" t="n">
        <f aca="false">IF(C852="",L851,IF(J852&lt;0,L851+1,0))</f>
        <v>6</v>
      </c>
      <c r="M852" s="14" t="n">
        <v>-43</v>
      </c>
      <c r="N852" s="9" t="n">
        <v>-4.3</v>
      </c>
      <c r="O852" s="9" t="n">
        <v>502.9</v>
      </c>
      <c r="P852" s="8" t="n">
        <v>50.29</v>
      </c>
      <c r="Q852" s="8" t="n">
        <v>-0.44</v>
      </c>
    </row>
    <row r="853" customFormat="false" ht="15" hidden="false" customHeight="false" outlineLevel="0" collapsed="false">
      <c r="A853" s="6" t="n">
        <v>848</v>
      </c>
      <c r="B853" s="5" t="s">
        <v>79</v>
      </c>
      <c r="C853" s="5" t="s">
        <v>5049</v>
      </c>
      <c r="D853" s="5" t="s">
        <v>5050</v>
      </c>
      <c r="E853" s="5" t="s">
        <v>82</v>
      </c>
      <c r="F853" s="11" t="n">
        <v>10</v>
      </c>
      <c r="G853" s="12" t="n">
        <v>110.2</v>
      </c>
      <c r="H853" s="12" t="n">
        <v>110.42</v>
      </c>
      <c r="J853" s="8" t="n">
        <v>0.22</v>
      </c>
      <c r="K853" s="13" t="str">
        <f aca="false">IF(J853&gt;0,"прибыль",IF(J853&lt;0,"убыток","ноль"))</f>
        <v>прибыль</v>
      </c>
      <c r="L853" s="13" t="n">
        <f aca="false">IF(C853="",L852,IF(J853&lt;0,L852+1,0))</f>
        <v>0</v>
      </c>
      <c r="M853" s="14" t="n">
        <v>22</v>
      </c>
      <c r="N853" s="9" t="n">
        <v>2.2</v>
      </c>
      <c r="O853" s="9" t="n">
        <v>505.1</v>
      </c>
      <c r="P853" s="8" t="n">
        <v>50.51</v>
      </c>
      <c r="Q853" s="8" t="n">
        <v>0.21</v>
      </c>
    </row>
    <row r="854" customFormat="false" ht="15" hidden="false" customHeight="false" outlineLevel="0" collapsed="false">
      <c r="A854" s="6" t="n">
        <v>849</v>
      </c>
      <c r="B854" s="5" t="s">
        <v>79</v>
      </c>
      <c r="C854" s="5" t="s">
        <v>5051</v>
      </c>
      <c r="D854" s="5" t="s">
        <v>5052</v>
      </c>
      <c r="E854" s="5" t="s">
        <v>86</v>
      </c>
      <c r="F854" s="11" t="n">
        <v>10</v>
      </c>
      <c r="G854" s="12" t="n">
        <v>110.31</v>
      </c>
      <c r="H854" s="12" t="n">
        <v>109.48</v>
      </c>
      <c r="J854" s="8" t="n">
        <v>0.83</v>
      </c>
      <c r="K854" s="13" t="str">
        <f aca="false">IF(J854&gt;0,"прибыль",IF(J854&lt;0,"убыток","ноль"))</f>
        <v>прибыль</v>
      </c>
      <c r="L854" s="13" t="n">
        <f aca="false">IF(C854="",L853,IF(J854&lt;0,L853+1,0))</f>
        <v>0</v>
      </c>
      <c r="M854" s="14" t="n">
        <v>83</v>
      </c>
      <c r="N854" s="9" t="n">
        <v>8.3</v>
      </c>
      <c r="O854" s="9" t="n">
        <v>513.4</v>
      </c>
      <c r="P854" s="8" t="n">
        <v>51.34</v>
      </c>
      <c r="Q854" s="8" t="n">
        <v>0.82</v>
      </c>
    </row>
    <row r="855" customFormat="false" ht="15" hidden="false" customHeight="false" outlineLevel="0" collapsed="false">
      <c r="A855" s="6" t="n">
        <v>850</v>
      </c>
      <c r="B855" s="5" t="s">
        <v>79</v>
      </c>
      <c r="C855" s="5" t="s">
        <v>5053</v>
      </c>
      <c r="D855" s="5" t="s">
        <v>5054</v>
      </c>
      <c r="E855" s="5" t="s">
        <v>82</v>
      </c>
      <c r="F855" s="11" t="n">
        <v>10</v>
      </c>
      <c r="G855" s="12" t="n">
        <v>109.85</v>
      </c>
      <c r="H855" s="12" t="n">
        <v>109.28</v>
      </c>
      <c r="J855" s="8" t="n">
        <v>-0.57</v>
      </c>
      <c r="K855" s="13" t="str">
        <f aca="false">IF(J855&gt;0,"прибыль",IF(J855&lt;0,"убыток","ноль"))</f>
        <v>убыток</v>
      </c>
      <c r="L855" s="13" t="n">
        <f aca="false">IF(C855="",L854,IF(J855&lt;0,L854+1,0))</f>
        <v>1</v>
      </c>
      <c r="M855" s="14" t="n">
        <v>-57</v>
      </c>
      <c r="N855" s="9" t="n">
        <v>-5.7</v>
      </c>
      <c r="O855" s="9" t="n">
        <v>507.7</v>
      </c>
      <c r="P855" s="8" t="n">
        <v>50.77</v>
      </c>
      <c r="Q855" s="8" t="n">
        <v>-0.58</v>
      </c>
    </row>
    <row r="856" customFormat="false" ht="15" hidden="false" customHeight="false" outlineLevel="0" collapsed="false">
      <c r="A856" s="6" t="n">
        <v>851</v>
      </c>
      <c r="B856" s="5" t="s">
        <v>79</v>
      </c>
      <c r="C856" s="5" t="s">
        <v>5055</v>
      </c>
      <c r="D856" s="5" t="s">
        <v>5056</v>
      </c>
      <c r="E856" s="5" t="s">
        <v>86</v>
      </c>
      <c r="F856" s="11" t="n">
        <v>10</v>
      </c>
      <c r="G856" s="12" t="n">
        <v>109.31</v>
      </c>
      <c r="H856" s="12" t="n">
        <v>109.18</v>
      </c>
      <c r="J856" s="8" t="n">
        <v>0.13</v>
      </c>
      <c r="K856" s="13" t="str">
        <f aca="false">IF(J856&gt;0,"прибыль",IF(J856&lt;0,"убыток","ноль"))</f>
        <v>прибыль</v>
      </c>
      <c r="L856" s="13" t="n">
        <f aca="false">IF(C856="",L855,IF(J856&lt;0,L855+1,0))</f>
        <v>0</v>
      </c>
      <c r="M856" s="14" t="n">
        <v>13</v>
      </c>
      <c r="N856" s="9" t="n">
        <v>1.3</v>
      </c>
      <c r="O856" s="9" t="n">
        <v>509</v>
      </c>
      <c r="P856" s="8" t="n">
        <v>50.9</v>
      </c>
      <c r="Q856" s="8" t="n">
        <v>0.12</v>
      </c>
    </row>
    <row r="857" customFormat="false" ht="15" hidden="false" customHeight="false" outlineLevel="0" collapsed="false">
      <c r="A857" s="6" t="n">
        <v>852</v>
      </c>
      <c r="B857" s="5" t="s">
        <v>79</v>
      </c>
      <c r="C857" s="5" t="s">
        <v>5057</v>
      </c>
      <c r="D857" s="5" t="s">
        <v>5058</v>
      </c>
      <c r="E857" s="5" t="s">
        <v>82</v>
      </c>
      <c r="F857" s="11" t="n">
        <v>10</v>
      </c>
      <c r="G857" s="12" t="n">
        <v>109</v>
      </c>
      <c r="H857" s="12" t="n">
        <v>111.8</v>
      </c>
      <c r="J857" s="8" t="n">
        <v>2.8</v>
      </c>
      <c r="K857" s="13" t="str">
        <f aca="false">IF(J857&gt;0,"прибыль",IF(J857&lt;0,"убыток","ноль"))</f>
        <v>прибыль</v>
      </c>
      <c r="L857" s="13" t="n">
        <f aca="false">IF(C857="",L856,IF(J857&lt;0,L856+1,0))</f>
        <v>0</v>
      </c>
      <c r="M857" s="14" t="n">
        <v>280</v>
      </c>
      <c r="N857" s="9" t="n">
        <v>28</v>
      </c>
      <c r="O857" s="9" t="n">
        <v>537</v>
      </c>
      <c r="P857" s="8" t="n">
        <v>53.7</v>
      </c>
      <c r="Q857" s="8" t="n">
        <v>2.79</v>
      </c>
    </row>
    <row r="858" customFormat="false" ht="15" hidden="false" customHeight="false" outlineLevel="0" collapsed="false">
      <c r="A858" s="6" t="n">
        <v>853</v>
      </c>
      <c r="B858" s="5" t="s">
        <v>79</v>
      </c>
      <c r="C858" s="5" t="s">
        <v>5059</v>
      </c>
      <c r="D858" s="5" t="s">
        <v>5060</v>
      </c>
      <c r="E858" s="5" t="s">
        <v>86</v>
      </c>
      <c r="F858" s="11" t="n">
        <v>10</v>
      </c>
      <c r="G858" s="12" t="n">
        <v>111.69</v>
      </c>
      <c r="H858" s="12" t="n">
        <v>108.24</v>
      </c>
      <c r="J858" s="8" t="n">
        <v>3.45</v>
      </c>
      <c r="K858" s="13" t="str">
        <f aca="false">IF(J858&gt;0,"прибыль",IF(J858&lt;0,"убыток","ноль"))</f>
        <v>прибыль</v>
      </c>
      <c r="L858" s="13" t="n">
        <f aca="false">IF(C858="",L857,IF(J858&lt;0,L857+1,0))</f>
        <v>0</v>
      </c>
      <c r="M858" s="14" t="n">
        <v>345</v>
      </c>
      <c r="N858" s="9" t="n">
        <v>34.5</v>
      </c>
      <c r="O858" s="9" t="n">
        <v>571.5</v>
      </c>
      <c r="P858" s="8" t="n">
        <v>57.15</v>
      </c>
      <c r="Q858" s="8" t="n">
        <v>3.44</v>
      </c>
    </row>
    <row r="859" customFormat="false" ht="15" hidden="false" customHeight="false" outlineLevel="0" collapsed="false">
      <c r="A859" s="6" t="n">
        <v>854</v>
      </c>
      <c r="B859" s="5" t="s">
        <v>79</v>
      </c>
      <c r="C859" s="5" t="s">
        <v>5061</v>
      </c>
      <c r="D859" s="5" t="s">
        <v>5062</v>
      </c>
      <c r="E859" s="5" t="s">
        <v>82</v>
      </c>
      <c r="F859" s="11" t="n">
        <v>10</v>
      </c>
      <c r="G859" s="12" t="n">
        <v>107.95</v>
      </c>
      <c r="H859" s="12" t="n">
        <v>108.29</v>
      </c>
      <c r="J859" s="8" t="n">
        <v>0.34</v>
      </c>
      <c r="K859" s="13" t="str">
        <f aca="false">IF(J859&gt;0,"прибыль",IF(J859&lt;0,"убыток","ноль"))</f>
        <v>прибыль</v>
      </c>
      <c r="L859" s="13" t="n">
        <f aca="false">IF(C859="",L858,IF(J859&lt;0,L858+1,0))</f>
        <v>0</v>
      </c>
      <c r="M859" s="14" t="n">
        <v>34</v>
      </c>
      <c r="N859" s="9" t="n">
        <v>3.4</v>
      </c>
      <c r="O859" s="9" t="n">
        <v>574.9</v>
      </c>
      <c r="P859" s="8" t="n">
        <v>57.49</v>
      </c>
      <c r="Q859" s="8" t="n">
        <v>0.33</v>
      </c>
    </row>
    <row r="860" customFormat="false" ht="15" hidden="false" customHeight="false" outlineLevel="0" collapsed="false">
      <c r="A860" s="6" t="n">
        <v>855</v>
      </c>
      <c r="B860" s="5" t="s">
        <v>79</v>
      </c>
      <c r="C860" s="5" t="s">
        <v>5063</v>
      </c>
      <c r="D860" s="5" t="s">
        <v>5064</v>
      </c>
      <c r="E860" s="5" t="s">
        <v>86</v>
      </c>
      <c r="F860" s="11" t="n">
        <v>10</v>
      </c>
      <c r="G860" s="12" t="n">
        <v>108.48</v>
      </c>
      <c r="H860" s="12" t="n">
        <v>108.89</v>
      </c>
      <c r="J860" s="8" t="n">
        <v>-0.41</v>
      </c>
      <c r="K860" s="13" t="str">
        <f aca="false">IF(J860&gt;0,"прибыль",IF(J860&lt;0,"убыток","ноль"))</f>
        <v>убыток</v>
      </c>
      <c r="L860" s="13" t="n">
        <f aca="false">IF(C860="",L859,IF(J860&lt;0,L859+1,0))</f>
        <v>1</v>
      </c>
      <c r="M860" s="14" t="n">
        <v>-41</v>
      </c>
      <c r="N860" s="9" t="n">
        <v>-4.1</v>
      </c>
      <c r="O860" s="9" t="n">
        <v>570.8</v>
      </c>
      <c r="P860" s="8" t="n">
        <v>57.08</v>
      </c>
      <c r="Q860" s="8" t="n">
        <v>-0.42</v>
      </c>
    </row>
    <row r="861" customFormat="false" ht="15" hidden="false" customHeight="false" outlineLevel="0" collapsed="false">
      <c r="A861" s="6" t="n">
        <v>856</v>
      </c>
      <c r="B861" s="5" t="s">
        <v>79</v>
      </c>
      <c r="C861" s="5" t="s">
        <v>5065</v>
      </c>
      <c r="D861" s="5" t="s">
        <v>5066</v>
      </c>
      <c r="E861" s="5" t="s">
        <v>82</v>
      </c>
      <c r="F861" s="11" t="n">
        <v>10</v>
      </c>
      <c r="G861" s="12" t="n">
        <v>109.1</v>
      </c>
      <c r="H861" s="12" t="n">
        <v>108.43</v>
      </c>
      <c r="J861" s="8" t="n">
        <v>-0.67</v>
      </c>
      <c r="K861" s="13" t="str">
        <f aca="false">IF(J861&gt;0,"прибыль",IF(J861&lt;0,"убыток","ноль"))</f>
        <v>убыток</v>
      </c>
      <c r="L861" s="13" t="n">
        <f aca="false">IF(C861="",L860,IF(J861&lt;0,L860+1,0))</f>
        <v>2</v>
      </c>
      <c r="M861" s="14" t="n">
        <v>-67</v>
      </c>
      <c r="N861" s="9" t="n">
        <v>-6.7</v>
      </c>
      <c r="O861" s="9" t="n">
        <v>564.1</v>
      </c>
      <c r="P861" s="8" t="n">
        <v>56.41</v>
      </c>
      <c r="Q861" s="8" t="n">
        <v>-0.68</v>
      </c>
    </row>
    <row r="862" customFormat="false" ht="15" hidden="false" customHeight="false" outlineLevel="0" collapsed="false">
      <c r="A862" s="6" t="n">
        <v>857</v>
      </c>
      <c r="B862" s="5" t="s">
        <v>79</v>
      </c>
      <c r="C862" s="5" t="s">
        <v>5067</v>
      </c>
      <c r="D862" s="5" t="s">
        <v>5068</v>
      </c>
      <c r="E862" s="5" t="s">
        <v>86</v>
      </c>
      <c r="F862" s="11" t="n">
        <v>10</v>
      </c>
      <c r="G862" s="12" t="n">
        <v>108.46</v>
      </c>
      <c r="H862" s="12" t="n">
        <v>108.81</v>
      </c>
      <c r="J862" s="8" t="n">
        <v>-0.35</v>
      </c>
      <c r="K862" s="13" t="str">
        <f aca="false">IF(J862&gt;0,"прибыль",IF(J862&lt;0,"убыток","ноль"))</f>
        <v>убыток</v>
      </c>
      <c r="L862" s="13" t="n">
        <f aca="false">IF(C862="",L861,IF(J862&lt;0,L861+1,0))</f>
        <v>3</v>
      </c>
      <c r="M862" s="14" t="n">
        <v>-35</v>
      </c>
      <c r="N862" s="9" t="n">
        <v>-3.5</v>
      </c>
      <c r="O862" s="9" t="n">
        <v>560.6</v>
      </c>
      <c r="P862" s="8" t="n">
        <v>56.06</v>
      </c>
      <c r="Q862" s="8" t="n">
        <v>-0.36</v>
      </c>
    </row>
    <row r="863" customFormat="false" ht="15" hidden="false" customHeight="false" outlineLevel="0" collapsed="false">
      <c r="A863" s="6" t="n">
        <v>858</v>
      </c>
      <c r="B863" s="5" t="s">
        <v>79</v>
      </c>
      <c r="C863" s="5" t="s">
        <v>5069</v>
      </c>
      <c r="D863" s="5" t="s">
        <v>5070</v>
      </c>
      <c r="E863" s="5" t="s">
        <v>82</v>
      </c>
      <c r="F863" s="11" t="n">
        <v>10</v>
      </c>
      <c r="G863" s="12" t="n">
        <v>108.74</v>
      </c>
      <c r="H863" s="12" t="n">
        <v>108.33</v>
      </c>
      <c r="J863" s="8" t="n">
        <v>-0.41</v>
      </c>
      <c r="K863" s="13" t="str">
        <f aca="false">IF(J863&gt;0,"прибыль",IF(J863&lt;0,"убыток","ноль"))</f>
        <v>убыток</v>
      </c>
      <c r="L863" s="13" t="n">
        <f aca="false">IF(C863="",L862,IF(J863&lt;0,L862+1,0))</f>
        <v>4</v>
      </c>
      <c r="M863" s="14" t="n">
        <v>-41</v>
      </c>
      <c r="N863" s="9" t="n">
        <v>-4.1</v>
      </c>
      <c r="O863" s="9" t="n">
        <v>556.5</v>
      </c>
      <c r="P863" s="8" t="n">
        <v>55.65</v>
      </c>
      <c r="Q863" s="8" t="n">
        <v>-0.42</v>
      </c>
    </row>
    <row r="864" customFormat="false" ht="15" hidden="false" customHeight="false" outlineLevel="0" collapsed="false">
      <c r="A864" s="6" t="n">
        <v>859</v>
      </c>
      <c r="B864" s="5" t="s">
        <v>79</v>
      </c>
      <c r="C864" s="5" t="s">
        <v>5071</v>
      </c>
      <c r="D864" s="5" t="s">
        <v>5072</v>
      </c>
      <c r="E864" s="5" t="s">
        <v>86</v>
      </c>
      <c r="F864" s="11" t="n">
        <v>10</v>
      </c>
      <c r="G864" s="12" t="n">
        <v>108.41</v>
      </c>
      <c r="H864" s="12" t="n">
        <v>108.22</v>
      </c>
      <c r="J864" s="8" t="n">
        <v>0.19</v>
      </c>
      <c r="K864" s="13" t="str">
        <f aca="false">IF(J864&gt;0,"прибыль",IF(J864&lt;0,"убыток","ноль"))</f>
        <v>прибыль</v>
      </c>
      <c r="L864" s="13" t="n">
        <f aca="false">IF(C864="",L863,IF(J864&lt;0,L863+1,0))</f>
        <v>0</v>
      </c>
      <c r="M864" s="14" t="n">
        <v>19</v>
      </c>
      <c r="N864" s="9" t="n">
        <v>1.9</v>
      </c>
      <c r="O864" s="9" t="n">
        <v>558.4</v>
      </c>
      <c r="P864" s="8" t="n">
        <v>55.84</v>
      </c>
      <c r="Q864" s="8" t="n">
        <v>0.18</v>
      </c>
    </row>
    <row r="865" customFormat="false" ht="15" hidden="false" customHeight="false" outlineLevel="0" collapsed="false">
      <c r="A865" s="6" t="n">
        <v>860</v>
      </c>
      <c r="B865" s="5" t="s">
        <v>79</v>
      </c>
      <c r="C865" s="5" t="s">
        <v>5073</v>
      </c>
      <c r="D865" s="5" t="s">
        <v>5074</v>
      </c>
      <c r="E865" s="5" t="s">
        <v>82</v>
      </c>
      <c r="F865" s="11" t="n">
        <v>10</v>
      </c>
      <c r="G865" s="12" t="n">
        <v>108.11</v>
      </c>
      <c r="H865" s="12" t="n">
        <v>108.06</v>
      </c>
      <c r="J865" s="8" t="n">
        <v>-0.05</v>
      </c>
      <c r="K865" s="13" t="str">
        <f aca="false">IF(J865&gt;0,"прибыль",IF(J865&lt;0,"убыток","ноль"))</f>
        <v>убыток</v>
      </c>
      <c r="L865" s="13" t="n">
        <f aca="false">IF(C865="",L864,IF(J865&lt;0,L864+1,0))</f>
        <v>1</v>
      </c>
      <c r="M865" s="14" t="n">
        <v>-5</v>
      </c>
      <c r="N865" s="9" t="n">
        <v>-0.5</v>
      </c>
      <c r="O865" s="9" t="n">
        <v>557.9</v>
      </c>
      <c r="P865" s="8" t="n">
        <v>55.79</v>
      </c>
      <c r="Q865" s="8" t="n">
        <v>-0.06</v>
      </c>
    </row>
    <row r="866" customFormat="false" ht="15" hidden="false" customHeight="false" outlineLevel="0" collapsed="false">
      <c r="A866" s="6" t="n">
        <v>861</v>
      </c>
      <c r="B866" s="5" t="s">
        <v>79</v>
      </c>
      <c r="C866" s="5" t="s">
        <v>5075</v>
      </c>
      <c r="D866" s="5" t="s">
        <v>5076</v>
      </c>
      <c r="E866" s="5" t="s">
        <v>86</v>
      </c>
      <c r="F866" s="11" t="n">
        <v>10</v>
      </c>
      <c r="G866" s="12" t="n">
        <v>108.22</v>
      </c>
      <c r="H866" s="12" t="n">
        <v>107.8</v>
      </c>
      <c r="J866" s="8" t="n">
        <v>0.42</v>
      </c>
      <c r="K866" s="13" t="str">
        <f aca="false">IF(J866&gt;0,"прибыль",IF(J866&lt;0,"убыток","ноль"))</f>
        <v>прибыль</v>
      </c>
      <c r="L866" s="13" t="n">
        <f aca="false">IF(C866="",L865,IF(J866&lt;0,L865+1,0))</f>
        <v>0</v>
      </c>
      <c r="M866" s="14" t="n">
        <v>42</v>
      </c>
      <c r="N866" s="9" t="n">
        <v>4.2</v>
      </c>
      <c r="O866" s="9" t="n">
        <v>562.1</v>
      </c>
      <c r="P866" s="8" t="n">
        <v>56.21</v>
      </c>
      <c r="Q866" s="8" t="n">
        <v>0.41</v>
      </c>
    </row>
    <row r="867" customFormat="false" ht="15" hidden="false" customHeight="false" outlineLevel="0" collapsed="false">
      <c r="A867" s="6" t="n">
        <v>862</v>
      </c>
      <c r="B867" s="5" t="s">
        <v>79</v>
      </c>
      <c r="C867" s="5" t="s">
        <v>5077</v>
      </c>
      <c r="D867" s="5" t="s">
        <v>5078</v>
      </c>
      <c r="E867" s="5" t="s">
        <v>82</v>
      </c>
      <c r="F867" s="11" t="n">
        <v>10</v>
      </c>
      <c r="G867" s="12" t="n">
        <v>108.2</v>
      </c>
      <c r="H867" s="12" t="n">
        <v>106.11</v>
      </c>
      <c r="I867" s="5" t="s">
        <v>83</v>
      </c>
      <c r="J867" s="8" t="n">
        <v>0.12</v>
      </c>
      <c r="K867" s="13" t="str">
        <f aca="false">IF(J867&gt;0,"прибыль",IF(J867&lt;0,"убыток","ноль"))</f>
        <v>прибыль</v>
      </c>
      <c r="L867" s="13" t="n">
        <f aca="false">IF(C867="",L866,IF(J867&lt;0,L866+1,0))</f>
        <v>0</v>
      </c>
      <c r="M867" s="14" t="n">
        <v>12</v>
      </c>
      <c r="N867" s="9" t="n">
        <v>1.2</v>
      </c>
      <c r="O867" s="9" t="n">
        <v>563.3</v>
      </c>
      <c r="P867" s="8" t="n">
        <v>56.33</v>
      </c>
      <c r="Q867" s="8" t="n">
        <v>0.11</v>
      </c>
    </row>
    <row r="868" customFormat="false" ht="15" hidden="false" customHeight="false" outlineLevel="0" collapsed="false">
      <c r="A868" s="6" t="n">
        <v>863</v>
      </c>
      <c r="B868" s="5" t="s">
        <v>79</v>
      </c>
      <c r="C868" s="5" t="s">
        <v>5079</v>
      </c>
      <c r="D868" s="5" t="s">
        <v>5080</v>
      </c>
      <c r="E868" s="5" t="s">
        <v>86</v>
      </c>
      <c r="F868" s="11" t="n">
        <v>10</v>
      </c>
      <c r="G868" s="12" t="n">
        <v>106.55</v>
      </c>
      <c r="H868" s="12" t="n">
        <v>106.65</v>
      </c>
      <c r="J868" s="8" t="n">
        <v>-0.1</v>
      </c>
      <c r="K868" s="13" t="str">
        <f aca="false">IF(J868&gt;0,"прибыль",IF(J868&lt;0,"убыток","ноль"))</f>
        <v>убыток</v>
      </c>
      <c r="L868" s="13" t="n">
        <f aca="false">IF(C868="",L867,IF(J868&lt;0,L867+1,0))</f>
        <v>1</v>
      </c>
      <c r="M868" s="14" t="n">
        <v>-10</v>
      </c>
      <c r="N868" s="9" t="n">
        <v>-1</v>
      </c>
      <c r="O868" s="9" t="n">
        <v>562.3</v>
      </c>
      <c r="P868" s="8" t="n">
        <v>56.23</v>
      </c>
      <c r="Q868" s="8" t="n">
        <v>-0.11</v>
      </c>
    </row>
    <row r="869" customFormat="false" ht="15" hidden="false" customHeight="false" outlineLevel="0" collapsed="false">
      <c r="A869" s="6" t="n">
        <v>864</v>
      </c>
      <c r="B869" s="5" t="s">
        <v>79</v>
      </c>
      <c r="C869" s="5" t="s">
        <v>5081</v>
      </c>
      <c r="D869" s="5" t="s">
        <v>5082</v>
      </c>
      <c r="E869" s="5" t="s">
        <v>82</v>
      </c>
      <c r="F869" s="11" t="n">
        <v>10</v>
      </c>
      <c r="G869" s="12" t="n">
        <v>106.79</v>
      </c>
      <c r="H869" s="12" t="n">
        <v>106.28</v>
      </c>
      <c r="J869" s="8" t="n">
        <v>-0.51</v>
      </c>
      <c r="K869" s="13" t="str">
        <f aca="false">IF(J869&gt;0,"прибыль",IF(J869&lt;0,"убыток","ноль"))</f>
        <v>убыток</v>
      </c>
      <c r="L869" s="13" t="n">
        <f aca="false">IF(C869="",L868,IF(J869&lt;0,L868+1,0))</f>
        <v>2</v>
      </c>
      <c r="M869" s="14" t="n">
        <v>-51</v>
      </c>
      <c r="N869" s="9" t="n">
        <v>-5.1</v>
      </c>
      <c r="O869" s="9" t="n">
        <v>557.2</v>
      </c>
      <c r="P869" s="8" t="n">
        <v>55.72</v>
      </c>
      <c r="Q869" s="8" t="n">
        <v>-0.52</v>
      </c>
    </row>
    <row r="870" customFormat="false" ht="15" hidden="false" customHeight="false" outlineLevel="0" collapsed="false">
      <c r="A870" s="6" t="n">
        <v>865</v>
      </c>
      <c r="B870" s="5" t="s">
        <v>79</v>
      </c>
      <c r="C870" s="5" t="s">
        <v>5083</v>
      </c>
      <c r="D870" s="5" t="s">
        <v>5084</v>
      </c>
      <c r="E870" s="5" t="s">
        <v>86</v>
      </c>
      <c r="F870" s="11" t="n">
        <v>10</v>
      </c>
      <c r="G870" s="12" t="n">
        <v>106.26</v>
      </c>
      <c r="H870" s="12" t="n">
        <v>105.88</v>
      </c>
      <c r="J870" s="8" t="n">
        <v>0.38</v>
      </c>
      <c r="K870" s="13" t="str">
        <f aca="false">IF(J870&gt;0,"прибыль",IF(J870&lt;0,"убыток","ноль"))</f>
        <v>прибыль</v>
      </c>
      <c r="L870" s="13" t="n">
        <f aca="false">IF(C870="",L869,IF(J870&lt;0,L869+1,0))</f>
        <v>0</v>
      </c>
      <c r="M870" s="14" t="n">
        <v>38</v>
      </c>
      <c r="N870" s="9" t="n">
        <v>3.8</v>
      </c>
      <c r="O870" s="9" t="n">
        <v>561</v>
      </c>
      <c r="P870" s="8" t="n">
        <v>56.1</v>
      </c>
      <c r="Q870" s="8" t="n">
        <v>0.37</v>
      </c>
    </row>
    <row r="871" customFormat="false" ht="15" hidden="false" customHeight="false" outlineLevel="0" collapsed="false">
      <c r="A871" s="6" t="n">
        <v>866</v>
      </c>
      <c r="B871" s="5" t="s">
        <v>79</v>
      </c>
      <c r="C871" s="5" t="s">
        <v>5085</v>
      </c>
      <c r="D871" s="5" t="s">
        <v>5086</v>
      </c>
      <c r="E871" s="5" t="s">
        <v>82</v>
      </c>
      <c r="F871" s="11" t="n">
        <v>10</v>
      </c>
      <c r="G871" s="12" t="n">
        <v>105.76</v>
      </c>
      <c r="H871" s="12" t="n">
        <v>106.99</v>
      </c>
      <c r="J871" s="8" t="n">
        <v>1.23</v>
      </c>
      <c r="K871" s="13" t="str">
        <f aca="false">IF(J871&gt;0,"прибыль",IF(J871&lt;0,"убыток","ноль"))</f>
        <v>прибыль</v>
      </c>
      <c r="L871" s="13" t="n">
        <f aca="false">IF(C871="",L870,IF(J871&lt;0,L870+1,0))</f>
        <v>0</v>
      </c>
      <c r="M871" s="14" t="n">
        <v>123</v>
      </c>
      <c r="N871" s="9" t="n">
        <v>12.3</v>
      </c>
      <c r="O871" s="9" t="n">
        <v>573.3</v>
      </c>
      <c r="P871" s="8" t="n">
        <v>57.33</v>
      </c>
      <c r="Q871" s="8" t="n">
        <v>1.22</v>
      </c>
    </row>
    <row r="872" customFormat="false" ht="15" hidden="false" customHeight="false" outlineLevel="0" collapsed="false">
      <c r="A872" s="6" t="n">
        <v>867</v>
      </c>
      <c r="B872" s="5" t="s">
        <v>79</v>
      </c>
      <c r="C872" s="5" t="s">
        <v>5087</v>
      </c>
      <c r="D872" s="5" t="s">
        <v>5088</v>
      </c>
      <c r="E872" s="5" t="s">
        <v>86</v>
      </c>
      <c r="F872" s="11" t="n">
        <v>10</v>
      </c>
      <c r="G872" s="12" t="n">
        <v>107</v>
      </c>
      <c r="H872" s="12" t="n">
        <v>107.15</v>
      </c>
      <c r="J872" s="8" t="n">
        <v>-0.15</v>
      </c>
      <c r="K872" s="13" t="str">
        <f aca="false">IF(J872&gt;0,"прибыль",IF(J872&lt;0,"убыток","ноль"))</f>
        <v>убыток</v>
      </c>
      <c r="L872" s="13" t="n">
        <f aca="false">IF(C872="",L871,IF(J872&lt;0,L871+1,0))</f>
        <v>1</v>
      </c>
      <c r="M872" s="14" t="n">
        <v>-15</v>
      </c>
      <c r="N872" s="9" t="n">
        <v>-1.5</v>
      </c>
      <c r="O872" s="9" t="n">
        <v>571.8</v>
      </c>
      <c r="P872" s="8" t="n">
        <v>57.18</v>
      </c>
      <c r="Q872" s="8" t="n">
        <v>-0.16</v>
      </c>
    </row>
    <row r="873" customFormat="false" ht="15" hidden="false" customHeight="false" outlineLevel="0" collapsed="false">
      <c r="A873" s="6" t="n">
        <v>868</v>
      </c>
      <c r="B873" s="5" t="s">
        <v>79</v>
      </c>
      <c r="C873" s="5" t="s">
        <v>5089</v>
      </c>
      <c r="D873" s="5" t="s">
        <v>5090</v>
      </c>
      <c r="E873" s="5" t="s">
        <v>82</v>
      </c>
      <c r="F873" s="11" t="n">
        <v>10</v>
      </c>
      <c r="G873" s="12" t="n">
        <v>107.29</v>
      </c>
      <c r="H873" s="12" t="n">
        <v>106.85</v>
      </c>
      <c r="J873" s="8" t="n">
        <v>-0.44</v>
      </c>
      <c r="K873" s="13" t="str">
        <f aca="false">IF(J873&gt;0,"прибыль",IF(J873&lt;0,"убыток","ноль"))</f>
        <v>убыток</v>
      </c>
      <c r="L873" s="13" t="n">
        <f aca="false">IF(C873="",L872,IF(J873&lt;0,L872+1,0))</f>
        <v>2</v>
      </c>
      <c r="M873" s="14" t="n">
        <v>-44</v>
      </c>
      <c r="N873" s="9" t="n">
        <v>-4.4</v>
      </c>
      <c r="O873" s="9" t="n">
        <v>567.4</v>
      </c>
      <c r="P873" s="8" t="n">
        <v>56.74</v>
      </c>
      <c r="Q873" s="8" t="n">
        <v>-0.45</v>
      </c>
    </row>
    <row r="874" customFormat="false" ht="15" hidden="false" customHeight="false" outlineLevel="0" collapsed="false">
      <c r="A874" s="6" t="n">
        <v>869</v>
      </c>
      <c r="B874" s="5" t="s">
        <v>79</v>
      </c>
      <c r="C874" s="5" t="s">
        <v>5091</v>
      </c>
      <c r="D874" s="5" t="s">
        <v>5092</v>
      </c>
      <c r="E874" s="5" t="s">
        <v>86</v>
      </c>
      <c r="F874" s="11" t="n">
        <v>10</v>
      </c>
      <c r="G874" s="12" t="n">
        <v>106.9</v>
      </c>
      <c r="H874" s="12" t="n">
        <v>107</v>
      </c>
      <c r="J874" s="8" t="n">
        <v>-0.1</v>
      </c>
      <c r="K874" s="13" t="str">
        <f aca="false">IF(J874&gt;0,"прибыль",IF(J874&lt;0,"убыток","ноль"))</f>
        <v>убыток</v>
      </c>
      <c r="L874" s="13" t="n">
        <f aca="false">IF(C874="",L873,IF(J874&lt;0,L873+1,0))</f>
        <v>3</v>
      </c>
      <c r="M874" s="14" t="n">
        <v>-10</v>
      </c>
      <c r="N874" s="9" t="n">
        <v>-1</v>
      </c>
      <c r="O874" s="9" t="n">
        <v>566.4</v>
      </c>
      <c r="P874" s="8" t="n">
        <v>56.64</v>
      </c>
      <c r="Q874" s="8" t="n">
        <v>-0.11</v>
      </c>
    </row>
    <row r="875" customFormat="false" ht="15" hidden="false" customHeight="false" outlineLevel="0" collapsed="false">
      <c r="A875" s="6" t="n">
        <v>870</v>
      </c>
      <c r="B875" s="5" t="s">
        <v>79</v>
      </c>
      <c r="C875" s="5" t="s">
        <v>5093</v>
      </c>
      <c r="D875" s="5" t="s">
        <v>5094</v>
      </c>
      <c r="E875" s="5" t="s">
        <v>82</v>
      </c>
      <c r="F875" s="11" t="n">
        <v>10</v>
      </c>
      <c r="G875" s="12" t="n">
        <v>106.99</v>
      </c>
      <c r="H875" s="12" t="n">
        <v>106.83</v>
      </c>
      <c r="J875" s="8" t="n">
        <v>-0.16</v>
      </c>
      <c r="K875" s="13" t="str">
        <f aca="false">IF(J875&gt;0,"прибыль",IF(J875&lt;0,"убыток","ноль"))</f>
        <v>убыток</v>
      </c>
      <c r="L875" s="13" t="n">
        <f aca="false">IF(C875="",L874,IF(J875&lt;0,L874+1,0))</f>
        <v>4</v>
      </c>
      <c r="M875" s="14" t="n">
        <v>-16</v>
      </c>
      <c r="N875" s="9" t="n">
        <v>-1.6</v>
      </c>
      <c r="O875" s="9" t="n">
        <v>564.8</v>
      </c>
      <c r="P875" s="8" t="n">
        <v>56.48</v>
      </c>
      <c r="Q875" s="8" t="n">
        <v>-0.17</v>
      </c>
    </row>
    <row r="876" customFormat="false" ht="15" hidden="false" customHeight="false" outlineLevel="0" collapsed="false">
      <c r="A876" s="6" t="n">
        <v>871</v>
      </c>
      <c r="B876" s="5" t="s">
        <v>79</v>
      </c>
      <c r="C876" s="5" t="s">
        <v>5095</v>
      </c>
      <c r="D876" s="5" t="s">
        <v>5096</v>
      </c>
      <c r="E876" s="5" t="s">
        <v>86</v>
      </c>
      <c r="F876" s="11" t="n">
        <v>10</v>
      </c>
      <c r="G876" s="12" t="n">
        <v>107.2</v>
      </c>
      <c r="H876" s="12" t="n">
        <v>107.22</v>
      </c>
      <c r="J876" s="8" t="n">
        <v>-0.02</v>
      </c>
      <c r="K876" s="13" t="str">
        <f aca="false">IF(J876&gt;0,"прибыль",IF(J876&lt;0,"убыток","ноль"))</f>
        <v>убыток</v>
      </c>
      <c r="L876" s="13" t="n">
        <f aca="false">IF(C876="",L875,IF(J876&lt;0,L875+1,0))</f>
        <v>5</v>
      </c>
      <c r="M876" s="14" t="n">
        <v>-2</v>
      </c>
      <c r="N876" s="9" t="n">
        <v>-0.2</v>
      </c>
      <c r="O876" s="9" t="n">
        <v>564.6</v>
      </c>
      <c r="P876" s="8" t="n">
        <v>56.46</v>
      </c>
      <c r="Q876" s="8" t="n">
        <v>-0.03</v>
      </c>
    </row>
    <row r="877" customFormat="false" ht="15" hidden="false" customHeight="false" outlineLevel="0" collapsed="false">
      <c r="A877" s="6" t="n">
        <v>872</v>
      </c>
      <c r="B877" s="5" t="s">
        <v>79</v>
      </c>
      <c r="C877" s="5" t="s">
        <v>5097</v>
      </c>
      <c r="D877" s="5" t="s">
        <v>5098</v>
      </c>
      <c r="E877" s="5" t="s">
        <v>82</v>
      </c>
      <c r="F877" s="11" t="n">
        <v>10</v>
      </c>
      <c r="G877" s="12" t="n">
        <v>107.25</v>
      </c>
      <c r="H877" s="12" t="n">
        <v>106.7</v>
      </c>
      <c r="J877" s="8" t="n">
        <v>-0.55</v>
      </c>
      <c r="K877" s="13" t="str">
        <f aca="false">IF(J877&gt;0,"прибыль",IF(J877&lt;0,"убыток","ноль"))</f>
        <v>убыток</v>
      </c>
      <c r="L877" s="13" t="n">
        <f aca="false">IF(C877="",L876,IF(J877&lt;0,L876+1,0))</f>
        <v>6</v>
      </c>
      <c r="M877" s="14" t="n">
        <v>-55</v>
      </c>
      <c r="N877" s="9" t="n">
        <v>-5.5</v>
      </c>
      <c r="O877" s="9" t="n">
        <v>559.1</v>
      </c>
      <c r="P877" s="8" t="n">
        <v>55.91</v>
      </c>
      <c r="Q877" s="8" t="n">
        <v>-0.56</v>
      </c>
    </row>
    <row r="878" customFormat="false" ht="15" hidden="false" customHeight="false" outlineLevel="0" collapsed="false">
      <c r="A878" s="6" t="n">
        <v>873</v>
      </c>
      <c r="B878" s="5" t="s">
        <v>79</v>
      </c>
      <c r="C878" s="5" t="s">
        <v>5099</v>
      </c>
      <c r="D878" s="5" t="s">
        <v>5100</v>
      </c>
      <c r="E878" s="5" t="s">
        <v>86</v>
      </c>
      <c r="F878" s="11" t="n">
        <v>10</v>
      </c>
      <c r="G878" s="12" t="n">
        <v>106.75</v>
      </c>
      <c r="H878" s="12" t="n">
        <v>106.81</v>
      </c>
      <c r="J878" s="8" t="n">
        <v>-0.06</v>
      </c>
      <c r="K878" s="13" t="str">
        <f aca="false">IF(J878&gt;0,"прибыль",IF(J878&lt;0,"убыток","ноль"))</f>
        <v>убыток</v>
      </c>
      <c r="L878" s="13" t="n">
        <f aca="false">IF(C878="",L877,IF(J878&lt;0,L877+1,0))</f>
        <v>7</v>
      </c>
      <c r="M878" s="14" t="n">
        <v>-6</v>
      </c>
      <c r="N878" s="9" t="n">
        <v>-0.6</v>
      </c>
      <c r="O878" s="9" t="n">
        <v>558.5</v>
      </c>
      <c r="P878" s="8" t="n">
        <v>55.85</v>
      </c>
      <c r="Q878" s="8" t="n">
        <v>-0.07</v>
      </c>
    </row>
    <row r="879" customFormat="false" ht="15" hidden="false" customHeight="false" outlineLevel="0" collapsed="false">
      <c r="A879" s="6" t="n">
        <v>874</v>
      </c>
      <c r="B879" s="5" t="s">
        <v>79</v>
      </c>
      <c r="C879" s="5" t="s">
        <v>5101</v>
      </c>
      <c r="D879" s="5" t="s">
        <v>5102</v>
      </c>
      <c r="E879" s="5" t="s">
        <v>82</v>
      </c>
      <c r="F879" s="11" t="n">
        <v>10</v>
      </c>
      <c r="G879" s="12" t="n">
        <v>107.04</v>
      </c>
      <c r="H879" s="12" t="n">
        <v>107.8</v>
      </c>
      <c r="J879" s="8" t="n">
        <v>0.76</v>
      </c>
      <c r="K879" s="13" t="str">
        <f aca="false">IF(J879&gt;0,"прибыль",IF(J879&lt;0,"убыток","ноль"))</f>
        <v>прибыль</v>
      </c>
      <c r="L879" s="13" t="n">
        <f aca="false">IF(C879="",L878,IF(J879&lt;0,L878+1,0))</f>
        <v>0</v>
      </c>
      <c r="M879" s="14" t="n">
        <v>76</v>
      </c>
      <c r="N879" s="9" t="n">
        <v>7.6</v>
      </c>
      <c r="O879" s="9" t="n">
        <v>566.1</v>
      </c>
      <c r="P879" s="8" t="n">
        <v>56.61</v>
      </c>
      <c r="Q879" s="8" t="n">
        <v>0.75</v>
      </c>
    </row>
    <row r="880" customFormat="false" ht="15" hidden="false" customHeight="false" outlineLevel="0" collapsed="false">
      <c r="A880" s="6" t="n">
        <v>875</v>
      </c>
      <c r="B880" s="5" t="s">
        <v>79</v>
      </c>
      <c r="C880" s="5" t="s">
        <v>5103</v>
      </c>
      <c r="D880" s="5" t="s">
        <v>5104</v>
      </c>
      <c r="E880" s="5" t="s">
        <v>86</v>
      </c>
      <c r="F880" s="11" t="n">
        <v>10</v>
      </c>
      <c r="G880" s="12" t="n">
        <v>107.86</v>
      </c>
      <c r="H880" s="12" t="n">
        <v>108.21</v>
      </c>
      <c r="J880" s="8" t="n">
        <v>-0.35</v>
      </c>
      <c r="K880" s="13" t="str">
        <f aca="false">IF(J880&gt;0,"прибыль",IF(J880&lt;0,"убыток","ноль"))</f>
        <v>убыток</v>
      </c>
      <c r="L880" s="13" t="n">
        <f aca="false">IF(C880="",L879,IF(J880&lt;0,L879+1,0))</f>
        <v>1</v>
      </c>
      <c r="M880" s="14" t="n">
        <v>-35</v>
      </c>
      <c r="N880" s="9" t="n">
        <v>-3.5</v>
      </c>
      <c r="O880" s="9" t="n">
        <v>562.6</v>
      </c>
      <c r="P880" s="8" t="n">
        <v>56.26</v>
      </c>
      <c r="Q880" s="8" t="n">
        <v>-0.36</v>
      </c>
    </row>
    <row r="881" customFormat="false" ht="15" hidden="false" customHeight="false" outlineLevel="0" collapsed="false">
      <c r="A881" s="6" t="n">
        <v>876</v>
      </c>
      <c r="B881" s="5" t="s">
        <v>79</v>
      </c>
      <c r="C881" s="5" t="s">
        <v>5105</v>
      </c>
      <c r="D881" s="5" t="s">
        <v>5106</v>
      </c>
      <c r="E881" s="5" t="s">
        <v>82</v>
      </c>
      <c r="F881" s="11" t="n">
        <v>10</v>
      </c>
      <c r="G881" s="12" t="n">
        <v>107.32</v>
      </c>
      <c r="H881" s="12" t="n">
        <v>107.88</v>
      </c>
      <c r="J881" s="8" t="n">
        <v>0.56</v>
      </c>
      <c r="K881" s="13" t="str">
        <f aca="false">IF(J881&gt;0,"прибыль",IF(J881&lt;0,"убыток","ноль"))</f>
        <v>прибыль</v>
      </c>
      <c r="L881" s="13" t="n">
        <f aca="false">IF(C881="",L880,IF(J881&lt;0,L880+1,0))</f>
        <v>0</v>
      </c>
      <c r="M881" s="14" t="n">
        <v>56</v>
      </c>
      <c r="N881" s="9" t="n">
        <v>5.6</v>
      </c>
      <c r="O881" s="9" t="n">
        <v>568.2</v>
      </c>
      <c r="P881" s="8" t="n">
        <v>56.82</v>
      </c>
      <c r="Q881" s="8" t="n">
        <v>0.55</v>
      </c>
    </row>
    <row r="882" customFormat="false" ht="15" hidden="false" customHeight="false" outlineLevel="0" collapsed="false">
      <c r="A882" s="6" t="n">
        <v>877</v>
      </c>
      <c r="B882" s="5" t="s">
        <v>79</v>
      </c>
      <c r="C882" s="5" t="s">
        <v>5107</v>
      </c>
      <c r="D882" s="5" t="s">
        <v>5108</v>
      </c>
      <c r="E882" s="5" t="s">
        <v>86</v>
      </c>
      <c r="F882" s="11" t="n">
        <v>10</v>
      </c>
      <c r="G882" s="12" t="n">
        <v>107.81</v>
      </c>
      <c r="H882" s="12" t="n">
        <v>104.76</v>
      </c>
      <c r="J882" s="8" t="n">
        <v>3.05</v>
      </c>
      <c r="K882" s="13" t="str">
        <f aca="false">IF(J882&gt;0,"прибыль",IF(J882&lt;0,"убыток","ноль"))</f>
        <v>прибыль</v>
      </c>
      <c r="L882" s="13" t="n">
        <f aca="false">IF(C882="",L881,IF(J882&lt;0,L881+1,0))</f>
        <v>0</v>
      </c>
      <c r="M882" s="14" t="n">
        <v>305</v>
      </c>
      <c r="N882" s="9" t="n">
        <v>30.5</v>
      </c>
      <c r="O882" s="9" t="n">
        <v>598.7</v>
      </c>
      <c r="P882" s="8" t="n">
        <v>59.87</v>
      </c>
      <c r="Q882" s="8" t="n">
        <v>3.04</v>
      </c>
    </row>
    <row r="883" customFormat="false" ht="15" hidden="false" customHeight="false" outlineLevel="0" collapsed="false">
      <c r="A883" s="6" t="n">
        <v>878</v>
      </c>
      <c r="B883" s="5" t="s">
        <v>79</v>
      </c>
      <c r="C883" s="5" t="s">
        <v>5109</v>
      </c>
      <c r="D883" s="5" t="s">
        <v>5110</v>
      </c>
      <c r="E883" s="5" t="s">
        <v>82</v>
      </c>
      <c r="F883" s="11" t="n">
        <v>10</v>
      </c>
      <c r="G883" s="12" t="n">
        <v>104.82</v>
      </c>
      <c r="H883" s="12" t="n">
        <v>106.53</v>
      </c>
      <c r="J883" s="8" t="n">
        <v>1.71</v>
      </c>
      <c r="K883" s="13" t="str">
        <f aca="false">IF(J883&gt;0,"прибыль",IF(J883&lt;0,"убыток","ноль"))</f>
        <v>прибыль</v>
      </c>
      <c r="L883" s="13" t="n">
        <f aca="false">IF(C883="",L882,IF(J883&lt;0,L882+1,0))</f>
        <v>0</v>
      </c>
      <c r="M883" s="14" t="n">
        <v>171</v>
      </c>
      <c r="N883" s="9" t="n">
        <v>17.1</v>
      </c>
      <c r="O883" s="9" t="n">
        <v>615.8</v>
      </c>
      <c r="P883" s="8" t="n">
        <v>61.58</v>
      </c>
      <c r="Q883" s="8" t="n">
        <v>1.7</v>
      </c>
    </row>
    <row r="884" customFormat="false" ht="15" hidden="false" customHeight="false" outlineLevel="0" collapsed="false">
      <c r="A884" s="6" t="n">
        <v>879</v>
      </c>
      <c r="B884" s="5" t="s">
        <v>79</v>
      </c>
      <c r="C884" s="5" t="s">
        <v>5111</v>
      </c>
      <c r="D884" s="5" t="s">
        <v>5112</v>
      </c>
      <c r="E884" s="5" t="s">
        <v>86</v>
      </c>
      <c r="F884" s="11" t="n">
        <v>10</v>
      </c>
      <c r="G884" s="12" t="n">
        <v>105.8</v>
      </c>
      <c r="H884" s="12" t="n">
        <v>106.07</v>
      </c>
      <c r="J884" s="8" t="n">
        <v>-0.27</v>
      </c>
      <c r="K884" s="13" t="str">
        <f aca="false">IF(J884&gt;0,"прибыль",IF(J884&lt;0,"убыток","ноль"))</f>
        <v>убыток</v>
      </c>
      <c r="L884" s="13" t="n">
        <f aca="false">IF(C884="",L883,IF(J884&lt;0,L883+1,0))</f>
        <v>1</v>
      </c>
      <c r="M884" s="14" t="n">
        <v>-27</v>
      </c>
      <c r="N884" s="9" t="n">
        <v>-2.7</v>
      </c>
      <c r="O884" s="9" t="n">
        <v>613.1</v>
      </c>
      <c r="P884" s="8" t="n">
        <v>61.31</v>
      </c>
      <c r="Q884" s="8" t="n">
        <v>-0.28</v>
      </c>
    </row>
    <row r="885" customFormat="false" ht="15" hidden="false" customHeight="false" outlineLevel="0" collapsed="false">
      <c r="A885" s="6" t="n">
        <v>880</v>
      </c>
      <c r="B885" s="5" t="s">
        <v>79</v>
      </c>
      <c r="C885" s="5" t="s">
        <v>5113</v>
      </c>
      <c r="D885" s="5" t="s">
        <v>5114</v>
      </c>
      <c r="E885" s="5" t="s">
        <v>82</v>
      </c>
      <c r="F885" s="11" t="n">
        <v>10</v>
      </c>
      <c r="G885" s="12" t="n">
        <v>105.63</v>
      </c>
      <c r="H885" s="12" t="n">
        <v>105.29</v>
      </c>
      <c r="J885" s="8" t="n">
        <v>-0.34</v>
      </c>
      <c r="K885" s="13" t="str">
        <f aca="false">IF(J885&gt;0,"прибыль",IF(J885&lt;0,"убыток","ноль"))</f>
        <v>убыток</v>
      </c>
      <c r="L885" s="13" t="n">
        <f aca="false">IF(C885="",L884,IF(J885&lt;0,L884+1,0))</f>
        <v>2</v>
      </c>
      <c r="M885" s="14" t="n">
        <v>-34</v>
      </c>
      <c r="N885" s="9" t="n">
        <v>-3.4</v>
      </c>
      <c r="O885" s="9" t="n">
        <v>609.7</v>
      </c>
      <c r="P885" s="8" t="n">
        <v>60.97</v>
      </c>
      <c r="Q885" s="8" t="n">
        <v>-0.35</v>
      </c>
    </row>
    <row r="886" customFormat="false" ht="15" hidden="false" customHeight="false" outlineLevel="0" collapsed="false">
      <c r="A886" s="6" t="n">
        <v>881</v>
      </c>
      <c r="B886" s="5" t="s">
        <v>79</v>
      </c>
      <c r="C886" s="5" t="s">
        <v>5115</v>
      </c>
      <c r="D886" s="5" t="s">
        <v>5116</v>
      </c>
      <c r="E886" s="5" t="s">
        <v>86</v>
      </c>
      <c r="F886" s="11" t="n">
        <v>10</v>
      </c>
      <c r="G886" s="12" t="n">
        <v>105.21</v>
      </c>
      <c r="H886" s="12" t="n">
        <v>106.02</v>
      </c>
      <c r="J886" s="8" t="n">
        <v>-0.81</v>
      </c>
      <c r="K886" s="13" t="str">
        <f aca="false">IF(J886&gt;0,"прибыль",IF(J886&lt;0,"убыток","ноль"))</f>
        <v>убыток</v>
      </c>
      <c r="L886" s="13" t="n">
        <f aca="false">IF(C886="",L885,IF(J886&lt;0,L885+1,0))</f>
        <v>3</v>
      </c>
      <c r="M886" s="14" t="n">
        <v>-81</v>
      </c>
      <c r="N886" s="9" t="n">
        <v>-8.1</v>
      </c>
      <c r="O886" s="9" t="n">
        <v>601.6</v>
      </c>
      <c r="P886" s="8" t="n">
        <v>60.16</v>
      </c>
      <c r="Q886" s="8" t="n">
        <v>-0.82</v>
      </c>
    </row>
    <row r="887" customFormat="false" ht="15" hidden="false" customHeight="false" outlineLevel="0" collapsed="false">
      <c r="A887" s="6" t="n">
        <v>882</v>
      </c>
      <c r="B887" s="5" t="s">
        <v>79</v>
      </c>
      <c r="C887" s="5" t="s">
        <v>5117</v>
      </c>
      <c r="D887" s="5" t="s">
        <v>5118</v>
      </c>
      <c r="E887" s="5" t="s">
        <v>82</v>
      </c>
      <c r="F887" s="11" t="n">
        <v>10</v>
      </c>
      <c r="G887" s="12" t="n">
        <v>106.09</v>
      </c>
      <c r="H887" s="12" t="n">
        <v>106</v>
      </c>
      <c r="J887" s="8" t="n">
        <v>-0.09</v>
      </c>
      <c r="K887" s="13" t="str">
        <f aca="false">IF(J887&gt;0,"прибыль",IF(J887&lt;0,"убыток","ноль"))</f>
        <v>убыток</v>
      </c>
      <c r="L887" s="13" t="n">
        <f aca="false">IF(C887="",L886,IF(J887&lt;0,L886+1,0))</f>
        <v>4</v>
      </c>
      <c r="M887" s="14" t="n">
        <v>-9</v>
      </c>
      <c r="N887" s="9" t="n">
        <v>-0.9</v>
      </c>
      <c r="O887" s="9" t="n">
        <v>600.7</v>
      </c>
      <c r="P887" s="8" t="n">
        <v>60.07</v>
      </c>
      <c r="Q887" s="8" t="n">
        <v>-0.1</v>
      </c>
    </row>
    <row r="888" customFormat="false" ht="15" hidden="false" customHeight="false" outlineLevel="0" collapsed="false">
      <c r="A888" s="6" t="n">
        <v>883</v>
      </c>
      <c r="B888" s="5" t="s">
        <v>79</v>
      </c>
      <c r="C888" s="5" t="s">
        <v>5119</v>
      </c>
      <c r="D888" s="5" t="s">
        <v>5120</v>
      </c>
      <c r="E888" s="5" t="s">
        <v>82</v>
      </c>
      <c r="F888" s="11" t="n">
        <v>10</v>
      </c>
      <c r="G888" s="12" t="n">
        <v>107.07</v>
      </c>
      <c r="H888" s="12" t="n">
        <v>107.29</v>
      </c>
      <c r="J888" s="8" t="n">
        <v>0.22</v>
      </c>
      <c r="K888" s="13" t="str">
        <f aca="false">IF(J888&gt;0,"прибыль",IF(J888&lt;0,"убыток","ноль"))</f>
        <v>прибыль</v>
      </c>
      <c r="L888" s="13" t="n">
        <f aca="false">IF(C888="",L887,IF(J888&lt;0,L887+1,0))</f>
        <v>0</v>
      </c>
      <c r="M888" s="14" t="n">
        <v>22</v>
      </c>
      <c r="N888" s="9" t="n">
        <v>2.2</v>
      </c>
      <c r="O888" s="9" t="n">
        <v>602.9</v>
      </c>
      <c r="P888" s="8" t="n">
        <v>60.29</v>
      </c>
      <c r="Q888" s="8" t="n">
        <v>0.21</v>
      </c>
    </row>
    <row r="889" customFormat="false" ht="15" hidden="false" customHeight="false" outlineLevel="0" collapsed="false">
      <c r="A889" s="6" t="n">
        <v>884</v>
      </c>
      <c r="B889" s="5" t="s">
        <v>79</v>
      </c>
      <c r="C889" s="5" t="s">
        <v>5121</v>
      </c>
      <c r="D889" s="5" t="s">
        <v>5122</v>
      </c>
      <c r="E889" s="5" t="s">
        <v>86</v>
      </c>
      <c r="F889" s="11" t="n">
        <v>10</v>
      </c>
      <c r="G889" s="12" t="n">
        <v>107.65</v>
      </c>
      <c r="H889" s="12" t="n">
        <v>107.76</v>
      </c>
      <c r="J889" s="8" t="n">
        <v>-0.11</v>
      </c>
      <c r="K889" s="13" t="str">
        <f aca="false">IF(J889&gt;0,"прибыль",IF(J889&lt;0,"убыток","ноль"))</f>
        <v>убыток</v>
      </c>
      <c r="L889" s="13" t="n">
        <f aca="false">IF(C889="",L888,IF(J889&lt;0,L888+1,0))</f>
        <v>1</v>
      </c>
      <c r="M889" s="14" t="n">
        <v>-11</v>
      </c>
      <c r="N889" s="9" t="n">
        <v>-1.1</v>
      </c>
      <c r="O889" s="9" t="n">
        <v>601.8</v>
      </c>
      <c r="P889" s="8" t="n">
        <v>60.18</v>
      </c>
      <c r="Q889" s="8" t="n">
        <v>-0.12</v>
      </c>
    </row>
    <row r="890" customFormat="false" ht="15" hidden="false" customHeight="false" outlineLevel="0" collapsed="false">
      <c r="A890" s="6" t="n">
        <v>885</v>
      </c>
      <c r="B890" s="5" t="s">
        <v>79</v>
      </c>
      <c r="C890" s="5" t="s">
        <v>5123</v>
      </c>
      <c r="D890" s="5" t="s">
        <v>5124</v>
      </c>
      <c r="E890" s="5" t="s">
        <v>82</v>
      </c>
      <c r="F890" s="11" t="n">
        <v>10</v>
      </c>
      <c r="G890" s="12" t="n">
        <v>107.8</v>
      </c>
      <c r="H890" s="12" t="n">
        <v>107.57</v>
      </c>
      <c r="J890" s="8" t="n">
        <v>-0.23</v>
      </c>
      <c r="K890" s="13" t="str">
        <f aca="false">IF(J890&gt;0,"прибыль",IF(J890&lt;0,"убыток","ноль"))</f>
        <v>убыток</v>
      </c>
      <c r="L890" s="13" t="n">
        <f aca="false">IF(C890="",L889,IF(J890&lt;0,L889+1,0))</f>
        <v>2</v>
      </c>
      <c r="M890" s="14" t="n">
        <v>-23</v>
      </c>
      <c r="N890" s="9" t="n">
        <v>-2.3</v>
      </c>
      <c r="O890" s="9" t="n">
        <v>599.5</v>
      </c>
      <c r="P890" s="8" t="n">
        <v>59.95</v>
      </c>
      <c r="Q890" s="8" t="n">
        <v>-0.24</v>
      </c>
    </row>
    <row r="891" customFormat="false" ht="15" hidden="false" customHeight="false" outlineLevel="0" collapsed="false">
      <c r="A891" s="6" t="n">
        <v>886</v>
      </c>
      <c r="B891" s="5" t="s">
        <v>79</v>
      </c>
      <c r="C891" s="5" t="s">
        <v>5125</v>
      </c>
      <c r="D891" s="5" t="s">
        <v>5126</v>
      </c>
      <c r="E891" s="5" t="s">
        <v>86</v>
      </c>
      <c r="F891" s="11" t="n">
        <v>10</v>
      </c>
      <c r="G891" s="12" t="n">
        <v>107.64</v>
      </c>
      <c r="H891" s="12" t="n">
        <v>107.7</v>
      </c>
      <c r="J891" s="8" t="n">
        <v>-0.06</v>
      </c>
      <c r="K891" s="13" t="str">
        <f aca="false">IF(J891&gt;0,"прибыль",IF(J891&lt;0,"убыток","ноль"))</f>
        <v>убыток</v>
      </c>
      <c r="L891" s="13" t="n">
        <f aca="false">IF(C891="",L890,IF(J891&lt;0,L890+1,0))</f>
        <v>3</v>
      </c>
      <c r="M891" s="14" t="n">
        <v>-6</v>
      </c>
      <c r="N891" s="9" t="n">
        <v>-0.6</v>
      </c>
      <c r="O891" s="9" t="n">
        <v>598.9</v>
      </c>
      <c r="P891" s="8" t="n">
        <v>59.89</v>
      </c>
      <c r="Q891" s="8" t="n">
        <v>-0.07</v>
      </c>
    </row>
    <row r="892" customFormat="false" ht="15" hidden="false" customHeight="false" outlineLevel="0" collapsed="false">
      <c r="A892" s="6" t="n">
        <v>887</v>
      </c>
      <c r="B892" s="5" t="s">
        <v>79</v>
      </c>
      <c r="C892" s="5" t="s">
        <v>5127</v>
      </c>
      <c r="D892" s="5" t="s">
        <v>5128</v>
      </c>
      <c r="E892" s="5" t="s">
        <v>82</v>
      </c>
      <c r="F892" s="11" t="n">
        <v>10</v>
      </c>
      <c r="G892" s="12" t="n">
        <v>107.62</v>
      </c>
      <c r="H892" s="12" t="n">
        <v>107.4</v>
      </c>
      <c r="J892" s="8" t="n">
        <v>-0.22</v>
      </c>
      <c r="K892" s="13" t="str">
        <f aca="false">IF(J892&gt;0,"прибыль",IF(J892&lt;0,"убыток","ноль"))</f>
        <v>убыток</v>
      </c>
      <c r="L892" s="13" t="n">
        <f aca="false">IF(C892="",L891,IF(J892&lt;0,L891+1,0))</f>
        <v>4</v>
      </c>
      <c r="M892" s="14" t="n">
        <v>-22</v>
      </c>
      <c r="N892" s="9" t="n">
        <v>-2.2</v>
      </c>
      <c r="O892" s="9" t="n">
        <v>596.7</v>
      </c>
      <c r="P892" s="8" t="n">
        <v>59.67</v>
      </c>
      <c r="Q892" s="8" t="n">
        <v>-0.23</v>
      </c>
    </row>
    <row r="893" customFormat="false" ht="15" hidden="false" customHeight="false" outlineLevel="0" collapsed="false">
      <c r="A893" s="6" t="n">
        <v>888</v>
      </c>
      <c r="B893" s="5" t="s">
        <v>79</v>
      </c>
      <c r="C893" s="5" t="s">
        <v>5129</v>
      </c>
      <c r="D893" s="5" t="s">
        <v>5130</v>
      </c>
      <c r="E893" s="5" t="s">
        <v>86</v>
      </c>
      <c r="F893" s="11" t="n">
        <v>10</v>
      </c>
      <c r="G893" s="12" t="n">
        <v>107.36</v>
      </c>
      <c r="H893" s="12" t="n">
        <v>107.4</v>
      </c>
      <c r="J893" s="8" t="n">
        <v>-0.04</v>
      </c>
      <c r="K893" s="13" t="str">
        <f aca="false">IF(J893&gt;0,"прибыль",IF(J893&lt;0,"убыток","ноль"))</f>
        <v>убыток</v>
      </c>
      <c r="L893" s="13" t="n">
        <f aca="false">IF(C893="",L892,IF(J893&lt;0,L892+1,0))</f>
        <v>5</v>
      </c>
      <c r="M893" s="14" t="n">
        <v>-4</v>
      </c>
      <c r="N893" s="9" t="n">
        <v>-0.4</v>
      </c>
      <c r="O893" s="9" t="n">
        <v>596.3</v>
      </c>
      <c r="P893" s="8" t="n">
        <v>59.63</v>
      </c>
      <c r="Q893" s="8" t="n">
        <v>-0.05</v>
      </c>
    </row>
    <row r="894" customFormat="false" ht="15" hidden="false" customHeight="false" outlineLevel="0" collapsed="false">
      <c r="A894" s="6" t="n">
        <v>889</v>
      </c>
      <c r="B894" s="5" t="s">
        <v>79</v>
      </c>
      <c r="C894" s="5" t="s">
        <v>5131</v>
      </c>
      <c r="D894" s="5" t="s">
        <v>5132</v>
      </c>
      <c r="E894" s="5" t="s">
        <v>82</v>
      </c>
      <c r="F894" s="11" t="n">
        <v>10</v>
      </c>
      <c r="G894" s="12" t="n">
        <v>107.38</v>
      </c>
      <c r="H894" s="12" t="n">
        <v>107.24</v>
      </c>
      <c r="J894" s="8" t="n">
        <v>-0.14</v>
      </c>
      <c r="K894" s="13" t="str">
        <f aca="false">IF(J894&gt;0,"прибыль",IF(J894&lt;0,"убыток","ноль"))</f>
        <v>убыток</v>
      </c>
      <c r="L894" s="13" t="n">
        <f aca="false">IF(C894="",L893,IF(J894&lt;0,L893+1,0))</f>
        <v>6</v>
      </c>
      <c r="M894" s="14" t="n">
        <v>-14</v>
      </c>
      <c r="N894" s="9" t="n">
        <v>-1.4</v>
      </c>
      <c r="O894" s="9" t="n">
        <v>594.9</v>
      </c>
      <c r="P894" s="8" t="n">
        <v>59.49</v>
      </c>
      <c r="Q894" s="8" t="n">
        <v>-0.15</v>
      </c>
    </row>
    <row r="895" customFormat="false" ht="15" hidden="false" customHeight="false" outlineLevel="0" collapsed="false">
      <c r="A895" s="6" t="n">
        <v>890</v>
      </c>
      <c r="B895" s="5" t="s">
        <v>79</v>
      </c>
      <c r="C895" s="5" t="s">
        <v>5133</v>
      </c>
      <c r="D895" s="5" t="s">
        <v>5134</v>
      </c>
      <c r="E895" s="5" t="s">
        <v>86</v>
      </c>
      <c r="F895" s="11" t="n">
        <v>10</v>
      </c>
      <c r="G895" s="12" t="n">
        <v>107.28</v>
      </c>
      <c r="H895" s="12" t="n">
        <v>108.11</v>
      </c>
      <c r="J895" s="8" t="n">
        <v>-0.83</v>
      </c>
      <c r="K895" s="13" t="str">
        <f aca="false">IF(J895&gt;0,"прибыль",IF(J895&lt;0,"убыток","ноль"))</f>
        <v>убыток</v>
      </c>
      <c r="L895" s="13" t="n">
        <f aca="false">IF(C895="",L894,IF(J895&lt;0,L894+1,0))</f>
        <v>7</v>
      </c>
      <c r="M895" s="14" t="n">
        <v>-83</v>
      </c>
      <c r="N895" s="9" t="n">
        <v>-8.3</v>
      </c>
      <c r="O895" s="9" t="n">
        <v>586.6</v>
      </c>
      <c r="P895" s="8" t="n">
        <v>58.66</v>
      </c>
      <c r="Q895" s="8" t="n">
        <v>-0.84</v>
      </c>
    </row>
    <row r="896" customFormat="false" ht="15" hidden="false" customHeight="false" outlineLevel="0" collapsed="false">
      <c r="A896" s="6" t="n">
        <v>891</v>
      </c>
      <c r="B896" s="5" t="s">
        <v>79</v>
      </c>
      <c r="C896" s="5" t="s">
        <v>5135</v>
      </c>
      <c r="D896" s="5" t="s">
        <v>5136</v>
      </c>
      <c r="E896" s="5" t="s">
        <v>82</v>
      </c>
      <c r="F896" s="11" t="n">
        <v>10</v>
      </c>
      <c r="G896" s="12" t="n">
        <v>108.15</v>
      </c>
      <c r="H896" s="12" t="n">
        <v>107.56</v>
      </c>
      <c r="J896" s="8" t="n">
        <v>-0.59</v>
      </c>
      <c r="K896" s="13" t="str">
        <f aca="false">IF(J896&gt;0,"прибыль",IF(J896&lt;0,"убыток","ноль"))</f>
        <v>убыток</v>
      </c>
      <c r="L896" s="13" t="n">
        <f aca="false">IF(C896="",L895,IF(J896&lt;0,L895+1,0))</f>
        <v>8</v>
      </c>
      <c r="M896" s="14" t="n">
        <v>-59</v>
      </c>
      <c r="N896" s="9" t="n">
        <v>-5.9</v>
      </c>
      <c r="O896" s="9" t="n">
        <v>580.7</v>
      </c>
      <c r="P896" s="8" t="n">
        <v>58.07</v>
      </c>
      <c r="Q896" s="8" t="n">
        <v>-0.6</v>
      </c>
    </row>
    <row r="897" customFormat="false" ht="15" hidden="false" customHeight="false" outlineLevel="0" collapsed="false">
      <c r="A897" s="6" t="n">
        <v>892</v>
      </c>
      <c r="B897" s="5" t="s">
        <v>79</v>
      </c>
      <c r="C897" s="5" t="s">
        <v>5137</v>
      </c>
      <c r="D897" s="5" t="s">
        <v>5138</v>
      </c>
      <c r="E897" s="5" t="s">
        <v>86</v>
      </c>
      <c r="F897" s="11" t="n">
        <v>10</v>
      </c>
      <c r="G897" s="12" t="n">
        <v>107.82</v>
      </c>
      <c r="H897" s="12" t="n">
        <v>107.95</v>
      </c>
      <c r="J897" s="8" t="n">
        <v>-0.13</v>
      </c>
      <c r="K897" s="13" t="str">
        <f aca="false">IF(J897&gt;0,"прибыль",IF(J897&lt;0,"убыток","ноль"))</f>
        <v>убыток</v>
      </c>
      <c r="L897" s="13" t="n">
        <f aca="false">IF(C897="",L896,IF(J897&lt;0,L896+1,0))</f>
        <v>9</v>
      </c>
      <c r="M897" s="14" t="n">
        <v>-13</v>
      </c>
      <c r="N897" s="9" t="n">
        <v>-1.3</v>
      </c>
      <c r="O897" s="9" t="n">
        <v>579.4</v>
      </c>
      <c r="P897" s="8" t="n">
        <v>57.94</v>
      </c>
      <c r="Q897" s="8" t="n">
        <v>-0.14</v>
      </c>
    </row>
    <row r="898" customFormat="false" ht="15" hidden="false" customHeight="false" outlineLevel="0" collapsed="false">
      <c r="A898" s="6" t="n">
        <v>893</v>
      </c>
      <c r="B898" s="5" t="s">
        <v>79</v>
      </c>
      <c r="C898" s="5" t="s">
        <v>5139</v>
      </c>
      <c r="D898" s="5" t="s">
        <v>5140</v>
      </c>
      <c r="E898" s="5" t="s">
        <v>82</v>
      </c>
      <c r="F898" s="11" t="n">
        <v>10</v>
      </c>
      <c r="G898" s="12" t="n">
        <v>107.91</v>
      </c>
      <c r="H898" s="12" t="n">
        <v>108.47</v>
      </c>
      <c r="J898" s="8" t="n">
        <v>0.56</v>
      </c>
      <c r="K898" s="13" t="str">
        <f aca="false">IF(J898&gt;0,"прибыль",IF(J898&lt;0,"убыток","ноль"))</f>
        <v>прибыль</v>
      </c>
      <c r="L898" s="13" t="n">
        <f aca="false">IF(C898="",L897,IF(J898&lt;0,L897+1,0))</f>
        <v>0</v>
      </c>
      <c r="M898" s="14" t="n">
        <v>56</v>
      </c>
      <c r="N898" s="9" t="n">
        <v>5.6</v>
      </c>
      <c r="O898" s="9" t="n">
        <v>585</v>
      </c>
      <c r="P898" s="8" t="n">
        <v>58.5</v>
      </c>
      <c r="Q898" s="8" t="n">
        <v>0.55</v>
      </c>
    </row>
    <row r="899" customFormat="false" ht="15" hidden="false" customHeight="false" outlineLevel="0" collapsed="false">
      <c r="A899" s="6" t="n">
        <v>894</v>
      </c>
      <c r="B899" s="5" t="s">
        <v>79</v>
      </c>
      <c r="C899" s="5" t="s">
        <v>5141</v>
      </c>
      <c r="D899" s="5" t="s">
        <v>5142</v>
      </c>
      <c r="E899" s="5" t="s">
        <v>86</v>
      </c>
      <c r="F899" s="11" t="n">
        <v>10</v>
      </c>
      <c r="G899" s="12" t="n">
        <v>108.34</v>
      </c>
      <c r="H899" s="12" t="n">
        <v>108.83</v>
      </c>
      <c r="J899" s="8" t="n">
        <v>-0.49</v>
      </c>
      <c r="K899" s="13" t="str">
        <f aca="false">IF(J899&gt;0,"прибыль",IF(J899&lt;0,"убыток","ноль"))</f>
        <v>убыток</v>
      </c>
      <c r="L899" s="13" t="n">
        <f aca="false">IF(C899="",L898,IF(J899&lt;0,L898+1,0))</f>
        <v>1</v>
      </c>
      <c r="M899" s="14" t="n">
        <v>-49</v>
      </c>
      <c r="N899" s="9" t="n">
        <v>-4.9</v>
      </c>
      <c r="O899" s="9" t="n">
        <v>580.1</v>
      </c>
      <c r="P899" s="8" t="n">
        <v>58.01</v>
      </c>
      <c r="Q899" s="8" t="n">
        <v>-0.5</v>
      </c>
    </row>
    <row r="900" customFormat="false" ht="15" hidden="false" customHeight="false" outlineLevel="0" collapsed="false">
      <c r="A900" s="6" t="n">
        <v>895</v>
      </c>
      <c r="B900" s="5" t="s">
        <v>79</v>
      </c>
      <c r="C900" s="5" t="s">
        <v>5143</v>
      </c>
      <c r="D900" s="5" t="s">
        <v>5144</v>
      </c>
      <c r="E900" s="5" t="s">
        <v>82</v>
      </c>
      <c r="F900" s="11" t="n">
        <v>10</v>
      </c>
      <c r="G900" s="12" t="n">
        <v>108.8</v>
      </c>
      <c r="H900" s="12" t="n">
        <v>108.7</v>
      </c>
      <c r="J900" s="8" t="n">
        <v>-0.1</v>
      </c>
      <c r="K900" s="13" t="str">
        <f aca="false">IF(J900&gt;0,"прибыль",IF(J900&lt;0,"убыток","ноль"))</f>
        <v>убыток</v>
      </c>
      <c r="L900" s="13" t="n">
        <f aca="false">IF(C900="",L899,IF(J900&lt;0,L899+1,0))</f>
        <v>2</v>
      </c>
      <c r="M900" s="14" t="n">
        <v>-10</v>
      </c>
      <c r="N900" s="9" t="n">
        <v>-1</v>
      </c>
      <c r="O900" s="9" t="n">
        <v>579.1</v>
      </c>
      <c r="P900" s="8" t="n">
        <v>57.91</v>
      </c>
      <c r="Q900" s="8" t="n">
        <v>-0.11</v>
      </c>
    </row>
    <row r="901" customFormat="false" ht="15" hidden="false" customHeight="false" outlineLevel="0" collapsed="false">
      <c r="A901" s="6" t="n">
        <v>896</v>
      </c>
      <c r="B901" s="5" t="s">
        <v>79</v>
      </c>
      <c r="C901" s="5" t="s">
        <v>5145</v>
      </c>
      <c r="D901" s="5" t="s">
        <v>5146</v>
      </c>
      <c r="E901" s="5" t="s">
        <v>86</v>
      </c>
      <c r="F901" s="11" t="n">
        <v>10</v>
      </c>
      <c r="G901" s="12" t="n">
        <v>108.7</v>
      </c>
      <c r="H901" s="12" t="n">
        <v>108.79</v>
      </c>
      <c r="J901" s="8" t="n">
        <v>-0.09</v>
      </c>
      <c r="K901" s="13" t="str">
        <f aca="false">IF(J901&gt;0,"прибыль",IF(J901&lt;0,"убыток","ноль"))</f>
        <v>убыток</v>
      </c>
      <c r="L901" s="13" t="n">
        <f aca="false">IF(C901="",L900,IF(J901&lt;0,L900+1,0))</f>
        <v>3</v>
      </c>
      <c r="M901" s="14" t="n">
        <v>-9</v>
      </c>
      <c r="N901" s="9" t="n">
        <v>-0.9</v>
      </c>
      <c r="O901" s="9" t="n">
        <v>578.2</v>
      </c>
      <c r="P901" s="8" t="n">
        <v>57.82</v>
      </c>
      <c r="Q901" s="8" t="n">
        <v>-0.1</v>
      </c>
    </row>
    <row r="902" customFormat="false" ht="15" hidden="false" customHeight="false" outlineLevel="0" collapsed="false">
      <c r="A902" s="6" t="n">
        <v>897</v>
      </c>
      <c r="B902" s="5" t="s">
        <v>79</v>
      </c>
      <c r="C902" s="5" t="s">
        <v>5147</v>
      </c>
      <c r="D902" s="5" t="s">
        <v>5148</v>
      </c>
      <c r="E902" s="5" t="s">
        <v>82</v>
      </c>
      <c r="F902" s="11" t="n">
        <v>10</v>
      </c>
      <c r="G902" s="12" t="n">
        <v>108.79</v>
      </c>
      <c r="H902" s="12" t="n">
        <v>109.7</v>
      </c>
      <c r="I902" s="5" t="s">
        <v>83</v>
      </c>
      <c r="J902" s="8" t="n">
        <v>0.14</v>
      </c>
      <c r="K902" s="13" t="str">
        <f aca="false">IF(J902&gt;0,"прибыль",IF(J902&lt;0,"убыток","ноль"))</f>
        <v>прибыль</v>
      </c>
      <c r="L902" s="13" t="n">
        <f aca="false">IF(C902="",L901,IF(J902&lt;0,L901+1,0))</f>
        <v>0</v>
      </c>
      <c r="M902" s="14" t="n">
        <v>14</v>
      </c>
      <c r="N902" s="9" t="n">
        <v>1.4</v>
      </c>
      <c r="O902" s="9" t="n">
        <v>579.6</v>
      </c>
      <c r="P902" s="8" t="n">
        <v>57.96</v>
      </c>
      <c r="Q902" s="8" t="n">
        <v>0.13</v>
      </c>
    </row>
    <row r="903" customFormat="false" ht="15" hidden="false" customHeight="false" outlineLevel="0" collapsed="false">
      <c r="A903" s="6" t="n">
        <v>898</v>
      </c>
      <c r="B903" s="5" t="s">
        <v>79</v>
      </c>
      <c r="C903" s="5" t="s">
        <v>5149</v>
      </c>
      <c r="D903" s="5" t="s">
        <v>5150</v>
      </c>
      <c r="E903" s="5" t="s">
        <v>86</v>
      </c>
      <c r="F903" s="11" t="n">
        <v>10</v>
      </c>
      <c r="G903" s="12" t="n">
        <v>109.64</v>
      </c>
      <c r="H903" s="12" t="n">
        <v>110.07</v>
      </c>
      <c r="J903" s="8" t="n">
        <v>-0.43</v>
      </c>
      <c r="K903" s="13" t="str">
        <f aca="false">IF(J903&gt;0,"прибыль",IF(J903&lt;0,"убыток","ноль"))</f>
        <v>убыток</v>
      </c>
      <c r="L903" s="13" t="n">
        <f aca="false">IF(C903="",L902,IF(J903&lt;0,L902+1,0))</f>
        <v>1</v>
      </c>
      <c r="M903" s="14" t="n">
        <v>-43</v>
      </c>
      <c r="N903" s="9" t="n">
        <v>-4.3</v>
      </c>
      <c r="O903" s="9" t="n">
        <v>575.3</v>
      </c>
      <c r="P903" s="8" t="n">
        <v>57.53</v>
      </c>
      <c r="Q903" s="8" t="n">
        <v>-0.44</v>
      </c>
    </row>
    <row r="904" customFormat="false" ht="15" hidden="false" customHeight="false" outlineLevel="0" collapsed="false">
      <c r="A904" s="6" t="n">
        <v>899</v>
      </c>
      <c r="B904" s="5" t="s">
        <v>79</v>
      </c>
      <c r="C904" s="5" t="s">
        <v>5151</v>
      </c>
      <c r="D904" s="5" t="s">
        <v>5152</v>
      </c>
      <c r="E904" s="5" t="s">
        <v>82</v>
      </c>
      <c r="F904" s="11" t="n">
        <v>10</v>
      </c>
      <c r="G904" s="12" t="n">
        <v>110.08</v>
      </c>
      <c r="H904" s="12" t="n">
        <v>109.74</v>
      </c>
      <c r="J904" s="8" t="n">
        <v>-0.34</v>
      </c>
      <c r="K904" s="13" t="str">
        <f aca="false">IF(J904&gt;0,"прибыль",IF(J904&lt;0,"убыток","ноль"))</f>
        <v>убыток</v>
      </c>
      <c r="L904" s="13" t="n">
        <f aca="false">IF(C904="",L903,IF(J904&lt;0,L903+1,0))</f>
        <v>2</v>
      </c>
      <c r="M904" s="14" t="n">
        <v>-34</v>
      </c>
      <c r="N904" s="9" t="n">
        <v>-3.4</v>
      </c>
      <c r="O904" s="9" t="n">
        <v>571.9</v>
      </c>
      <c r="P904" s="8" t="n">
        <v>57.19</v>
      </c>
      <c r="Q904" s="8" t="n">
        <v>-0.35</v>
      </c>
    </row>
    <row r="905" customFormat="false" ht="15" hidden="false" customHeight="false" outlineLevel="0" collapsed="false">
      <c r="A905" s="6" t="n">
        <v>900</v>
      </c>
      <c r="B905" s="5" t="s">
        <v>79</v>
      </c>
      <c r="C905" s="5" t="s">
        <v>5153</v>
      </c>
      <c r="D905" s="5" t="s">
        <v>5154</v>
      </c>
      <c r="E905" s="5" t="s">
        <v>86</v>
      </c>
      <c r="F905" s="11" t="n">
        <v>10</v>
      </c>
      <c r="G905" s="12" t="n">
        <v>109.64</v>
      </c>
      <c r="H905" s="12" t="n">
        <v>109.66</v>
      </c>
      <c r="J905" s="8" t="n">
        <v>-0.02</v>
      </c>
      <c r="K905" s="13" t="str">
        <f aca="false">IF(J905&gt;0,"прибыль",IF(J905&lt;0,"убыток","ноль"))</f>
        <v>убыток</v>
      </c>
      <c r="L905" s="13" t="n">
        <f aca="false">IF(C905="",L904,IF(J905&lt;0,L904+1,0))</f>
        <v>3</v>
      </c>
      <c r="M905" s="14" t="n">
        <v>-2</v>
      </c>
      <c r="N905" s="9" t="n">
        <v>-0.2</v>
      </c>
      <c r="O905" s="9" t="n">
        <v>571.7</v>
      </c>
      <c r="P905" s="8" t="n">
        <v>57.17</v>
      </c>
      <c r="Q905" s="8" t="n">
        <v>-0.03</v>
      </c>
    </row>
    <row r="906" customFormat="false" ht="15" hidden="false" customHeight="false" outlineLevel="0" collapsed="false">
      <c r="A906" s="6" t="n">
        <v>901</v>
      </c>
      <c r="B906" s="5" t="s">
        <v>79</v>
      </c>
      <c r="C906" s="5" t="s">
        <v>5155</v>
      </c>
      <c r="D906" s="5" t="s">
        <v>5156</v>
      </c>
      <c r="E906" s="5" t="s">
        <v>82</v>
      </c>
      <c r="F906" s="11" t="n">
        <v>10</v>
      </c>
      <c r="G906" s="12" t="n">
        <v>109.7</v>
      </c>
      <c r="H906" s="12" t="n">
        <v>109.24</v>
      </c>
      <c r="J906" s="8" t="n">
        <v>-0.46</v>
      </c>
      <c r="K906" s="13" t="str">
        <f aca="false">IF(J906&gt;0,"прибыль",IF(J906&lt;0,"убыток","ноль"))</f>
        <v>убыток</v>
      </c>
      <c r="L906" s="13" t="n">
        <f aca="false">IF(C906="",L905,IF(J906&lt;0,L905+1,0))</f>
        <v>4</v>
      </c>
      <c r="M906" s="14" t="n">
        <v>-46</v>
      </c>
      <c r="N906" s="9" t="n">
        <v>-4.6</v>
      </c>
      <c r="O906" s="9" t="n">
        <v>567.1</v>
      </c>
      <c r="P906" s="8" t="n">
        <v>56.71</v>
      </c>
      <c r="Q906" s="8" t="n">
        <v>-0.47</v>
      </c>
    </row>
    <row r="907" customFormat="false" ht="15" hidden="false" customHeight="false" outlineLevel="0" collapsed="false">
      <c r="A907" s="6" t="n">
        <v>902</v>
      </c>
      <c r="B907" s="5" t="s">
        <v>79</v>
      </c>
      <c r="C907" s="5" t="s">
        <v>5157</v>
      </c>
      <c r="D907" s="5" t="s">
        <v>5158</v>
      </c>
      <c r="E907" s="5" t="s">
        <v>86</v>
      </c>
      <c r="F907" s="11" t="n">
        <v>10</v>
      </c>
      <c r="G907" s="12" t="n">
        <v>109.3</v>
      </c>
      <c r="H907" s="12" t="n">
        <v>109.42</v>
      </c>
      <c r="J907" s="8" t="n">
        <v>-0.12</v>
      </c>
      <c r="K907" s="13" t="str">
        <f aca="false">IF(J907&gt;0,"прибыль",IF(J907&lt;0,"убыток","ноль"))</f>
        <v>убыток</v>
      </c>
      <c r="L907" s="13" t="n">
        <f aca="false">IF(C907="",L906,IF(J907&lt;0,L906+1,0))</f>
        <v>5</v>
      </c>
      <c r="M907" s="14" t="n">
        <v>-12</v>
      </c>
      <c r="N907" s="9" t="n">
        <v>-1.2</v>
      </c>
      <c r="O907" s="9" t="n">
        <v>565.9</v>
      </c>
      <c r="P907" s="8" t="n">
        <v>56.59</v>
      </c>
      <c r="Q907" s="8" t="n">
        <v>-0.13</v>
      </c>
    </row>
    <row r="908" customFormat="false" ht="15" hidden="false" customHeight="false" outlineLevel="0" collapsed="false">
      <c r="A908" s="6" t="n">
        <v>903</v>
      </c>
      <c r="B908" s="5" t="s">
        <v>79</v>
      </c>
      <c r="C908" s="5" t="s">
        <v>5159</v>
      </c>
      <c r="D908" s="5" t="s">
        <v>5160</v>
      </c>
      <c r="E908" s="5" t="s">
        <v>82</v>
      </c>
      <c r="F908" s="11" t="n">
        <v>10</v>
      </c>
      <c r="G908" s="12" t="n">
        <v>109.49</v>
      </c>
      <c r="H908" s="12" t="n">
        <v>109.38</v>
      </c>
      <c r="J908" s="8" t="n">
        <v>-0.11</v>
      </c>
      <c r="K908" s="13" t="str">
        <f aca="false">IF(J908&gt;0,"прибыль",IF(J908&lt;0,"убыток","ноль"))</f>
        <v>убыток</v>
      </c>
      <c r="L908" s="13" t="n">
        <f aca="false">IF(C908="",L907,IF(J908&lt;0,L907+1,0))</f>
        <v>6</v>
      </c>
      <c r="M908" s="14" t="n">
        <v>-11</v>
      </c>
      <c r="N908" s="9" t="n">
        <v>-1.1</v>
      </c>
      <c r="O908" s="9" t="n">
        <v>564.8</v>
      </c>
      <c r="P908" s="8" t="n">
        <v>56.48</v>
      </c>
      <c r="Q908" s="8" t="n">
        <v>-0.12</v>
      </c>
    </row>
    <row r="909" customFormat="false" ht="15" hidden="false" customHeight="false" outlineLevel="0" collapsed="false">
      <c r="A909" s="6" t="n">
        <v>904</v>
      </c>
      <c r="B909" s="5" t="s">
        <v>79</v>
      </c>
      <c r="C909" s="5" t="s">
        <v>5161</v>
      </c>
      <c r="D909" s="5" t="s">
        <v>5162</v>
      </c>
      <c r="E909" s="5" t="s">
        <v>86</v>
      </c>
      <c r="F909" s="11" t="n">
        <v>10</v>
      </c>
      <c r="G909" s="12" t="n">
        <v>109.5</v>
      </c>
      <c r="H909" s="12" t="n">
        <v>109.35</v>
      </c>
      <c r="J909" s="8" t="n">
        <v>0.15</v>
      </c>
      <c r="K909" s="13" t="str">
        <f aca="false">IF(J909&gt;0,"прибыль",IF(J909&lt;0,"убыток","ноль"))</f>
        <v>прибыль</v>
      </c>
      <c r="L909" s="13" t="n">
        <f aca="false">IF(C909="",L908,IF(J909&lt;0,L908+1,0))</f>
        <v>0</v>
      </c>
      <c r="M909" s="14" t="n">
        <v>15</v>
      </c>
      <c r="N909" s="9" t="n">
        <v>1.5</v>
      </c>
      <c r="O909" s="9" t="n">
        <v>566.3</v>
      </c>
      <c r="P909" s="8" t="n">
        <v>56.63</v>
      </c>
      <c r="Q909" s="8" t="n">
        <v>0.14</v>
      </c>
    </row>
    <row r="910" customFormat="false" ht="15" hidden="false" customHeight="false" outlineLevel="0" collapsed="false">
      <c r="A910" s="6" t="n">
        <v>905</v>
      </c>
      <c r="B910" s="5" t="s">
        <v>79</v>
      </c>
      <c r="C910" s="5" t="s">
        <v>5163</v>
      </c>
      <c r="D910" s="5" t="s">
        <v>5164</v>
      </c>
      <c r="E910" s="5" t="s">
        <v>82</v>
      </c>
      <c r="F910" s="11" t="n">
        <v>10</v>
      </c>
      <c r="G910" s="12" t="n">
        <v>109.3</v>
      </c>
      <c r="H910" s="12" t="n">
        <v>108.85</v>
      </c>
      <c r="J910" s="8" t="n">
        <v>-0.45</v>
      </c>
      <c r="K910" s="13" t="str">
        <f aca="false">IF(J910&gt;0,"прибыль",IF(J910&lt;0,"убыток","ноль"))</f>
        <v>убыток</v>
      </c>
      <c r="L910" s="13" t="n">
        <f aca="false">IF(C910="",L909,IF(J910&lt;0,L909+1,0))</f>
        <v>1</v>
      </c>
      <c r="M910" s="14" t="n">
        <v>-45</v>
      </c>
      <c r="N910" s="9" t="n">
        <v>-4.5</v>
      </c>
      <c r="O910" s="9" t="n">
        <v>561.8</v>
      </c>
      <c r="P910" s="8" t="n">
        <v>56.18</v>
      </c>
      <c r="Q910" s="8" t="n">
        <v>-0.46</v>
      </c>
    </row>
    <row r="911" customFormat="false" ht="15" hidden="false" customHeight="false" outlineLevel="0" collapsed="false">
      <c r="A911" s="6" t="n">
        <v>906</v>
      </c>
      <c r="B911" s="5" t="s">
        <v>79</v>
      </c>
      <c r="C911" s="5" t="s">
        <v>5165</v>
      </c>
      <c r="D911" s="5" t="s">
        <v>5166</v>
      </c>
      <c r="E911" s="5" t="s">
        <v>86</v>
      </c>
      <c r="F911" s="11" t="n">
        <v>10</v>
      </c>
      <c r="G911" s="12" t="n">
        <v>109.14</v>
      </c>
      <c r="H911" s="12" t="n">
        <v>109.22</v>
      </c>
      <c r="J911" s="8" t="n">
        <v>-0.08</v>
      </c>
      <c r="K911" s="13" t="str">
        <f aca="false">IF(J911&gt;0,"прибыль",IF(J911&lt;0,"убыток","ноль"))</f>
        <v>убыток</v>
      </c>
      <c r="L911" s="13" t="n">
        <f aca="false">IF(C911="",L910,IF(J911&lt;0,L910+1,0))</f>
        <v>2</v>
      </c>
      <c r="M911" s="14" t="n">
        <v>-8</v>
      </c>
      <c r="N911" s="9" t="n">
        <v>-0.8</v>
      </c>
      <c r="O911" s="9" t="n">
        <v>561</v>
      </c>
      <c r="P911" s="8" t="n">
        <v>56.1</v>
      </c>
      <c r="Q911" s="8" t="n">
        <v>-0.09</v>
      </c>
    </row>
    <row r="912" customFormat="false" ht="15" hidden="false" customHeight="false" outlineLevel="0" collapsed="false">
      <c r="A912" s="6" t="n">
        <v>907</v>
      </c>
      <c r="B912" s="5" t="s">
        <v>79</v>
      </c>
      <c r="C912" s="5" t="s">
        <v>5167</v>
      </c>
      <c r="D912" s="5" t="s">
        <v>5168</v>
      </c>
      <c r="E912" s="5" t="s">
        <v>82</v>
      </c>
      <c r="F912" s="11" t="n">
        <v>10</v>
      </c>
      <c r="G912" s="12" t="n">
        <v>109.22</v>
      </c>
      <c r="H912" s="12" t="n">
        <v>109.33</v>
      </c>
      <c r="J912" s="8" t="n">
        <v>0.11</v>
      </c>
      <c r="K912" s="13" t="str">
        <f aca="false">IF(J912&gt;0,"прибыль",IF(J912&lt;0,"убыток","ноль"))</f>
        <v>прибыль</v>
      </c>
      <c r="L912" s="13" t="n">
        <f aca="false">IF(C912="",L911,IF(J912&lt;0,L911+1,0))</f>
        <v>0</v>
      </c>
      <c r="M912" s="14" t="n">
        <v>11</v>
      </c>
      <c r="N912" s="9" t="n">
        <v>1.1</v>
      </c>
      <c r="O912" s="9" t="n">
        <v>562.1</v>
      </c>
      <c r="P912" s="8" t="n">
        <v>56.21</v>
      </c>
      <c r="Q912" s="8" t="n">
        <v>0.1</v>
      </c>
    </row>
    <row r="913" customFormat="false" ht="15" hidden="false" customHeight="false" outlineLevel="0" collapsed="false">
      <c r="A913" s="6" t="n">
        <v>908</v>
      </c>
      <c r="B913" s="5" t="s">
        <v>79</v>
      </c>
      <c r="C913" s="5" t="s">
        <v>5169</v>
      </c>
      <c r="D913" s="5" t="s">
        <v>5170</v>
      </c>
      <c r="E913" s="5" t="s">
        <v>86</v>
      </c>
      <c r="F913" s="11" t="n">
        <v>10</v>
      </c>
      <c r="G913" s="12" t="n">
        <v>109.43</v>
      </c>
      <c r="H913" s="12" t="n">
        <v>110.1</v>
      </c>
      <c r="J913" s="8" t="n">
        <v>-0.67</v>
      </c>
      <c r="K913" s="13" t="str">
        <f aca="false">IF(J913&gt;0,"прибыль",IF(J913&lt;0,"убыток","ноль"))</f>
        <v>убыток</v>
      </c>
      <c r="L913" s="13" t="n">
        <f aca="false">IF(C913="",L912,IF(J913&lt;0,L912+1,0))</f>
        <v>1</v>
      </c>
      <c r="M913" s="14" t="n">
        <v>-67</v>
      </c>
      <c r="N913" s="9" t="n">
        <v>-6.7</v>
      </c>
      <c r="O913" s="9" t="n">
        <v>555.4</v>
      </c>
      <c r="P913" s="8" t="n">
        <v>55.54</v>
      </c>
      <c r="Q913" s="8" t="n">
        <v>-0.68</v>
      </c>
    </row>
    <row r="914" customFormat="false" ht="15" hidden="false" customHeight="false" outlineLevel="0" collapsed="false">
      <c r="A914" s="6" t="n">
        <v>909</v>
      </c>
      <c r="B914" s="5" t="s">
        <v>79</v>
      </c>
      <c r="C914" s="5" t="s">
        <v>5171</v>
      </c>
      <c r="D914" s="5" t="s">
        <v>5172</v>
      </c>
      <c r="E914" s="5" t="s">
        <v>82</v>
      </c>
      <c r="F914" s="11" t="n">
        <v>10</v>
      </c>
      <c r="G914" s="12" t="n">
        <v>109.93</v>
      </c>
      <c r="H914" s="12" t="n">
        <v>110.1</v>
      </c>
      <c r="J914" s="8" t="n">
        <v>0.17</v>
      </c>
      <c r="K914" s="13" t="str">
        <f aca="false">IF(J914&gt;0,"прибыль",IF(J914&lt;0,"убыток","ноль"))</f>
        <v>прибыль</v>
      </c>
      <c r="L914" s="13" t="n">
        <f aca="false">IF(C914="",L913,IF(J914&lt;0,L913+1,0))</f>
        <v>0</v>
      </c>
      <c r="M914" s="14" t="n">
        <v>17</v>
      </c>
      <c r="N914" s="9" t="n">
        <v>1.7</v>
      </c>
      <c r="O914" s="9" t="n">
        <v>557.1</v>
      </c>
      <c r="P914" s="8" t="n">
        <v>55.71</v>
      </c>
      <c r="Q914" s="8" t="n">
        <v>0.16</v>
      </c>
    </row>
    <row r="915" customFormat="false" ht="15" hidden="false" customHeight="false" outlineLevel="0" collapsed="false">
      <c r="A915" s="6" t="n">
        <v>910</v>
      </c>
      <c r="B915" s="5" t="s">
        <v>79</v>
      </c>
      <c r="C915" s="5" t="s">
        <v>5173</v>
      </c>
      <c r="D915" s="5" t="s">
        <v>5174</v>
      </c>
      <c r="E915" s="5" t="s">
        <v>86</v>
      </c>
      <c r="F915" s="11" t="n">
        <v>10</v>
      </c>
      <c r="G915" s="12" t="n">
        <v>110.15</v>
      </c>
      <c r="H915" s="12" t="n">
        <v>110.04</v>
      </c>
      <c r="J915" s="8" t="n">
        <v>0.11</v>
      </c>
      <c r="K915" s="13" t="str">
        <f aca="false">IF(J915&gt;0,"прибыль",IF(J915&lt;0,"убыток","ноль"))</f>
        <v>прибыль</v>
      </c>
      <c r="L915" s="13" t="n">
        <f aca="false">IF(C915="",L914,IF(J915&lt;0,L914+1,0))</f>
        <v>0</v>
      </c>
      <c r="M915" s="14" t="n">
        <v>11</v>
      </c>
      <c r="N915" s="9" t="n">
        <v>1.1</v>
      </c>
      <c r="O915" s="9" t="n">
        <v>558.2</v>
      </c>
      <c r="P915" s="8" t="n">
        <v>55.82</v>
      </c>
      <c r="Q915" s="8" t="n">
        <v>0.1</v>
      </c>
    </row>
    <row r="916" customFormat="false" ht="15" hidden="false" customHeight="false" outlineLevel="0" collapsed="false">
      <c r="A916" s="6" t="n">
        <v>911</v>
      </c>
      <c r="B916" s="5" t="s">
        <v>79</v>
      </c>
      <c r="C916" s="5" t="s">
        <v>5175</v>
      </c>
      <c r="D916" s="5" t="s">
        <v>5176</v>
      </c>
      <c r="E916" s="5" t="s">
        <v>82</v>
      </c>
      <c r="F916" s="11" t="n">
        <v>10</v>
      </c>
      <c r="G916" s="12" t="n">
        <v>110.04</v>
      </c>
      <c r="H916" s="12" t="n">
        <v>109.7</v>
      </c>
      <c r="J916" s="8" t="n">
        <v>-0.34</v>
      </c>
      <c r="K916" s="13" t="str">
        <f aca="false">IF(J916&gt;0,"прибыль",IF(J916&lt;0,"убыток","ноль"))</f>
        <v>убыток</v>
      </c>
      <c r="L916" s="13" t="n">
        <f aca="false">IF(C916="",L915,IF(J916&lt;0,L915+1,0))</f>
        <v>1</v>
      </c>
      <c r="M916" s="14" t="n">
        <v>-34</v>
      </c>
      <c r="N916" s="9" t="n">
        <v>-3.4</v>
      </c>
      <c r="O916" s="9" t="n">
        <v>554.8</v>
      </c>
      <c r="P916" s="8" t="n">
        <v>55.48</v>
      </c>
      <c r="Q916" s="8" t="n">
        <v>-0.35</v>
      </c>
    </row>
    <row r="917" customFormat="false" ht="15" hidden="false" customHeight="false" outlineLevel="0" collapsed="false">
      <c r="A917" s="6" t="n">
        <v>912</v>
      </c>
      <c r="B917" s="5" t="s">
        <v>79</v>
      </c>
      <c r="C917" s="5" t="s">
        <v>5177</v>
      </c>
      <c r="D917" s="5" t="s">
        <v>5178</v>
      </c>
      <c r="E917" s="5" t="s">
        <v>86</v>
      </c>
      <c r="F917" s="11" t="n">
        <v>10</v>
      </c>
      <c r="G917" s="12" t="n">
        <v>109.29</v>
      </c>
      <c r="H917" s="12" t="n">
        <v>108.65</v>
      </c>
      <c r="J917" s="8" t="n">
        <v>0.64</v>
      </c>
      <c r="K917" s="13" t="str">
        <f aca="false">IF(J917&gt;0,"прибыль",IF(J917&lt;0,"убыток","ноль"))</f>
        <v>прибыль</v>
      </c>
      <c r="L917" s="13" t="n">
        <f aca="false">IF(C917="",L916,IF(J917&lt;0,L916+1,0))</f>
        <v>0</v>
      </c>
      <c r="M917" s="14" t="n">
        <v>64</v>
      </c>
      <c r="N917" s="9" t="n">
        <v>6.4</v>
      </c>
      <c r="O917" s="9" t="n">
        <v>561.2</v>
      </c>
      <c r="P917" s="8" t="n">
        <v>56.12</v>
      </c>
      <c r="Q917" s="8" t="n">
        <v>0.63</v>
      </c>
    </row>
    <row r="918" customFormat="false" ht="15" hidden="false" customHeight="false" outlineLevel="0" collapsed="false">
      <c r="A918" s="6" t="n">
        <v>913</v>
      </c>
      <c r="B918" s="5" t="s">
        <v>79</v>
      </c>
      <c r="C918" s="5" t="s">
        <v>5179</v>
      </c>
      <c r="D918" s="5" t="s">
        <v>5180</v>
      </c>
      <c r="E918" s="5" t="s">
        <v>82</v>
      </c>
      <c r="F918" s="11" t="n">
        <v>10</v>
      </c>
      <c r="G918" s="12" t="n">
        <v>108.59</v>
      </c>
      <c r="H918" s="12" t="n">
        <v>108.98</v>
      </c>
      <c r="J918" s="8" t="n">
        <v>0.39</v>
      </c>
      <c r="K918" s="13" t="str">
        <f aca="false">IF(J918&gt;0,"прибыль",IF(J918&lt;0,"убыток","ноль"))</f>
        <v>прибыль</v>
      </c>
      <c r="L918" s="13" t="n">
        <f aca="false">IF(C918="",L917,IF(J918&lt;0,L917+1,0))</f>
        <v>0</v>
      </c>
      <c r="M918" s="14" t="n">
        <v>39</v>
      </c>
      <c r="N918" s="9" t="n">
        <v>3.9</v>
      </c>
      <c r="O918" s="9" t="n">
        <v>565.1</v>
      </c>
      <c r="P918" s="8" t="n">
        <v>56.51</v>
      </c>
      <c r="Q918" s="8" t="n">
        <v>0.38</v>
      </c>
    </row>
    <row r="919" customFormat="false" ht="15" hidden="false" customHeight="false" outlineLevel="0" collapsed="false">
      <c r="A919" s="6" t="n">
        <v>914</v>
      </c>
      <c r="B919" s="5" t="s">
        <v>79</v>
      </c>
      <c r="C919" s="5" t="s">
        <v>5181</v>
      </c>
      <c r="D919" s="5" t="s">
        <v>5182</v>
      </c>
      <c r="E919" s="5" t="s">
        <v>86</v>
      </c>
      <c r="F919" s="11" t="n">
        <v>10</v>
      </c>
      <c r="G919" s="12" t="n">
        <v>108.95</v>
      </c>
      <c r="H919" s="12" t="n">
        <v>108.46</v>
      </c>
      <c r="J919" s="8" t="n">
        <v>0.49</v>
      </c>
      <c r="K919" s="13" t="str">
        <f aca="false">IF(J919&gt;0,"прибыль",IF(J919&lt;0,"убыток","ноль"))</f>
        <v>прибыль</v>
      </c>
      <c r="L919" s="13" t="n">
        <f aca="false">IF(C919="",L918,IF(J919&lt;0,L918+1,0))</f>
        <v>0</v>
      </c>
      <c r="M919" s="14" t="n">
        <v>49</v>
      </c>
      <c r="N919" s="9" t="n">
        <v>4.9</v>
      </c>
      <c r="O919" s="9" t="n">
        <v>570</v>
      </c>
      <c r="P919" s="8" t="n">
        <v>57</v>
      </c>
      <c r="Q919" s="8" t="n">
        <v>0.48</v>
      </c>
    </row>
    <row r="920" customFormat="false" ht="15" hidden="false" customHeight="false" outlineLevel="0" collapsed="false">
      <c r="A920" s="6" t="n">
        <v>915</v>
      </c>
      <c r="B920" s="5" t="s">
        <v>79</v>
      </c>
      <c r="C920" s="5" t="s">
        <v>5183</v>
      </c>
      <c r="D920" s="5" t="s">
        <v>5184</v>
      </c>
      <c r="E920" s="5" t="s">
        <v>86</v>
      </c>
      <c r="F920" s="11" t="n">
        <v>10</v>
      </c>
      <c r="G920" s="12" t="n">
        <v>107.99</v>
      </c>
      <c r="H920" s="12" t="n">
        <v>108.57</v>
      </c>
      <c r="J920" s="8" t="n">
        <v>-0.58</v>
      </c>
      <c r="K920" s="13" t="str">
        <f aca="false">IF(J920&gt;0,"прибыль",IF(J920&lt;0,"убыток","ноль"))</f>
        <v>убыток</v>
      </c>
      <c r="L920" s="13" t="n">
        <f aca="false">IF(C920="",L919,IF(J920&lt;0,L919+1,0))</f>
        <v>1</v>
      </c>
      <c r="M920" s="14" t="n">
        <v>-58</v>
      </c>
      <c r="N920" s="9" t="n">
        <v>-5.8</v>
      </c>
      <c r="O920" s="9" t="n">
        <v>564.2</v>
      </c>
      <c r="P920" s="8" t="n">
        <v>56.42</v>
      </c>
      <c r="Q920" s="8" t="n">
        <v>-0.59</v>
      </c>
    </row>
    <row r="921" customFormat="false" ht="15" hidden="false" customHeight="false" outlineLevel="0" collapsed="false">
      <c r="A921" s="6" t="n">
        <v>916</v>
      </c>
      <c r="B921" s="5" t="s">
        <v>79</v>
      </c>
      <c r="C921" s="5" t="s">
        <v>5185</v>
      </c>
      <c r="D921" s="5" t="s">
        <v>5186</v>
      </c>
      <c r="E921" s="5" t="s">
        <v>82</v>
      </c>
      <c r="F921" s="11" t="n">
        <v>10</v>
      </c>
      <c r="G921" s="12" t="n">
        <v>108.73</v>
      </c>
      <c r="H921" s="12" t="n">
        <v>108.39</v>
      </c>
      <c r="J921" s="8" t="n">
        <v>-0.34</v>
      </c>
      <c r="K921" s="13" t="str">
        <f aca="false">IF(J921&gt;0,"прибыль",IF(J921&lt;0,"убыток","ноль"))</f>
        <v>убыток</v>
      </c>
      <c r="L921" s="13" t="n">
        <f aca="false">IF(C921="",L920,IF(J921&lt;0,L920+1,0))</f>
        <v>2</v>
      </c>
      <c r="M921" s="14" t="n">
        <v>-34</v>
      </c>
      <c r="N921" s="9" t="n">
        <v>-3.4</v>
      </c>
      <c r="O921" s="9" t="n">
        <v>560.8</v>
      </c>
      <c r="P921" s="8" t="n">
        <v>56.08</v>
      </c>
      <c r="Q921" s="8" t="n">
        <v>-0.35</v>
      </c>
    </row>
    <row r="922" customFormat="false" ht="15" hidden="false" customHeight="false" outlineLevel="0" collapsed="false">
      <c r="A922" s="6" t="n">
        <v>917</v>
      </c>
      <c r="B922" s="5" t="s">
        <v>79</v>
      </c>
      <c r="C922" s="5" t="s">
        <v>5187</v>
      </c>
      <c r="D922" s="5" t="s">
        <v>5188</v>
      </c>
      <c r="E922" s="5" t="s">
        <v>86</v>
      </c>
      <c r="F922" s="11" t="n">
        <v>10</v>
      </c>
      <c r="G922" s="12" t="n">
        <v>108.41</v>
      </c>
      <c r="H922" s="12" t="n">
        <v>108.97</v>
      </c>
      <c r="J922" s="8" t="n">
        <v>-0.56</v>
      </c>
      <c r="K922" s="13" t="str">
        <f aca="false">IF(J922&gt;0,"прибыль",IF(J922&lt;0,"убыток","ноль"))</f>
        <v>убыток</v>
      </c>
      <c r="L922" s="13" t="n">
        <f aca="false">IF(C922="",L921,IF(J922&lt;0,L921+1,0))</f>
        <v>3</v>
      </c>
      <c r="M922" s="14" t="n">
        <v>-56</v>
      </c>
      <c r="N922" s="9" t="n">
        <v>-5.6</v>
      </c>
      <c r="O922" s="9" t="n">
        <v>555.2</v>
      </c>
      <c r="P922" s="8" t="n">
        <v>55.52</v>
      </c>
      <c r="Q922" s="8" t="n">
        <v>-0.57</v>
      </c>
    </row>
    <row r="923" customFormat="false" ht="15" hidden="false" customHeight="false" outlineLevel="0" collapsed="false">
      <c r="A923" s="6" t="n">
        <v>918</v>
      </c>
      <c r="B923" s="5" t="s">
        <v>79</v>
      </c>
      <c r="C923" s="5" t="s">
        <v>5189</v>
      </c>
      <c r="D923" s="5" t="s">
        <v>5190</v>
      </c>
      <c r="E923" s="5" t="s">
        <v>82</v>
      </c>
      <c r="F923" s="11" t="n">
        <v>10</v>
      </c>
      <c r="G923" s="12" t="n">
        <v>108.88</v>
      </c>
      <c r="H923" s="12" t="n">
        <v>108.5</v>
      </c>
      <c r="J923" s="8" t="n">
        <v>-0.38</v>
      </c>
      <c r="K923" s="13" t="str">
        <f aca="false">IF(J923&gt;0,"прибыль",IF(J923&lt;0,"убыток","ноль"))</f>
        <v>убыток</v>
      </c>
      <c r="L923" s="13" t="n">
        <f aca="false">IF(C923="",L922,IF(J923&lt;0,L922+1,0))</f>
        <v>4</v>
      </c>
      <c r="M923" s="14" t="n">
        <v>-38</v>
      </c>
      <c r="N923" s="9" t="n">
        <v>-3.8</v>
      </c>
      <c r="O923" s="9" t="n">
        <v>551.4</v>
      </c>
      <c r="P923" s="8" t="n">
        <v>55.14</v>
      </c>
      <c r="Q923" s="8" t="n">
        <v>-0.39</v>
      </c>
    </row>
    <row r="924" customFormat="false" ht="15" hidden="false" customHeight="false" outlineLevel="0" collapsed="false">
      <c r="A924" s="6" t="n">
        <v>919</v>
      </c>
      <c r="B924" s="5" t="s">
        <v>79</v>
      </c>
      <c r="C924" s="5" t="s">
        <v>5191</v>
      </c>
      <c r="D924" s="5" t="s">
        <v>5192</v>
      </c>
      <c r="E924" s="5" t="s">
        <v>86</v>
      </c>
      <c r="F924" s="11" t="n">
        <v>10</v>
      </c>
      <c r="G924" s="12" t="n">
        <v>108.7</v>
      </c>
      <c r="H924" s="12" t="n">
        <v>108.76</v>
      </c>
      <c r="J924" s="8" t="n">
        <v>-0.06</v>
      </c>
      <c r="K924" s="13" t="str">
        <f aca="false">IF(J924&gt;0,"прибыль",IF(J924&lt;0,"убыток","ноль"))</f>
        <v>убыток</v>
      </c>
      <c r="L924" s="13" t="n">
        <f aca="false">IF(C924="",L923,IF(J924&lt;0,L923+1,0))</f>
        <v>5</v>
      </c>
      <c r="M924" s="14" t="n">
        <v>-6</v>
      </c>
      <c r="N924" s="9" t="n">
        <v>-0.6</v>
      </c>
      <c r="O924" s="9" t="n">
        <v>550.8</v>
      </c>
      <c r="P924" s="8" t="n">
        <v>55.08</v>
      </c>
      <c r="Q924" s="8" t="n">
        <v>-0.07</v>
      </c>
    </row>
    <row r="925" customFormat="false" ht="15" hidden="false" customHeight="false" outlineLevel="0" collapsed="false">
      <c r="A925" s="6" t="n">
        <v>920</v>
      </c>
      <c r="B925" s="5" t="s">
        <v>79</v>
      </c>
      <c r="C925" s="5" t="s">
        <v>5193</v>
      </c>
      <c r="D925" s="5" t="s">
        <v>5194</v>
      </c>
      <c r="E925" s="5" t="s">
        <v>82</v>
      </c>
      <c r="F925" s="11" t="n">
        <v>10</v>
      </c>
      <c r="G925" s="12" t="n">
        <v>108.45</v>
      </c>
      <c r="H925" s="12" t="n">
        <v>108.54</v>
      </c>
      <c r="J925" s="8" t="n">
        <v>0.09</v>
      </c>
      <c r="K925" s="13" t="str">
        <f aca="false">IF(J925&gt;0,"прибыль",IF(J925&lt;0,"убыток","ноль"))</f>
        <v>прибыль</v>
      </c>
      <c r="L925" s="13" t="n">
        <f aca="false">IF(C925="",L924,IF(J925&lt;0,L924+1,0))</f>
        <v>0</v>
      </c>
      <c r="M925" s="14" t="n">
        <v>9</v>
      </c>
      <c r="N925" s="9" t="n">
        <v>0.9</v>
      </c>
      <c r="O925" s="9" t="n">
        <v>551.7</v>
      </c>
      <c r="P925" s="8" t="n">
        <v>55.17</v>
      </c>
      <c r="Q925" s="8" t="n">
        <v>0.08</v>
      </c>
    </row>
    <row r="926" customFormat="false" ht="15" hidden="false" customHeight="false" outlineLevel="0" collapsed="false">
      <c r="A926" s="6" t="n">
        <v>921</v>
      </c>
      <c r="B926" s="5" t="s">
        <v>79</v>
      </c>
      <c r="C926" s="5" t="s">
        <v>5195</v>
      </c>
      <c r="D926" s="5" t="s">
        <v>5196</v>
      </c>
      <c r="E926" s="5" t="s">
        <v>86</v>
      </c>
      <c r="F926" s="11" t="n">
        <v>10</v>
      </c>
      <c r="G926" s="12" t="n">
        <v>108.35</v>
      </c>
      <c r="H926" s="12" t="n">
        <v>107.76</v>
      </c>
      <c r="J926" s="8" t="n">
        <v>0.59</v>
      </c>
      <c r="K926" s="13" t="str">
        <f aca="false">IF(J926&gt;0,"прибыль",IF(J926&lt;0,"убыток","ноль"))</f>
        <v>прибыль</v>
      </c>
      <c r="L926" s="13" t="n">
        <f aca="false">IF(C926="",L925,IF(J926&lt;0,L925+1,0))</f>
        <v>0</v>
      </c>
      <c r="M926" s="14" t="n">
        <v>59</v>
      </c>
      <c r="N926" s="9" t="n">
        <v>5.9</v>
      </c>
      <c r="O926" s="9" t="n">
        <v>557.6</v>
      </c>
      <c r="P926" s="8" t="n">
        <v>55.76</v>
      </c>
      <c r="Q926" s="8" t="n">
        <v>0.58</v>
      </c>
    </row>
    <row r="927" customFormat="false" ht="15" hidden="false" customHeight="false" outlineLevel="0" collapsed="false">
      <c r="A927" s="6" t="n">
        <v>922</v>
      </c>
      <c r="B927" s="5" t="s">
        <v>79</v>
      </c>
      <c r="C927" s="5" t="s">
        <v>5197</v>
      </c>
      <c r="D927" s="5" t="s">
        <v>5198</v>
      </c>
      <c r="E927" s="5" t="s">
        <v>82</v>
      </c>
      <c r="F927" s="11" t="n">
        <v>10</v>
      </c>
      <c r="G927" s="12" t="n">
        <v>107.81</v>
      </c>
      <c r="H927" s="12" t="n">
        <v>107.8</v>
      </c>
      <c r="J927" s="8" t="n">
        <v>-0.01</v>
      </c>
      <c r="K927" s="13" t="str">
        <f aca="false">IF(J927&gt;0,"прибыль",IF(J927&lt;0,"убыток","ноль"))</f>
        <v>убыток</v>
      </c>
      <c r="L927" s="13" t="n">
        <f aca="false">IF(C927="",L926,IF(J927&lt;0,L926+1,0))</f>
        <v>1</v>
      </c>
      <c r="M927" s="14" t="n">
        <v>-1</v>
      </c>
      <c r="N927" s="9" t="n">
        <v>-0.1</v>
      </c>
      <c r="O927" s="9" t="n">
        <v>557.5</v>
      </c>
      <c r="P927" s="8" t="n">
        <v>55.75</v>
      </c>
      <c r="Q927" s="8" t="n">
        <v>-0.02</v>
      </c>
    </row>
    <row r="928" customFormat="false" ht="15" hidden="false" customHeight="false" outlineLevel="0" collapsed="false">
      <c r="A928" s="6" t="n">
        <v>923</v>
      </c>
      <c r="B928" s="5" t="s">
        <v>79</v>
      </c>
      <c r="C928" s="5" t="s">
        <v>5199</v>
      </c>
      <c r="D928" s="5" t="s">
        <v>5200</v>
      </c>
      <c r="E928" s="5" t="s">
        <v>86</v>
      </c>
      <c r="F928" s="11" t="n">
        <v>10</v>
      </c>
      <c r="G928" s="12" t="n">
        <v>107.89</v>
      </c>
      <c r="H928" s="12" t="n">
        <v>107.51</v>
      </c>
      <c r="J928" s="8" t="n">
        <v>0.38</v>
      </c>
      <c r="K928" s="13" t="str">
        <f aca="false">IF(J928&gt;0,"прибыль",IF(J928&lt;0,"убыток","ноль"))</f>
        <v>прибыль</v>
      </c>
      <c r="L928" s="13" t="n">
        <f aca="false">IF(C928="",L927,IF(J928&lt;0,L927+1,0))</f>
        <v>0</v>
      </c>
      <c r="M928" s="14" t="n">
        <v>38</v>
      </c>
      <c r="N928" s="9" t="n">
        <v>3.8</v>
      </c>
      <c r="O928" s="9" t="n">
        <v>561.3</v>
      </c>
      <c r="P928" s="8" t="n">
        <v>56.13</v>
      </c>
      <c r="Q928" s="8" t="n">
        <v>0.37</v>
      </c>
    </row>
    <row r="929" customFormat="false" ht="15" hidden="false" customHeight="false" outlineLevel="0" collapsed="false">
      <c r="A929" s="6" t="n">
        <v>924</v>
      </c>
      <c r="B929" s="5" t="s">
        <v>79</v>
      </c>
      <c r="C929" s="5" t="s">
        <v>5201</v>
      </c>
      <c r="D929" s="5" t="s">
        <v>5202</v>
      </c>
      <c r="E929" s="5" t="s">
        <v>86</v>
      </c>
      <c r="F929" s="11" t="n">
        <v>10</v>
      </c>
      <c r="G929" s="12" t="n">
        <v>107.45</v>
      </c>
      <c r="H929" s="12" t="n">
        <v>108.05</v>
      </c>
      <c r="J929" s="8" t="n">
        <v>-0.6</v>
      </c>
      <c r="K929" s="13" t="str">
        <f aca="false">IF(J929&gt;0,"прибыль",IF(J929&lt;0,"убыток","ноль"))</f>
        <v>убыток</v>
      </c>
      <c r="L929" s="13" t="n">
        <f aca="false">IF(C929="",L928,IF(J929&lt;0,L928+1,0))</f>
        <v>1</v>
      </c>
      <c r="M929" s="14" t="n">
        <v>-60</v>
      </c>
      <c r="N929" s="9" t="n">
        <v>-6</v>
      </c>
      <c r="O929" s="9" t="n">
        <v>555.3</v>
      </c>
      <c r="P929" s="8" t="n">
        <v>55.53</v>
      </c>
      <c r="Q929" s="8" t="n">
        <v>-0.61</v>
      </c>
    </row>
    <row r="930" customFormat="false" ht="15" hidden="false" customHeight="false" outlineLevel="0" collapsed="false">
      <c r="A930" s="6" t="n">
        <v>925</v>
      </c>
      <c r="B930" s="5" t="s">
        <v>79</v>
      </c>
      <c r="C930" s="5" t="s">
        <v>5203</v>
      </c>
      <c r="D930" s="5" t="s">
        <v>5204</v>
      </c>
      <c r="E930" s="5" t="s">
        <v>82</v>
      </c>
      <c r="F930" s="11" t="n">
        <v>10</v>
      </c>
      <c r="G930" s="12" t="n">
        <v>107.96</v>
      </c>
      <c r="H930" s="12" t="n">
        <v>108.02</v>
      </c>
      <c r="J930" s="8" t="n">
        <v>0.06</v>
      </c>
      <c r="K930" s="13" t="str">
        <f aca="false">IF(J930&gt;0,"прибыль",IF(J930&lt;0,"убыток","ноль"))</f>
        <v>прибыль</v>
      </c>
      <c r="L930" s="13" t="n">
        <f aca="false">IF(C930="",L929,IF(J930&lt;0,L929+1,0))</f>
        <v>0</v>
      </c>
      <c r="M930" s="14" t="n">
        <v>6</v>
      </c>
      <c r="N930" s="9" t="n">
        <v>0.6</v>
      </c>
      <c r="O930" s="9" t="n">
        <v>555.9</v>
      </c>
      <c r="P930" s="8" t="n">
        <v>55.59</v>
      </c>
      <c r="Q930" s="8" t="n">
        <v>0.05</v>
      </c>
    </row>
    <row r="931" customFormat="false" ht="15" hidden="false" customHeight="false" outlineLevel="0" collapsed="false">
      <c r="A931" s="6" t="n">
        <v>926</v>
      </c>
      <c r="B931" s="5" t="s">
        <v>79</v>
      </c>
      <c r="C931" s="5" t="s">
        <v>5205</v>
      </c>
      <c r="D931" s="5" t="s">
        <v>5206</v>
      </c>
      <c r="E931" s="5" t="s">
        <v>86</v>
      </c>
      <c r="F931" s="11" t="n">
        <v>10</v>
      </c>
      <c r="G931" s="12" t="n">
        <v>107.88</v>
      </c>
      <c r="H931" s="12" t="n">
        <v>108.02</v>
      </c>
      <c r="J931" s="8" t="n">
        <v>-0.14</v>
      </c>
      <c r="K931" s="13" t="str">
        <f aca="false">IF(J931&gt;0,"прибыль",IF(J931&lt;0,"убыток","ноль"))</f>
        <v>убыток</v>
      </c>
      <c r="L931" s="13" t="n">
        <f aca="false">IF(C931="",L930,IF(J931&lt;0,L930+1,0))</f>
        <v>1</v>
      </c>
      <c r="M931" s="14" t="n">
        <v>-14</v>
      </c>
      <c r="N931" s="9" t="n">
        <v>-1.4</v>
      </c>
      <c r="O931" s="9" t="n">
        <v>554.5</v>
      </c>
      <c r="P931" s="8" t="n">
        <v>55.45</v>
      </c>
      <c r="Q931" s="8" t="n">
        <v>-0.15</v>
      </c>
    </row>
    <row r="932" customFormat="false" ht="15" hidden="false" customHeight="false" outlineLevel="0" collapsed="false">
      <c r="A932" s="6" t="n">
        <v>927</v>
      </c>
      <c r="B932" s="5" t="s">
        <v>79</v>
      </c>
      <c r="C932" s="5" t="s">
        <v>5207</v>
      </c>
      <c r="D932" s="5" t="s">
        <v>5208</v>
      </c>
      <c r="E932" s="5" t="s">
        <v>82</v>
      </c>
      <c r="F932" s="11" t="n">
        <v>10</v>
      </c>
      <c r="G932" s="12" t="n">
        <v>108.05</v>
      </c>
      <c r="H932" s="12" t="n">
        <v>108.44</v>
      </c>
      <c r="J932" s="8" t="n">
        <v>0.39</v>
      </c>
      <c r="K932" s="13" t="str">
        <f aca="false">IF(J932&gt;0,"прибыль",IF(J932&lt;0,"убыток","ноль"))</f>
        <v>прибыль</v>
      </c>
      <c r="L932" s="13" t="n">
        <f aca="false">IF(C932="",L931,IF(J932&lt;0,L931+1,0))</f>
        <v>0</v>
      </c>
      <c r="M932" s="14" t="n">
        <v>39</v>
      </c>
      <c r="N932" s="9" t="n">
        <v>3.9</v>
      </c>
      <c r="O932" s="9" t="n">
        <v>558.4</v>
      </c>
      <c r="P932" s="8" t="n">
        <v>55.84</v>
      </c>
      <c r="Q932" s="8" t="n">
        <v>0.38</v>
      </c>
    </row>
    <row r="933" customFormat="false" ht="15" hidden="false" customHeight="false" outlineLevel="0" collapsed="false">
      <c r="A933" s="6" t="n">
        <v>928</v>
      </c>
      <c r="B933" s="5" t="s">
        <v>79</v>
      </c>
      <c r="C933" s="5" t="s">
        <v>5209</v>
      </c>
      <c r="D933" s="5" t="s">
        <v>5210</v>
      </c>
      <c r="E933" s="5" t="s">
        <v>86</v>
      </c>
      <c r="F933" s="11" t="n">
        <v>10</v>
      </c>
      <c r="G933" s="12" t="n">
        <v>108.38</v>
      </c>
      <c r="H933" s="12" t="n">
        <v>108.4</v>
      </c>
      <c r="J933" s="8" t="n">
        <v>-0.02</v>
      </c>
      <c r="K933" s="13" t="str">
        <f aca="false">IF(J933&gt;0,"прибыль",IF(J933&lt;0,"убыток","ноль"))</f>
        <v>убыток</v>
      </c>
      <c r="L933" s="13" t="n">
        <f aca="false">IF(C933="",L932,IF(J933&lt;0,L932+1,0))</f>
        <v>1</v>
      </c>
      <c r="M933" s="14" t="n">
        <v>-2</v>
      </c>
      <c r="N933" s="9" t="n">
        <v>-0.2</v>
      </c>
      <c r="O933" s="9" t="n">
        <v>558.2</v>
      </c>
      <c r="P933" s="8" t="n">
        <v>55.82</v>
      </c>
      <c r="Q933" s="8" t="n">
        <v>-0.03</v>
      </c>
    </row>
    <row r="934" customFormat="false" ht="15" hidden="false" customHeight="false" outlineLevel="0" collapsed="false">
      <c r="A934" s="6" t="n">
        <v>929</v>
      </c>
      <c r="B934" s="5" t="s">
        <v>79</v>
      </c>
      <c r="C934" s="5" t="s">
        <v>5211</v>
      </c>
      <c r="D934" s="5" t="s">
        <v>5212</v>
      </c>
      <c r="E934" s="5" t="s">
        <v>82</v>
      </c>
      <c r="F934" s="11" t="n">
        <v>10</v>
      </c>
      <c r="G934" s="12" t="n">
        <v>108.32</v>
      </c>
      <c r="H934" s="12" t="n">
        <v>108.33</v>
      </c>
      <c r="J934" s="8" t="n">
        <v>0.01</v>
      </c>
      <c r="K934" s="13" t="str">
        <f aca="false">IF(J934&gt;0,"прибыль",IF(J934&lt;0,"убыток","ноль"))</f>
        <v>прибыль</v>
      </c>
      <c r="L934" s="13" t="n">
        <f aca="false">IF(C934="",L933,IF(J934&lt;0,L933+1,0))</f>
        <v>0</v>
      </c>
      <c r="M934" s="14" t="n">
        <v>1</v>
      </c>
      <c r="N934" s="9" t="n">
        <v>0.1</v>
      </c>
      <c r="O934" s="9" t="n">
        <v>558.3</v>
      </c>
      <c r="P934" s="8" t="n">
        <v>55.83</v>
      </c>
      <c r="Q934" s="8" t="n">
        <v>0</v>
      </c>
    </row>
    <row r="935" customFormat="false" ht="15" hidden="false" customHeight="false" outlineLevel="0" collapsed="false">
      <c r="A935" s="6" t="n">
        <v>930</v>
      </c>
      <c r="B935" s="5" t="s">
        <v>79</v>
      </c>
      <c r="C935" s="5" t="s">
        <v>5213</v>
      </c>
      <c r="D935" s="5" t="s">
        <v>5214</v>
      </c>
      <c r="E935" s="5" t="s">
        <v>86</v>
      </c>
      <c r="F935" s="11" t="n">
        <v>10</v>
      </c>
      <c r="G935" s="12" t="n">
        <v>108.77</v>
      </c>
      <c r="H935" s="12" t="n">
        <v>108.81</v>
      </c>
      <c r="J935" s="8" t="n">
        <v>-0.04</v>
      </c>
      <c r="K935" s="13" t="str">
        <f aca="false">IF(J935&gt;0,"прибыль",IF(J935&lt;0,"убыток","ноль"))</f>
        <v>убыток</v>
      </c>
      <c r="L935" s="13" t="n">
        <f aca="false">IF(C935="",L934,IF(J935&lt;0,L934+1,0))</f>
        <v>1</v>
      </c>
      <c r="M935" s="14" t="n">
        <v>-4</v>
      </c>
      <c r="N935" s="9" t="n">
        <v>-0.4</v>
      </c>
      <c r="O935" s="9" t="n">
        <v>557.9</v>
      </c>
      <c r="P935" s="8" t="n">
        <v>55.79</v>
      </c>
      <c r="Q935" s="8" t="n">
        <v>-0.05</v>
      </c>
    </row>
    <row r="936" customFormat="false" ht="15" hidden="false" customHeight="false" outlineLevel="0" collapsed="false">
      <c r="A936" s="6" t="n">
        <v>931</v>
      </c>
      <c r="B936" s="5" t="s">
        <v>79</v>
      </c>
      <c r="C936" s="5" t="s">
        <v>5215</v>
      </c>
      <c r="D936" s="5" t="s">
        <v>5216</v>
      </c>
      <c r="E936" s="5" t="s">
        <v>82</v>
      </c>
      <c r="F936" s="11" t="n">
        <v>10</v>
      </c>
      <c r="G936" s="12" t="n">
        <v>108.77</v>
      </c>
      <c r="H936" s="12" t="n">
        <v>109.8</v>
      </c>
      <c r="J936" s="8" t="n">
        <v>1.03</v>
      </c>
      <c r="K936" s="13" t="str">
        <f aca="false">IF(J936&gt;0,"прибыль",IF(J936&lt;0,"убыток","ноль"))</f>
        <v>прибыль</v>
      </c>
      <c r="L936" s="13" t="n">
        <f aca="false">IF(C936="",L935,IF(J936&lt;0,L935+1,0))</f>
        <v>0</v>
      </c>
      <c r="M936" s="14" t="n">
        <v>103</v>
      </c>
      <c r="N936" s="9" t="n">
        <v>10.3</v>
      </c>
      <c r="O936" s="9" t="n">
        <v>568.2</v>
      </c>
      <c r="P936" s="8" t="n">
        <v>56.82</v>
      </c>
      <c r="Q936" s="8" t="n">
        <v>1.02</v>
      </c>
    </row>
    <row r="937" customFormat="false" ht="15" hidden="false" customHeight="false" outlineLevel="0" collapsed="false">
      <c r="A937" s="6" t="n">
        <v>932</v>
      </c>
      <c r="B937" s="5" t="s">
        <v>79</v>
      </c>
      <c r="C937" s="5" t="s">
        <v>5217</v>
      </c>
      <c r="D937" s="5" t="s">
        <v>5218</v>
      </c>
      <c r="E937" s="5" t="s">
        <v>86</v>
      </c>
      <c r="F937" s="11" t="n">
        <v>10</v>
      </c>
      <c r="G937" s="12" t="n">
        <v>109.85</v>
      </c>
      <c r="H937" s="12" t="n">
        <v>110.14</v>
      </c>
      <c r="J937" s="8" t="n">
        <v>-0.29</v>
      </c>
      <c r="K937" s="13" t="str">
        <f aca="false">IF(J937&gt;0,"прибыль",IF(J937&lt;0,"убыток","ноль"))</f>
        <v>убыток</v>
      </c>
      <c r="L937" s="13" t="n">
        <f aca="false">IF(C937="",L936,IF(J937&lt;0,L936+1,0))</f>
        <v>1</v>
      </c>
      <c r="M937" s="14" t="n">
        <v>-29</v>
      </c>
      <c r="N937" s="9" t="n">
        <v>-2.9</v>
      </c>
      <c r="O937" s="9" t="n">
        <v>565.3</v>
      </c>
      <c r="P937" s="8" t="n">
        <v>56.53</v>
      </c>
      <c r="Q937" s="8" t="n">
        <v>-0.3</v>
      </c>
    </row>
    <row r="938" customFormat="false" ht="15" hidden="false" customHeight="false" outlineLevel="0" collapsed="false">
      <c r="A938" s="6" t="n">
        <v>933</v>
      </c>
      <c r="B938" s="5" t="s">
        <v>79</v>
      </c>
      <c r="C938" s="5" t="s">
        <v>5219</v>
      </c>
      <c r="D938" s="5" t="s">
        <v>5220</v>
      </c>
      <c r="E938" s="5" t="s">
        <v>82</v>
      </c>
      <c r="F938" s="11" t="n">
        <v>10</v>
      </c>
      <c r="G938" s="12" t="n">
        <v>110.35</v>
      </c>
      <c r="H938" s="12" t="n">
        <v>110.26</v>
      </c>
      <c r="I938" s="5" t="s">
        <v>83</v>
      </c>
      <c r="J938" s="8" t="n">
        <v>0.48</v>
      </c>
      <c r="K938" s="13" t="str">
        <f aca="false">IF(J938&gt;0,"прибыль",IF(J938&lt;0,"убыток","ноль"))</f>
        <v>прибыль</v>
      </c>
      <c r="L938" s="13" t="n">
        <f aca="false">IF(C938="",L937,IF(J938&lt;0,L937+1,0))</f>
        <v>0</v>
      </c>
      <c r="M938" s="14" t="n">
        <v>48</v>
      </c>
      <c r="N938" s="9" t="n">
        <v>4.8</v>
      </c>
      <c r="O938" s="9" t="n">
        <v>570.1</v>
      </c>
      <c r="P938" s="8" t="n">
        <v>57.01</v>
      </c>
      <c r="Q938" s="8" t="n">
        <v>0.47</v>
      </c>
    </row>
    <row r="939" customFormat="false" ht="15" hidden="false" customHeight="false" outlineLevel="0" collapsed="false">
      <c r="A939" s="6" t="n">
        <v>934</v>
      </c>
      <c r="B939" s="5" t="s">
        <v>79</v>
      </c>
      <c r="C939" s="5" t="s">
        <v>5221</v>
      </c>
      <c r="D939" s="5" t="s">
        <v>5222</v>
      </c>
      <c r="E939" s="5" t="s">
        <v>86</v>
      </c>
      <c r="F939" s="11" t="n">
        <v>10</v>
      </c>
      <c r="G939" s="12" t="n">
        <v>110.24</v>
      </c>
      <c r="H939" s="12" t="n">
        <v>109.97</v>
      </c>
      <c r="J939" s="8" t="n">
        <v>0.27</v>
      </c>
      <c r="K939" s="13" t="str">
        <f aca="false">IF(J939&gt;0,"прибыль",IF(J939&lt;0,"убыток","ноль"))</f>
        <v>прибыль</v>
      </c>
      <c r="L939" s="13" t="n">
        <f aca="false">IF(C939="",L938,IF(J939&lt;0,L938+1,0))</f>
        <v>0</v>
      </c>
      <c r="M939" s="14" t="n">
        <v>27</v>
      </c>
      <c r="N939" s="9" t="n">
        <v>2.7</v>
      </c>
      <c r="O939" s="9" t="n">
        <v>572.8</v>
      </c>
      <c r="P939" s="8" t="n">
        <v>57.28</v>
      </c>
      <c r="Q939" s="8" t="n">
        <v>0.26</v>
      </c>
    </row>
    <row r="940" customFormat="false" ht="15" hidden="false" customHeight="false" outlineLevel="0" collapsed="false">
      <c r="A940" s="6" t="n">
        <v>935</v>
      </c>
      <c r="B940" s="5" t="s">
        <v>79</v>
      </c>
      <c r="C940" s="5" t="s">
        <v>5223</v>
      </c>
      <c r="D940" s="5" t="s">
        <v>5224</v>
      </c>
      <c r="E940" s="5" t="s">
        <v>82</v>
      </c>
      <c r="F940" s="11" t="n">
        <v>10</v>
      </c>
      <c r="G940" s="12" t="n">
        <v>109.9</v>
      </c>
      <c r="H940" s="12" t="n">
        <v>110.55</v>
      </c>
      <c r="J940" s="8" t="n">
        <v>0.65</v>
      </c>
      <c r="K940" s="13" t="str">
        <f aca="false">IF(J940&gt;0,"прибыль",IF(J940&lt;0,"убыток","ноль"))</f>
        <v>прибыль</v>
      </c>
      <c r="L940" s="13" t="n">
        <f aca="false">IF(C940="",L939,IF(J940&lt;0,L939+1,0))</f>
        <v>0</v>
      </c>
      <c r="M940" s="14" t="n">
        <v>65</v>
      </c>
      <c r="N940" s="9" t="n">
        <v>6.5</v>
      </c>
      <c r="O940" s="9" t="n">
        <v>579.3</v>
      </c>
      <c r="P940" s="8" t="n">
        <v>57.93</v>
      </c>
      <c r="Q940" s="8" t="n">
        <v>0.64</v>
      </c>
    </row>
    <row r="941" customFormat="false" ht="15" hidden="false" customHeight="false" outlineLevel="0" collapsed="false">
      <c r="A941" s="6" t="n">
        <v>936</v>
      </c>
      <c r="B941" s="5" t="s">
        <v>79</v>
      </c>
      <c r="C941" s="5" t="s">
        <v>5225</v>
      </c>
      <c r="D941" s="5" t="s">
        <v>5226</v>
      </c>
      <c r="E941" s="5" t="s">
        <v>86</v>
      </c>
      <c r="F941" s="11" t="n">
        <v>10</v>
      </c>
      <c r="G941" s="12" t="n">
        <v>110.53</v>
      </c>
      <c r="H941" s="12" t="n">
        <v>110.57</v>
      </c>
      <c r="J941" s="8" t="n">
        <v>-0.04</v>
      </c>
      <c r="K941" s="13" t="str">
        <f aca="false">IF(J941&gt;0,"прибыль",IF(J941&lt;0,"убыток","ноль"))</f>
        <v>убыток</v>
      </c>
      <c r="L941" s="13" t="n">
        <f aca="false">IF(C941="",L940,IF(J941&lt;0,L940+1,0))</f>
        <v>1</v>
      </c>
      <c r="M941" s="14" t="n">
        <v>-4</v>
      </c>
      <c r="N941" s="9" t="n">
        <v>-0.4</v>
      </c>
      <c r="O941" s="9" t="n">
        <v>578.9</v>
      </c>
      <c r="P941" s="8" t="n">
        <v>57.89</v>
      </c>
      <c r="Q941" s="8" t="n">
        <v>-0.05</v>
      </c>
    </row>
    <row r="942" customFormat="false" ht="15" hidden="false" customHeight="false" outlineLevel="0" collapsed="false">
      <c r="A942" s="6" t="n">
        <v>937</v>
      </c>
      <c r="B942" s="5" t="s">
        <v>79</v>
      </c>
      <c r="C942" s="5" t="s">
        <v>5227</v>
      </c>
      <c r="D942" s="5" t="s">
        <v>5228</v>
      </c>
      <c r="E942" s="5" t="s">
        <v>82</v>
      </c>
      <c r="F942" s="11" t="n">
        <v>10</v>
      </c>
      <c r="G942" s="12" t="n">
        <v>110.63</v>
      </c>
      <c r="H942" s="12" t="n">
        <v>110.46</v>
      </c>
      <c r="J942" s="8" t="n">
        <v>-0.17</v>
      </c>
      <c r="K942" s="13" t="str">
        <f aca="false">IF(J942&gt;0,"прибыль",IF(J942&lt;0,"убыток","ноль"))</f>
        <v>убыток</v>
      </c>
      <c r="L942" s="13" t="n">
        <f aca="false">IF(C942="",L941,IF(J942&lt;0,L941+1,0))</f>
        <v>2</v>
      </c>
      <c r="M942" s="14" t="n">
        <v>-17</v>
      </c>
      <c r="N942" s="9" t="n">
        <v>-1.7</v>
      </c>
      <c r="O942" s="9" t="n">
        <v>577.2</v>
      </c>
      <c r="P942" s="8" t="n">
        <v>57.72</v>
      </c>
      <c r="Q942" s="8" t="n">
        <v>-0.18</v>
      </c>
    </row>
    <row r="943" customFormat="false" ht="15" hidden="false" customHeight="false" outlineLevel="0" collapsed="false">
      <c r="A943" s="6" t="n">
        <v>938</v>
      </c>
      <c r="B943" s="5" t="s">
        <v>79</v>
      </c>
      <c r="C943" s="5" t="s">
        <v>5229</v>
      </c>
      <c r="D943" s="5" t="s">
        <v>5230</v>
      </c>
      <c r="E943" s="5" t="s">
        <v>86</v>
      </c>
      <c r="F943" s="11" t="n">
        <v>10</v>
      </c>
      <c r="G943" s="12" t="n">
        <v>110.59</v>
      </c>
      <c r="H943" s="12" t="n">
        <v>110.7</v>
      </c>
      <c r="J943" s="8" t="n">
        <v>-0.11</v>
      </c>
      <c r="K943" s="13" t="str">
        <f aca="false">IF(J943&gt;0,"прибыль",IF(J943&lt;0,"убыток","ноль"))</f>
        <v>убыток</v>
      </c>
      <c r="L943" s="13" t="n">
        <f aca="false">IF(C943="",L942,IF(J943&lt;0,L942+1,0))</f>
        <v>3</v>
      </c>
      <c r="M943" s="14" t="n">
        <v>-11</v>
      </c>
      <c r="N943" s="9" t="n">
        <v>-1.1</v>
      </c>
      <c r="O943" s="9" t="n">
        <v>576.1</v>
      </c>
      <c r="P943" s="8" t="n">
        <v>57.61</v>
      </c>
      <c r="Q943" s="8" t="n">
        <v>-0.12</v>
      </c>
    </row>
    <row r="944" customFormat="false" ht="15" hidden="false" customHeight="false" outlineLevel="0" collapsed="false">
      <c r="A944" s="6" t="n">
        <v>939</v>
      </c>
      <c r="B944" s="5" t="s">
        <v>79</v>
      </c>
      <c r="C944" s="5" t="s">
        <v>5231</v>
      </c>
      <c r="D944" s="5" t="s">
        <v>5232</v>
      </c>
      <c r="E944" s="5" t="s">
        <v>82</v>
      </c>
      <c r="F944" s="11" t="n">
        <v>10</v>
      </c>
      <c r="G944" s="12" t="n">
        <v>109.97</v>
      </c>
      <c r="H944" s="12" t="n">
        <v>109.98</v>
      </c>
      <c r="J944" s="8" t="n">
        <v>0.01</v>
      </c>
      <c r="K944" s="13" t="str">
        <f aca="false">IF(J944&gt;0,"прибыль",IF(J944&lt;0,"убыток","ноль"))</f>
        <v>прибыль</v>
      </c>
      <c r="L944" s="13" t="n">
        <f aca="false">IF(C944="",L943,IF(J944&lt;0,L943+1,0))</f>
        <v>0</v>
      </c>
      <c r="M944" s="14" t="n">
        <v>1</v>
      </c>
      <c r="N944" s="9" t="n">
        <v>0.1</v>
      </c>
      <c r="O944" s="9" t="n">
        <v>576.2</v>
      </c>
      <c r="P944" s="8" t="n">
        <v>57.62</v>
      </c>
      <c r="Q944" s="8" t="n">
        <v>0</v>
      </c>
    </row>
    <row r="945" customFormat="false" ht="15" hidden="false" customHeight="false" outlineLevel="0" collapsed="false">
      <c r="A945" s="6" t="n">
        <v>940</v>
      </c>
      <c r="B945" s="5" t="s">
        <v>79</v>
      </c>
      <c r="C945" s="5" t="s">
        <v>5233</v>
      </c>
      <c r="D945" s="5" t="s">
        <v>5234</v>
      </c>
      <c r="E945" s="5" t="s">
        <v>86</v>
      </c>
      <c r="F945" s="11" t="n">
        <v>10</v>
      </c>
      <c r="G945" s="12" t="n">
        <v>109.95</v>
      </c>
      <c r="H945" s="12" t="n">
        <v>110.18</v>
      </c>
      <c r="J945" s="8" t="n">
        <v>-0.23</v>
      </c>
      <c r="K945" s="13" t="str">
        <f aca="false">IF(J945&gt;0,"прибыль",IF(J945&lt;0,"убыток","ноль"))</f>
        <v>убыток</v>
      </c>
      <c r="L945" s="13" t="n">
        <f aca="false">IF(C945="",L944,IF(J945&lt;0,L944+1,0))</f>
        <v>1</v>
      </c>
      <c r="M945" s="14" t="n">
        <v>-23</v>
      </c>
      <c r="N945" s="9" t="n">
        <v>-2.3</v>
      </c>
      <c r="O945" s="9" t="n">
        <v>573.9</v>
      </c>
      <c r="P945" s="8" t="n">
        <v>57.39</v>
      </c>
      <c r="Q945" s="8" t="n">
        <v>-0.24</v>
      </c>
    </row>
    <row r="946" customFormat="false" ht="15" hidden="false" customHeight="false" outlineLevel="0" collapsed="false">
      <c r="A946" s="6" t="n">
        <v>941</v>
      </c>
      <c r="B946" s="5" t="s">
        <v>79</v>
      </c>
      <c r="C946" s="5" t="s">
        <v>5235</v>
      </c>
      <c r="D946" s="5" t="s">
        <v>5236</v>
      </c>
      <c r="E946" s="5" t="s">
        <v>82</v>
      </c>
      <c r="F946" s="11" t="n">
        <v>10</v>
      </c>
      <c r="G946" s="12" t="n">
        <v>110.31</v>
      </c>
      <c r="H946" s="12" t="n">
        <v>109.95</v>
      </c>
      <c r="J946" s="8" t="n">
        <v>-0.36</v>
      </c>
      <c r="K946" s="13" t="str">
        <f aca="false">IF(J946&gt;0,"прибыль",IF(J946&lt;0,"убыток","ноль"))</f>
        <v>убыток</v>
      </c>
      <c r="L946" s="13" t="n">
        <f aca="false">IF(C946="",L945,IF(J946&lt;0,L945+1,0))</f>
        <v>2</v>
      </c>
      <c r="M946" s="14" t="n">
        <v>-36</v>
      </c>
      <c r="N946" s="9" t="n">
        <v>-3.6</v>
      </c>
      <c r="O946" s="9" t="n">
        <v>570.3</v>
      </c>
      <c r="P946" s="8" t="n">
        <v>57.03</v>
      </c>
      <c r="Q946" s="8" t="n">
        <v>-0.37</v>
      </c>
    </row>
    <row r="947" customFormat="false" ht="15" hidden="false" customHeight="false" outlineLevel="0" collapsed="false">
      <c r="A947" s="6" t="n">
        <v>942</v>
      </c>
      <c r="B947" s="5" t="s">
        <v>79</v>
      </c>
      <c r="C947" s="5" t="s">
        <v>5237</v>
      </c>
      <c r="D947" s="5" t="s">
        <v>5238</v>
      </c>
      <c r="E947" s="5" t="s">
        <v>86</v>
      </c>
      <c r="F947" s="11" t="n">
        <v>10</v>
      </c>
      <c r="G947" s="12" t="n">
        <v>110.35</v>
      </c>
      <c r="H947" s="12" t="n">
        <v>110.4</v>
      </c>
      <c r="J947" s="8" t="n">
        <v>-0.05</v>
      </c>
      <c r="K947" s="13" t="str">
        <f aca="false">IF(J947&gt;0,"прибыль",IF(J947&lt;0,"убыток","ноль"))</f>
        <v>убыток</v>
      </c>
      <c r="L947" s="13" t="n">
        <f aca="false">IF(C947="",L946,IF(J947&lt;0,L946+1,0))</f>
        <v>3</v>
      </c>
      <c r="M947" s="14" t="n">
        <v>-5</v>
      </c>
      <c r="N947" s="9" t="n">
        <v>-0.5</v>
      </c>
      <c r="O947" s="9" t="n">
        <v>569.8</v>
      </c>
      <c r="P947" s="8" t="n">
        <v>56.98</v>
      </c>
      <c r="Q947" s="8" t="n">
        <v>-0.06</v>
      </c>
    </row>
    <row r="948" customFormat="false" ht="15" hidden="false" customHeight="false" outlineLevel="0" collapsed="false">
      <c r="A948" s="6" t="n">
        <v>943</v>
      </c>
      <c r="B948" s="5" t="s">
        <v>79</v>
      </c>
      <c r="C948" s="5" t="s">
        <v>5239</v>
      </c>
      <c r="D948" s="5" t="s">
        <v>5240</v>
      </c>
      <c r="E948" s="5" t="s">
        <v>82</v>
      </c>
      <c r="F948" s="11" t="n">
        <v>10</v>
      </c>
      <c r="G948" s="12" t="n">
        <v>110.07</v>
      </c>
      <c r="H948" s="12" t="n">
        <v>109.91</v>
      </c>
      <c r="J948" s="8" t="n">
        <v>-0.16</v>
      </c>
      <c r="K948" s="13" t="str">
        <f aca="false">IF(J948&gt;0,"прибыль",IF(J948&lt;0,"убыток","ноль"))</f>
        <v>убыток</v>
      </c>
      <c r="L948" s="13" t="n">
        <f aca="false">IF(C948="",L947,IF(J948&lt;0,L947+1,0))</f>
        <v>4</v>
      </c>
      <c r="M948" s="14" t="n">
        <v>-16</v>
      </c>
      <c r="N948" s="9" t="n">
        <v>-1.6</v>
      </c>
      <c r="O948" s="9" t="n">
        <v>568.2</v>
      </c>
      <c r="P948" s="8" t="n">
        <v>56.82</v>
      </c>
      <c r="Q948" s="8" t="n">
        <v>-0.17</v>
      </c>
    </row>
    <row r="949" customFormat="false" ht="15" hidden="false" customHeight="false" outlineLevel="0" collapsed="false">
      <c r="A949" s="6" t="n">
        <v>944</v>
      </c>
      <c r="B949" s="5" t="s">
        <v>79</v>
      </c>
      <c r="C949" s="5" t="s">
        <v>5241</v>
      </c>
      <c r="D949" s="5" t="s">
        <v>5242</v>
      </c>
      <c r="E949" s="5" t="s">
        <v>86</v>
      </c>
      <c r="F949" s="11" t="n">
        <v>10</v>
      </c>
      <c r="G949" s="12" t="n">
        <v>110.04</v>
      </c>
      <c r="H949" s="12" t="n">
        <v>110.27</v>
      </c>
      <c r="J949" s="8" t="n">
        <v>-0.23</v>
      </c>
      <c r="K949" s="13" t="str">
        <f aca="false">IF(J949&gt;0,"прибыль",IF(J949&lt;0,"убыток","ноль"))</f>
        <v>убыток</v>
      </c>
      <c r="L949" s="13" t="n">
        <f aca="false">IF(C949="",L948,IF(J949&lt;0,L948+1,0))</f>
        <v>5</v>
      </c>
      <c r="M949" s="14" t="n">
        <v>-23</v>
      </c>
      <c r="N949" s="9" t="n">
        <v>-2.3</v>
      </c>
      <c r="O949" s="9" t="n">
        <v>565.9</v>
      </c>
      <c r="P949" s="8" t="n">
        <v>56.59</v>
      </c>
      <c r="Q949" s="8" t="n">
        <v>-0.24</v>
      </c>
    </row>
    <row r="950" customFormat="false" ht="15" hidden="false" customHeight="false" outlineLevel="0" collapsed="false">
      <c r="A950" s="6" t="n">
        <v>945</v>
      </c>
      <c r="B950" s="5" t="s">
        <v>79</v>
      </c>
      <c r="C950" s="5" t="s">
        <v>5243</v>
      </c>
      <c r="D950" s="5" t="s">
        <v>5244</v>
      </c>
      <c r="E950" s="5" t="s">
        <v>82</v>
      </c>
      <c r="F950" s="11" t="n">
        <v>10</v>
      </c>
      <c r="G950" s="12" t="n">
        <v>110.3</v>
      </c>
      <c r="H950" s="12" t="n">
        <v>110.07</v>
      </c>
      <c r="J950" s="8" t="n">
        <v>-0.23</v>
      </c>
      <c r="K950" s="13" t="str">
        <f aca="false">IF(J950&gt;0,"прибыль",IF(J950&lt;0,"убыток","ноль"))</f>
        <v>убыток</v>
      </c>
      <c r="L950" s="13" t="n">
        <f aca="false">IF(C950="",L949,IF(J950&lt;0,L949+1,0))</f>
        <v>6</v>
      </c>
      <c r="M950" s="14" t="n">
        <v>-23</v>
      </c>
      <c r="N950" s="9" t="n">
        <v>-2.3</v>
      </c>
      <c r="O950" s="9" t="n">
        <v>563.6</v>
      </c>
      <c r="P950" s="8" t="n">
        <v>56.36</v>
      </c>
      <c r="Q950" s="8" t="n">
        <v>-0.24</v>
      </c>
    </row>
    <row r="951" customFormat="false" ht="15" hidden="false" customHeight="false" outlineLevel="0" collapsed="false">
      <c r="A951" s="6" t="n">
        <v>946</v>
      </c>
      <c r="B951" s="5" t="s">
        <v>79</v>
      </c>
      <c r="C951" s="5" t="s">
        <v>5245</v>
      </c>
      <c r="D951" s="5" t="s">
        <v>5246</v>
      </c>
      <c r="E951" s="5" t="s">
        <v>86</v>
      </c>
      <c r="F951" s="11" t="n">
        <v>10</v>
      </c>
      <c r="G951" s="12" t="n">
        <v>110.01</v>
      </c>
      <c r="H951" s="12" t="n">
        <v>110.19</v>
      </c>
      <c r="J951" s="8" t="n">
        <v>-0.18</v>
      </c>
      <c r="K951" s="13" t="str">
        <f aca="false">IF(J951&gt;0,"прибыль",IF(J951&lt;0,"убыток","ноль"))</f>
        <v>убыток</v>
      </c>
      <c r="L951" s="13" t="n">
        <f aca="false">IF(C951="",L950,IF(J951&lt;0,L950+1,0))</f>
        <v>7</v>
      </c>
      <c r="M951" s="14" t="n">
        <v>-18</v>
      </c>
      <c r="N951" s="9" t="n">
        <v>-1.8</v>
      </c>
      <c r="O951" s="9" t="n">
        <v>561.8</v>
      </c>
      <c r="P951" s="8" t="n">
        <v>56.18</v>
      </c>
      <c r="Q951" s="8" t="n">
        <v>-0.19</v>
      </c>
    </row>
    <row r="952" customFormat="false" ht="15" hidden="false" customHeight="false" outlineLevel="0" collapsed="false">
      <c r="A952" s="6" t="n">
        <v>947</v>
      </c>
      <c r="B952" s="5" t="s">
        <v>79</v>
      </c>
      <c r="C952" s="5" t="s">
        <v>5247</v>
      </c>
      <c r="D952" s="5" t="s">
        <v>5248</v>
      </c>
      <c r="E952" s="5" t="s">
        <v>82</v>
      </c>
      <c r="F952" s="11" t="n">
        <v>10</v>
      </c>
      <c r="G952" s="12" t="n">
        <v>109.92</v>
      </c>
      <c r="H952" s="12" t="n">
        <v>110.22</v>
      </c>
      <c r="J952" s="8" t="n">
        <v>0.3</v>
      </c>
      <c r="K952" s="13" t="str">
        <f aca="false">IF(J952&gt;0,"прибыль",IF(J952&lt;0,"убыток","ноль"))</f>
        <v>прибыль</v>
      </c>
      <c r="L952" s="13" t="n">
        <f aca="false">IF(C952="",L951,IF(J952&lt;0,L951+1,0))</f>
        <v>0</v>
      </c>
      <c r="M952" s="14" t="n">
        <v>30</v>
      </c>
      <c r="N952" s="9" t="n">
        <v>3</v>
      </c>
      <c r="O952" s="9" t="n">
        <v>564.8</v>
      </c>
      <c r="P952" s="8" t="n">
        <v>56.48</v>
      </c>
      <c r="Q952" s="8" t="n">
        <v>0.29</v>
      </c>
    </row>
    <row r="953" customFormat="false" ht="15" hidden="false" customHeight="false" outlineLevel="0" collapsed="false">
      <c r="A953" s="6" t="n">
        <v>948</v>
      </c>
      <c r="B953" s="5" t="s">
        <v>79</v>
      </c>
      <c r="C953" s="5" t="s">
        <v>5249</v>
      </c>
      <c r="D953" s="5" t="s">
        <v>5250</v>
      </c>
      <c r="E953" s="5" t="s">
        <v>86</v>
      </c>
      <c r="F953" s="11" t="n">
        <v>10</v>
      </c>
      <c r="G953" s="12" t="n">
        <v>110.2</v>
      </c>
      <c r="H953" s="12" t="n">
        <v>109.87</v>
      </c>
      <c r="J953" s="8" t="n">
        <v>0.33</v>
      </c>
      <c r="K953" s="13" t="str">
        <f aca="false">IF(J953&gt;0,"прибыль",IF(J953&lt;0,"убыток","ноль"))</f>
        <v>прибыль</v>
      </c>
      <c r="L953" s="13" t="n">
        <f aca="false">IF(C953="",L952,IF(J953&lt;0,L952+1,0))</f>
        <v>0</v>
      </c>
      <c r="M953" s="14" t="n">
        <v>33</v>
      </c>
      <c r="N953" s="9" t="n">
        <v>3.3</v>
      </c>
      <c r="O953" s="9" t="n">
        <v>568.1</v>
      </c>
      <c r="P953" s="8" t="n">
        <v>56.81</v>
      </c>
      <c r="Q953" s="8" t="n">
        <v>0.32</v>
      </c>
    </row>
    <row r="954" customFormat="false" ht="15" hidden="false" customHeight="false" outlineLevel="0" collapsed="false">
      <c r="A954" s="6" t="n">
        <v>949</v>
      </c>
      <c r="B954" s="5" t="s">
        <v>79</v>
      </c>
      <c r="C954" s="5" t="s">
        <v>5251</v>
      </c>
      <c r="D954" s="5" t="s">
        <v>5252</v>
      </c>
      <c r="E954" s="5" t="s">
        <v>82</v>
      </c>
      <c r="F954" s="11" t="n">
        <v>10</v>
      </c>
      <c r="G954" s="12" t="n">
        <v>109.89</v>
      </c>
      <c r="H954" s="12" t="n">
        <v>109.37</v>
      </c>
      <c r="J954" s="8" t="n">
        <v>-0.52</v>
      </c>
      <c r="K954" s="13" t="str">
        <f aca="false">IF(J954&gt;0,"прибыль",IF(J954&lt;0,"убыток","ноль"))</f>
        <v>убыток</v>
      </c>
      <c r="L954" s="13" t="n">
        <f aca="false">IF(C954="",L953,IF(J954&lt;0,L953+1,0))</f>
        <v>1</v>
      </c>
      <c r="M954" s="14" t="n">
        <v>-52</v>
      </c>
      <c r="N954" s="9" t="n">
        <v>-5.2</v>
      </c>
      <c r="O954" s="9" t="n">
        <v>562.9</v>
      </c>
      <c r="P954" s="8" t="n">
        <v>56.29</v>
      </c>
      <c r="Q954" s="8" t="n">
        <v>-0.53</v>
      </c>
    </row>
    <row r="955" customFormat="false" ht="15" hidden="false" customHeight="false" outlineLevel="0" collapsed="false">
      <c r="A955" s="6" t="n">
        <v>950</v>
      </c>
      <c r="B955" s="5" t="s">
        <v>79</v>
      </c>
      <c r="C955" s="5" t="s">
        <v>5253</v>
      </c>
      <c r="D955" s="5" t="s">
        <v>5254</v>
      </c>
      <c r="E955" s="5" t="s">
        <v>86</v>
      </c>
      <c r="F955" s="11" t="n">
        <v>10</v>
      </c>
      <c r="G955" s="12" t="n">
        <v>109.31</v>
      </c>
      <c r="H955" s="12" t="n">
        <v>108.67</v>
      </c>
      <c r="J955" s="8" t="n">
        <v>0.64</v>
      </c>
      <c r="K955" s="13" t="str">
        <f aca="false">IF(J955&gt;0,"прибыль",IF(J955&lt;0,"убыток","ноль"))</f>
        <v>прибыль</v>
      </c>
      <c r="L955" s="13" t="n">
        <f aca="false">IF(C955="",L954,IF(J955&lt;0,L954+1,0))</f>
        <v>0</v>
      </c>
      <c r="M955" s="14" t="n">
        <v>64</v>
      </c>
      <c r="N955" s="9" t="n">
        <v>6.4</v>
      </c>
      <c r="O955" s="9" t="n">
        <v>569.3</v>
      </c>
      <c r="P955" s="8" t="n">
        <v>56.93</v>
      </c>
      <c r="Q955" s="8" t="n">
        <v>0.63</v>
      </c>
    </row>
    <row r="956" customFormat="false" ht="15" hidden="false" customHeight="false" outlineLevel="0" collapsed="false">
      <c r="A956" s="6" t="n">
        <v>951</v>
      </c>
      <c r="B956" s="5" t="s">
        <v>79</v>
      </c>
      <c r="C956" s="5" t="s">
        <v>5255</v>
      </c>
      <c r="D956" s="5" t="s">
        <v>5256</v>
      </c>
      <c r="E956" s="5" t="s">
        <v>82</v>
      </c>
      <c r="F956" s="11" t="n">
        <v>10</v>
      </c>
      <c r="G956" s="12" t="n">
        <v>108.67</v>
      </c>
      <c r="H956" s="12" t="n">
        <v>109.21</v>
      </c>
      <c r="J956" s="8" t="n">
        <v>0.54</v>
      </c>
      <c r="K956" s="13" t="str">
        <f aca="false">IF(J956&gt;0,"прибыль",IF(J956&lt;0,"убыток","ноль"))</f>
        <v>прибыль</v>
      </c>
      <c r="L956" s="13" t="n">
        <f aca="false">IF(C956="",L955,IF(J956&lt;0,L955+1,0))</f>
        <v>0</v>
      </c>
      <c r="M956" s="14" t="n">
        <v>54</v>
      </c>
      <c r="N956" s="9" t="n">
        <v>5.4</v>
      </c>
      <c r="O956" s="9" t="n">
        <v>574.7</v>
      </c>
      <c r="P956" s="8" t="n">
        <v>57.47</v>
      </c>
      <c r="Q956" s="8" t="n">
        <v>0.53</v>
      </c>
    </row>
    <row r="957" customFormat="false" ht="15" hidden="false" customHeight="false" outlineLevel="0" collapsed="false">
      <c r="A957" s="6" t="n">
        <v>952</v>
      </c>
      <c r="B957" s="5" t="s">
        <v>79</v>
      </c>
      <c r="C957" s="5" t="s">
        <v>5257</v>
      </c>
      <c r="D957" s="5" t="s">
        <v>5258</v>
      </c>
      <c r="E957" s="5" t="s">
        <v>86</v>
      </c>
      <c r="F957" s="11" t="n">
        <v>10</v>
      </c>
      <c r="G957" s="12" t="n">
        <v>109.36</v>
      </c>
      <c r="H957" s="12" t="n">
        <v>108.46</v>
      </c>
      <c r="J957" s="8" t="n">
        <v>0.9</v>
      </c>
      <c r="K957" s="13" t="str">
        <f aca="false">IF(J957&gt;0,"прибыль",IF(J957&lt;0,"убыток","ноль"))</f>
        <v>прибыль</v>
      </c>
      <c r="L957" s="13" t="n">
        <f aca="false">IF(C957="",L956,IF(J957&lt;0,L956+1,0))</f>
        <v>0</v>
      </c>
      <c r="M957" s="14" t="n">
        <v>90</v>
      </c>
      <c r="N957" s="9" t="n">
        <v>9</v>
      </c>
      <c r="O957" s="9" t="n">
        <v>583.7</v>
      </c>
      <c r="P957" s="8" t="n">
        <v>58.37</v>
      </c>
      <c r="Q957" s="8" t="n">
        <v>0.89</v>
      </c>
    </row>
    <row r="958" customFormat="false" ht="15" hidden="false" customHeight="false" outlineLevel="0" collapsed="false">
      <c r="A958" s="6" t="n">
        <v>953</v>
      </c>
      <c r="B958" s="5" t="s">
        <v>79</v>
      </c>
      <c r="C958" s="5" t="s">
        <v>5259</v>
      </c>
      <c r="D958" s="5" t="s">
        <v>5260</v>
      </c>
      <c r="E958" s="5" t="s">
        <v>82</v>
      </c>
      <c r="F958" s="11" t="n">
        <v>10</v>
      </c>
      <c r="G958" s="12" t="n">
        <v>108.46</v>
      </c>
      <c r="H958" s="12" t="n">
        <v>108.96</v>
      </c>
      <c r="J958" s="8" t="n">
        <v>0.5</v>
      </c>
      <c r="K958" s="13" t="str">
        <f aca="false">IF(J958&gt;0,"прибыль",IF(J958&lt;0,"убыток","ноль"))</f>
        <v>прибыль</v>
      </c>
      <c r="L958" s="13" t="n">
        <f aca="false">IF(C958="",L957,IF(J958&lt;0,L957+1,0))</f>
        <v>0</v>
      </c>
      <c r="M958" s="14" t="n">
        <v>50</v>
      </c>
      <c r="N958" s="9" t="n">
        <v>5</v>
      </c>
      <c r="O958" s="9" t="n">
        <v>588.7</v>
      </c>
      <c r="P958" s="8" t="n">
        <v>58.87</v>
      </c>
      <c r="Q958" s="8" t="n">
        <v>0.49</v>
      </c>
    </row>
    <row r="959" customFormat="false" ht="15" hidden="false" customHeight="false" outlineLevel="0" collapsed="false">
      <c r="A959" s="6" t="n">
        <v>954</v>
      </c>
      <c r="B959" s="5" t="s">
        <v>79</v>
      </c>
      <c r="C959" s="5" t="s">
        <v>5261</v>
      </c>
      <c r="D959" s="5" t="s">
        <v>5262</v>
      </c>
      <c r="E959" s="5" t="s">
        <v>86</v>
      </c>
      <c r="F959" s="11" t="n">
        <v>10</v>
      </c>
      <c r="G959" s="12" t="n">
        <v>108.83</v>
      </c>
      <c r="H959" s="12" t="n">
        <v>108.94</v>
      </c>
      <c r="J959" s="8" t="n">
        <v>-0.11</v>
      </c>
      <c r="K959" s="13" t="str">
        <f aca="false">IF(J959&gt;0,"прибыль",IF(J959&lt;0,"убыток","ноль"))</f>
        <v>убыток</v>
      </c>
      <c r="L959" s="13" t="n">
        <f aca="false">IF(C959="",L958,IF(J959&lt;0,L958+1,0))</f>
        <v>1</v>
      </c>
      <c r="M959" s="14" t="n">
        <v>-11</v>
      </c>
      <c r="N959" s="9" t="n">
        <v>-1.1</v>
      </c>
      <c r="O959" s="9" t="n">
        <v>587.6</v>
      </c>
      <c r="P959" s="8" t="n">
        <v>58.76</v>
      </c>
      <c r="Q959" s="8" t="n">
        <v>-0.12</v>
      </c>
    </row>
    <row r="960" customFormat="false" ht="15" hidden="false" customHeight="false" outlineLevel="0" collapsed="false">
      <c r="A960" s="6" t="n">
        <v>955</v>
      </c>
      <c r="B960" s="5" t="s">
        <v>79</v>
      </c>
      <c r="C960" s="5" t="s">
        <v>5263</v>
      </c>
      <c r="D960" s="5" t="s">
        <v>5264</v>
      </c>
      <c r="E960" s="5" t="s">
        <v>82</v>
      </c>
      <c r="F960" s="11" t="n">
        <v>10</v>
      </c>
      <c r="G960" s="12" t="n">
        <v>108.93</v>
      </c>
      <c r="H960" s="12" t="n">
        <v>110</v>
      </c>
      <c r="J960" s="8" t="n">
        <v>1.07</v>
      </c>
      <c r="K960" s="13" t="str">
        <f aca="false">IF(J960&gt;0,"прибыль",IF(J960&lt;0,"убыток","ноль"))</f>
        <v>прибыль</v>
      </c>
      <c r="L960" s="13" t="n">
        <f aca="false">IF(C960="",L959,IF(J960&lt;0,L959+1,0))</f>
        <v>0</v>
      </c>
      <c r="M960" s="14" t="n">
        <v>107</v>
      </c>
      <c r="N960" s="9" t="n">
        <v>10.7</v>
      </c>
      <c r="O960" s="9" t="n">
        <v>598.3</v>
      </c>
      <c r="P960" s="8" t="n">
        <v>59.83</v>
      </c>
      <c r="Q960" s="8" t="n">
        <v>1.06</v>
      </c>
    </row>
    <row r="961" customFormat="false" ht="15" hidden="false" customHeight="false" outlineLevel="0" collapsed="false">
      <c r="A961" s="6" t="n">
        <v>956</v>
      </c>
      <c r="B961" s="5" t="s">
        <v>79</v>
      </c>
      <c r="C961" s="5" t="s">
        <v>5265</v>
      </c>
      <c r="D961" s="5" t="s">
        <v>5266</v>
      </c>
      <c r="E961" s="5" t="s">
        <v>86</v>
      </c>
      <c r="F961" s="11" t="n">
        <v>10</v>
      </c>
      <c r="G961" s="12" t="n">
        <v>109.98</v>
      </c>
      <c r="H961" s="12" t="n">
        <v>110.1</v>
      </c>
      <c r="J961" s="8" t="n">
        <v>-0.12</v>
      </c>
      <c r="K961" s="13" t="str">
        <f aca="false">IF(J961&gt;0,"прибыль",IF(J961&lt;0,"убыток","ноль"))</f>
        <v>убыток</v>
      </c>
      <c r="L961" s="13" t="n">
        <f aca="false">IF(C961="",L960,IF(J961&lt;0,L960+1,0))</f>
        <v>1</v>
      </c>
      <c r="M961" s="14" t="n">
        <v>-12</v>
      </c>
      <c r="N961" s="9" t="n">
        <v>-1.2</v>
      </c>
      <c r="O961" s="9" t="n">
        <v>597.1</v>
      </c>
      <c r="P961" s="8" t="n">
        <v>59.71</v>
      </c>
      <c r="Q961" s="8" t="n">
        <v>-0.13</v>
      </c>
    </row>
    <row r="962" customFormat="false" ht="15" hidden="false" customHeight="false" outlineLevel="0" collapsed="false">
      <c r="A962" s="6" t="n">
        <v>957</v>
      </c>
      <c r="B962" s="5" t="s">
        <v>79</v>
      </c>
      <c r="C962" s="5" t="s">
        <v>5267</v>
      </c>
      <c r="D962" s="5" t="s">
        <v>5268</v>
      </c>
      <c r="E962" s="5" t="s">
        <v>82</v>
      </c>
      <c r="F962" s="11" t="n">
        <v>10</v>
      </c>
      <c r="G962" s="12" t="n">
        <v>110.1</v>
      </c>
      <c r="H962" s="12" t="n">
        <v>110.02</v>
      </c>
      <c r="J962" s="8" t="n">
        <v>-0.08</v>
      </c>
      <c r="K962" s="13" t="str">
        <f aca="false">IF(J962&gt;0,"прибыль",IF(J962&lt;0,"убыток","ноль"))</f>
        <v>убыток</v>
      </c>
      <c r="L962" s="13" t="n">
        <f aca="false">IF(C962="",L961,IF(J962&lt;0,L961+1,0))</f>
        <v>2</v>
      </c>
      <c r="M962" s="14" t="n">
        <v>-8</v>
      </c>
      <c r="N962" s="9" t="n">
        <v>-0.8</v>
      </c>
      <c r="O962" s="9" t="n">
        <v>596.3</v>
      </c>
      <c r="P962" s="8" t="n">
        <v>59.63</v>
      </c>
      <c r="Q962" s="8" t="n">
        <v>-0.09</v>
      </c>
    </row>
    <row r="963" customFormat="false" ht="15" hidden="false" customHeight="false" outlineLevel="0" collapsed="false">
      <c r="A963" s="6" t="n">
        <v>958</v>
      </c>
      <c r="B963" s="5" t="s">
        <v>79</v>
      </c>
      <c r="C963" s="5" t="s">
        <v>5269</v>
      </c>
      <c r="D963" s="5" t="s">
        <v>5270</v>
      </c>
      <c r="E963" s="5" t="s">
        <v>86</v>
      </c>
      <c r="F963" s="11" t="n">
        <v>10</v>
      </c>
      <c r="G963" s="12" t="n">
        <v>110.2</v>
      </c>
      <c r="H963" s="12" t="n">
        <v>110.27</v>
      </c>
      <c r="J963" s="8" t="n">
        <v>-0.07</v>
      </c>
      <c r="K963" s="13" t="str">
        <f aca="false">IF(J963&gt;0,"прибыль",IF(J963&lt;0,"убыток","ноль"))</f>
        <v>убыток</v>
      </c>
      <c r="L963" s="13" t="n">
        <f aca="false">IF(C963="",L962,IF(J963&lt;0,L962+1,0))</f>
        <v>3</v>
      </c>
      <c r="M963" s="14" t="n">
        <v>-7</v>
      </c>
      <c r="N963" s="9" t="n">
        <v>-0.7</v>
      </c>
      <c r="O963" s="9" t="n">
        <v>595.6</v>
      </c>
      <c r="P963" s="8" t="n">
        <v>59.56</v>
      </c>
      <c r="Q963" s="8" t="n">
        <v>-0.08</v>
      </c>
    </row>
    <row r="964" customFormat="false" ht="15" hidden="false" customHeight="false" outlineLevel="0" collapsed="false">
      <c r="A964" s="6" t="n">
        <v>959</v>
      </c>
      <c r="B964" s="5" t="s">
        <v>79</v>
      </c>
      <c r="C964" s="5" t="s">
        <v>5271</v>
      </c>
      <c r="D964" s="5" t="s">
        <v>5272</v>
      </c>
      <c r="E964" s="5" t="s">
        <v>82</v>
      </c>
      <c r="F964" s="11" t="n">
        <v>10</v>
      </c>
      <c r="G964" s="12" t="n">
        <v>110.33</v>
      </c>
      <c r="H964" s="12" t="n">
        <v>109.51</v>
      </c>
      <c r="J964" s="8" t="n">
        <v>-0.82</v>
      </c>
      <c r="K964" s="13" t="str">
        <f aca="false">IF(J964&gt;0,"прибыль",IF(J964&lt;0,"убыток","ноль"))</f>
        <v>убыток</v>
      </c>
      <c r="L964" s="13" t="n">
        <f aca="false">IF(C964="",L963,IF(J964&lt;0,L963+1,0))</f>
        <v>4</v>
      </c>
      <c r="M964" s="14" t="n">
        <v>-82</v>
      </c>
      <c r="N964" s="9" t="n">
        <v>-8.2</v>
      </c>
      <c r="O964" s="9" t="n">
        <v>587.4</v>
      </c>
      <c r="P964" s="8" t="n">
        <v>58.74</v>
      </c>
      <c r="Q964" s="8" t="n">
        <v>-0.83</v>
      </c>
    </row>
    <row r="965" customFormat="false" ht="15" hidden="false" customHeight="false" outlineLevel="0" collapsed="false">
      <c r="A965" s="6" t="n">
        <v>960</v>
      </c>
      <c r="B965" s="5" t="s">
        <v>79</v>
      </c>
      <c r="C965" s="5" t="s">
        <v>5273</v>
      </c>
      <c r="D965" s="5" t="s">
        <v>5274</v>
      </c>
      <c r="E965" s="5" t="s">
        <v>86</v>
      </c>
      <c r="F965" s="11" t="n">
        <v>10</v>
      </c>
      <c r="G965" s="12" t="n">
        <v>109.73</v>
      </c>
      <c r="H965" s="12" t="n">
        <v>109.87</v>
      </c>
      <c r="J965" s="8" t="n">
        <v>-0.14</v>
      </c>
      <c r="K965" s="13" t="str">
        <f aca="false">IF(J965&gt;0,"прибыль",IF(J965&lt;0,"убыток","ноль"))</f>
        <v>убыток</v>
      </c>
      <c r="L965" s="13" t="n">
        <f aca="false">IF(C965="",L964,IF(J965&lt;0,L964+1,0))</f>
        <v>5</v>
      </c>
      <c r="M965" s="14" t="n">
        <v>-14</v>
      </c>
      <c r="N965" s="9" t="n">
        <v>-1.4</v>
      </c>
      <c r="O965" s="9" t="n">
        <v>586</v>
      </c>
      <c r="P965" s="8" t="n">
        <v>58.6</v>
      </c>
      <c r="Q965" s="8" t="n">
        <v>-0.15</v>
      </c>
    </row>
    <row r="966" customFormat="false" ht="15" hidden="false" customHeight="false" outlineLevel="0" collapsed="false">
      <c r="A966" s="6" t="n">
        <v>961</v>
      </c>
      <c r="B966" s="5" t="s">
        <v>79</v>
      </c>
      <c r="C966" s="5" t="s">
        <v>5275</v>
      </c>
      <c r="D966" s="5" t="s">
        <v>5276</v>
      </c>
      <c r="E966" s="5" t="s">
        <v>82</v>
      </c>
      <c r="F966" s="11" t="n">
        <v>10</v>
      </c>
      <c r="G966" s="12" t="n">
        <v>109.89</v>
      </c>
      <c r="H966" s="12" t="n">
        <v>109.8</v>
      </c>
      <c r="J966" s="8" t="n">
        <v>-0.09</v>
      </c>
      <c r="K966" s="13" t="str">
        <f aca="false">IF(J966&gt;0,"прибыль",IF(J966&lt;0,"убыток","ноль"))</f>
        <v>убыток</v>
      </c>
      <c r="L966" s="13" t="n">
        <f aca="false">IF(C966="",L965,IF(J966&lt;0,L965+1,0))</f>
        <v>6</v>
      </c>
      <c r="M966" s="14" t="n">
        <v>-9</v>
      </c>
      <c r="N966" s="9" t="n">
        <v>-0.9</v>
      </c>
      <c r="O966" s="9" t="n">
        <v>585.1</v>
      </c>
      <c r="P966" s="8" t="n">
        <v>58.51</v>
      </c>
      <c r="Q966" s="8" t="n">
        <v>-0.1</v>
      </c>
    </row>
    <row r="967" customFormat="false" ht="15" hidden="false" customHeight="false" outlineLevel="0" collapsed="false">
      <c r="A967" s="6" t="n">
        <v>962</v>
      </c>
      <c r="B967" s="5" t="s">
        <v>79</v>
      </c>
      <c r="C967" s="5" t="s">
        <v>5277</v>
      </c>
      <c r="D967" s="5" t="s">
        <v>5278</v>
      </c>
      <c r="E967" s="5" t="s">
        <v>86</v>
      </c>
      <c r="F967" s="11" t="n">
        <v>10</v>
      </c>
      <c r="G967" s="12" t="n">
        <v>109.79</v>
      </c>
      <c r="H967" s="12" t="n">
        <v>113.72</v>
      </c>
      <c r="J967" s="8" t="n">
        <v>-3.93</v>
      </c>
      <c r="K967" s="13" t="str">
        <f aca="false">IF(J967&gt;0,"прибыль",IF(J967&lt;0,"убыток","ноль"))</f>
        <v>убыток</v>
      </c>
      <c r="L967" s="13" t="n">
        <f aca="false">IF(C967="",L966,IF(J967&lt;0,L966+1,0))</f>
        <v>7</v>
      </c>
      <c r="M967" s="14" t="n">
        <v>-393</v>
      </c>
      <c r="N967" s="9" t="n">
        <v>-39.3</v>
      </c>
      <c r="O967" s="9" t="n">
        <v>545.8</v>
      </c>
      <c r="P967" s="8" t="n">
        <v>54.58</v>
      </c>
      <c r="Q967" s="8" t="n">
        <v>-3.94</v>
      </c>
    </row>
    <row r="968" customFormat="false" ht="15" hidden="false" customHeight="false" outlineLevel="0" collapsed="false">
      <c r="A968" s="6" t="n">
        <v>963</v>
      </c>
      <c r="B968" s="5" t="s">
        <v>79</v>
      </c>
      <c r="C968" s="5" t="s">
        <v>5279</v>
      </c>
      <c r="D968" s="5" t="s">
        <v>5280</v>
      </c>
      <c r="E968" s="5" t="s">
        <v>82</v>
      </c>
      <c r="F968" s="11" t="n">
        <v>10</v>
      </c>
      <c r="G968" s="12" t="n">
        <v>113.86</v>
      </c>
      <c r="H968" s="12" t="n">
        <v>113.28</v>
      </c>
      <c r="J968" s="8" t="n">
        <v>-0.58</v>
      </c>
      <c r="K968" s="13" t="str">
        <f aca="false">IF(J968&gt;0,"прибыль",IF(J968&lt;0,"убыток","ноль"))</f>
        <v>убыток</v>
      </c>
      <c r="L968" s="13" t="n">
        <f aca="false">IF(C968="",L967,IF(J968&lt;0,L967+1,0))</f>
        <v>8</v>
      </c>
      <c r="M968" s="14" t="n">
        <v>-58</v>
      </c>
      <c r="N968" s="9" t="n">
        <v>-5.8</v>
      </c>
      <c r="O968" s="9" t="n">
        <v>540</v>
      </c>
      <c r="P968" s="8" t="n">
        <v>54</v>
      </c>
      <c r="Q968" s="8" t="n">
        <v>-0.59</v>
      </c>
    </row>
    <row r="969" customFormat="false" ht="15" hidden="false" customHeight="false" outlineLevel="0" collapsed="false">
      <c r="A969" s="6" t="n">
        <v>964</v>
      </c>
      <c r="B969" s="5" t="s">
        <v>79</v>
      </c>
      <c r="C969" s="5" t="s">
        <v>5281</v>
      </c>
      <c r="D969" s="5" t="s">
        <v>5282</v>
      </c>
      <c r="E969" s="5" t="s">
        <v>86</v>
      </c>
      <c r="F969" s="11" t="n">
        <v>10</v>
      </c>
      <c r="G969" s="12" t="n">
        <v>113.36</v>
      </c>
      <c r="H969" s="12" t="n">
        <v>113.31</v>
      </c>
      <c r="J969" s="8" t="n">
        <v>0.05</v>
      </c>
      <c r="K969" s="13" t="str">
        <f aca="false">IF(J969&gt;0,"прибыль",IF(J969&lt;0,"убыток","ноль"))</f>
        <v>прибыль</v>
      </c>
      <c r="L969" s="13" t="n">
        <f aca="false">IF(C969="",L968,IF(J969&lt;0,L968+1,0))</f>
        <v>0</v>
      </c>
      <c r="M969" s="14" t="n">
        <v>5</v>
      </c>
      <c r="N969" s="9" t="n">
        <v>0.5</v>
      </c>
      <c r="O969" s="9" t="n">
        <v>540.5</v>
      </c>
      <c r="P969" s="8" t="n">
        <v>54.05</v>
      </c>
      <c r="Q969" s="8" t="n">
        <v>0.04</v>
      </c>
    </row>
    <row r="970" customFormat="false" ht="15" hidden="false" customHeight="false" outlineLevel="0" collapsed="false">
      <c r="A970" s="6" t="n">
        <v>965</v>
      </c>
      <c r="B970" s="5" t="s">
        <v>79</v>
      </c>
      <c r="C970" s="5" t="s">
        <v>5283</v>
      </c>
      <c r="D970" s="5" t="s">
        <v>5284</v>
      </c>
      <c r="E970" s="5" t="s">
        <v>82</v>
      </c>
      <c r="F970" s="11" t="n">
        <v>10</v>
      </c>
      <c r="G970" s="12" t="n">
        <v>113.2</v>
      </c>
      <c r="H970" s="12" t="n">
        <v>113.2</v>
      </c>
      <c r="J970" s="8" t="n">
        <v>0</v>
      </c>
      <c r="K970" s="13" t="str">
        <f aca="false">IF(J970&gt;0,"прибыль",IF(J970&lt;0,"убыток","ноль"))</f>
        <v>ноль</v>
      </c>
      <c r="L970" s="13" t="n">
        <f aca="false">IF(C970="",L969,IF(J970&lt;0,L969+1,0))</f>
        <v>0</v>
      </c>
      <c r="M970" s="14" t="n">
        <v>0</v>
      </c>
      <c r="N970" s="9" t="n">
        <v>0</v>
      </c>
      <c r="O970" s="9" t="n">
        <v>540.5</v>
      </c>
      <c r="P970" s="8" t="n">
        <v>54.05</v>
      </c>
      <c r="Q970" s="8" t="n">
        <v>-0.01</v>
      </c>
    </row>
    <row r="971" customFormat="false" ht="15" hidden="false" customHeight="false" outlineLevel="0" collapsed="false">
      <c r="A971" s="6" t="n">
        <v>966</v>
      </c>
      <c r="B971" s="5" t="s">
        <v>79</v>
      </c>
      <c r="C971" s="5" t="s">
        <v>5285</v>
      </c>
      <c r="D971" s="5" t="s">
        <v>5286</v>
      </c>
      <c r="E971" s="5" t="s">
        <v>86</v>
      </c>
      <c r="F971" s="11" t="n">
        <v>10</v>
      </c>
      <c r="G971" s="12" t="n">
        <v>113.2</v>
      </c>
      <c r="H971" s="12" t="n">
        <v>112.9</v>
      </c>
      <c r="I971" s="5" t="s">
        <v>83</v>
      </c>
      <c r="J971" s="8" t="n">
        <v>0.01</v>
      </c>
      <c r="K971" s="13" t="str">
        <f aca="false">IF(J971&gt;0,"прибыль",IF(J971&lt;0,"убыток","ноль"))</f>
        <v>прибыль</v>
      </c>
      <c r="L971" s="13" t="n">
        <f aca="false">IF(C971="",L970,IF(J971&lt;0,L970+1,0))</f>
        <v>0</v>
      </c>
      <c r="M971" s="14" t="n">
        <v>1</v>
      </c>
      <c r="N971" s="9" t="n">
        <v>0.1</v>
      </c>
      <c r="O971" s="9" t="n">
        <v>540.6</v>
      </c>
      <c r="P971" s="8" t="n">
        <v>54.06</v>
      </c>
      <c r="Q971" s="8" t="n">
        <v>0</v>
      </c>
    </row>
    <row r="972" customFormat="false" ht="15" hidden="false" customHeight="false" outlineLevel="0" collapsed="false">
      <c r="A972" s="6" t="n">
        <v>967</v>
      </c>
      <c r="B972" s="5" t="s">
        <v>79</v>
      </c>
      <c r="C972" s="5" t="s">
        <v>5287</v>
      </c>
      <c r="D972" s="5" t="s">
        <v>5288</v>
      </c>
      <c r="E972" s="5" t="s">
        <v>82</v>
      </c>
      <c r="F972" s="11" t="n">
        <v>10</v>
      </c>
      <c r="G972" s="12" t="n">
        <v>113.11</v>
      </c>
      <c r="H972" s="12" t="n">
        <v>113.36</v>
      </c>
      <c r="J972" s="8" t="n">
        <v>0.25</v>
      </c>
      <c r="K972" s="13" t="str">
        <f aca="false">IF(J972&gt;0,"прибыль",IF(J972&lt;0,"убыток","ноль"))</f>
        <v>прибыль</v>
      </c>
      <c r="L972" s="13" t="n">
        <f aca="false">IF(C972="",L971,IF(J972&lt;0,L971+1,0))</f>
        <v>0</v>
      </c>
      <c r="M972" s="14" t="n">
        <v>25</v>
      </c>
      <c r="N972" s="9" t="n">
        <v>2.5</v>
      </c>
      <c r="O972" s="9" t="n">
        <v>543.1</v>
      </c>
      <c r="P972" s="8" t="n">
        <v>54.31</v>
      </c>
      <c r="Q972" s="8" t="n">
        <v>0.24</v>
      </c>
    </row>
    <row r="973" customFormat="false" ht="15" hidden="false" customHeight="false" outlineLevel="0" collapsed="false">
      <c r="A973" s="6" t="n">
        <v>968</v>
      </c>
      <c r="B973" s="5" t="s">
        <v>79</v>
      </c>
      <c r="C973" s="5" t="s">
        <v>5289</v>
      </c>
      <c r="D973" s="5" t="s">
        <v>5290</v>
      </c>
      <c r="E973" s="5" t="s">
        <v>86</v>
      </c>
      <c r="F973" s="11" t="n">
        <v>10</v>
      </c>
      <c r="G973" s="12" t="n">
        <v>113.53</v>
      </c>
      <c r="H973" s="12" t="n">
        <v>113.61</v>
      </c>
      <c r="J973" s="8" t="n">
        <v>-0.08</v>
      </c>
      <c r="K973" s="13" t="str">
        <f aca="false">IF(J973&gt;0,"прибыль",IF(J973&lt;0,"убыток","ноль"))</f>
        <v>убыток</v>
      </c>
      <c r="L973" s="13" t="n">
        <f aca="false">IF(C973="",L972,IF(J973&lt;0,L972+1,0))</f>
        <v>1</v>
      </c>
      <c r="M973" s="14" t="n">
        <v>-8</v>
      </c>
      <c r="N973" s="9" t="n">
        <v>-0.8</v>
      </c>
      <c r="O973" s="9" t="n">
        <v>542.3</v>
      </c>
      <c r="P973" s="8" t="n">
        <v>54.23</v>
      </c>
      <c r="Q973" s="8" t="n">
        <v>-0.09</v>
      </c>
    </row>
    <row r="974" customFormat="false" ht="15" hidden="false" customHeight="false" outlineLevel="0" collapsed="false">
      <c r="A974" s="6" t="n">
        <v>969</v>
      </c>
      <c r="B974" s="5" t="s">
        <v>79</v>
      </c>
      <c r="C974" s="5" t="s">
        <v>5291</v>
      </c>
      <c r="D974" s="5" t="s">
        <v>5292</v>
      </c>
      <c r="E974" s="5" t="s">
        <v>82</v>
      </c>
      <c r="F974" s="11" t="n">
        <v>10</v>
      </c>
      <c r="G974" s="12" t="n">
        <v>113.57</v>
      </c>
      <c r="H974" s="12" t="n">
        <v>115.01</v>
      </c>
      <c r="J974" s="8" t="n">
        <v>1.44</v>
      </c>
      <c r="K974" s="13" t="str">
        <f aca="false">IF(J974&gt;0,"прибыль",IF(J974&lt;0,"убыток","ноль"))</f>
        <v>прибыль</v>
      </c>
      <c r="L974" s="13" t="n">
        <f aca="false">IF(C974="",L973,IF(J974&lt;0,L973+1,0))</f>
        <v>0</v>
      </c>
      <c r="M974" s="14" t="n">
        <v>144</v>
      </c>
      <c r="N974" s="9" t="n">
        <v>14.4</v>
      </c>
      <c r="O974" s="9" t="n">
        <v>556.7</v>
      </c>
      <c r="P974" s="8" t="n">
        <v>55.67</v>
      </c>
      <c r="Q974" s="8" t="n">
        <v>1.43</v>
      </c>
    </row>
    <row r="975" customFormat="false" ht="15" hidden="false" customHeight="false" outlineLevel="0" collapsed="false">
      <c r="A975" s="6" t="n">
        <v>970</v>
      </c>
      <c r="B975" s="5" t="s">
        <v>79</v>
      </c>
      <c r="C975" s="5" t="s">
        <v>5293</v>
      </c>
      <c r="D975" s="5" t="s">
        <v>5294</v>
      </c>
      <c r="E975" s="5" t="s">
        <v>86</v>
      </c>
      <c r="F975" s="11" t="n">
        <v>10</v>
      </c>
      <c r="G975" s="12" t="n">
        <v>115</v>
      </c>
      <c r="H975" s="12" t="n">
        <v>115.39</v>
      </c>
      <c r="J975" s="8" t="n">
        <v>-0.39</v>
      </c>
      <c r="K975" s="13" t="str">
        <f aca="false">IF(J975&gt;0,"прибыль",IF(J975&lt;0,"убыток","ноль"))</f>
        <v>убыток</v>
      </c>
      <c r="L975" s="13" t="n">
        <f aca="false">IF(C975="",L974,IF(J975&lt;0,L974+1,0))</f>
        <v>1</v>
      </c>
      <c r="M975" s="14" t="n">
        <v>-39</v>
      </c>
      <c r="N975" s="9" t="n">
        <v>-3.9</v>
      </c>
      <c r="O975" s="9" t="n">
        <v>552.8</v>
      </c>
      <c r="P975" s="8" t="n">
        <v>55.28</v>
      </c>
      <c r="Q975" s="8" t="n">
        <v>-0.4</v>
      </c>
    </row>
    <row r="976" customFormat="false" ht="15" hidden="false" customHeight="false" outlineLevel="0" collapsed="false">
      <c r="A976" s="6" t="n">
        <v>971</v>
      </c>
      <c r="B976" s="5" t="s">
        <v>79</v>
      </c>
      <c r="C976" s="5" t="s">
        <v>5295</v>
      </c>
      <c r="D976" s="5" t="s">
        <v>5296</v>
      </c>
      <c r="E976" s="5" t="s">
        <v>82</v>
      </c>
      <c r="F976" s="11" t="n">
        <v>10</v>
      </c>
      <c r="G976" s="12" t="n">
        <v>115.47</v>
      </c>
      <c r="H976" s="12" t="n">
        <v>115.01</v>
      </c>
      <c r="J976" s="8" t="n">
        <v>-0.46</v>
      </c>
      <c r="K976" s="13" t="str">
        <f aca="false">IF(J976&gt;0,"прибыль",IF(J976&lt;0,"убыток","ноль"))</f>
        <v>убыток</v>
      </c>
      <c r="L976" s="13" t="n">
        <f aca="false">IF(C976="",L975,IF(J976&lt;0,L975+1,0))</f>
        <v>2</v>
      </c>
      <c r="M976" s="14" t="n">
        <v>-46</v>
      </c>
      <c r="N976" s="9" t="n">
        <v>-4.6</v>
      </c>
      <c r="O976" s="9" t="n">
        <v>548.2</v>
      </c>
      <c r="P976" s="8" t="n">
        <v>54.82</v>
      </c>
      <c r="Q976" s="8" t="n">
        <v>-0.47</v>
      </c>
    </row>
    <row r="977" customFormat="false" ht="15" hidden="false" customHeight="false" outlineLevel="0" collapsed="false">
      <c r="A977" s="6" t="n">
        <v>972</v>
      </c>
      <c r="B977" s="5" t="s">
        <v>79</v>
      </c>
      <c r="C977" s="5" t="s">
        <v>5297</v>
      </c>
      <c r="D977" s="5" t="s">
        <v>5298</v>
      </c>
      <c r="E977" s="5" t="s">
        <v>86</v>
      </c>
      <c r="F977" s="11" t="n">
        <v>10</v>
      </c>
      <c r="G977" s="12" t="n">
        <v>114.98</v>
      </c>
      <c r="H977" s="12" t="n">
        <v>114.33</v>
      </c>
      <c r="J977" s="8" t="n">
        <v>0.65</v>
      </c>
      <c r="K977" s="13" t="str">
        <f aca="false">IF(J977&gt;0,"прибыль",IF(J977&lt;0,"убыток","ноль"))</f>
        <v>прибыль</v>
      </c>
      <c r="L977" s="13" t="n">
        <f aca="false">IF(C977="",L976,IF(J977&lt;0,L976+1,0))</f>
        <v>0</v>
      </c>
      <c r="M977" s="14" t="n">
        <v>65</v>
      </c>
      <c r="N977" s="9" t="n">
        <v>6.5</v>
      </c>
      <c r="O977" s="9" t="n">
        <v>554.7</v>
      </c>
      <c r="P977" s="8" t="n">
        <v>55.47</v>
      </c>
      <c r="Q977" s="8" t="n">
        <v>0.64</v>
      </c>
    </row>
    <row r="978" customFormat="false" ht="15" hidden="false" customHeight="false" outlineLevel="0" collapsed="false">
      <c r="A978" s="6" t="n">
        <v>973</v>
      </c>
      <c r="B978" s="5" t="s">
        <v>79</v>
      </c>
      <c r="C978" s="5" t="s">
        <v>5299</v>
      </c>
      <c r="D978" s="5" t="s">
        <v>5300</v>
      </c>
      <c r="E978" s="5" t="s">
        <v>82</v>
      </c>
      <c r="F978" s="11" t="n">
        <v>10</v>
      </c>
      <c r="G978" s="12" t="n">
        <v>114.33</v>
      </c>
      <c r="H978" s="12" t="n">
        <v>114.52</v>
      </c>
      <c r="J978" s="8" t="n">
        <v>0.19</v>
      </c>
      <c r="K978" s="13" t="str">
        <f aca="false">IF(J978&gt;0,"прибыль",IF(J978&lt;0,"убыток","ноль"))</f>
        <v>прибыль</v>
      </c>
      <c r="L978" s="13" t="n">
        <f aca="false">IF(C978="",L977,IF(J978&lt;0,L977+1,0))</f>
        <v>0</v>
      </c>
      <c r="M978" s="14" t="n">
        <v>19</v>
      </c>
      <c r="N978" s="9" t="n">
        <v>1.9</v>
      </c>
      <c r="O978" s="9" t="n">
        <v>556.6</v>
      </c>
      <c r="P978" s="8" t="n">
        <v>55.66</v>
      </c>
      <c r="Q978" s="8" t="n">
        <v>0.18</v>
      </c>
    </row>
    <row r="979" customFormat="false" ht="15" hidden="false" customHeight="false" outlineLevel="0" collapsed="false">
      <c r="A979" s="6" t="n">
        <v>974</v>
      </c>
      <c r="B979" s="5" t="s">
        <v>79</v>
      </c>
      <c r="C979" s="5" t="s">
        <v>5301</v>
      </c>
      <c r="D979" s="5" t="s">
        <v>5302</v>
      </c>
      <c r="E979" s="5" t="s">
        <v>86</v>
      </c>
      <c r="F979" s="11" t="n">
        <v>10</v>
      </c>
      <c r="G979" s="12" t="n">
        <v>114.47</v>
      </c>
      <c r="H979" s="12" t="n">
        <v>113.9</v>
      </c>
      <c r="J979" s="8" t="n">
        <v>0.57</v>
      </c>
      <c r="K979" s="13" t="str">
        <f aca="false">IF(J979&gt;0,"прибыль",IF(J979&lt;0,"убыток","ноль"))</f>
        <v>прибыль</v>
      </c>
      <c r="L979" s="13" t="n">
        <f aca="false">IF(C979="",L978,IF(J979&lt;0,L978+1,0))</f>
        <v>0</v>
      </c>
      <c r="M979" s="14" t="n">
        <v>57</v>
      </c>
      <c r="N979" s="9" t="n">
        <v>5.7</v>
      </c>
      <c r="O979" s="9" t="n">
        <v>562.3</v>
      </c>
      <c r="P979" s="8" t="n">
        <v>56.23</v>
      </c>
      <c r="Q979" s="8" t="n">
        <v>0.56</v>
      </c>
    </row>
    <row r="980" customFormat="false" ht="15" hidden="false" customHeight="false" outlineLevel="0" collapsed="false">
      <c r="A980" s="6" t="n">
        <v>975</v>
      </c>
      <c r="B980" s="5" t="s">
        <v>79</v>
      </c>
      <c r="C980" s="5" t="s">
        <v>5303</v>
      </c>
      <c r="D980" s="5" t="s">
        <v>5304</v>
      </c>
      <c r="E980" s="5" t="s">
        <v>82</v>
      </c>
      <c r="F980" s="11" t="n">
        <v>10</v>
      </c>
      <c r="G980" s="12" t="n">
        <v>114.12</v>
      </c>
      <c r="H980" s="12" t="n">
        <v>113.93</v>
      </c>
      <c r="J980" s="8" t="n">
        <v>-0.19</v>
      </c>
      <c r="K980" s="13" t="str">
        <f aca="false">IF(J980&gt;0,"прибыль",IF(J980&lt;0,"убыток","ноль"))</f>
        <v>убыток</v>
      </c>
      <c r="L980" s="13" t="n">
        <f aca="false">IF(C980="",L979,IF(J980&lt;0,L979+1,0))</f>
        <v>1</v>
      </c>
      <c r="M980" s="14" t="n">
        <v>-19</v>
      </c>
      <c r="N980" s="9" t="n">
        <v>-1.9</v>
      </c>
      <c r="O980" s="9" t="n">
        <v>560.4</v>
      </c>
      <c r="P980" s="8" t="n">
        <v>56.04</v>
      </c>
      <c r="Q980" s="8" t="n">
        <v>-0.2</v>
      </c>
    </row>
    <row r="981" customFormat="false" ht="15" hidden="false" customHeight="false" outlineLevel="0" collapsed="false">
      <c r="A981" s="6" t="n">
        <v>976</v>
      </c>
      <c r="B981" s="5" t="s">
        <v>79</v>
      </c>
      <c r="C981" s="5" t="s">
        <v>5305</v>
      </c>
      <c r="D981" s="5" t="s">
        <v>5306</v>
      </c>
      <c r="E981" s="5" t="s">
        <v>86</v>
      </c>
      <c r="F981" s="11" t="n">
        <v>10</v>
      </c>
      <c r="G981" s="12" t="n">
        <v>113.93</v>
      </c>
      <c r="H981" s="12" t="n">
        <v>113.45</v>
      </c>
      <c r="J981" s="8" t="n">
        <v>0.48</v>
      </c>
      <c r="K981" s="13" t="str">
        <f aca="false">IF(J981&gt;0,"прибыль",IF(J981&lt;0,"убыток","ноль"))</f>
        <v>прибыль</v>
      </c>
      <c r="L981" s="13" t="n">
        <f aca="false">IF(C981="",L980,IF(J981&lt;0,L980+1,0))</f>
        <v>0</v>
      </c>
      <c r="M981" s="14" t="n">
        <v>48</v>
      </c>
      <c r="N981" s="9" t="n">
        <v>4.8</v>
      </c>
      <c r="O981" s="9" t="n">
        <v>565.2</v>
      </c>
      <c r="P981" s="8" t="n">
        <v>56.52</v>
      </c>
      <c r="Q981" s="8" t="n">
        <v>0.47</v>
      </c>
    </row>
    <row r="982" customFormat="false" ht="15" hidden="false" customHeight="false" outlineLevel="0" collapsed="false">
      <c r="A982" s="6" t="n">
        <v>977</v>
      </c>
      <c r="B982" s="5" t="s">
        <v>79</v>
      </c>
      <c r="C982" s="5" t="s">
        <v>5307</v>
      </c>
      <c r="D982" s="5" t="s">
        <v>5308</v>
      </c>
      <c r="E982" s="5" t="s">
        <v>82</v>
      </c>
      <c r="F982" s="11" t="n">
        <v>10</v>
      </c>
      <c r="G982" s="12" t="n">
        <v>113.43</v>
      </c>
      <c r="H982" s="12" t="n">
        <v>113.31</v>
      </c>
      <c r="J982" s="8" t="n">
        <v>-0.12</v>
      </c>
      <c r="K982" s="13" t="str">
        <f aca="false">IF(J982&gt;0,"прибыль",IF(J982&lt;0,"убыток","ноль"))</f>
        <v>убыток</v>
      </c>
      <c r="L982" s="13" t="n">
        <f aca="false">IF(C982="",L981,IF(J982&lt;0,L981+1,0))</f>
        <v>1</v>
      </c>
      <c r="M982" s="14" t="n">
        <v>-12</v>
      </c>
      <c r="N982" s="9" t="n">
        <v>-1.2</v>
      </c>
      <c r="O982" s="9" t="n">
        <v>564</v>
      </c>
      <c r="P982" s="8" t="n">
        <v>56.4</v>
      </c>
      <c r="Q982" s="8" t="n">
        <v>-0.13</v>
      </c>
    </row>
    <row r="983" customFormat="false" ht="15" hidden="false" customHeight="false" outlineLevel="0" collapsed="false">
      <c r="A983" s="6" t="n">
        <v>978</v>
      </c>
      <c r="B983" s="5" t="s">
        <v>79</v>
      </c>
      <c r="C983" s="5" t="s">
        <v>5309</v>
      </c>
      <c r="D983" s="5" t="s">
        <v>5310</v>
      </c>
      <c r="E983" s="5" t="s">
        <v>86</v>
      </c>
      <c r="F983" s="11" t="n">
        <v>10</v>
      </c>
      <c r="G983" s="12" t="n">
        <v>113.39</v>
      </c>
      <c r="H983" s="12" t="n">
        <v>112.6</v>
      </c>
      <c r="J983" s="8" t="n">
        <v>0.79</v>
      </c>
      <c r="K983" s="13" t="str">
        <f aca="false">IF(J983&gt;0,"прибыль",IF(J983&lt;0,"убыток","ноль"))</f>
        <v>прибыль</v>
      </c>
      <c r="L983" s="13" t="n">
        <f aca="false">IF(C983="",L982,IF(J983&lt;0,L982+1,0))</f>
        <v>0</v>
      </c>
      <c r="M983" s="14" t="n">
        <v>79</v>
      </c>
      <c r="N983" s="9" t="n">
        <v>7.9</v>
      </c>
      <c r="O983" s="9" t="n">
        <v>571.9</v>
      </c>
      <c r="P983" s="8" t="n">
        <v>57.19</v>
      </c>
      <c r="Q983" s="8" t="n">
        <v>0.78</v>
      </c>
    </row>
    <row r="984" customFormat="false" ht="15" hidden="false" customHeight="false" outlineLevel="0" collapsed="false">
      <c r="A984" s="6" t="n">
        <v>979</v>
      </c>
      <c r="B984" s="5" t="s">
        <v>79</v>
      </c>
      <c r="C984" s="5" t="s">
        <v>5311</v>
      </c>
      <c r="D984" s="5" t="s">
        <v>5312</v>
      </c>
      <c r="E984" s="5" t="s">
        <v>82</v>
      </c>
      <c r="F984" s="11" t="n">
        <v>10</v>
      </c>
      <c r="G984" s="12" t="n">
        <v>112.62</v>
      </c>
      <c r="H984" s="12" t="n">
        <v>112.51</v>
      </c>
      <c r="J984" s="8" t="n">
        <v>-0.11</v>
      </c>
      <c r="K984" s="13" t="str">
        <f aca="false">IF(J984&gt;0,"прибыль",IF(J984&lt;0,"убыток","ноль"))</f>
        <v>убыток</v>
      </c>
      <c r="L984" s="13" t="n">
        <f aca="false">IF(C984="",L983,IF(J984&lt;0,L983+1,0))</f>
        <v>1</v>
      </c>
      <c r="M984" s="14" t="n">
        <v>-11</v>
      </c>
      <c r="N984" s="9" t="n">
        <v>-1.1</v>
      </c>
      <c r="O984" s="9" t="n">
        <v>570.8</v>
      </c>
      <c r="P984" s="8" t="n">
        <v>57.08</v>
      </c>
      <c r="Q984" s="8" t="n">
        <v>-0.12</v>
      </c>
    </row>
    <row r="985" customFormat="false" ht="15" hidden="false" customHeight="false" outlineLevel="0" collapsed="false">
      <c r="A985" s="6" t="n">
        <v>980</v>
      </c>
      <c r="B985" s="5" t="s">
        <v>79</v>
      </c>
      <c r="C985" s="5" t="s">
        <v>5313</v>
      </c>
      <c r="D985" s="5" t="s">
        <v>5314</v>
      </c>
      <c r="E985" s="5" t="s">
        <v>86</v>
      </c>
      <c r="F985" s="11" t="n">
        <v>10</v>
      </c>
      <c r="G985" s="12" t="n">
        <v>112.47</v>
      </c>
      <c r="H985" s="12" t="n">
        <v>112.38</v>
      </c>
      <c r="J985" s="8" t="n">
        <v>0.09</v>
      </c>
      <c r="K985" s="13" t="str">
        <f aca="false">IF(J985&gt;0,"прибыль",IF(J985&lt;0,"убыток","ноль"))</f>
        <v>прибыль</v>
      </c>
      <c r="L985" s="13" t="n">
        <f aca="false">IF(C985="",L984,IF(J985&lt;0,L984+1,0))</f>
        <v>0</v>
      </c>
      <c r="M985" s="14" t="n">
        <v>9</v>
      </c>
      <c r="N985" s="9" t="n">
        <v>0.9</v>
      </c>
      <c r="O985" s="9" t="n">
        <v>571.7</v>
      </c>
      <c r="P985" s="8" t="n">
        <v>57.17</v>
      </c>
      <c r="Q985" s="8" t="n">
        <v>0.08</v>
      </c>
    </row>
    <row r="986" customFormat="false" ht="15" hidden="false" customHeight="false" outlineLevel="0" collapsed="false">
      <c r="A986" s="6" t="n">
        <v>981</v>
      </c>
      <c r="B986" s="5" t="s">
        <v>79</v>
      </c>
      <c r="C986" s="5" t="s">
        <v>5315</v>
      </c>
      <c r="D986" s="5" t="s">
        <v>5316</v>
      </c>
      <c r="E986" s="5" t="s">
        <v>82</v>
      </c>
      <c r="F986" s="11" t="n">
        <v>10</v>
      </c>
      <c r="G986" s="12" t="n">
        <v>112.41</v>
      </c>
      <c r="H986" s="12" t="n">
        <v>111.82</v>
      </c>
      <c r="J986" s="8" t="n">
        <v>-0.59</v>
      </c>
      <c r="K986" s="13" t="str">
        <f aca="false">IF(J986&gt;0,"прибыль",IF(J986&lt;0,"убыток","ноль"))</f>
        <v>убыток</v>
      </c>
      <c r="L986" s="13" t="n">
        <f aca="false">IF(C986="",L985,IF(J986&lt;0,L985+1,0))</f>
        <v>1</v>
      </c>
      <c r="M986" s="14" t="n">
        <v>-59</v>
      </c>
      <c r="N986" s="9" t="n">
        <v>-5.9</v>
      </c>
      <c r="O986" s="9" t="n">
        <v>565.8</v>
      </c>
      <c r="P986" s="8" t="n">
        <v>56.58</v>
      </c>
      <c r="Q986" s="8" t="n">
        <v>-0.6</v>
      </c>
    </row>
    <row r="987" customFormat="false" ht="15" hidden="false" customHeight="false" outlineLevel="0" collapsed="false">
      <c r="A987" s="6" t="n">
        <v>982</v>
      </c>
      <c r="B987" s="5" t="s">
        <v>79</v>
      </c>
      <c r="C987" s="5" t="s">
        <v>5317</v>
      </c>
      <c r="D987" s="5" t="s">
        <v>5318</v>
      </c>
      <c r="E987" s="5" t="s">
        <v>86</v>
      </c>
      <c r="F987" s="11" t="n">
        <v>10</v>
      </c>
      <c r="G987" s="12" t="n">
        <v>111.79</v>
      </c>
      <c r="H987" s="12" t="n">
        <v>111.2</v>
      </c>
      <c r="J987" s="8" t="n">
        <v>0.59</v>
      </c>
      <c r="K987" s="13" t="str">
        <f aca="false">IF(J987&gt;0,"прибыль",IF(J987&lt;0,"убыток","ноль"))</f>
        <v>прибыль</v>
      </c>
      <c r="L987" s="13" t="n">
        <f aca="false">IF(C987="",L986,IF(J987&lt;0,L986+1,0))</f>
        <v>0</v>
      </c>
      <c r="M987" s="14" t="n">
        <v>59</v>
      </c>
      <c r="N987" s="9" t="n">
        <v>5.9</v>
      </c>
      <c r="O987" s="9" t="n">
        <v>571.7</v>
      </c>
      <c r="P987" s="8" t="n">
        <v>57.17</v>
      </c>
      <c r="Q987" s="8" t="n">
        <v>0.58</v>
      </c>
    </row>
    <row r="988" customFormat="false" ht="15" hidden="false" customHeight="false" outlineLevel="0" collapsed="false">
      <c r="A988" s="6" t="n">
        <v>983</v>
      </c>
      <c r="B988" s="5" t="s">
        <v>79</v>
      </c>
      <c r="C988" s="5" t="s">
        <v>5319</v>
      </c>
      <c r="D988" s="5" t="s">
        <v>5320</v>
      </c>
      <c r="E988" s="5" t="s">
        <v>82</v>
      </c>
      <c r="F988" s="11" t="n">
        <v>10</v>
      </c>
      <c r="G988" s="12" t="n">
        <v>111.12</v>
      </c>
      <c r="H988" s="12" t="n">
        <v>110.96</v>
      </c>
      <c r="J988" s="8" t="n">
        <v>-0.16</v>
      </c>
      <c r="K988" s="13" t="str">
        <f aca="false">IF(J988&gt;0,"прибыль",IF(J988&lt;0,"убыток","ноль"))</f>
        <v>убыток</v>
      </c>
      <c r="L988" s="13" t="n">
        <f aca="false">IF(C988="",L987,IF(J988&lt;0,L987+1,0))</f>
        <v>1</v>
      </c>
      <c r="M988" s="14" t="n">
        <v>-16</v>
      </c>
      <c r="N988" s="9" t="n">
        <v>-1.6</v>
      </c>
      <c r="O988" s="9" t="n">
        <v>570.1</v>
      </c>
      <c r="P988" s="8" t="n">
        <v>57.01</v>
      </c>
      <c r="Q988" s="8" t="n">
        <v>-0.17</v>
      </c>
    </row>
    <row r="989" customFormat="false" ht="15" hidden="false" customHeight="false" outlineLevel="0" collapsed="false">
      <c r="A989" s="6" t="n">
        <v>984</v>
      </c>
      <c r="B989" s="5" t="s">
        <v>79</v>
      </c>
      <c r="C989" s="5" t="s">
        <v>5321</v>
      </c>
      <c r="D989" s="5" t="s">
        <v>5322</v>
      </c>
      <c r="E989" s="5" t="s">
        <v>86</v>
      </c>
      <c r="F989" s="11" t="n">
        <v>10</v>
      </c>
      <c r="G989" s="12" t="n">
        <v>110.9</v>
      </c>
      <c r="H989" s="12" t="n">
        <v>110.85</v>
      </c>
      <c r="J989" s="8" t="n">
        <v>0.05</v>
      </c>
      <c r="K989" s="13" t="str">
        <f aca="false">IF(J989&gt;0,"прибыль",IF(J989&lt;0,"убыток","ноль"))</f>
        <v>прибыль</v>
      </c>
      <c r="L989" s="13" t="n">
        <f aca="false">IF(C989="",L988,IF(J989&lt;0,L988+1,0))</f>
        <v>0</v>
      </c>
      <c r="M989" s="14" t="n">
        <v>5</v>
      </c>
      <c r="N989" s="9" t="n">
        <v>0.5</v>
      </c>
      <c r="O989" s="9" t="n">
        <v>570.6</v>
      </c>
      <c r="P989" s="8" t="n">
        <v>57.06</v>
      </c>
      <c r="Q989" s="8" t="n">
        <v>0.04</v>
      </c>
    </row>
    <row r="990" customFormat="false" ht="15" hidden="false" customHeight="false" outlineLevel="0" collapsed="false">
      <c r="A990" s="6" t="n">
        <v>985</v>
      </c>
      <c r="B990" s="5" t="s">
        <v>79</v>
      </c>
      <c r="C990" s="5" t="s">
        <v>5323</v>
      </c>
      <c r="D990" s="5" t="s">
        <v>5324</v>
      </c>
      <c r="E990" s="5" t="s">
        <v>82</v>
      </c>
      <c r="F990" s="11" t="n">
        <v>10</v>
      </c>
      <c r="G990" s="12" t="n">
        <v>110.88</v>
      </c>
      <c r="H990" s="12" t="n">
        <v>110.37</v>
      </c>
      <c r="J990" s="8" t="n">
        <v>-0.51</v>
      </c>
      <c r="K990" s="13" t="str">
        <f aca="false">IF(J990&gt;0,"прибыль",IF(J990&lt;0,"убыток","ноль"))</f>
        <v>убыток</v>
      </c>
      <c r="L990" s="13" t="n">
        <f aca="false">IF(C990="",L989,IF(J990&lt;0,L989+1,0))</f>
        <v>1</v>
      </c>
      <c r="M990" s="14" t="n">
        <v>-51</v>
      </c>
      <c r="N990" s="9" t="n">
        <v>-5.1</v>
      </c>
      <c r="O990" s="9" t="n">
        <v>565.5</v>
      </c>
      <c r="P990" s="8" t="n">
        <v>56.55</v>
      </c>
      <c r="Q990" s="8" t="n">
        <v>-0.52</v>
      </c>
    </row>
    <row r="991" customFormat="false" ht="15" hidden="false" customHeight="false" outlineLevel="0" collapsed="false">
      <c r="A991" s="6" t="n">
        <v>986</v>
      </c>
      <c r="B991" s="5" t="s">
        <v>79</v>
      </c>
      <c r="C991" s="5" t="s">
        <v>5325</v>
      </c>
      <c r="D991" s="5" t="s">
        <v>5326</v>
      </c>
      <c r="E991" s="5" t="s">
        <v>86</v>
      </c>
      <c r="F991" s="11" t="n">
        <v>10</v>
      </c>
      <c r="G991" s="12" t="n">
        <v>110.34</v>
      </c>
      <c r="H991" s="12" t="n">
        <v>108.88</v>
      </c>
      <c r="J991" s="8" t="n">
        <v>1.46</v>
      </c>
      <c r="K991" s="13" t="str">
        <f aca="false">IF(J991&gt;0,"прибыль",IF(J991&lt;0,"убыток","ноль"))</f>
        <v>прибыль</v>
      </c>
      <c r="L991" s="13" t="n">
        <f aca="false">IF(C991="",L990,IF(J991&lt;0,L990+1,0))</f>
        <v>0</v>
      </c>
      <c r="M991" s="14" t="n">
        <v>146</v>
      </c>
      <c r="N991" s="9" t="n">
        <v>14.6</v>
      </c>
      <c r="O991" s="9" t="n">
        <v>580.1</v>
      </c>
      <c r="P991" s="8" t="n">
        <v>58.01</v>
      </c>
      <c r="Q991" s="8" t="n">
        <v>1.45</v>
      </c>
    </row>
    <row r="992" customFormat="false" ht="15" hidden="false" customHeight="false" outlineLevel="0" collapsed="false">
      <c r="A992" s="6" t="n">
        <v>987</v>
      </c>
      <c r="B992" s="5" t="s">
        <v>79</v>
      </c>
      <c r="C992" s="5" t="s">
        <v>5327</v>
      </c>
      <c r="D992" s="5" t="s">
        <v>5328</v>
      </c>
      <c r="E992" s="5" t="s">
        <v>82</v>
      </c>
      <c r="F992" s="11" t="n">
        <v>10</v>
      </c>
      <c r="G992" s="12" t="n">
        <v>108.84</v>
      </c>
      <c r="H992" s="12" t="n">
        <v>108.47</v>
      </c>
      <c r="J992" s="8" t="n">
        <v>-0.37</v>
      </c>
      <c r="K992" s="13" t="str">
        <f aca="false">IF(J992&gt;0,"прибыль",IF(J992&lt;0,"убыток","ноль"))</f>
        <v>убыток</v>
      </c>
      <c r="L992" s="13" t="n">
        <f aca="false">IF(C992="",L991,IF(J992&lt;0,L991+1,0))</f>
        <v>1</v>
      </c>
      <c r="M992" s="14" t="n">
        <v>-37</v>
      </c>
      <c r="N992" s="9" t="n">
        <v>-3.7</v>
      </c>
      <c r="O992" s="9" t="n">
        <v>576.4</v>
      </c>
      <c r="P992" s="8" t="n">
        <v>57.64</v>
      </c>
      <c r="Q992" s="8" t="n">
        <v>-0.38</v>
      </c>
    </row>
    <row r="993" customFormat="false" ht="15" hidden="false" customHeight="false" outlineLevel="0" collapsed="false">
      <c r="A993" s="6" t="n">
        <v>988</v>
      </c>
      <c r="B993" s="5" t="s">
        <v>79</v>
      </c>
      <c r="C993" s="5" t="s">
        <v>5329</v>
      </c>
      <c r="D993" s="5" t="s">
        <v>5330</v>
      </c>
      <c r="E993" s="5" t="s">
        <v>86</v>
      </c>
      <c r="F993" s="11" t="n">
        <v>10</v>
      </c>
      <c r="G993" s="12" t="n">
        <v>108.24</v>
      </c>
      <c r="H993" s="12" t="n">
        <v>108.08</v>
      </c>
      <c r="J993" s="8" t="n">
        <v>0.16</v>
      </c>
      <c r="K993" s="13" t="str">
        <f aca="false">IF(J993&gt;0,"прибыль",IF(J993&lt;0,"убыток","ноль"))</f>
        <v>прибыль</v>
      </c>
      <c r="L993" s="13" t="n">
        <f aca="false">IF(C993="",L992,IF(J993&lt;0,L992+1,0))</f>
        <v>0</v>
      </c>
      <c r="M993" s="14" t="n">
        <v>16</v>
      </c>
      <c r="N993" s="9" t="n">
        <v>1.6</v>
      </c>
      <c r="O993" s="9" t="n">
        <v>578</v>
      </c>
      <c r="P993" s="8" t="n">
        <v>57.8</v>
      </c>
      <c r="Q993" s="8" t="n">
        <v>0.15</v>
      </c>
    </row>
    <row r="994" customFormat="false" ht="15" hidden="false" customHeight="false" outlineLevel="0" collapsed="false">
      <c r="A994" s="6" t="n">
        <v>989</v>
      </c>
      <c r="B994" s="5" t="s">
        <v>79</v>
      </c>
      <c r="C994" s="5" t="s">
        <v>5331</v>
      </c>
      <c r="D994" s="5" t="s">
        <v>5332</v>
      </c>
      <c r="E994" s="5" t="s">
        <v>82</v>
      </c>
      <c r="F994" s="11" t="n">
        <v>10</v>
      </c>
      <c r="G994" s="12" t="n">
        <v>108.12</v>
      </c>
      <c r="H994" s="12" t="n">
        <v>108.08</v>
      </c>
      <c r="J994" s="8" t="n">
        <v>-0.04</v>
      </c>
      <c r="K994" s="13" t="str">
        <f aca="false">IF(J994&gt;0,"прибыль",IF(J994&lt;0,"убыток","ноль"))</f>
        <v>убыток</v>
      </c>
      <c r="L994" s="13" t="n">
        <f aca="false">IF(C994="",L993,IF(J994&lt;0,L993+1,0))</f>
        <v>1</v>
      </c>
      <c r="M994" s="14" t="n">
        <v>-4</v>
      </c>
      <c r="N994" s="9" t="n">
        <v>-0.4</v>
      </c>
      <c r="O994" s="9" t="n">
        <v>577.6</v>
      </c>
      <c r="P994" s="8" t="n">
        <v>57.76</v>
      </c>
      <c r="Q994" s="8" t="n">
        <v>-0.05</v>
      </c>
    </row>
    <row r="995" customFormat="false" ht="15" hidden="false" customHeight="false" outlineLevel="0" collapsed="false">
      <c r="A995" s="6" t="n">
        <v>990</v>
      </c>
      <c r="B995" s="5" t="s">
        <v>79</v>
      </c>
      <c r="C995" s="5" t="s">
        <v>5333</v>
      </c>
      <c r="D995" s="5" t="s">
        <v>5334</v>
      </c>
      <c r="E995" s="5" t="s">
        <v>86</v>
      </c>
      <c r="F995" s="11" t="n">
        <v>10</v>
      </c>
      <c r="G995" s="12" t="n">
        <v>108.37</v>
      </c>
      <c r="H995" s="12" t="n">
        <v>107.02</v>
      </c>
      <c r="J995" s="8" t="n">
        <v>1.35</v>
      </c>
      <c r="K995" s="13" t="str">
        <f aca="false">IF(J995&gt;0,"прибыль",IF(J995&lt;0,"убыток","ноль"))</f>
        <v>прибыль</v>
      </c>
      <c r="L995" s="13" t="n">
        <f aca="false">IF(C995="",L994,IF(J995&lt;0,L994+1,0))</f>
        <v>0</v>
      </c>
      <c r="M995" s="14" t="n">
        <v>135</v>
      </c>
      <c r="N995" s="9" t="n">
        <v>13.5</v>
      </c>
      <c r="O995" s="9" t="n">
        <v>591.1</v>
      </c>
      <c r="P995" s="8" t="n">
        <v>59.11</v>
      </c>
      <c r="Q995" s="8" t="n">
        <v>1.34</v>
      </c>
    </row>
    <row r="996" customFormat="false" ht="15" hidden="false" customHeight="false" outlineLevel="0" collapsed="false">
      <c r="A996" s="6" t="n">
        <v>991</v>
      </c>
      <c r="B996" s="5" t="s">
        <v>79</v>
      </c>
      <c r="C996" s="5" t="s">
        <v>5335</v>
      </c>
      <c r="D996" s="5" t="s">
        <v>5336</v>
      </c>
      <c r="E996" s="5" t="s">
        <v>82</v>
      </c>
      <c r="F996" s="11" t="n">
        <v>10</v>
      </c>
      <c r="G996" s="12" t="n">
        <v>106.94</v>
      </c>
      <c r="H996" s="12" t="n">
        <v>106.91</v>
      </c>
      <c r="J996" s="8" t="n">
        <v>-0.03</v>
      </c>
      <c r="K996" s="13" t="str">
        <f aca="false">IF(J996&gt;0,"прибыль",IF(J996&lt;0,"убыток","ноль"))</f>
        <v>убыток</v>
      </c>
      <c r="L996" s="13" t="n">
        <f aca="false">IF(C996="",L995,IF(J996&lt;0,L995+1,0))</f>
        <v>1</v>
      </c>
      <c r="M996" s="14" t="n">
        <v>-3</v>
      </c>
      <c r="N996" s="9" t="n">
        <v>-0.3</v>
      </c>
      <c r="O996" s="9" t="n">
        <v>590.8</v>
      </c>
      <c r="P996" s="8" t="n">
        <v>59.08</v>
      </c>
      <c r="Q996" s="8" t="n">
        <v>-0.04</v>
      </c>
    </row>
    <row r="997" customFormat="false" ht="15" hidden="false" customHeight="false" outlineLevel="0" collapsed="false">
      <c r="A997" s="6" t="n">
        <v>992</v>
      </c>
      <c r="B997" s="5" t="s">
        <v>79</v>
      </c>
      <c r="C997" s="5" t="s">
        <v>5337</v>
      </c>
      <c r="D997" s="5" t="s">
        <v>5338</v>
      </c>
      <c r="E997" s="5" t="s">
        <v>86</v>
      </c>
      <c r="F997" s="11" t="n">
        <v>10</v>
      </c>
      <c r="G997" s="12" t="n">
        <v>106.9</v>
      </c>
      <c r="H997" s="12" t="n">
        <v>106.6</v>
      </c>
      <c r="J997" s="8" t="n">
        <v>0.3</v>
      </c>
      <c r="K997" s="13" t="str">
        <f aca="false">IF(J997&gt;0,"прибыль",IF(J997&lt;0,"убыток","ноль"))</f>
        <v>прибыль</v>
      </c>
      <c r="L997" s="13" t="n">
        <f aca="false">IF(C997="",L996,IF(J997&lt;0,L996+1,0))</f>
        <v>0</v>
      </c>
      <c r="M997" s="14" t="n">
        <v>30</v>
      </c>
      <c r="N997" s="9" t="n">
        <v>3</v>
      </c>
      <c r="O997" s="9" t="n">
        <v>593.8</v>
      </c>
      <c r="P997" s="8" t="n">
        <v>59.38</v>
      </c>
      <c r="Q997" s="8" t="n">
        <v>0.29</v>
      </c>
    </row>
    <row r="998" customFormat="false" ht="15" hidden="false" customHeight="false" outlineLevel="0" collapsed="false">
      <c r="A998" s="6" t="n">
        <v>993</v>
      </c>
      <c r="B998" s="5" t="s">
        <v>79</v>
      </c>
      <c r="C998" s="5" t="s">
        <v>5339</v>
      </c>
      <c r="D998" s="5" t="s">
        <v>5340</v>
      </c>
      <c r="E998" s="5" t="s">
        <v>82</v>
      </c>
      <c r="F998" s="11" t="n">
        <v>10</v>
      </c>
      <c r="G998" s="12" t="n">
        <v>106.63</v>
      </c>
      <c r="H998" s="12" t="n">
        <v>106.13</v>
      </c>
      <c r="J998" s="8" t="n">
        <v>-0.5</v>
      </c>
      <c r="K998" s="13" t="str">
        <f aca="false">IF(J998&gt;0,"прибыль",IF(J998&lt;0,"убыток","ноль"))</f>
        <v>убыток</v>
      </c>
      <c r="L998" s="13" t="n">
        <f aca="false">IF(C998="",L997,IF(J998&lt;0,L997+1,0))</f>
        <v>1</v>
      </c>
      <c r="M998" s="14" t="n">
        <v>-50</v>
      </c>
      <c r="N998" s="9" t="n">
        <v>-5</v>
      </c>
      <c r="O998" s="9" t="n">
        <v>588.8</v>
      </c>
      <c r="P998" s="8" t="n">
        <v>58.88</v>
      </c>
      <c r="Q998" s="8" t="n">
        <v>-0.51</v>
      </c>
    </row>
    <row r="999" customFormat="false" ht="15" hidden="false" customHeight="false" outlineLevel="0" collapsed="false">
      <c r="A999" s="6" t="n">
        <v>994</v>
      </c>
      <c r="B999" s="5" t="s">
        <v>79</v>
      </c>
      <c r="C999" s="5" t="s">
        <v>5341</v>
      </c>
      <c r="D999" s="5" t="s">
        <v>5342</v>
      </c>
      <c r="E999" s="5" t="s">
        <v>86</v>
      </c>
      <c r="F999" s="11" t="n">
        <v>10</v>
      </c>
      <c r="G999" s="12" t="n">
        <v>106.01</v>
      </c>
      <c r="H999" s="12" t="n">
        <v>105.91</v>
      </c>
      <c r="J999" s="8" t="n">
        <v>0.1</v>
      </c>
      <c r="K999" s="13" t="str">
        <f aca="false">IF(J999&gt;0,"прибыль",IF(J999&lt;0,"убыток","ноль"))</f>
        <v>прибыль</v>
      </c>
      <c r="L999" s="13" t="n">
        <f aca="false">IF(C999="",L998,IF(J999&lt;0,L998+1,0))</f>
        <v>0</v>
      </c>
      <c r="M999" s="14" t="n">
        <v>10</v>
      </c>
      <c r="N999" s="9" t="n">
        <v>1</v>
      </c>
      <c r="O999" s="9" t="n">
        <v>589.8</v>
      </c>
      <c r="P999" s="8" t="n">
        <v>58.98</v>
      </c>
      <c r="Q999" s="8" t="n">
        <v>0.09</v>
      </c>
    </row>
    <row r="1000" customFormat="false" ht="15" hidden="false" customHeight="false" outlineLevel="0" collapsed="false">
      <c r="A1000" s="6" t="n">
        <v>995</v>
      </c>
      <c r="B1000" s="5" t="s">
        <v>79</v>
      </c>
      <c r="C1000" s="5" t="s">
        <v>5343</v>
      </c>
      <c r="D1000" s="5" t="s">
        <v>5344</v>
      </c>
      <c r="E1000" s="5" t="s">
        <v>82</v>
      </c>
      <c r="F1000" s="11" t="n">
        <v>10</v>
      </c>
      <c r="G1000" s="12" t="n">
        <v>105.66</v>
      </c>
      <c r="H1000" s="12" t="n">
        <v>105.82</v>
      </c>
      <c r="J1000" s="8" t="n">
        <v>0.16</v>
      </c>
      <c r="K1000" s="13" t="str">
        <f aca="false">IF(J1000&gt;0,"прибыль",IF(J1000&lt;0,"убыток","ноль"))</f>
        <v>прибыль</v>
      </c>
      <c r="L1000" s="13" t="n">
        <f aca="false">IF(C1000="",L999,IF(J1000&lt;0,L999+1,0))</f>
        <v>0</v>
      </c>
      <c r="M1000" s="14" t="n">
        <v>16</v>
      </c>
      <c r="N1000" s="9" t="n">
        <v>1.6</v>
      </c>
      <c r="O1000" s="9" t="n">
        <v>591.4</v>
      </c>
      <c r="P1000" s="8" t="n">
        <v>59.14</v>
      </c>
      <c r="Q1000" s="8" t="n">
        <v>0.15</v>
      </c>
    </row>
    <row r="1001" customFormat="false" ht="15" hidden="false" customHeight="false" outlineLevel="0" collapsed="false">
      <c r="A1001" s="6" t="n">
        <v>996</v>
      </c>
      <c r="B1001" s="5" t="s">
        <v>79</v>
      </c>
      <c r="C1001" s="5" t="s">
        <v>5345</v>
      </c>
      <c r="D1001" s="5" t="s">
        <v>5346</v>
      </c>
      <c r="E1001" s="5" t="s">
        <v>86</v>
      </c>
      <c r="F1001" s="11" t="n">
        <v>10</v>
      </c>
      <c r="G1001" s="12" t="n">
        <v>105.96</v>
      </c>
      <c r="H1001" s="12" t="n">
        <v>105.95</v>
      </c>
      <c r="J1001" s="8" t="n">
        <v>0.01</v>
      </c>
      <c r="K1001" s="13" t="str">
        <f aca="false">IF(J1001&gt;0,"прибыль",IF(J1001&lt;0,"убыток","ноль"))</f>
        <v>прибыль</v>
      </c>
      <c r="L1001" s="13" t="n">
        <f aca="false">IF(C1001="",L1000,IF(J1001&lt;0,L1000+1,0))</f>
        <v>0</v>
      </c>
      <c r="M1001" s="14" t="n">
        <v>1</v>
      </c>
      <c r="N1001" s="9" t="n">
        <v>0.1</v>
      </c>
      <c r="O1001" s="9" t="n">
        <v>591.5</v>
      </c>
      <c r="P1001" s="8" t="n">
        <v>59.15</v>
      </c>
      <c r="Q1001" s="8" t="n">
        <v>0</v>
      </c>
    </row>
    <row r="1002" customFormat="false" ht="15" hidden="false" customHeight="false" outlineLevel="0" collapsed="false">
      <c r="A1002" s="6" t="n">
        <v>997</v>
      </c>
      <c r="B1002" s="5" t="s">
        <v>79</v>
      </c>
      <c r="C1002" s="5" t="s">
        <v>5347</v>
      </c>
      <c r="D1002" s="5" t="s">
        <v>5348</v>
      </c>
      <c r="E1002" s="5" t="s">
        <v>82</v>
      </c>
      <c r="F1002" s="11" t="n">
        <v>10</v>
      </c>
      <c r="G1002" s="12" t="n">
        <v>105.95</v>
      </c>
      <c r="H1002" s="12" t="n">
        <v>107.95</v>
      </c>
      <c r="I1002" s="5" t="s">
        <v>83</v>
      </c>
      <c r="J1002" s="8" t="n">
        <v>-0.1</v>
      </c>
      <c r="K1002" s="13" t="str">
        <f aca="false">IF(J1002&gt;0,"прибыль",IF(J1002&lt;0,"убыток","ноль"))</f>
        <v>убыток</v>
      </c>
      <c r="L1002" s="13" t="n">
        <f aca="false">IF(C1002="",L1001,IF(J1002&lt;0,L1001+1,0))</f>
        <v>1</v>
      </c>
      <c r="M1002" s="14" t="n">
        <v>-10</v>
      </c>
      <c r="N1002" s="9" t="n">
        <v>-1</v>
      </c>
      <c r="O1002" s="9" t="n">
        <v>590.5</v>
      </c>
      <c r="P1002" s="8" t="n">
        <v>59.05</v>
      </c>
      <c r="Q1002" s="8" t="n">
        <v>-0.11</v>
      </c>
    </row>
    <row r="1003" customFormat="false" ht="15" hidden="false" customHeight="false" outlineLevel="0" collapsed="false">
      <c r="A1003" s="6" t="n">
        <v>998</v>
      </c>
      <c r="B1003" s="5" t="s">
        <v>79</v>
      </c>
      <c r="C1003" s="5" t="s">
        <v>5349</v>
      </c>
      <c r="D1003" s="5" t="s">
        <v>5350</v>
      </c>
      <c r="E1003" s="5" t="s">
        <v>86</v>
      </c>
      <c r="F1003" s="11" t="n">
        <v>10</v>
      </c>
      <c r="G1003" s="12" t="n">
        <v>108.09</v>
      </c>
      <c r="H1003" s="12" t="n">
        <v>107.51</v>
      </c>
      <c r="J1003" s="8" t="n">
        <v>0.58</v>
      </c>
      <c r="K1003" s="13" t="str">
        <f aca="false">IF(J1003&gt;0,"прибыль",IF(J1003&lt;0,"убыток","ноль"))</f>
        <v>прибыль</v>
      </c>
      <c r="L1003" s="13" t="n">
        <f aca="false">IF(C1003="",L1002,IF(J1003&lt;0,L1002+1,0))</f>
        <v>0</v>
      </c>
      <c r="M1003" s="14" t="n">
        <v>58</v>
      </c>
      <c r="N1003" s="9" t="n">
        <v>5.8</v>
      </c>
      <c r="O1003" s="9" t="n">
        <v>596.3</v>
      </c>
      <c r="P1003" s="8" t="n">
        <v>59.63</v>
      </c>
      <c r="Q1003" s="8" t="n">
        <v>0.57</v>
      </c>
    </row>
    <row r="1004" customFormat="false" ht="15" hidden="false" customHeight="false" outlineLevel="0" collapsed="false">
      <c r="A1004" s="6" t="n">
        <v>999</v>
      </c>
      <c r="B1004" s="5" t="s">
        <v>79</v>
      </c>
      <c r="C1004" s="5" t="s">
        <v>5351</v>
      </c>
      <c r="D1004" s="5" t="s">
        <v>5352</v>
      </c>
      <c r="E1004" s="5" t="s">
        <v>82</v>
      </c>
      <c r="F1004" s="11" t="n">
        <v>10</v>
      </c>
      <c r="G1004" s="12" t="n">
        <v>107.52</v>
      </c>
      <c r="H1004" s="12" t="n">
        <v>107.05</v>
      </c>
      <c r="J1004" s="8" t="n">
        <v>-0.47</v>
      </c>
      <c r="K1004" s="13" t="str">
        <f aca="false">IF(J1004&gt;0,"прибыль",IF(J1004&lt;0,"убыток","ноль"))</f>
        <v>убыток</v>
      </c>
      <c r="L1004" s="13" t="n">
        <f aca="false">IF(C1004="",L1003,IF(J1004&lt;0,L1003+1,0))</f>
        <v>1</v>
      </c>
      <c r="M1004" s="14" t="n">
        <v>-47</v>
      </c>
      <c r="N1004" s="9" t="n">
        <v>-4.7</v>
      </c>
      <c r="O1004" s="9" t="n">
        <v>591.6</v>
      </c>
      <c r="P1004" s="8" t="n">
        <v>59.16</v>
      </c>
      <c r="Q1004" s="8" t="n">
        <v>-0.48</v>
      </c>
    </row>
    <row r="1005" customFormat="false" ht="15" hidden="false" customHeight="false" outlineLevel="0" collapsed="false">
      <c r="A1005" s="6" t="n">
        <v>1000</v>
      </c>
      <c r="B1005" s="5" t="s">
        <v>79</v>
      </c>
      <c r="C1005" s="5" t="s">
        <v>5353</v>
      </c>
      <c r="D1005" s="5" t="s">
        <v>5354</v>
      </c>
      <c r="E1005" s="5" t="s">
        <v>86</v>
      </c>
      <c r="F1005" s="11" t="n">
        <v>10</v>
      </c>
      <c r="G1005" s="12" t="n">
        <v>107.69</v>
      </c>
      <c r="H1005" s="12" t="n">
        <v>107.8</v>
      </c>
      <c r="J1005" s="8" t="n">
        <v>-0.11</v>
      </c>
      <c r="K1005" s="13" t="str">
        <f aca="false">IF(J1005&gt;0,"прибыль",IF(J1005&lt;0,"убыток","ноль"))</f>
        <v>убыток</v>
      </c>
      <c r="L1005" s="13" t="n">
        <f aca="false">IF(C1005="",L1004,IF(J1005&lt;0,L1004+1,0))</f>
        <v>2</v>
      </c>
      <c r="M1005" s="14" t="n">
        <v>-11</v>
      </c>
      <c r="N1005" s="9" t="n">
        <v>-1.1</v>
      </c>
      <c r="O1005" s="9" t="n">
        <v>590.5</v>
      </c>
      <c r="P1005" s="8" t="n">
        <v>59.05</v>
      </c>
      <c r="Q1005" s="8" t="n">
        <v>-0.12</v>
      </c>
    </row>
    <row r="1006" customFormat="false" ht="15" hidden="false" customHeight="false" outlineLevel="0" collapsed="false">
      <c r="A1006" s="6" t="n">
        <v>1001</v>
      </c>
      <c r="B1006" s="5" t="s">
        <v>79</v>
      </c>
      <c r="C1006" s="5" t="s">
        <v>5355</v>
      </c>
      <c r="D1006" s="5" t="s">
        <v>5356</v>
      </c>
      <c r="E1006" s="5" t="s">
        <v>82</v>
      </c>
      <c r="F1006" s="11" t="n">
        <v>10</v>
      </c>
      <c r="G1006" s="12" t="n">
        <v>107.87</v>
      </c>
      <c r="H1006" s="12" t="n">
        <v>107.9</v>
      </c>
      <c r="J1006" s="8" t="n">
        <v>0.03</v>
      </c>
      <c r="K1006" s="13" t="str">
        <f aca="false">IF(J1006&gt;0,"прибыль",IF(J1006&lt;0,"убыток","ноль"))</f>
        <v>прибыль</v>
      </c>
      <c r="L1006" s="13" t="n">
        <f aca="false">IF(C1006="",L1005,IF(J1006&lt;0,L1005+1,0))</f>
        <v>0</v>
      </c>
      <c r="M1006" s="14" t="n">
        <v>3</v>
      </c>
      <c r="N1006" s="9" t="n">
        <v>0.3</v>
      </c>
      <c r="O1006" s="9" t="n">
        <v>590.8</v>
      </c>
      <c r="P1006" s="8" t="n">
        <v>59.08</v>
      </c>
      <c r="Q1006" s="8" t="n">
        <v>0.02</v>
      </c>
    </row>
    <row r="1007" customFormat="false" ht="15" hidden="false" customHeight="false" outlineLevel="0" collapsed="false">
      <c r="A1007" s="6" t="n">
        <v>1002</v>
      </c>
      <c r="B1007" s="5" t="s">
        <v>79</v>
      </c>
      <c r="C1007" s="5" t="s">
        <v>5357</v>
      </c>
      <c r="D1007" s="5" t="s">
        <v>5358</v>
      </c>
      <c r="E1007" s="5" t="s">
        <v>86</v>
      </c>
      <c r="F1007" s="11" t="n">
        <v>10</v>
      </c>
      <c r="G1007" s="12" t="n">
        <v>107.82</v>
      </c>
      <c r="H1007" s="12" t="n">
        <v>107.65</v>
      </c>
      <c r="J1007" s="8" t="n">
        <v>0.17</v>
      </c>
      <c r="K1007" s="13" t="str">
        <f aca="false">IF(J1007&gt;0,"прибыль",IF(J1007&lt;0,"убыток","ноль"))</f>
        <v>прибыль</v>
      </c>
      <c r="L1007" s="13" t="n">
        <f aca="false">IF(C1007="",L1006,IF(J1007&lt;0,L1006+1,0))</f>
        <v>0</v>
      </c>
      <c r="M1007" s="14" t="n">
        <v>17</v>
      </c>
      <c r="N1007" s="9" t="n">
        <v>1.7</v>
      </c>
      <c r="O1007" s="9" t="n">
        <v>592.5</v>
      </c>
      <c r="P1007" s="8" t="n">
        <v>59.25</v>
      </c>
      <c r="Q1007" s="8" t="n">
        <v>0.16</v>
      </c>
    </row>
    <row r="1008" customFormat="false" ht="15" hidden="false" customHeight="false" outlineLevel="0" collapsed="false">
      <c r="A1008" s="6" t="n">
        <v>1003</v>
      </c>
      <c r="B1008" s="5" t="s">
        <v>79</v>
      </c>
      <c r="C1008" s="5" t="s">
        <v>5359</v>
      </c>
      <c r="D1008" s="5" t="s">
        <v>5360</v>
      </c>
      <c r="E1008" s="5" t="s">
        <v>82</v>
      </c>
      <c r="F1008" s="11" t="n">
        <v>10</v>
      </c>
      <c r="G1008" s="12" t="n">
        <v>107.78</v>
      </c>
      <c r="H1008" s="12" t="n">
        <v>107.58</v>
      </c>
      <c r="J1008" s="8" t="n">
        <v>-0.2</v>
      </c>
      <c r="K1008" s="13" t="str">
        <f aca="false">IF(J1008&gt;0,"прибыль",IF(J1008&lt;0,"убыток","ноль"))</f>
        <v>убыток</v>
      </c>
      <c r="L1008" s="13" t="n">
        <f aca="false">IF(C1008="",L1007,IF(J1008&lt;0,L1007+1,0))</f>
        <v>1</v>
      </c>
      <c r="M1008" s="14" t="n">
        <v>-20</v>
      </c>
      <c r="N1008" s="9" t="n">
        <v>-2</v>
      </c>
      <c r="O1008" s="9" t="n">
        <v>590.5</v>
      </c>
      <c r="P1008" s="8" t="n">
        <v>59.05</v>
      </c>
      <c r="Q1008" s="8" t="n">
        <v>-0.21</v>
      </c>
    </row>
    <row r="1009" customFormat="false" ht="15" hidden="false" customHeight="false" outlineLevel="0" collapsed="false">
      <c r="A1009" s="6" t="n">
        <v>1004</v>
      </c>
      <c r="B1009" s="5" t="s">
        <v>79</v>
      </c>
      <c r="C1009" s="5" t="s">
        <v>5361</v>
      </c>
      <c r="D1009" s="5" t="s">
        <v>5362</v>
      </c>
      <c r="E1009" s="5" t="s">
        <v>86</v>
      </c>
      <c r="F1009" s="11" t="n">
        <v>10</v>
      </c>
      <c r="G1009" s="12" t="n">
        <v>108.04</v>
      </c>
      <c r="H1009" s="12" t="n">
        <v>108.15</v>
      </c>
      <c r="J1009" s="8" t="n">
        <v>-0.11</v>
      </c>
      <c r="K1009" s="13" t="str">
        <f aca="false">IF(J1009&gt;0,"прибыль",IF(J1009&lt;0,"убыток","ноль"))</f>
        <v>убыток</v>
      </c>
      <c r="L1009" s="13" t="n">
        <f aca="false">IF(C1009="",L1008,IF(J1009&lt;0,L1008+1,0))</f>
        <v>2</v>
      </c>
      <c r="M1009" s="14" t="n">
        <v>-11</v>
      </c>
      <c r="N1009" s="9" t="n">
        <v>-1.1</v>
      </c>
      <c r="O1009" s="9" t="n">
        <v>589.4</v>
      </c>
      <c r="P1009" s="8" t="n">
        <v>58.94</v>
      </c>
      <c r="Q1009" s="8" t="n">
        <v>-0.12</v>
      </c>
    </row>
    <row r="1010" customFormat="false" ht="15" hidden="false" customHeight="false" outlineLevel="0" collapsed="false">
      <c r="A1010" s="6" t="n">
        <v>1005</v>
      </c>
      <c r="B1010" s="5" t="s">
        <v>79</v>
      </c>
      <c r="C1010" s="5" t="s">
        <v>5363</v>
      </c>
      <c r="D1010" s="5" t="s">
        <v>5364</v>
      </c>
      <c r="E1010" s="5" t="s">
        <v>82</v>
      </c>
      <c r="F1010" s="11" t="n">
        <v>10</v>
      </c>
      <c r="G1010" s="12" t="n">
        <v>108.06</v>
      </c>
      <c r="H1010" s="12" t="n">
        <v>107.74</v>
      </c>
      <c r="J1010" s="8" t="n">
        <v>-0.32</v>
      </c>
      <c r="K1010" s="13" t="str">
        <f aca="false">IF(J1010&gt;0,"прибыль",IF(J1010&lt;0,"убыток","ноль"))</f>
        <v>убыток</v>
      </c>
      <c r="L1010" s="13" t="n">
        <f aca="false">IF(C1010="",L1009,IF(J1010&lt;0,L1009+1,0))</f>
        <v>3</v>
      </c>
      <c r="M1010" s="14" t="n">
        <v>-32</v>
      </c>
      <c r="N1010" s="9" t="n">
        <v>-3.2</v>
      </c>
      <c r="O1010" s="9" t="n">
        <v>586.2</v>
      </c>
      <c r="P1010" s="8" t="n">
        <v>58.62</v>
      </c>
      <c r="Q1010" s="8" t="n">
        <v>-0.33</v>
      </c>
    </row>
    <row r="1011" customFormat="false" ht="15" hidden="false" customHeight="false" outlineLevel="0" collapsed="false">
      <c r="A1011" s="6" t="n">
        <v>1006</v>
      </c>
      <c r="B1011" s="5" t="s">
        <v>79</v>
      </c>
      <c r="C1011" s="5" t="s">
        <v>5365</v>
      </c>
      <c r="D1011" s="5" t="s">
        <v>5366</v>
      </c>
      <c r="E1011" s="5" t="s">
        <v>86</v>
      </c>
      <c r="F1011" s="11" t="n">
        <v>10</v>
      </c>
      <c r="G1011" s="12" t="n">
        <v>107.77</v>
      </c>
      <c r="H1011" s="12" t="n">
        <v>107.29</v>
      </c>
      <c r="J1011" s="8" t="n">
        <v>0.48</v>
      </c>
      <c r="K1011" s="13" t="str">
        <f aca="false">IF(J1011&gt;0,"прибыль",IF(J1011&lt;0,"убыток","ноль"))</f>
        <v>прибыль</v>
      </c>
      <c r="L1011" s="13" t="n">
        <f aca="false">IF(C1011="",L1010,IF(J1011&lt;0,L1010+1,0))</f>
        <v>0</v>
      </c>
      <c r="M1011" s="14" t="n">
        <v>48</v>
      </c>
      <c r="N1011" s="9" t="n">
        <v>4.8</v>
      </c>
      <c r="O1011" s="9" t="n">
        <v>591</v>
      </c>
      <c r="P1011" s="8" t="n">
        <v>59.1</v>
      </c>
      <c r="Q1011" s="8" t="n">
        <v>0.47</v>
      </c>
    </row>
    <row r="1012" customFormat="false" ht="15" hidden="false" customHeight="false" outlineLevel="0" collapsed="false">
      <c r="A1012" s="6" t="n">
        <v>1007</v>
      </c>
      <c r="B1012" s="5" t="s">
        <v>79</v>
      </c>
      <c r="C1012" s="5" t="s">
        <v>5367</v>
      </c>
      <c r="D1012" s="5" t="s">
        <v>5368</v>
      </c>
      <c r="E1012" s="5" t="s">
        <v>82</v>
      </c>
      <c r="F1012" s="11" t="n">
        <v>10</v>
      </c>
      <c r="G1012" s="12" t="n">
        <v>107.26</v>
      </c>
      <c r="H1012" s="12" t="n">
        <v>107.44</v>
      </c>
      <c r="J1012" s="8" t="n">
        <v>0.18</v>
      </c>
      <c r="K1012" s="13" t="str">
        <f aca="false">IF(J1012&gt;0,"прибыль",IF(J1012&lt;0,"убыток","ноль"))</f>
        <v>прибыль</v>
      </c>
      <c r="L1012" s="13" t="n">
        <f aca="false">IF(C1012="",L1011,IF(J1012&lt;0,L1011+1,0))</f>
        <v>0</v>
      </c>
      <c r="M1012" s="14" t="n">
        <v>18</v>
      </c>
      <c r="N1012" s="9" t="n">
        <v>1.8</v>
      </c>
      <c r="O1012" s="9" t="n">
        <v>592.8</v>
      </c>
      <c r="P1012" s="8" t="n">
        <v>59.28</v>
      </c>
      <c r="Q1012" s="8" t="n">
        <v>0.17</v>
      </c>
    </row>
    <row r="1013" customFormat="false" ht="15" hidden="false" customHeight="false" outlineLevel="0" collapsed="false">
      <c r="A1013" s="6" t="n">
        <v>1008</v>
      </c>
      <c r="B1013" s="5" t="s">
        <v>79</v>
      </c>
      <c r="C1013" s="5" t="s">
        <v>5369</v>
      </c>
      <c r="D1013" s="5" t="s">
        <v>5370</v>
      </c>
      <c r="E1013" s="5" t="s">
        <v>86</v>
      </c>
      <c r="F1013" s="11" t="n">
        <v>10</v>
      </c>
      <c r="G1013" s="12" t="n">
        <v>107.49</v>
      </c>
      <c r="H1013" s="12" t="n">
        <v>107.65</v>
      </c>
      <c r="J1013" s="8" t="n">
        <v>-0.16</v>
      </c>
      <c r="K1013" s="13" t="str">
        <f aca="false">IF(J1013&gt;0,"прибыль",IF(J1013&lt;0,"убыток","ноль"))</f>
        <v>убыток</v>
      </c>
      <c r="L1013" s="13" t="n">
        <f aca="false">IF(C1013="",L1012,IF(J1013&lt;0,L1012+1,0))</f>
        <v>1</v>
      </c>
      <c r="M1013" s="14" t="n">
        <v>-16</v>
      </c>
      <c r="N1013" s="9" t="n">
        <v>-1.6</v>
      </c>
      <c r="O1013" s="9" t="n">
        <v>591.2</v>
      </c>
      <c r="P1013" s="8" t="n">
        <v>59.12</v>
      </c>
      <c r="Q1013" s="8" t="n">
        <v>-0.17</v>
      </c>
    </row>
    <row r="1014" customFormat="false" ht="15" hidden="false" customHeight="false" outlineLevel="0" collapsed="false">
      <c r="A1014" s="6" t="n">
        <v>1009</v>
      </c>
      <c r="B1014" s="5" t="s">
        <v>79</v>
      </c>
      <c r="C1014" s="5" t="s">
        <v>5371</v>
      </c>
      <c r="D1014" s="5" t="s">
        <v>5372</v>
      </c>
      <c r="E1014" s="5" t="s">
        <v>82</v>
      </c>
      <c r="F1014" s="11" t="n">
        <v>10</v>
      </c>
      <c r="G1014" s="12" t="n">
        <v>107.8</v>
      </c>
      <c r="H1014" s="12" t="n">
        <v>107.68</v>
      </c>
      <c r="J1014" s="8" t="n">
        <v>-0.12</v>
      </c>
      <c r="K1014" s="13" t="str">
        <f aca="false">IF(J1014&gt;0,"прибыль",IF(J1014&lt;0,"убыток","ноль"))</f>
        <v>убыток</v>
      </c>
      <c r="L1014" s="13" t="n">
        <f aca="false">IF(C1014="",L1013,IF(J1014&lt;0,L1013+1,0))</f>
        <v>2</v>
      </c>
      <c r="M1014" s="14" t="n">
        <v>-12</v>
      </c>
      <c r="N1014" s="9" t="n">
        <v>-1.2</v>
      </c>
      <c r="O1014" s="9" t="n">
        <v>590</v>
      </c>
      <c r="P1014" s="8" t="n">
        <v>59</v>
      </c>
      <c r="Q1014" s="8" t="n">
        <v>-0.13</v>
      </c>
    </row>
    <row r="1015" customFormat="false" ht="15" hidden="false" customHeight="false" outlineLevel="0" collapsed="false">
      <c r="A1015" s="6" t="n">
        <v>1010</v>
      </c>
      <c r="B1015" s="5" t="s">
        <v>79</v>
      </c>
      <c r="C1015" s="5" t="s">
        <v>5373</v>
      </c>
      <c r="D1015" s="5" t="s">
        <v>5374</v>
      </c>
      <c r="E1015" s="5" t="s">
        <v>86</v>
      </c>
      <c r="F1015" s="11" t="n">
        <v>10</v>
      </c>
      <c r="G1015" s="12" t="n">
        <v>107.63</v>
      </c>
      <c r="H1015" s="12" t="n">
        <v>107.54</v>
      </c>
      <c r="J1015" s="8" t="n">
        <v>0.09</v>
      </c>
      <c r="K1015" s="13" t="str">
        <f aca="false">IF(J1015&gt;0,"прибыль",IF(J1015&lt;0,"убыток","ноль"))</f>
        <v>прибыль</v>
      </c>
      <c r="L1015" s="13" t="n">
        <f aca="false">IF(C1015="",L1014,IF(J1015&lt;0,L1014+1,0))</f>
        <v>0</v>
      </c>
      <c r="M1015" s="14" t="n">
        <v>9</v>
      </c>
      <c r="N1015" s="9" t="n">
        <v>0.9</v>
      </c>
      <c r="O1015" s="9" t="n">
        <v>590.9</v>
      </c>
      <c r="P1015" s="8" t="n">
        <v>59.09</v>
      </c>
      <c r="Q1015" s="8" t="n">
        <v>0.08</v>
      </c>
    </row>
    <row r="1016" customFormat="false" ht="15" hidden="false" customHeight="false" outlineLevel="0" collapsed="false">
      <c r="A1016" s="6" t="n">
        <v>1011</v>
      </c>
      <c r="B1016" s="5" t="s">
        <v>79</v>
      </c>
      <c r="C1016" s="5" t="s">
        <v>5375</v>
      </c>
      <c r="D1016" s="5" t="s">
        <v>5376</v>
      </c>
      <c r="E1016" s="5" t="s">
        <v>82</v>
      </c>
      <c r="F1016" s="11" t="n">
        <v>10</v>
      </c>
      <c r="G1016" s="12" t="n">
        <v>107.64</v>
      </c>
      <c r="H1016" s="12" t="n">
        <v>107.21</v>
      </c>
      <c r="J1016" s="8" t="n">
        <v>-0.43</v>
      </c>
      <c r="K1016" s="13" t="str">
        <f aca="false">IF(J1016&gt;0,"прибыль",IF(J1016&lt;0,"убыток","ноль"))</f>
        <v>убыток</v>
      </c>
      <c r="L1016" s="13" t="n">
        <f aca="false">IF(C1016="",L1015,IF(J1016&lt;0,L1015+1,0))</f>
        <v>1</v>
      </c>
      <c r="M1016" s="14" t="n">
        <v>-43</v>
      </c>
      <c r="N1016" s="9" t="n">
        <v>-4.3</v>
      </c>
      <c r="O1016" s="9" t="n">
        <v>586.6</v>
      </c>
      <c r="P1016" s="8" t="n">
        <v>58.66</v>
      </c>
      <c r="Q1016" s="8" t="n">
        <v>-0.44</v>
      </c>
    </row>
    <row r="1017" customFormat="false" ht="15" hidden="false" customHeight="false" outlineLevel="0" collapsed="false">
      <c r="A1017" s="6" t="n">
        <v>1012</v>
      </c>
      <c r="B1017" s="5" t="s">
        <v>79</v>
      </c>
      <c r="C1017" s="5" t="s">
        <v>5377</v>
      </c>
      <c r="D1017" s="5" t="s">
        <v>5378</v>
      </c>
      <c r="E1017" s="5" t="s">
        <v>86</v>
      </c>
      <c r="F1017" s="11" t="n">
        <v>10</v>
      </c>
      <c r="G1017" s="12" t="n">
        <v>107.09</v>
      </c>
      <c r="H1017" s="12" t="n">
        <v>106.45</v>
      </c>
      <c r="J1017" s="8" t="n">
        <v>0.64</v>
      </c>
      <c r="K1017" s="13" t="str">
        <f aca="false">IF(J1017&gt;0,"прибыль",IF(J1017&lt;0,"убыток","ноль"))</f>
        <v>прибыль</v>
      </c>
      <c r="L1017" s="13" t="n">
        <f aca="false">IF(C1017="",L1016,IF(J1017&lt;0,L1016+1,0))</f>
        <v>0</v>
      </c>
      <c r="M1017" s="14" t="n">
        <v>64</v>
      </c>
      <c r="N1017" s="9" t="n">
        <v>6.4</v>
      </c>
      <c r="O1017" s="9" t="n">
        <v>593</v>
      </c>
      <c r="P1017" s="8" t="n">
        <v>59.3</v>
      </c>
      <c r="Q1017" s="8" t="n">
        <v>0.63</v>
      </c>
    </row>
    <row r="1018" customFormat="false" ht="15" hidden="false" customHeight="false" outlineLevel="0" collapsed="false">
      <c r="A1018" s="6" t="n">
        <v>1013</v>
      </c>
      <c r="B1018" s="5" t="s">
        <v>79</v>
      </c>
      <c r="C1018" s="5" t="s">
        <v>5379</v>
      </c>
      <c r="D1018" s="5" t="s">
        <v>5380</v>
      </c>
      <c r="E1018" s="5" t="s">
        <v>82</v>
      </c>
      <c r="F1018" s="11" t="n">
        <v>10</v>
      </c>
      <c r="G1018" s="12" t="n">
        <v>106.48</v>
      </c>
      <c r="H1018" s="12" t="n">
        <v>105.72</v>
      </c>
      <c r="J1018" s="8" t="n">
        <v>-0.76</v>
      </c>
      <c r="K1018" s="13" t="str">
        <f aca="false">IF(J1018&gt;0,"прибыль",IF(J1018&lt;0,"убыток","ноль"))</f>
        <v>убыток</v>
      </c>
      <c r="L1018" s="13" t="n">
        <f aca="false">IF(C1018="",L1017,IF(J1018&lt;0,L1017+1,0))</f>
        <v>1</v>
      </c>
      <c r="M1018" s="14" t="n">
        <v>-76</v>
      </c>
      <c r="N1018" s="9" t="n">
        <v>-7.6</v>
      </c>
      <c r="O1018" s="9" t="n">
        <v>585.4</v>
      </c>
      <c r="P1018" s="8" t="n">
        <v>58.54</v>
      </c>
      <c r="Q1018" s="8" t="n">
        <v>-0.77</v>
      </c>
    </row>
    <row r="1019" customFormat="false" ht="15" hidden="false" customHeight="false" outlineLevel="0" collapsed="false">
      <c r="A1019" s="6" t="n">
        <v>1014</v>
      </c>
      <c r="B1019" s="5" t="s">
        <v>79</v>
      </c>
      <c r="C1019" s="5" t="s">
        <v>5381</v>
      </c>
      <c r="D1019" s="5" t="s">
        <v>5382</v>
      </c>
      <c r="E1019" s="5" t="s">
        <v>86</v>
      </c>
      <c r="F1019" s="11" t="n">
        <v>10</v>
      </c>
      <c r="G1019" s="12" t="n">
        <v>105.65</v>
      </c>
      <c r="H1019" s="12" t="n">
        <v>106.06</v>
      </c>
      <c r="J1019" s="8" t="n">
        <v>-0.41</v>
      </c>
      <c r="K1019" s="13" t="str">
        <f aca="false">IF(J1019&gt;0,"прибыль",IF(J1019&lt;0,"убыток","ноль"))</f>
        <v>убыток</v>
      </c>
      <c r="L1019" s="13" t="n">
        <f aca="false">IF(C1019="",L1018,IF(J1019&lt;0,L1018+1,0))</f>
        <v>2</v>
      </c>
      <c r="M1019" s="14" t="n">
        <v>-41</v>
      </c>
      <c r="N1019" s="9" t="n">
        <v>-4.1</v>
      </c>
      <c r="O1019" s="9" t="n">
        <v>581.3</v>
      </c>
      <c r="P1019" s="8" t="n">
        <v>58.13</v>
      </c>
      <c r="Q1019" s="8" t="n">
        <v>-0.42</v>
      </c>
    </row>
    <row r="1020" customFormat="false" ht="15" hidden="false" customHeight="false" outlineLevel="0" collapsed="false">
      <c r="A1020" s="6" t="n">
        <v>1015</v>
      </c>
      <c r="B1020" s="5" t="s">
        <v>79</v>
      </c>
      <c r="C1020" s="5" t="s">
        <v>5383</v>
      </c>
      <c r="D1020" s="5" t="s">
        <v>5384</v>
      </c>
      <c r="E1020" s="5" t="s">
        <v>82</v>
      </c>
      <c r="F1020" s="11" t="n">
        <v>10</v>
      </c>
      <c r="G1020" s="12" t="n">
        <v>106.14</v>
      </c>
      <c r="H1020" s="12" t="n">
        <v>105.48</v>
      </c>
      <c r="J1020" s="8" t="n">
        <v>-0.66</v>
      </c>
      <c r="K1020" s="13" t="str">
        <f aca="false">IF(J1020&gt;0,"прибыль",IF(J1020&lt;0,"убыток","ноль"))</f>
        <v>убыток</v>
      </c>
      <c r="L1020" s="13" t="n">
        <f aca="false">IF(C1020="",L1019,IF(J1020&lt;0,L1019+1,0))</f>
        <v>3</v>
      </c>
      <c r="M1020" s="14" t="n">
        <v>-66</v>
      </c>
      <c r="N1020" s="9" t="n">
        <v>-6.6</v>
      </c>
      <c r="O1020" s="9" t="n">
        <v>574.7</v>
      </c>
      <c r="P1020" s="8" t="n">
        <v>57.47</v>
      </c>
      <c r="Q1020" s="8" t="n">
        <v>-0.67</v>
      </c>
    </row>
    <row r="1021" customFormat="false" ht="15" hidden="false" customHeight="false" outlineLevel="0" collapsed="false">
      <c r="A1021" s="6" t="n">
        <v>1016</v>
      </c>
      <c r="B1021" s="5" t="s">
        <v>79</v>
      </c>
      <c r="C1021" s="5" t="s">
        <v>5385</v>
      </c>
      <c r="D1021" s="5" t="s">
        <v>5386</v>
      </c>
      <c r="E1021" s="5" t="s">
        <v>86</v>
      </c>
      <c r="F1021" s="11" t="n">
        <v>10</v>
      </c>
      <c r="G1021" s="12" t="n">
        <v>105.56</v>
      </c>
      <c r="H1021" s="12" t="n">
        <v>104.96</v>
      </c>
      <c r="J1021" s="8" t="n">
        <v>0.6</v>
      </c>
      <c r="K1021" s="13" t="str">
        <f aca="false">IF(J1021&gt;0,"прибыль",IF(J1021&lt;0,"убыток","ноль"))</f>
        <v>прибыль</v>
      </c>
      <c r="L1021" s="13" t="n">
        <f aca="false">IF(C1021="",L1020,IF(J1021&lt;0,L1020+1,0))</f>
        <v>0</v>
      </c>
      <c r="M1021" s="14" t="n">
        <v>60</v>
      </c>
      <c r="N1021" s="9" t="n">
        <v>6</v>
      </c>
      <c r="O1021" s="9" t="n">
        <v>580.7</v>
      </c>
      <c r="P1021" s="8" t="n">
        <v>58.07</v>
      </c>
      <c r="Q1021" s="8" t="n">
        <v>0.59</v>
      </c>
    </row>
    <row r="1022" customFormat="false" ht="15" hidden="false" customHeight="false" outlineLevel="0" collapsed="false">
      <c r="A1022" s="6" t="n">
        <v>1017</v>
      </c>
      <c r="B1022" s="5" t="s">
        <v>79</v>
      </c>
      <c r="C1022" s="5" t="s">
        <v>5387</v>
      </c>
      <c r="D1022" s="5" t="s">
        <v>5388</v>
      </c>
      <c r="E1022" s="5" t="s">
        <v>82</v>
      </c>
      <c r="F1022" s="11" t="n">
        <v>10</v>
      </c>
      <c r="G1022" s="12" t="n">
        <v>105</v>
      </c>
      <c r="H1022" s="12" t="n">
        <v>104.97</v>
      </c>
      <c r="J1022" s="8" t="n">
        <v>-0.03</v>
      </c>
      <c r="K1022" s="13" t="str">
        <f aca="false">IF(J1022&gt;0,"прибыль",IF(J1022&lt;0,"убыток","ноль"))</f>
        <v>убыток</v>
      </c>
      <c r="L1022" s="13" t="n">
        <f aca="false">IF(C1022="",L1021,IF(J1022&lt;0,L1021+1,0))</f>
        <v>1</v>
      </c>
      <c r="M1022" s="14" t="n">
        <v>-3</v>
      </c>
      <c r="N1022" s="9" t="n">
        <v>-0.3</v>
      </c>
      <c r="O1022" s="9" t="n">
        <v>580.4</v>
      </c>
      <c r="P1022" s="8" t="n">
        <v>58.04</v>
      </c>
      <c r="Q1022" s="8" t="n">
        <v>-0.04</v>
      </c>
    </row>
    <row r="1023" customFormat="false" ht="15" hidden="false" customHeight="false" outlineLevel="0" collapsed="false">
      <c r="A1023" s="6" t="n">
        <v>1018</v>
      </c>
      <c r="B1023" s="5" t="s">
        <v>79</v>
      </c>
      <c r="C1023" s="5" t="s">
        <v>5389</v>
      </c>
      <c r="D1023" s="5" t="s">
        <v>5390</v>
      </c>
      <c r="E1023" s="5" t="s">
        <v>86</v>
      </c>
      <c r="F1023" s="11" t="n">
        <v>10</v>
      </c>
      <c r="G1023" s="12" t="n">
        <v>104.92</v>
      </c>
      <c r="H1023" s="12" t="n">
        <v>105.51</v>
      </c>
      <c r="J1023" s="8" t="n">
        <v>-0.59</v>
      </c>
      <c r="K1023" s="13" t="str">
        <f aca="false">IF(J1023&gt;0,"прибыль",IF(J1023&lt;0,"убыток","ноль"))</f>
        <v>убыток</v>
      </c>
      <c r="L1023" s="13" t="n">
        <f aca="false">IF(C1023="",L1022,IF(J1023&lt;0,L1022+1,0))</f>
        <v>2</v>
      </c>
      <c r="M1023" s="14" t="n">
        <v>-59</v>
      </c>
      <c r="N1023" s="9" t="n">
        <v>-5.9</v>
      </c>
      <c r="O1023" s="9" t="n">
        <v>574.5</v>
      </c>
      <c r="P1023" s="8" t="n">
        <v>57.45</v>
      </c>
      <c r="Q1023" s="8" t="n">
        <v>-0.6</v>
      </c>
    </row>
    <row r="1024" customFormat="false" ht="15" hidden="false" customHeight="false" outlineLevel="0" collapsed="false">
      <c r="A1024" s="6" t="n">
        <v>1019</v>
      </c>
      <c r="B1024" s="5" t="s">
        <v>79</v>
      </c>
      <c r="C1024" s="5" t="s">
        <v>5391</v>
      </c>
      <c r="D1024" s="5" t="s">
        <v>5392</v>
      </c>
      <c r="E1024" s="5" t="s">
        <v>82</v>
      </c>
      <c r="F1024" s="11" t="n">
        <v>10</v>
      </c>
      <c r="G1024" s="12" t="n">
        <v>105.35</v>
      </c>
      <c r="H1024" s="12" t="n">
        <v>105</v>
      </c>
      <c r="J1024" s="8" t="n">
        <v>-0.35</v>
      </c>
      <c r="K1024" s="13" t="str">
        <f aca="false">IF(J1024&gt;0,"прибыль",IF(J1024&lt;0,"убыток","ноль"))</f>
        <v>убыток</v>
      </c>
      <c r="L1024" s="13" t="n">
        <f aca="false">IF(C1024="",L1023,IF(J1024&lt;0,L1023+1,0))</f>
        <v>3</v>
      </c>
      <c r="M1024" s="14" t="n">
        <v>-35</v>
      </c>
      <c r="N1024" s="9" t="n">
        <v>-3.5</v>
      </c>
      <c r="O1024" s="9" t="n">
        <v>571</v>
      </c>
      <c r="P1024" s="8" t="n">
        <v>57.1</v>
      </c>
      <c r="Q1024" s="8" t="n">
        <v>-0.36</v>
      </c>
    </row>
    <row r="1025" customFormat="false" ht="15" hidden="false" customHeight="false" outlineLevel="0" collapsed="false">
      <c r="A1025" s="6" t="n">
        <v>1020</v>
      </c>
      <c r="B1025" s="5" t="s">
        <v>79</v>
      </c>
      <c r="C1025" s="5" t="s">
        <v>5393</v>
      </c>
      <c r="D1025" s="5" t="s">
        <v>5394</v>
      </c>
      <c r="E1025" s="5" t="s">
        <v>86</v>
      </c>
      <c r="F1025" s="11" t="n">
        <v>10</v>
      </c>
      <c r="G1025" s="12" t="n">
        <v>104.96</v>
      </c>
      <c r="H1025" s="12" t="n">
        <v>104.88</v>
      </c>
      <c r="J1025" s="8" t="n">
        <v>0.08</v>
      </c>
      <c r="K1025" s="13" t="str">
        <f aca="false">IF(J1025&gt;0,"прибыль",IF(J1025&lt;0,"убыток","ноль"))</f>
        <v>прибыль</v>
      </c>
      <c r="L1025" s="13" t="n">
        <f aca="false">IF(C1025="",L1024,IF(J1025&lt;0,L1024+1,0))</f>
        <v>0</v>
      </c>
      <c r="M1025" s="14" t="n">
        <v>8</v>
      </c>
      <c r="N1025" s="9" t="n">
        <v>0.8</v>
      </c>
      <c r="O1025" s="9" t="n">
        <v>571.8</v>
      </c>
      <c r="P1025" s="8" t="n">
        <v>57.18</v>
      </c>
      <c r="Q1025" s="8" t="n">
        <v>0.07</v>
      </c>
    </row>
    <row r="1026" customFormat="false" ht="15" hidden="false" customHeight="false" outlineLevel="0" collapsed="false">
      <c r="A1026" s="6" t="n">
        <v>1021</v>
      </c>
      <c r="B1026" s="5" t="s">
        <v>79</v>
      </c>
      <c r="C1026" s="5" t="s">
        <v>5395</v>
      </c>
      <c r="D1026" s="5" t="s">
        <v>5396</v>
      </c>
      <c r="E1026" s="5" t="s">
        <v>82</v>
      </c>
      <c r="F1026" s="11" t="n">
        <v>10</v>
      </c>
      <c r="G1026" s="12" t="n">
        <v>104.87</v>
      </c>
      <c r="H1026" s="12" t="n">
        <v>104.75</v>
      </c>
      <c r="J1026" s="8" t="n">
        <v>-0.12</v>
      </c>
      <c r="K1026" s="13" t="str">
        <f aca="false">IF(J1026&gt;0,"прибыль",IF(J1026&lt;0,"убыток","ноль"))</f>
        <v>убыток</v>
      </c>
      <c r="L1026" s="13" t="n">
        <f aca="false">IF(C1026="",L1025,IF(J1026&lt;0,L1025+1,0))</f>
        <v>1</v>
      </c>
      <c r="M1026" s="14" t="n">
        <v>-12</v>
      </c>
      <c r="N1026" s="9" t="n">
        <v>-1.2</v>
      </c>
      <c r="O1026" s="9" t="n">
        <v>570.6</v>
      </c>
      <c r="P1026" s="8" t="n">
        <v>57.06</v>
      </c>
      <c r="Q1026" s="8" t="n">
        <v>-0.13</v>
      </c>
    </row>
    <row r="1027" customFormat="false" ht="15" hidden="false" customHeight="false" outlineLevel="0" collapsed="false">
      <c r="A1027" s="6" t="n">
        <v>1022</v>
      </c>
      <c r="B1027" s="5" t="s">
        <v>79</v>
      </c>
      <c r="C1027" s="5" t="s">
        <v>5397</v>
      </c>
      <c r="D1027" s="5" t="s">
        <v>5398</v>
      </c>
      <c r="E1027" s="5" t="s">
        <v>86</v>
      </c>
      <c r="F1027" s="11" t="n">
        <v>10</v>
      </c>
      <c r="G1027" s="12" t="n">
        <v>104.74</v>
      </c>
      <c r="H1027" s="12" t="n">
        <v>104.8</v>
      </c>
      <c r="J1027" s="8" t="n">
        <v>-0.06</v>
      </c>
      <c r="K1027" s="13" t="str">
        <f aca="false">IF(J1027&gt;0,"прибыль",IF(J1027&lt;0,"убыток","ноль"))</f>
        <v>убыток</v>
      </c>
      <c r="L1027" s="13" t="n">
        <f aca="false">IF(C1027="",L1026,IF(J1027&lt;0,L1026+1,0))</f>
        <v>2</v>
      </c>
      <c r="M1027" s="14" t="n">
        <v>-6</v>
      </c>
      <c r="N1027" s="9" t="n">
        <v>-0.6</v>
      </c>
      <c r="O1027" s="9" t="n">
        <v>570</v>
      </c>
      <c r="P1027" s="8" t="n">
        <v>57</v>
      </c>
      <c r="Q1027" s="8" t="n">
        <v>-0.07</v>
      </c>
    </row>
    <row r="1028" customFormat="false" ht="15" hidden="false" customHeight="false" outlineLevel="0" collapsed="false">
      <c r="A1028" s="6" t="n">
        <v>1023</v>
      </c>
      <c r="B1028" s="5" t="s">
        <v>79</v>
      </c>
      <c r="C1028" s="5" t="s">
        <v>5399</v>
      </c>
      <c r="D1028" s="5" t="s">
        <v>5400</v>
      </c>
      <c r="E1028" s="5" t="s">
        <v>82</v>
      </c>
      <c r="F1028" s="11" t="n">
        <v>10</v>
      </c>
      <c r="G1028" s="12" t="n">
        <v>105.03</v>
      </c>
      <c r="H1028" s="12" t="n">
        <v>106.41</v>
      </c>
      <c r="J1028" s="8" t="n">
        <v>1.38</v>
      </c>
      <c r="K1028" s="13" t="str">
        <f aca="false">IF(J1028&gt;0,"прибыль",IF(J1028&lt;0,"убыток","ноль"))</f>
        <v>прибыль</v>
      </c>
      <c r="L1028" s="13" t="n">
        <f aca="false">IF(C1028="",L1027,IF(J1028&lt;0,L1027+1,0))</f>
        <v>0</v>
      </c>
      <c r="M1028" s="14" t="n">
        <v>138</v>
      </c>
      <c r="N1028" s="9" t="n">
        <v>13.8</v>
      </c>
      <c r="O1028" s="9" t="n">
        <v>583.8</v>
      </c>
      <c r="P1028" s="8" t="n">
        <v>58.38</v>
      </c>
      <c r="Q1028" s="8" t="n">
        <v>1.37</v>
      </c>
    </row>
    <row r="1029" customFormat="false" ht="15" hidden="false" customHeight="false" outlineLevel="0" collapsed="false">
      <c r="A1029" s="6" t="n">
        <v>1024</v>
      </c>
      <c r="B1029" s="5" t="s">
        <v>79</v>
      </c>
      <c r="C1029" s="5" t="s">
        <v>5401</v>
      </c>
      <c r="D1029" s="5" t="s">
        <v>5402</v>
      </c>
      <c r="E1029" s="5" t="s">
        <v>86</v>
      </c>
      <c r="F1029" s="11" t="n">
        <v>10</v>
      </c>
      <c r="G1029" s="12" t="n">
        <v>106.3</v>
      </c>
      <c r="H1029" s="12" t="n">
        <v>105.29</v>
      </c>
      <c r="J1029" s="8" t="n">
        <v>1.01</v>
      </c>
      <c r="K1029" s="13" t="str">
        <f aca="false">IF(J1029&gt;0,"прибыль",IF(J1029&lt;0,"убыток","ноль"))</f>
        <v>прибыль</v>
      </c>
      <c r="L1029" s="13" t="n">
        <f aca="false">IF(C1029="",L1028,IF(J1029&lt;0,L1028+1,0))</f>
        <v>0</v>
      </c>
      <c r="M1029" s="14" t="n">
        <v>101</v>
      </c>
      <c r="N1029" s="9" t="n">
        <v>10.1</v>
      </c>
      <c r="O1029" s="9" t="n">
        <v>593.9</v>
      </c>
      <c r="P1029" s="8" t="n">
        <v>59.39</v>
      </c>
      <c r="Q1029" s="8" t="n">
        <v>1</v>
      </c>
    </row>
    <row r="1030" customFormat="false" ht="15" hidden="false" customHeight="false" outlineLevel="0" collapsed="false">
      <c r="A1030" s="6" t="n">
        <v>1025</v>
      </c>
      <c r="B1030" s="5" t="s">
        <v>79</v>
      </c>
      <c r="C1030" s="5" t="s">
        <v>5403</v>
      </c>
      <c r="D1030" s="5" t="s">
        <v>5404</v>
      </c>
      <c r="E1030" s="5" t="s">
        <v>82</v>
      </c>
      <c r="F1030" s="11" t="n">
        <v>10</v>
      </c>
      <c r="G1030" s="12" t="n">
        <v>105.33</v>
      </c>
      <c r="H1030" s="12" t="n">
        <v>104.81</v>
      </c>
      <c r="J1030" s="8" t="n">
        <v>-0.52</v>
      </c>
      <c r="K1030" s="13" t="str">
        <f aca="false">IF(J1030&gt;0,"прибыль",IF(J1030&lt;0,"убыток","ноль"))</f>
        <v>убыток</v>
      </c>
      <c r="L1030" s="13" t="n">
        <f aca="false">IF(C1030="",L1029,IF(J1030&lt;0,L1029+1,0))</f>
        <v>1</v>
      </c>
      <c r="M1030" s="14" t="n">
        <v>-52</v>
      </c>
      <c r="N1030" s="9" t="n">
        <v>-5.2</v>
      </c>
      <c r="O1030" s="9" t="n">
        <v>588.7</v>
      </c>
      <c r="P1030" s="8" t="n">
        <v>58.87</v>
      </c>
      <c r="Q1030" s="8" t="n">
        <v>-0.53</v>
      </c>
    </row>
    <row r="1031" customFormat="false" ht="15" hidden="false" customHeight="false" outlineLevel="0" collapsed="false">
      <c r="A1031" s="6" t="n">
        <v>1026</v>
      </c>
      <c r="B1031" s="5" t="s">
        <v>79</v>
      </c>
      <c r="C1031" s="5" t="s">
        <v>5405</v>
      </c>
      <c r="D1031" s="5" t="s">
        <v>5406</v>
      </c>
      <c r="E1031" s="5" t="s">
        <v>86</v>
      </c>
      <c r="F1031" s="11" t="n">
        <v>10</v>
      </c>
      <c r="G1031" s="12" t="n">
        <v>104.71</v>
      </c>
      <c r="H1031" s="12" t="n">
        <v>102.9</v>
      </c>
      <c r="J1031" s="8" t="n">
        <v>1.81</v>
      </c>
      <c r="K1031" s="13" t="str">
        <f aca="false">IF(J1031&gt;0,"прибыль",IF(J1031&lt;0,"убыток","ноль"))</f>
        <v>прибыль</v>
      </c>
      <c r="L1031" s="13" t="n">
        <f aca="false">IF(C1031="",L1030,IF(J1031&lt;0,L1030+1,0))</f>
        <v>0</v>
      </c>
      <c r="M1031" s="14" t="n">
        <v>181</v>
      </c>
      <c r="N1031" s="9" t="n">
        <v>18.1</v>
      </c>
      <c r="O1031" s="9" t="n">
        <v>606.8</v>
      </c>
      <c r="P1031" s="8" t="n">
        <v>60.68</v>
      </c>
      <c r="Q1031" s="8" t="n">
        <v>1.8</v>
      </c>
    </row>
    <row r="1032" customFormat="false" ht="15" hidden="false" customHeight="false" outlineLevel="0" collapsed="false">
      <c r="A1032" s="6" t="n">
        <v>1027</v>
      </c>
      <c r="B1032" s="5" t="s">
        <v>79</v>
      </c>
      <c r="C1032" s="5" t="s">
        <v>5407</v>
      </c>
      <c r="D1032" s="5" t="s">
        <v>5408</v>
      </c>
      <c r="E1032" s="5" t="s">
        <v>82</v>
      </c>
      <c r="F1032" s="11" t="n">
        <v>10</v>
      </c>
      <c r="G1032" s="12" t="n">
        <v>102.93</v>
      </c>
      <c r="H1032" s="12" t="n">
        <v>103.63</v>
      </c>
      <c r="J1032" s="8" t="n">
        <v>0.7</v>
      </c>
      <c r="K1032" s="13" t="str">
        <f aca="false">IF(J1032&gt;0,"прибыль",IF(J1032&lt;0,"убыток","ноль"))</f>
        <v>прибыль</v>
      </c>
      <c r="L1032" s="13" t="n">
        <f aca="false">IF(C1032="",L1031,IF(J1032&lt;0,L1031+1,0))</f>
        <v>0</v>
      </c>
      <c r="M1032" s="14" t="n">
        <v>70</v>
      </c>
      <c r="N1032" s="9" t="n">
        <v>7</v>
      </c>
      <c r="O1032" s="9" t="n">
        <v>613.8</v>
      </c>
      <c r="P1032" s="8" t="n">
        <v>61.38</v>
      </c>
      <c r="Q1032" s="8" t="n">
        <v>0.69</v>
      </c>
    </row>
    <row r="1033" customFormat="false" ht="15" hidden="false" customHeight="false" outlineLevel="0" collapsed="false">
      <c r="A1033" s="6" t="n">
        <v>1028</v>
      </c>
      <c r="B1033" s="5" t="s">
        <v>79</v>
      </c>
      <c r="C1033" s="5" t="s">
        <v>5409</v>
      </c>
      <c r="D1033" s="5" t="s">
        <v>5410</v>
      </c>
      <c r="E1033" s="5" t="s">
        <v>86</v>
      </c>
      <c r="F1033" s="11" t="n">
        <v>10</v>
      </c>
      <c r="G1033" s="12" t="n">
        <v>103.57</v>
      </c>
      <c r="H1033" s="12" t="n">
        <v>101.71</v>
      </c>
      <c r="I1033" s="5" t="s">
        <v>83</v>
      </c>
      <c r="J1033" s="8" t="n">
        <v>3.14</v>
      </c>
      <c r="K1033" s="13" t="str">
        <f aca="false">IF(J1033&gt;0,"прибыль",IF(J1033&lt;0,"убыток","ноль"))</f>
        <v>прибыль</v>
      </c>
      <c r="L1033" s="13" t="n">
        <f aca="false">IF(C1033="",L1032,IF(J1033&lt;0,L1032+1,0))</f>
        <v>0</v>
      </c>
      <c r="M1033" s="14" t="n">
        <v>314</v>
      </c>
      <c r="N1033" s="9" t="n">
        <v>31.4</v>
      </c>
      <c r="O1033" s="9" t="n">
        <v>645.2</v>
      </c>
      <c r="P1033" s="8" t="n">
        <v>64.52</v>
      </c>
      <c r="Q1033" s="8" t="n">
        <v>3.13</v>
      </c>
    </row>
    <row r="1034" customFormat="false" ht="15" hidden="false" customHeight="false" outlineLevel="0" collapsed="false">
      <c r="A1034" s="6" t="n">
        <v>1029</v>
      </c>
      <c r="B1034" s="5" t="s">
        <v>79</v>
      </c>
      <c r="C1034" s="5" t="s">
        <v>5411</v>
      </c>
      <c r="D1034" s="5" t="s">
        <v>5412</v>
      </c>
      <c r="E1034" s="5" t="s">
        <v>82</v>
      </c>
      <c r="F1034" s="11" t="n">
        <v>10</v>
      </c>
      <c r="G1034" s="12" t="n">
        <v>101.87</v>
      </c>
      <c r="H1034" s="12" t="n">
        <v>101.55</v>
      </c>
      <c r="J1034" s="8" t="n">
        <v>-0.32</v>
      </c>
      <c r="K1034" s="13" t="str">
        <f aca="false">IF(J1034&gt;0,"прибыль",IF(J1034&lt;0,"убыток","ноль"))</f>
        <v>убыток</v>
      </c>
      <c r="L1034" s="13" t="n">
        <f aca="false">IF(C1034="",L1033,IF(J1034&lt;0,L1033+1,0))</f>
        <v>1</v>
      </c>
      <c r="M1034" s="14" t="n">
        <v>-32</v>
      </c>
      <c r="N1034" s="9" t="n">
        <v>-3.2</v>
      </c>
      <c r="O1034" s="9" t="n">
        <v>642</v>
      </c>
      <c r="P1034" s="8" t="n">
        <v>64.2</v>
      </c>
      <c r="Q1034" s="8" t="n">
        <v>-0.33</v>
      </c>
    </row>
    <row r="1035" customFormat="false" ht="15" hidden="false" customHeight="false" outlineLevel="0" collapsed="false">
      <c r="A1035" s="6" t="n">
        <v>1030</v>
      </c>
      <c r="B1035" s="5" t="s">
        <v>79</v>
      </c>
      <c r="C1035" s="5" t="s">
        <v>5413</v>
      </c>
      <c r="D1035" s="5" t="s">
        <v>5414</v>
      </c>
      <c r="E1035" s="5" t="s">
        <v>86</v>
      </c>
      <c r="F1035" s="11" t="n">
        <v>10</v>
      </c>
      <c r="G1035" s="12" t="n">
        <v>101.41</v>
      </c>
      <c r="H1035" s="12" t="n">
        <v>101.88</v>
      </c>
      <c r="J1035" s="8" t="n">
        <v>-0.47</v>
      </c>
      <c r="K1035" s="13" t="str">
        <f aca="false">IF(J1035&gt;0,"прибыль",IF(J1035&lt;0,"убыток","ноль"))</f>
        <v>убыток</v>
      </c>
      <c r="L1035" s="13" t="n">
        <f aca="false">IF(C1035="",L1034,IF(J1035&lt;0,L1034+1,0))</f>
        <v>2</v>
      </c>
      <c r="M1035" s="14" t="n">
        <v>-47</v>
      </c>
      <c r="N1035" s="9" t="n">
        <v>-4.7</v>
      </c>
      <c r="O1035" s="9" t="n">
        <v>637.3</v>
      </c>
      <c r="P1035" s="8" t="n">
        <v>63.73</v>
      </c>
      <c r="Q1035" s="8" t="n">
        <v>-0.48</v>
      </c>
    </row>
    <row r="1036" customFormat="false" ht="15" hidden="false" customHeight="false" outlineLevel="0" collapsed="false">
      <c r="A1036" s="6" t="n">
        <v>1031</v>
      </c>
      <c r="B1036" s="5" t="s">
        <v>79</v>
      </c>
      <c r="C1036" s="5" t="s">
        <v>5415</v>
      </c>
      <c r="D1036" s="5" t="s">
        <v>5416</v>
      </c>
      <c r="E1036" s="5" t="s">
        <v>82</v>
      </c>
      <c r="F1036" s="11" t="n">
        <v>10</v>
      </c>
      <c r="G1036" s="12" t="n">
        <v>101.9</v>
      </c>
      <c r="H1036" s="12" t="n">
        <v>101.94</v>
      </c>
      <c r="J1036" s="8" t="n">
        <v>0.04</v>
      </c>
      <c r="K1036" s="13" t="str">
        <f aca="false">IF(J1036&gt;0,"прибыль",IF(J1036&lt;0,"убыток","ноль"))</f>
        <v>прибыль</v>
      </c>
      <c r="L1036" s="13" t="n">
        <f aca="false">IF(C1036="",L1035,IF(J1036&lt;0,L1035+1,0))</f>
        <v>0</v>
      </c>
      <c r="M1036" s="14" t="n">
        <v>4</v>
      </c>
      <c r="N1036" s="9" t="n">
        <v>0.4</v>
      </c>
      <c r="O1036" s="9" t="n">
        <v>637.7</v>
      </c>
      <c r="P1036" s="8" t="n">
        <v>63.77</v>
      </c>
      <c r="Q1036" s="8" t="n">
        <v>0.03</v>
      </c>
    </row>
    <row r="1037" customFormat="false" ht="15" hidden="false" customHeight="false" outlineLevel="0" collapsed="false">
      <c r="A1037" s="6" t="n">
        <v>1032</v>
      </c>
      <c r="B1037" s="5" t="s">
        <v>79</v>
      </c>
      <c r="C1037" s="5" t="s">
        <v>5417</v>
      </c>
      <c r="D1037" s="5" t="s">
        <v>5418</v>
      </c>
      <c r="E1037" s="5" t="s">
        <v>86</v>
      </c>
      <c r="F1037" s="11" t="n">
        <v>10</v>
      </c>
      <c r="G1037" s="12" t="n">
        <v>101.9</v>
      </c>
      <c r="H1037" s="12" t="n">
        <v>102.3</v>
      </c>
      <c r="J1037" s="8" t="n">
        <v>-0.4</v>
      </c>
      <c r="K1037" s="13" t="str">
        <f aca="false">IF(J1037&gt;0,"прибыль",IF(J1037&lt;0,"убыток","ноль"))</f>
        <v>убыток</v>
      </c>
      <c r="L1037" s="13" t="n">
        <f aca="false">IF(C1037="",L1036,IF(J1037&lt;0,L1036+1,0))</f>
        <v>1</v>
      </c>
      <c r="M1037" s="14" t="n">
        <v>-40</v>
      </c>
      <c r="N1037" s="9" t="n">
        <v>-4</v>
      </c>
      <c r="O1037" s="9" t="n">
        <v>633.7</v>
      </c>
      <c r="P1037" s="8" t="n">
        <v>63.37</v>
      </c>
      <c r="Q1037" s="8" t="n">
        <v>-0.41</v>
      </c>
    </row>
    <row r="1038" customFormat="false" ht="15" hidden="false" customHeight="false" outlineLevel="0" collapsed="false">
      <c r="A1038" s="6" t="n">
        <v>1033</v>
      </c>
      <c r="B1038" s="5" t="s">
        <v>79</v>
      </c>
      <c r="C1038" s="5" t="s">
        <v>5419</v>
      </c>
      <c r="D1038" s="5" t="s">
        <v>5420</v>
      </c>
      <c r="E1038" s="5" t="s">
        <v>82</v>
      </c>
      <c r="F1038" s="11" t="n">
        <v>10</v>
      </c>
      <c r="G1038" s="12" t="n">
        <v>101.94</v>
      </c>
      <c r="H1038" s="12" t="n">
        <v>101.93</v>
      </c>
      <c r="J1038" s="8" t="n">
        <v>-0.01</v>
      </c>
      <c r="K1038" s="13" t="str">
        <f aca="false">IF(J1038&gt;0,"прибыль",IF(J1038&lt;0,"убыток","ноль"))</f>
        <v>убыток</v>
      </c>
      <c r="L1038" s="13" t="n">
        <f aca="false">IF(C1038="",L1037,IF(J1038&lt;0,L1037+1,0))</f>
        <v>2</v>
      </c>
      <c r="M1038" s="14" t="n">
        <v>-1</v>
      </c>
      <c r="N1038" s="9" t="n">
        <v>-0.1</v>
      </c>
      <c r="O1038" s="9" t="n">
        <v>633.6</v>
      </c>
      <c r="P1038" s="8" t="n">
        <v>63.36</v>
      </c>
      <c r="Q1038" s="8" t="n">
        <v>-0.02</v>
      </c>
    </row>
    <row r="1039" customFormat="false" ht="15" hidden="false" customHeight="false" outlineLevel="0" collapsed="false">
      <c r="A1039" s="6" t="n">
        <v>1034</v>
      </c>
      <c r="B1039" s="5" t="s">
        <v>79</v>
      </c>
      <c r="C1039" s="5" t="s">
        <v>5421</v>
      </c>
      <c r="D1039" s="5" t="s">
        <v>5422</v>
      </c>
      <c r="E1039" s="5" t="s">
        <v>86</v>
      </c>
      <c r="F1039" s="11" t="n">
        <v>10</v>
      </c>
      <c r="G1039" s="12" t="n">
        <v>101.71</v>
      </c>
      <c r="H1039" s="12" t="n">
        <v>101.91</v>
      </c>
      <c r="J1039" s="8" t="n">
        <v>-0.2</v>
      </c>
      <c r="K1039" s="13" t="str">
        <f aca="false">IF(J1039&gt;0,"прибыль",IF(J1039&lt;0,"убыток","ноль"))</f>
        <v>убыток</v>
      </c>
      <c r="L1039" s="13" t="n">
        <f aca="false">IF(C1039="",L1038,IF(J1039&lt;0,L1038+1,0))</f>
        <v>3</v>
      </c>
      <c r="M1039" s="14" t="n">
        <v>-20</v>
      </c>
      <c r="N1039" s="9" t="n">
        <v>-2</v>
      </c>
      <c r="O1039" s="9" t="n">
        <v>631.6</v>
      </c>
      <c r="P1039" s="8" t="n">
        <v>63.16</v>
      </c>
      <c r="Q1039" s="8" t="n">
        <v>-0.21</v>
      </c>
    </row>
    <row r="1040" customFormat="false" ht="15" hidden="false" customHeight="false" outlineLevel="0" collapsed="false">
      <c r="A1040" s="6" t="n">
        <v>1035</v>
      </c>
      <c r="B1040" s="5" t="s">
        <v>79</v>
      </c>
      <c r="C1040" s="5" t="s">
        <v>5423</v>
      </c>
      <c r="D1040" s="5" t="s">
        <v>5424</v>
      </c>
      <c r="E1040" s="5" t="s">
        <v>82</v>
      </c>
      <c r="F1040" s="11" t="n">
        <v>10</v>
      </c>
      <c r="G1040" s="12" t="n">
        <v>102.11</v>
      </c>
      <c r="H1040" s="12" t="n">
        <v>102.57</v>
      </c>
      <c r="J1040" s="8" t="n">
        <v>0.46</v>
      </c>
      <c r="K1040" s="13" t="str">
        <f aca="false">IF(J1040&gt;0,"прибыль",IF(J1040&lt;0,"убыток","ноль"))</f>
        <v>прибыль</v>
      </c>
      <c r="L1040" s="13" t="n">
        <f aca="false">IF(C1040="",L1039,IF(J1040&lt;0,L1039+1,0))</f>
        <v>0</v>
      </c>
      <c r="M1040" s="14" t="n">
        <v>46</v>
      </c>
      <c r="N1040" s="9" t="n">
        <v>4.6</v>
      </c>
      <c r="O1040" s="9" t="n">
        <v>636.2</v>
      </c>
      <c r="P1040" s="8" t="n">
        <v>63.62</v>
      </c>
      <c r="Q1040" s="8" t="n">
        <v>0.45</v>
      </c>
    </row>
    <row r="1041" customFormat="false" ht="15" hidden="false" customHeight="false" outlineLevel="0" collapsed="false">
      <c r="A1041" s="6" t="n">
        <v>1036</v>
      </c>
      <c r="B1041" s="5" t="s">
        <v>79</v>
      </c>
      <c r="C1041" s="5" t="s">
        <v>5425</v>
      </c>
      <c r="D1041" s="5" t="s">
        <v>5426</v>
      </c>
      <c r="E1041" s="5" t="s">
        <v>86</v>
      </c>
      <c r="F1041" s="11" t="n">
        <v>10</v>
      </c>
      <c r="G1041" s="12" t="n">
        <v>102.43</v>
      </c>
      <c r="H1041" s="12" t="n">
        <v>102.5</v>
      </c>
      <c r="J1041" s="8" t="n">
        <v>-0.07</v>
      </c>
      <c r="K1041" s="13" t="str">
        <f aca="false">IF(J1041&gt;0,"прибыль",IF(J1041&lt;0,"убыток","ноль"))</f>
        <v>убыток</v>
      </c>
      <c r="L1041" s="13" t="n">
        <f aca="false">IF(C1041="",L1040,IF(J1041&lt;0,L1040+1,0))</f>
        <v>1</v>
      </c>
      <c r="M1041" s="14" t="n">
        <v>-7</v>
      </c>
      <c r="N1041" s="9" t="n">
        <v>-0.7</v>
      </c>
      <c r="O1041" s="9" t="n">
        <v>635.5</v>
      </c>
      <c r="P1041" s="8" t="n">
        <v>63.55</v>
      </c>
      <c r="Q1041" s="8" t="n">
        <v>-0.08</v>
      </c>
    </row>
    <row r="1042" customFormat="false" ht="15" hidden="false" customHeight="false" outlineLevel="0" collapsed="false">
      <c r="A1042" s="6" t="n">
        <v>1037</v>
      </c>
      <c r="B1042" s="5" t="s">
        <v>79</v>
      </c>
      <c r="C1042" s="5" t="s">
        <v>5427</v>
      </c>
      <c r="D1042" s="5" t="s">
        <v>5428</v>
      </c>
      <c r="E1042" s="5" t="s">
        <v>82</v>
      </c>
      <c r="F1042" s="11" t="n">
        <v>10</v>
      </c>
      <c r="G1042" s="12" t="n">
        <v>102.61</v>
      </c>
      <c r="H1042" s="12" t="n">
        <v>102.11</v>
      </c>
      <c r="J1042" s="8" t="n">
        <v>-0.5</v>
      </c>
      <c r="K1042" s="13" t="str">
        <f aca="false">IF(J1042&gt;0,"прибыль",IF(J1042&lt;0,"убыток","ноль"))</f>
        <v>убыток</v>
      </c>
      <c r="L1042" s="13" t="n">
        <f aca="false">IF(C1042="",L1041,IF(J1042&lt;0,L1041+1,0))</f>
        <v>2</v>
      </c>
      <c r="M1042" s="14" t="n">
        <v>-50</v>
      </c>
      <c r="N1042" s="9" t="n">
        <v>-5</v>
      </c>
      <c r="O1042" s="9" t="n">
        <v>630.5</v>
      </c>
      <c r="P1042" s="8" t="n">
        <v>63.05</v>
      </c>
      <c r="Q1042" s="8" t="n">
        <v>-0.51</v>
      </c>
    </row>
    <row r="1043" customFormat="false" ht="15" hidden="false" customHeight="false" outlineLevel="0" collapsed="false">
      <c r="A1043" s="6" t="n">
        <v>1038</v>
      </c>
      <c r="B1043" s="5" t="s">
        <v>79</v>
      </c>
      <c r="C1043" s="5" t="s">
        <v>5429</v>
      </c>
      <c r="D1043" s="5" t="s">
        <v>5430</v>
      </c>
      <c r="E1043" s="5" t="s">
        <v>86</v>
      </c>
      <c r="F1043" s="11" t="n">
        <v>10</v>
      </c>
      <c r="G1043" s="12" t="n">
        <v>102.6</v>
      </c>
      <c r="H1043" s="12" t="n">
        <v>102.68</v>
      </c>
      <c r="J1043" s="8" t="n">
        <v>-0.08</v>
      </c>
      <c r="K1043" s="13" t="str">
        <f aca="false">IF(J1043&gt;0,"прибыль",IF(J1043&lt;0,"убыток","ноль"))</f>
        <v>убыток</v>
      </c>
      <c r="L1043" s="13" t="n">
        <f aca="false">IF(C1043="",L1042,IF(J1043&lt;0,L1042+1,0))</f>
        <v>3</v>
      </c>
      <c r="M1043" s="14" t="n">
        <v>-8</v>
      </c>
      <c r="N1043" s="9" t="n">
        <v>-0.8</v>
      </c>
      <c r="O1043" s="9" t="n">
        <v>629.7</v>
      </c>
      <c r="P1043" s="8" t="n">
        <v>62.97</v>
      </c>
      <c r="Q1043" s="8" t="n">
        <v>-0.09</v>
      </c>
    </row>
    <row r="1044" customFormat="false" ht="15" hidden="false" customHeight="false" outlineLevel="0" collapsed="false">
      <c r="A1044" s="6" t="n">
        <v>1039</v>
      </c>
      <c r="B1044" s="5" t="s">
        <v>79</v>
      </c>
      <c r="C1044" s="5" t="s">
        <v>5431</v>
      </c>
      <c r="D1044" s="5" t="s">
        <v>5432</v>
      </c>
      <c r="E1044" s="5" t="s">
        <v>82</v>
      </c>
      <c r="F1044" s="11" t="n">
        <v>10</v>
      </c>
      <c r="G1044" s="12" t="n">
        <v>102.7</v>
      </c>
      <c r="H1044" s="12" t="n">
        <v>102.46</v>
      </c>
      <c r="J1044" s="8" t="n">
        <v>-0.24</v>
      </c>
      <c r="K1044" s="13" t="str">
        <f aca="false">IF(J1044&gt;0,"прибыль",IF(J1044&lt;0,"убыток","ноль"))</f>
        <v>убыток</v>
      </c>
      <c r="L1044" s="13" t="n">
        <f aca="false">IF(C1044="",L1043,IF(J1044&lt;0,L1043+1,0))</f>
        <v>4</v>
      </c>
      <c r="M1044" s="14" t="n">
        <v>-24</v>
      </c>
      <c r="N1044" s="9" t="n">
        <v>-2.4</v>
      </c>
      <c r="O1044" s="9" t="n">
        <v>627.3</v>
      </c>
      <c r="P1044" s="8" t="n">
        <v>62.73</v>
      </c>
      <c r="Q1044" s="8" t="n">
        <v>-0.25</v>
      </c>
    </row>
    <row r="1045" customFormat="false" ht="15" hidden="false" customHeight="false" outlineLevel="0" collapsed="false">
      <c r="A1045" s="6" t="n">
        <v>1040</v>
      </c>
      <c r="B1045" s="5" t="s">
        <v>79</v>
      </c>
      <c r="C1045" s="5" t="s">
        <v>5433</v>
      </c>
      <c r="D1045" s="5" t="s">
        <v>5434</v>
      </c>
      <c r="E1045" s="5" t="s">
        <v>86</v>
      </c>
      <c r="F1045" s="11" t="n">
        <v>10</v>
      </c>
      <c r="G1045" s="12" t="n">
        <v>102.54</v>
      </c>
      <c r="H1045" s="12" t="n">
        <v>102.82</v>
      </c>
      <c r="J1045" s="8" t="n">
        <v>-0.28</v>
      </c>
      <c r="K1045" s="13" t="str">
        <f aca="false">IF(J1045&gt;0,"прибыль",IF(J1045&lt;0,"убыток","ноль"))</f>
        <v>убыток</v>
      </c>
      <c r="L1045" s="13" t="n">
        <f aca="false">IF(C1045="",L1044,IF(J1045&lt;0,L1044+1,0))</f>
        <v>5</v>
      </c>
      <c r="M1045" s="14" t="n">
        <v>-28</v>
      </c>
      <c r="N1045" s="9" t="n">
        <v>-2.8</v>
      </c>
      <c r="O1045" s="9" t="n">
        <v>624.5</v>
      </c>
      <c r="P1045" s="8" t="n">
        <v>62.45</v>
      </c>
      <c r="Q1045" s="8" t="n">
        <v>-0.29</v>
      </c>
    </row>
    <row r="1046" customFormat="false" ht="15" hidden="false" customHeight="false" outlineLevel="0" collapsed="false">
      <c r="A1046" s="6" t="n">
        <v>1041</v>
      </c>
      <c r="B1046" s="5" t="s">
        <v>79</v>
      </c>
      <c r="C1046" s="5" t="s">
        <v>5435</v>
      </c>
      <c r="D1046" s="5" t="s">
        <v>5436</v>
      </c>
      <c r="E1046" s="5" t="s">
        <v>82</v>
      </c>
      <c r="F1046" s="11" t="n">
        <v>10</v>
      </c>
      <c r="G1046" s="12" t="n">
        <v>102.88</v>
      </c>
      <c r="H1046" s="12" t="n">
        <v>102.82</v>
      </c>
      <c r="J1046" s="8" t="n">
        <v>-0.06</v>
      </c>
      <c r="K1046" s="13" t="str">
        <f aca="false">IF(J1046&gt;0,"прибыль",IF(J1046&lt;0,"убыток","ноль"))</f>
        <v>убыток</v>
      </c>
      <c r="L1046" s="13" t="n">
        <f aca="false">IF(C1046="",L1045,IF(J1046&lt;0,L1045+1,0))</f>
        <v>6</v>
      </c>
      <c r="M1046" s="14" t="n">
        <v>-6</v>
      </c>
      <c r="N1046" s="9" t="n">
        <v>-0.6</v>
      </c>
      <c r="O1046" s="9" t="n">
        <v>623.9</v>
      </c>
      <c r="P1046" s="8" t="n">
        <v>62.39</v>
      </c>
      <c r="Q1046" s="8" t="n">
        <v>-0.07</v>
      </c>
    </row>
    <row r="1047" customFormat="false" ht="15" hidden="false" customHeight="false" outlineLevel="0" collapsed="false">
      <c r="A1047" s="6" t="n">
        <v>1042</v>
      </c>
      <c r="B1047" s="5" t="s">
        <v>79</v>
      </c>
      <c r="C1047" s="5" t="s">
        <v>5437</v>
      </c>
      <c r="D1047" s="5" t="s">
        <v>5438</v>
      </c>
      <c r="E1047" s="5" t="s">
        <v>86</v>
      </c>
      <c r="F1047" s="11" t="n">
        <v>10</v>
      </c>
      <c r="G1047" s="12" t="n">
        <v>102.76</v>
      </c>
      <c r="H1047" s="12" t="n">
        <v>102.86</v>
      </c>
      <c r="J1047" s="8" t="n">
        <v>-0.1</v>
      </c>
      <c r="K1047" s="13" t="str">
        <f aca="false">IF(J1047&gt;0,"прибыль",IF(J1047&lt;0,"убыток","ноль"))</f>
        <v>убыток</v>
      </c>
      <c r="L1047" s="13" t="n">
        <f aca="false">IF(C1047="",L1046,IF(J1047&lt;0,L1046+1,0))</f>
        <v>7</v>
      </c>
      <c r="M1047" s="14" t="n">
        <v>-10</v>
      </c>
      <c r="N1047" s="9" t="n">
        <v>-1</v>
      </c>
      <c r="O1047" s="9" t="n">
        <v>622.9</v>
      </c>
      <c r="P1047" s="8" t="n">
        <v>62.29</v>
      </c>
      <c r="Q1047" s="8" t="n">
        <v>-0.11</v>
      </c>
    </row>
    <row r="1048" customFormat="false" ht="15" hidden="false" customHeight="false" outlineLevel="0" collapsed="false">
      <c r="A1048" s="6" t="n">
        <v>1043</v>
      </c>
      <c r="B1048" s="5" t="s">
        <v>79</v>
      </c>
      <c r="C1048" s="5" t="s">
        <v>5439</v>
      </c>
      <c r="D1048" s="5" t="s">
        <v>5440</v>
      </c>
      <c r="E1048" s="5" t="s">
        <v>82</v>
      </c>
      <c r="F1048" s="11" t="n">
        <v>10</v>
      </c>
      <c r="G1048" s="12" t="n">
        <v>102.9</v>
      </c>
      <c r="H1048" s="12" t="n">
        <v>102.25</v>
      </c>
      <c r="J1048" s="8" t="n">
        <v>-0.65</v>
      </c>
      <c r="K1048" s="13" t="str">
        <f aca="false">IF(J1048&gt;0,"прибыль",IF(J1048&lt;0,"убыток","ноль"))</f>
        <v>убыток</v>
      </c>
      <c r="L1048" s="13" t="n">
        <f aca="false">IF(C1048="",L1047,IF(J1048&lt;0,L1047+1,0))</f>
        <v>8</v>
      </c>
      <c r="M1048" s="14" t="n">
        <v>-65</v>
      </c>
      <c r="N1048" s="9" t="n">
        <v>-6.5</v>
      </c>
      <c r="O1048" s="9" t="n">
        <v>616.4</v>
      </c>
      <c r="P1048" s="8" t="n">
        <v>61.64</v>
      </c>
      <c r="Q1048" s="8" t="n">
        <v>-0.66</v>
      </c>
    </row>
    <row r="1049" customFormat="false" ht="15" hidden="false" customHeight="false" outlineLevel="0" collapsed="false">
      <c r="A1049" s="6" t="n">
        <v>1044</v>
      </c>
      <c r="B1049" s="5" t="s">
        <v>79</v>
      </c>
      <c r="C1049" s="5" t="s">
        <v>5441</v>
      </c>
      <c r="D1049" s="5" t="s">
        <v>5442</v>
      </c>
      <c r="E1049" s="5" t="s">
        <v>86</v>
      </c>
      <c r="F1049" s="11" t="n">
        <v>10</v>
      </c>
      <c r="G1049" s="12" t="n">
        <v>102.36</v>
      </c>
      <c r="H1049" s="12" t="n">
        <v>102.66</v>
      </c>
      <c r="J1049" s="8" t="n">
        <v>-0.3</v>
      </c>
      <c r="K1049" s="13" t="str">
        <f aca="false">IF(J1049&gt;0,"прибыль",IF(J1049&lt;0,"убыток","ноль"))</f>
        <v>убыток</v>
      </c>
      <c r="L1049" s="13" t="n">
        <f aca="false">IF(C1049="",L1048,IF(J1049&lt;0,L1048+1,0))</f>
        <v>9</v>
      </c>
      <c r="M1049" s="14" t="n">
        <v>-30</v>
      </c>
      <c r="N1049" s="9" t="n">
        <v>-3</v>
      </c>
      <c r="O1049" s="9" t="n">
        <v>613.4</v>
      </c>
      <c r="P1049" s="8" t="n">
        <v>61.34</v>
      </c>
      <c r="Q1049" s="8" t="n">
        <v>-0.31</v>
      </c>
    </row>
    <row r="1050" customFormat="false" ht="15" hidden="false" customHeight="false" outlineLevel="0" collapsed="false">
      <c r="A1050" s="6" t="n">
        <v>1045</v>
      </c>
      <c r="B1050" s="5" t="s">
        <v>79</v>
      </c>
      <c r="C1050" s="5" t="s">
        <v>5443</v>
      </c>
      <c r="D1050" s="5" t="s">
        <v>5444</v>
      </c>
      <c r="E1050" s="5" t="s">
        <v>82</v>
      </c>
      <c r="F1050" s="11" t="n">
        <v>10</v>
      </c>
      <c r="G1050" s="12" t="n">
        <v>102.72</v>
      </c>
      <c r="H1050" s="12" t="n">
        <v>102.56</v>
      </c>
      <c r="J1050" s="8" t="n">
        <v>-0.16</v>
      </c>
      <c r="K1050" s="13" t="str">
        <f aca="false">IF(J1050&gt;0,"прибыль",IF(J1050&lt;0,"убыток","ноль"))</f>
        <v>убыток</v>
      </c>
      <c r="L1050" s="13" t="n">
        <f aca="false">IF(C1050="",L1049,IF(J1050&lt;0,L1049+1,0))</f>
        <v>10</v>
      </c>
      <c r="M1050" s="14" t="n">
        <v>-16</v>
      </c>
      <c r="N1050" s="9" t="n">
        <v>-1.6</v>
      </c>
      <c r="O1050" s="9" t="n">
        <v>611.8</v>
      </c>
      <c r="P1050" s="8" t="n">
        <v>61.18</v>
      </c>
      <c r="Q1050" s="8" t="n">
        <v>-0.17</v>
      </c>
    </row>
    <row r="1051" customFormat="false" ht="15" hidden="false" customHeight="false" outlineLevel="0" collapsed="false">
      <c r="A1051" s="6" t="n">
        <v>1046</v>
      </c>
      <c r="B1051" s="5" t="s">
        <v>79</v>
      </c>
      <c r="C1051" s="5" t="s">
        <v>5445</v>
      </c>
      <c r="D1051" s="5" t="s">
        <v>5446</v>
      </c>
      <c r="E1051" s="5" t="s">
        <v>86</v>
      </c>
      <c r="F1051" s="11" t="n">
        <v>10</v>
      </c>
      <c r="G1051" s="12" t="n">
        <v>102.77</v>
      </c>
      <c r="H1051" s="12" t="n">
        <v>102.99</v>
      </c>
      <c r="J1051" s="8" t="n">
        <v>-0.22</v>
      </c>
      <c r="K1051" s="13" t="str">
        <f aca="false">IF(J1051&gt;0,"прибыль",IF(J1051&lt;0,"убыток","ноль"))</f>
        <v>убыток</v>
      </c>
      <c r="L1051" s="13" t="n">
        <f aca="false">IF(C1051="",L1050,IF(J1051&lt;0,L1050+1,0))</f>
        <v>11</v>
      </c>
      <c r="M1051" s="14" t="n">
        <v>-22</v>
      </c>
      <c r="N1051" s="9" t="n">
        <v>-2.2</v>
      </c>
      <c r="O1051" s="9" t="n">
        <v>609.6</v>
      </c>
      <c r="P1051" s="8" t="n">
        <v>60.96</v>
      </c>
      <c r="Q1051" s="8" t="n">
        <v>-0.23</v>
      </c>
    </row>
    <row r="1052" customFormat="false" ht="15" hidden="false" customHeight="false" outlineLevel="0" collapsed="false">
      <c r="A1052" s="6" t="n">
        <v>1047</v>
      </c>
      <c r="B1052" s="5" t="s">
        <v>79</v>
      </c>
      <c r="C1052" s="5" t="s">
        <v>5447</v>
      </c>
      <c r="D1052" s="5" t="s">
        <v>5448</v>
      </c>
      <c r="E1052" s="5" t="s">
        <v>82</v>
      </c>
      <c r="F1052" s="11" t="n">
        <v>10</v>
      </c>
      <c r="G1052" s="12" t="n">
        <v>103.09</v>
      </c>
      <c r="H1052" s="12" t="n">
        <v>102.59</v>
      </c>
      <c r="J1052" s="8" t="n">
        <v>-0.5</v>
      </c>
      <c r="K1052" s="13" t="str">
        <f aca="false">IF(J1052&gt;0,"прибыль",IF(J1052&lt;0,"убыток","ноль"))</f>
        <v>убыток</v>
      </c>
      <c r="L1052" s="13" t="n">
        <f aca="false">IF(C1052="",L1051,IF(J1052&lt;0,L1051+1,0))</f>
        <v>12</v>
      </c>
      <c r="M1052" s="14" t="n">
        <v>-50</v>
      </c>
      <c r="N1052" s="9" t="n">
        <v>-5</v>
      </c>
      <c r="O1052" s="9" t="n">
        <v>604.6</v>
      </c>
      <c r="P1052" s="8" t="n">
        <v>60.46</v>
      </c>
      <c r="Q1052" s="8" t="n">
        <v>-0.51</v>
      </c>
    </row>
    <row r="1053" customFormat="false" ht="15" hidden="false" customHeight="false" outlineLevel="0" collapsed="false">
      <c r="A1053" s="6" t="n">
        <v>1048</v>
      </c>
      <c r="B1053" s="5" t="s">
        <v>79</v>
      </c>
      <c r="C1053" s="5" t="s">
        <v>5449</v>
      </c>
      <c r="D1053" s="5" t="s">
        <v>5450</v>
      </c>
      <c r="E1053" s="5" t="s">
        <v>86</v>
      </c>
      <c r="F1053" s="11" t="n">
        <v>10</v>
      </c>
      <c r="G1053" s="12" t="n">
        <v>102.43</v>
      </c>
      <c r="H1053" s="12" t="n">
        <v>102.83</v>
      </c>
      <c r="J1053" s="8" t="n">
        <v>-0.4</v>
      </c>
      <c r="K1053" s="13" t="str">
        <f aca="false">IF(J1053&gt;0,"прибыль",IF(J1053&lt;0,"убыток","ноль"))</f>
        <v>убыток</v>
      </c>
      <c r="L1053" s="13" t="n">
        <f aca="false">IF(C1053="",L1052,IF(J1053&lt;0,L1052+1,0))</f>
        <v>13</v>
      </c>
      <c r="M1053" s="14" t="n">
        <v>-40</v>
      </c>
      <c r="N1053" s="9" t="n">
        <v>-4</v>
      </c>
      <c r="O1053" s="9" t="n">
        <v>600.6</v>
      </c>
      <c r="P1053" s="8" t="n">
        <v>60.06</v>
      </c>
      <c r="Q1053" s="8" t="n">
        <v>-0.41</v>
      </c>
    </row>
    <row r="1054" customFormat="false" ht="15" hidden="false" customHeight="false" outlineLevel="0" collapsed="false">
      <c r="A1054" s="6" t="n">
        <v>1049</v>
      </c>
      <c r="B1054" s="5" t="s">
        <v>79</v>
      </c>
      <c r="C1054" s="5" t="s">
        <v>5451</v>
      </c>
      <c r="D1054" s="5" t="s">
        <v>5452</v>
      </c>
      <c r="E1054" s="5" t="s">
        <v>82</v>
      </c>
      <c r="F1054" s="11" t="n">
        <v>10</v>
      </c>
      <c r="G1054" s="12" t="n">
        <v>102.89</v>
      </c>
      <c r="H1054" s="12" t="n">
        <v>102.85</v>
      </c>
      <c r="J1054" s="8" t="n">
        <v>-0.04</v>
      </c>
      <c r="K1054" s="13" t="str">
        <f aca="false">IF(J1054&gt;0,"прибыль",IF(J1054&lt;0,"убыток","ноль"))</f>
        <v>убыток</v>
      </c>
      <c r="L1054" s="13" t="n">
        <f aca="false">IF(C1054="",L1053,IF(J1054&lt;0,L1053+1,0))</f>
        <v>14</v>
      </c>
      <c r="M1054" s="14" t="n">
        <v>-4</v>
      </c>
      <c r="N1054" s="9" t="n">
        <v>-0.4</v>
      </c>
      <c r="O1054" s="9" t="n">
        <v>600.2</v>
      </c>
      <c r="P1054" s="8" t="n">
        <v>60.02</v>
      </c>
      <c r="Q1054" s="8" t="n">
        <v>-0.05</v>
      </c>
    </row>
    <row r="1055" customFormat="false" ht="15" hidden="false" customHeight="false" outlineLevel="0" collapsed="false">
      <c r="A1055" s="6" t="n">
        <v>1050</v>
      </c>
      <c r="B1055" s="5" t="s">
        <v>79</v>
      </c>
      <c r="C1055" s="5" t="s">
        <v>5453</v>
      </c>
      <c r="D1055" s="5" t="s">
        <v>5454</v>
      </c>
      <c r="E1055" s="5" t="s">
        <v>86</v>
      </c>
      <c r="F1055" s="11" t="n">
        <v>10</v>
      </c>
      <c r="G1055" s="12" t="n">
        <v>103.06</v>
      </c>
      <c r="H1055" s="12" t="n">
        <v>103.14</v>
      </c>
      <c r="J1055" s="8" t="n">
        <v>-0.08</v>
      </c>
      <c r="K1055" s="13" t="str">
        <f aca="false">IF(J1055&gt;0,"прибыль",IF(J1055&lt;0,"убыток","ноль"))</f>
        <v>убыток</v>
      </c>
      <c r="L1055" s="13" t="n">
        <f aca="false">IF(C1055="",L1054,IF(J1055&lt;0,L1054+1,0))</f>
        <v>15</v>
      </c>
      <c r="M1055" s="14" t="n">
        <v>-8</v>
      </c>
      <c r="N1055" s="9" t="n">
        <v>-0.8</v>
      </c>
      <c r="O1055" s="9" t="n">
        <v>599.4</v>
      </c>
      <c r="P1055" s="8" t="n">
        <v>59.94</v>
      </c>
      <c r="Q1055" s="8" t="n">
        <v>-0.09</v>
      </c>
    </row>
    <row r="1056" customFormat="false" ht="15" hidden="false" customHeight="false" outlineLevel="0" collapsed="false">
      <c r="A1056" s="6" t="n">
        <v>1051</v>
      </c>
      <c r="B1056" s="5" t="s">
        <v>79</v>
      </c>
      <c r="C1056" s="5" t="s">
        <v>5455</v>
      </c>
      <c r="D1056" s="5" t="s">
        <v>5456</v>
      </c>
      <c r="E1056" s="5" t="s">
        <v>82</v>
      </c>
      <c r="F1056" s="11" t="n">
        <v>10</v>
      </c>
      <c r="G1056" s="12" t="n">
        <v>103.15</v>
      </c>
      <c r="H1056" s="12" t="n">
        <v>102.77</v>
      </c>
      <c r="J1056" s="8" t="n">
        <v>-0.38</v>
      </c>
      <c r="K1056" s="13" t="str">
        <f aca="false">IF(J1056&gt;0,"прибыль",IF(J1056&lt;0,"убыток","ноль"))</f>
        <v>убыток</v>
      </c>
      <c r="L1056" s="13" t="n">
        <f aca="false">IF(C1056="",L1055,IF(J1056&lt;0,L1055+1,0))</f>
        <v>16</v>
      </c>
      <c r="M1056" s="14" t="n">
        <v>-38</v>
      </c>
      <c r="N1056" s="9" t="n">
        <v>-3.8</v>
      </c>
      <c r="O1056" s="9" t="n">
        <v>595.6</v>
      </c>
      <c r="P1056" s="8" t="n">
        <v>59.56</v>
      </c>
      <c r="Q1056" s="8" t="n">
        <v>-0.39</v>
      </c>
    </row>
    <row r="1057" customFormat="false" ht="15" hidden="false" customHeight="false" outlineLevel="0" collapsed="false">
      <c r="A1057" s="6" t="n">
        <v>1052</v>
      </c>
      <c r="B1057" s="5" t="s">
        <v>79</v>
      </c>
      <c r="C1057" s="5" t="s">
        <v>5457</v>
      </c>
      <c r="D1057" s="5" t="s">
        <v>5458</v>
      </c>
      <c r="E1057" s="5" t="s">
        <v>86</v>
      </c>
      <c r="F1057" s="11" t="n">
        <v>10</v>
      </c>
      <c r="G1057" s="12" t="n">
        <v>102.78</v>
      </c>
      <c r="H1057" s="12" t="n">
        <v>100.98</v>
      </c>
      <c r="J1057" s="8" t="n">
        <v>1.8</v>
      </c>
      <c r="K1057" s="13" t="str">
        <f aca="false">IF(J1057&gt;0,"прибыль",IF(J1057&lt;0,"убыток","ноль"))</f>
        <v>прибыль</v>
      </c>
      <c r="L1057" s="13" t="n">
        <f aca="false">IF(C1057="",L1056,IF(J1057&lt;0,L1056+1,0))</f>
        <v>0</v>
      </c>
      <c r="M1057" s="14" t="n">
        <v>180</v>
      </c>
      <c r="N1057" s="9" t="n">
        <v>18</v>
      </c>
      <c r="O1057" s="9" t="n">
        <v>613.6</v>
      </c>
      <c r="P1057" s="8" t="n">
        <v>61.36</v>
      </c>
      <c r="Q1057" s="8" t="n">
        <v>1.79</v>
      </c>
    </row>
    <row r="1058" customFormat="false" ht="15" hidden="false" customHeight="false" outlineLevel="0" collapsed="false">
      <c r="A1058" s="6" t="n">
        <v>1053</v>
      </c>
      <c r="B1058" s="5" t="s">
        <v>79</v>
      </c>
      <c r="C1058" s="5" t="s">
        <v>5459</v>
      </c>
      <c r="D1058" s="5" t="s">
        <v>5460</v>
      </c>
      <c r="E1058" s="5" t="s">
        <v>82</v>
      </c>
      <c r="F1058" s="11" t="n">
        <v>10</v>
      </c>
      <c r="G1058" s="12" t="n">
        <v>100.74</v>
      </c>
      <c r="H1058" s="12" t="n">
        <v>102.13</v>
      </c>
      <c r="J1058" s="8" t="n">
        <v>1.39</v>
      </c>
      <c r="K1058" s="13" t="str">
        <f aca="false">IF(J1058&gt;0,"прибыль",IF(J1058&lt;0,"убыток","ноль"))</f>
        <v>прибыль</v>
      </c>
      <c r="L1058" s="13" t="n">
        <f aca="false">IF(C1058="",L1057,IF(J1058&lt;0,L1057+1,0))</f>
        <v>0</v>
      </c>
      <c r="M1058" s="14" t="n">
        <v>139</v>
      </c>
      <c r="N1058" s="9" t="n">
        <v>13.9</v>
      </c>
      <c r="O1058" s="9" t="n">
        <v>627.5</v>
      </c>
      <c r="P1058" s="8" t="n">
        <v>62.75</v>
      </c>
      <c r="Q1058" s="8" t="n">
        <v>1.38</v>
      </c>
    </row>
    <row r="1059" customFormat="false" ht="15" hidden="false" customHeight="false" outlineLevel="0" collapsed="false">
      <c r="A1059" s="6" t="n">
        <v>1054</v>
      </c>
      <c r="B1059" s="5" t="s">
        <v>79</v>
      </c>
      <c r="C1059" s="5" t="s">
        <v>5461</v>
      </c>
      <c r="D1059" s="5" t="s">
        <v>5462</v>
      </c>
      <c r="E1059" s="5" t="s">
        <v>86</v>
      </c>
      <c r="F1059" s="11" t="n">
        <v>10</v>
      </c>
      <c r="G1059" s="12" t="n">
        <v>102.04</v>
      </c>
      <c r="H1059" s="12" t="n">
        <v>102.58</v>
      </c>
      <c r="J1059" s="8" t="n">
        <v>-0.54</v>
      </c>
      <c r="K1059" s="13" t="str">
        <f aca="false">IF(J1059&gt;0,"прибыль",IF(J1059&lt;0,"убыток","ноль"))</f>
        <v>убыток</v>
      </c>
      <c r="L1059" s="13" t="n">
        <f aca="false">IF(C1059="",L1058,IF(J1059&lt;0,L1058+1,0))</f>
        <v>1</v>
      </c>
      <c r="M1059" s="14" t="n">
        <v>-54</v>
      </c>
      <c r="N1059" s="9" t="n">
        <v>-5.4</v>
      </c>
      <c r="O1059" s="9" t="n">
        <v>622.1</v>
      </c>
      <c r="P1059" s="8" t="n">
        <v>62.21</v>
      </c>
      <c r="Q1059" s="8" t="n">
        <v>-0.55</v>
      </c>
    </row>
    <row r="1060" customFormat="false" ht="15" hidden="false" customHeight="false" outlineLevel="0" collapsed="false">
      <c r="A1060" s="6" t="n">
        <v>1055</v>
      </c>
      <c r="B1060" s="5" t="s">
        <v>79</v>
      </c>
      <c r="C1060" s="5" t="s">
        <v>5463</v>
      </c>
      <c r="D1060" s="5" t="s">
        <v>5464</v>
      </c>
      <c r="E1060" s="5" t="s">
        <v>82</v>
      </c>
      <c r="F1060" s="11" t="n">
        <v>10</v>
      </c>
      <c r="G1060" s="12" t="n">
        <v>102.62</v>
      </c>
      <c r="H1060" s="12" t="n">
        <v>102.56</v>
      </c>
      <c r="J1060" s="8" t="n">
        <v>-0.06</v>
      </c>
      <c r="K1060" s="13" t="str">
        <f aca="false">IF(J1060&gt;0,"прибыль",IF(J1060&lt;0,"убыток","ноль"))</f>
        <v>убыток</v>
      </c>
      <c r="L1060" s="13" t="n">
        <f aca="false">IF(C1060="",L1059,IF(J1060&lt;0,L1059+1,0))</f>
        <v>2</v>
      </c>
      <c r="M1060" s="14" t="n">
        <v>-6</v>
      </c>
      <c r="N1060" s="9" t="n">
        <v>-0.6</v>
      </c>
      <c r="O1060" s="9" t="n">
        <v>621.5</v>
      </c>
      <c r="P1060" s="8" t="n">
        <v>62.15</v>
      </c>
      <c r="Q1060" s="8" t="n">
        <v>-0.07</v>
      </c>
    </row>
    <row r="1061" customFormat="false" ht="15" hidden="false" customHeight="false" outlineLevel="0" collapsed="false">
      <c r="A1061" s="6" t="n">
        <v>1056</v>
      </c>
      <c r="B1061" s="5" t="s">
        <v>79</v>
      </c>
      <c r="C1061" s="5" t="s">
        <v>5465</v>
      </c>
      <c r="D1061" s="5" t="s">
        <v>5466</v>
      </c>
      <c r="E1061" s="5" t="s">
        <v>82</v>
      </c>
      <c r="F1061" s="11" t="n">
        <v>10</v>
      </c>
      <c r="G1061" s="12" t="n">
        <v>102.6</v>
      </c>
      <c r="H1061" s="12" t="n">
        <v>102.06</v>
      </c>
      <c r="J1061" s="8" t="n">
        <v>-0.54</v>
      </c>
      <c r="K1061" s="13" t="str">
        <f aca="false">IF(J1061&gt;0,"прибыль",IF(J1061&lt;0,"убыток","ноль"))</f>
        <v>убыток</v>
      </c>
      <c r="L1061" s="13" t="n">
        <f aca="false">IF(C1061="",L1060,IF(J1061&lt;0,L1060+1,0))</f>
        <v>3</v>
      </c>
      <c r="M1061" s="14" t="n">
        <v>-54</v>
      </c>
      <c r="N1061" s="9" t="n">
        <v>-5.4</v>
      </c>
      <c r="O1061" s="9" t="n">
        <v>616.1</v>
      </c>
      <c r="P1061" s="8" t="n">
        <v>61.61</v>
      </c>
      <c r="Q1061" s="8" t="n">
        <v>-0.55</v>
      </c>
    </row>
    <row r="1062" customFormat="false" ht="15" hidden="false" customHeight="false" outlineLevel="0" collapsed="false">
      <c r="A1062" s="6" t="n">
        <v>1057</v>
      </c>
      <c r="B1062" s="5" t="s">
        <v>79</v>
      </c>
      <c r="C1062" s="5" t="s">
        <v>5467</v>
      </c>
      <c r="D1062" s="5" t="s">
        <v>5468</v>
      </c>
      <c r="E1062" s="5" t="s">
        <v>86</v>
      </c>
      <c r="F1062" s="11" t="n">
        <v>10</v>
      </c>
      <c r="G1062" s="12" t="n">
        <v>102.03</v>
      </c>
      <c r="H1062" s="12" t="n">
        <v>102.33</v>
      </c>
      <c r="J1062" s="8" t="n">
        <v>-0.3</v>
      </c>
      <c r="K1062" s="13" t="str">
        <f aca="false">IF(J1062&gt;0,"прибыль",IF(J1062&lt;0,"убыток","ноль"))</f>
        <v>убыток</v>
      </c>
      <c r="L1062" s="13" t="n">
        <f aca="false">IF(C1062="",L1061,IF(J1062&lt;0,L1061+1,0))</f>
        <v>4</v>
      </c>
      <c r="M1062" s="14" t="n">
        <v>-30</v>
      </c>
      <c r="N1062" s="9" t="n">
        <v>-3</v>
      </c>
      <c r="O1062" s="9" t="n">
        <v>613.1</v>
      </c>
      <c r="P1062" s="8" t="n">
        <v>61.31</v>
      </c>
      <c r="Q1062" s="8" t="n">
        <v>-0.31</v>
      </c>
    </row>
    <row r="1063" customFormat="false" ht="15" hidden="false" customHeight="false" outlineLevel="0" collapsed="false">
      <c r="A1063" s="6" t="n">
        <v>1058</v>
      </c>
      <c r="B1063" s="5" t="s">
        <v>79</v>
      </c>
      <c r="C1063" s="5" t="s">
        <v>5469</v>
      </c>
      <c r="D1063" s="5" t="s">
        <v>5470</v>
      </c>
      <c r="E1063" s="5" t="s">
        <v>82</v>
      </c>
      <c r="F1063" s="11" t="n">
        <v>10</v>
      </c>
      <c r="G1063" s="12" t="n">
        <v>102.12</v>
      </c>
      <c r="H1063" s="12" t="n">
        <v>101.77</v>
      </c>
      <c r="J1063" s="8" t="n">
        <v>-0.35</v>
      </c>
      <c r="K1063" s="13" t="str">
        <f aca="false">IF(J1063&gt;0,"прибыль",IF(J1063&lt;0,"убыток","ноль"))</f>
        <v>убыток</v>
      </c>
      <c r="L1063" s="13" t="n">
        <f aca="false">IF(C1063="",L1062,IF(J1063&lt;0,L1062+1,0))</f>
        <v>5</v>
      </c>
      <c r="M1063" s="14" t="n">
        <v>-35</v>
      </c>
      <c r="N1063" s="9" t="n">
        <v>-3.5</v>
      </c>
      <c r="O1063" s="9" t="n">
        <v>609.6</v>
      </c>
      <c r="P1063" s="8" t="n">
        <v>60.96</v>
      </c>
      <c r="Q1063" s="8" t="n">
        <v>-0.36</v>
      </c>
    </row>
    <row r="1064" customFormat="false" ht="15" hidden="false" customHeight="false" outlineLevel="0" collapsed="false">
      <c r="A1064" s="6" t="n">
        <v>1059</v>
      </c>
      <c r="B1064" s="5" t="s">
        <v>79</v>
      </c>
      <c r="C1064" s="5" t="s">
        <v>5471</v>
      </c>
      <c r="D1064" s="5" t="s">
        <v>5472</v>
      </c>
      <c r="E1064" s="5" t="s">
        <v>86</v>
      </c>
      <c r="F1064" s="11" t="n">
        <v>10</v>
      </c>
      <c r="G1064" s="12" t="n">
        <v>101.78</v>
      </c>
      <c r="H1064" s="12" t="n">
        <v>99.96</v>
      </c>
      <c r="J1064" s="8" t="n">
        <v>1.82</v>
      </c>
      <c r="K1064" s="13" t="str">
        <f aca="false">IF(J1064&gt;0,"прибыль",IF(J1064&lt;0,"убыток","ноль"))</f>
        <v>прибыль</v>
      </c>
      <c r="L1064" s="13" t="n">
        <f aca="false">IF(C1064="",L1063,IF(J1064&lt;0,L1063+1,0))</f>
        <v>0</v>
      </c>
      <c r="M1064" s="14" t="n">
        <v>182</v>
      </c>
      <c r="N1064" s="9" t="n">
        <v>18.2</v>
      </c>
      <c r="O1064" s="9" t="n">
        <v>627.8</v>
      </c>
      <c r="P1064" s="8" t="n">
        <v>62.78</v>
      </c>
      <c r="Q1064" s="8" t="n">
        <v>1.81</v>
      </c>
    </row>
    <row r="1065" customFormat="false" ht="15" hidden="false" customHeight="false" outlineLevel="0" collapsed="false">
      <c r="A1065" s="6" t="n">
        <v>1060</v>
      </c>
      <c r="B1065" s="5" t="s">
        <v>79</v>
      </c>
      <c r="C1065" s="5" t="s">
        <v>5473</v>
      </c>
      <c r="D1065" s="5" t="s">
        <v>5474</v>
      </c>
      <c r="E1065" s="5" t="s">
        <v>82</v>
      </c>
      <c r="F1065" s="11" t="n">
        <v>10</v>
      </c>
      <c r="G1065" s="12" t="n">
        <v>99.9</v>
      </c>
      <c r="H1065" s="12" t="n">
        <v>99.73</v>
      </c>
      <c r="J1065" s="8" t="n">
        <v>-0.17</v>
      </c>
      <c r="K1065" s="13" t="str">
        <f aca="false">IF(J1065&gt;0,"прибыль",IF(J1065&lt;0,"убыток","ноль"))</f>
        <v>убыток</v>
      </c>
      <c r="L1065" s="13" t="n">
        <f aca="false">IF(C1065="",L1064,IF(J1065&lt;0,L1064+1,0))</f>
        <v>1</v>
      </c>
      <c r="M1065" s="14" t="n">
        <v>-17</v>
      </c>
      <c r="N1065" s="9" t="n">
        <v>-1.7</v>
      </c>
      <c r="O1065" s="9" t="n">
        <v>626.1</v>
      </c>
      <c r="P1065" s="8" t="n">
        <v>62.61</v>
      </c>
      <c r="Q1065" s="8" t="n">
        <v>-0.18</v>
      </c>
    </row>
    <row r="1066" customFormat="false" ht="15" hidden="false" customHeight="false" outlineLevel="0" collapsed="false">
      <c r="A1066" s="6" t="n">
        <v>1061</v>
      </c>
      <c r="B1066" s="5" t="s">
        <v>79</v>
      </c>
      <c r="C1066" s="5" t="s">
        <v>5475</v>
      </c>
      <c r="D1066" s="5" t="s">
        <v>5476</v>
      </c>
      <c r="E1066" s="5" t="s">
        <v>86</v>
      </c>
      <c r="F1066" s="11" t="n">
        <v>10</v>
      </c>
      <c r="G1066" s="12" t="n">
        <v>100</v>
      </c>
      <c r="H1066" s="12" t="n">
        <v>100.6</v>
      </c>
      <c r="J1066" s="8" t="n">
        <v>-0.6</v>
      </c>
      <c r="K1066" s="13" t="str">
        <f aca="false">IF(J1066&gt;0,"прибыль",IF(J1066&lt;0,"убыток","ноль"))</f>
        <v>убыток</v>
      </c>
      <c r="L1066" s="13" t="n">
        <f aca="false">IF(C1066="",L1065,IF(J1066&lt;0,L1065+1,0))</f>
        <v>2</v>
      </c>
      <c r="M1066" s="14" t="n">
        <v>-60</v>
      </c>
      <c r="N1066" s="9" t="n">
        <v>-6</v>
      </c>
      <c r="O1066" s="9" t="n">
        <v>620.1</v>
      </c>
      <c r="P1066" s="8" t="n">
        <v>62.01</v>
      </c>
      <c r="Q1066" s="8" t="n">
        <v>-0.61</v>
      </c>
    </row>
    <row r="1067" customFormat="false" ht="15" hidden="false" customHeight="false" outlineLevel="0" collapsed="false">
      <c r="A1067" s="6" t="n">
        <v>1062</v>
      </c>
      <c r="B1067" s="5" t="s">
        <v>79</v>
      </c>
      <c r="C1067" s="5" t="s">
        <v>5477</v>
      </c>
      <c r="D1067" s="5" t="s">
        <v>5478</v>
      </c>
      <c r="E1067" s="5" t="s">
        <v>82</v>
      </c>
      <c r="F1067" s="11" t="n">
        <v>10</v>
      </c>
      <c r="G1067" s="12" t="n">
        <v>100.33</v>
      </c>
      <c r="H1067" s="12" t="n">
        <v>99.99</v>
      </c>
      <c r="J1067" s="8" t="n">
        <v>-0.34</v>
      </c>
      <c r="K1067" s="13" t="str">
        <f aca="false">IF(J1067&gt;0,"прибыль",IF(J1067&lt;0,"убыток","ноль"))</f>
        <v>убыток</v>
      </c>
      <c r="L1067" s="13" t="n">
        <f aca="false">IF(C1067="",L1066,IF(J1067&lt;0,L1066+1,0))</f>
        <v>3</v>
      </c>
      <c r="M1067" s="14" t="n">
        <v>-34</v>
      </c>
      <c r="N1067" s="9" t="n">
        <v>-3.4</v>
      </c>
      <c r="O1067" s="9" t="n">
        <v>616.7</v>
      </c>
      <c r="P1067" s="8" t="n">
        <v>61.67</v>
      </c>
      <c r="Q1067" s="8" t="n">
        <v>-0.35</v>
      </c>
    </row>
    <row r="1068" customFormat="false" ht="15" hidden="false" customHeight="false" outlineLevel="0" collapsed="false">
      <c r="A1068" s="6" t="n">
        <v>1063</v>
      </c>
      <c r="B1068" s="5" t="s">
        <v>79</v>
      </c>
      <c r="C1068" s="5" t="s">
        <v>5479</v>
      </c>
      <c r="D1068" s="5" t="s">
        <v>5480</v>
      </c>
      <c r="E1068" s="5" t="s">
        <v>86</v>
      </c>
      <c r="F1068" s="11" t="n">
        <v>10</v>
      </c>
      <c r="G1068" s="12" t="n">
        <v>99.89</v>
      </c>
      <c r="H1068" s="12" t="n">
        <v>99.11</v>
      </c>
      <c r="J1068" s="8" t="n">
        <v>0.78</v>
      </c>
      <c r="K1068" s="13" t="str">
        <f aca="false">IF(J1068&gt;0,"прибыль",IF(J1068&lt;0,"убыток","ноль"))</f>
        <v>прибыль</v>
      </c>
      <c r="L1068" s="13" t="n">
        <f aca="false">IF(C1068="",L1067,IF(J1068&lt;0,L1067+1,0))</f>
        <v>0</v>
      </c>
      <c r="M1068" s="14" t="n">
        <v>78</v>
      </c>
      <c r="N1068" s="9" t="n">
        <v>7.8</v>
      </c>
      <c r="O1068" s="9" t="n">
        <v>624.5</v>
      </c>
      <c r="P1068" s="8" t="n">
        <v>62.45</v>
      </c>
      <c r="Q1068" s="8" t="n">
        <v>0.77</v>
      </c>
    </row>
    <row r="1069" customFormat="false" ht="15" hidden="false" customHeight="false" outlineLevel="0" collapsed="false">
      <c r="A1069" s="6" t="n">
        <v>1064</v>
      </c>
      <c r="B1069" s="5" t="s">
        <v>79</v>
      </c>
      <c r="C1069" s="5" t="s">
        <v>5481</v>
      </c>
      <c r="D1069" s="5" t="s">
        <v>5482</v>
      </c>
      <c r="E1069" s="5" t="s">
        <v>82</v>
      </c>
      <c r="F1069" s="11" t="n">
        <v>10</v>
      </c>
      <c r="G1069" s="12" t="n">
        <v>99.13</v>
      </c>
      <c r="H1069" s="12" t="n">
        <v>98.96</v>
      </c>
      <c r="J1069" s="8" t="n">
        <v>-0.17</v>
      </c>
      <c r="K1069" s="13" t="str">
        <f aca="false">IF(J1069&gt;0,"прибыль",IF(J1069&lt;0,"убыток","ноль"))</f>
        <v>убыток</v>
      </c>
      <c r="L1069" s="13" t="n">
        <f aca="false">IF(C1069="",L1068,IF(J1069&lt;0,L1068+1,0))</f>
        <v>1</v>
      </c>
      <c r="M1069" s="14" t="n">
        <v>-17</v>
      </c>
      <c r="N1069" s="9" t="n">
        <v>-1.7</v>
      </c>
      <c r="O1069" s="9" t="n">
        <v>622.8</v>
      </c>
      <c r="P1069" s="8" t="n">
        <v>62.28</v>
      </c>
      <c r="Q1069" s="8" t="n">
        <v>-0.18</v>
      </c>
    </row>
    <row r="1070" customFormat="false" ht="15" hidden="false" customHeight="false" outlineLevel="0" collapsed="false">
      <c r="A1070" s="6" t="n">
        <v>1065</v>
      </c>
      <c r="B1070" s="5" t="s">
        <v>79</v>
      </c>
      <c r="C1070" s="5" t="s">
        <v>5483</v>
      </c>
      <c r="D1070" s="5" t="s">
        <v>5484</v>
      </c>
      <c r="E1070" s="5" t="s">
        <v>86</v>
      </c>
      <c r="F1070" s="11" t="n">
        <v>10</v>
      </c>
      <c r="G1070" s="12" t="n">
        <v>98.9</v>
      </c>
      <c r="H1070" s="12" t="n">
        <v>97.47</v>
      </c>
      <c r="J1070" s="8" t="n">
        <v>1.43</v>
      </c>
      <c r="K1070" s="13" t="str">
        <f aca="false">IF(J1070&gt;0,"прибыль",IF(J1070&lt;0,"убыток","ноль"))</f>
        <v>прибыль</v>
      </c>
      <c r="L1070" s="13" t="n">
        <f aca="false">IF(C1070="",L1069,IF(J1070&lt;0,L1069+1,0))</f>
        <v>0</v>
      </c>
      <c r="M1070" s="14" t="n">
        <v>143</v>
      </c>
      <c r="N1070" s="9" t="n">
        <v>14.3</v>
      </c>
      <c r="O1070" s="9" t="n">
        <v>637.1</v>
      </c>
      <c r="P1070" s="8" t="n">
        <v>63.71</v>
      </c>
      <c r="Q1070" s="8" t="n">
        <v>1.42</v>
      </c>
    </row>
    <row r="1071" customFormat="false" ht="15" hidden="false" customHeight="false" outlineLevel="0" collapsed="false">
      <c r="A1071" s="6" t="n">
        <v>1066</v>
      </c>
      <c r="B1071" s="5" t="s">
        <v>79</v>
      </c>
      <c r="C1071" s="5" t="s">
        <v>5485</v>
      </c>
      <c r="D1071" s="5" t="s">
        <v>5486</v>
      </c>
      <c r="E1071" s="5" t="s">
        <v>82</v>
      </c>
      <c r="F1071" s="11" t="n">
        <v>10</v>
      </c>
      <c r="G1071" s="12" t="n">
        <v>97.5</v>
      </c>
      <c r="H1071" s="12" t="n">
        <v>98.11</v>
      </c>
      <c r="J1071" s="8" t="n">
        <v>0.61</v>
      </c>
      <c r="K1071" s="13" t="str">
        <f aca="false">IF(J1071&gt;0,"прибыль",IF(J1071&lt;0,"убыток","ноль"))</f>
        <v>прибыль</v>
      </c>
      <c r="L1071" s="13" t="n">
        <f aca="false">IF(C1071="",L1070,IF(J1071&lt;0,L1070+1,0))</f>
        <v>0</v>
      </c>
      <c r="M1071" s="14" t="n">
        <v>61</v>
      </c>
      <c r="N1071" s="9" t="n">
        <v>6.1</v>
      </c>
      <c r="O1071" s="9" t="n">
        <v>643.2</v>
      </c>
      <c r="P1071" s="8" t="n">
        <v>64.32</v>
      </c>
      <c r="Q1071" s="8" t="n">
        <v>0.6</v>
      </c>
    </row>
    <row r="1072" customFormat="false" ht="15" hidden="false" customHeight="false" outlineLevel="0" collapsed="false">
      <c r="A1072" s="6" t="n">
        <v>1067</v>
      </c>
      <c r="B1072" s="5" t="s">
        <v>79</v>
      </c>
      <c r="C1072" s="5" t="s">
        <v>5487</v>
      </c>
      <c r="D1072" s="5" t="s">
        <v>5488</v>
      </c>
      <c r="E1072" s="5" t="s">
        <v>86</v>
      </c>
      <c r="F1072" s="11" t="n">
        <v>10</v>
      </c>
      <c r="G1072" s="12" t="n">
        <v>98.04</v>
      </c>
      <c r="H1072" s="12" t="n">
        <v>96.84</v>
      </c>
      <c r="J1072" s="8" t="n">
        <v>1.2</v>
      </c>
      <c r="K1072" s="13" t="str">
        <f aca="false">IF(J1072&gt;0,"прибыль",IF(J1072&lt;0,"убыток","ноль"))</f>
        <v>прибыль</v>
      </c>
      <c r="L1072" s="13" t="n">
        <f aca="false">IF(C1072="",L1071,IF(J1072&lt;0,L1071+1,0))</f>
        <v>0</v>
      </c>
      <c r="M1072" s="14" t="n">
        <v>120</v>
      </c>
      <c r="N1072" s="9" t="n">
        <v>12</v>
      </c>
      <c r="O1072" s="9" t="n">
        <v>655.2</v>
      </c>
      <c r="P1072" s="8" t="n">
        <v>65.52</v>
      </c>
      <c r="Q1072" s="8" t="n">
        <v>1.19</v>
      </c>
    </row>
    <row r="1073" customFormat="false" ht="15" hidden="false" customHeight="false" outlineLevel="0" collapsed="false">
      <c r="A1073" s="6" t="n">
        <v>1068</v>
      </c>
      <c r="B1073" s="5" t="s">
        <v>79</v>
      </c>
      <c r="C1073" s="5" t="s">
        <v>5489</v>
      </c>
      <c r="D1073" s="5" t="s">
        <v>5490</v>
      </c>
      <c r="E1073" s="5" t="s">
        <v>82</v>
      </c>
      <c r="F1073" s="11" t="n">
        <v>10</v>
      </c>
      <c r="G1073" s="12" t="n">
        <v>96.85</v>
      </c>
      <c r="H1073" s="12" t="n">
        <v>96.72</v>
      </c>
      <c r="J1073" s="8" t="n">
        <v>-0.13</v>
      </c>
      <c r="K1073" s="13" t="str">
        <f aca="false">IF(J1073&gt;0,"прибыль",IF(J1073&lt;0,"убыток","ноль"))</f>
        <v>убыток</v>
      </c>
      <c r="L1073" s="13" t="n">
        <f aca="false">IF(C1073="",L1072,IF(J1073&lt;0,L1072+1,0))</f>
        <v>1</v>
      </c>
      <c r="M1073" s="14" t="n">
        <v>-13</v>
      </c>
      <c r="N1073" s="9" t="n">
        <v>-1.3</v>
      </c>
      <c r="O1073" s="9" t="n">
        <v>653.9</v>
      </c>
      <c r="P1073" s="8" t="n">
        <v>65.39</v>
      </c>
      <c r="Q1073" s="8" t="n">
        <v>-0.14</v>
      </c>
    </row>
    <row r="1074" customFormat="false" ht="15" hidden="false" customHeight="false" outlineLevel="0" collapsed="false">
      <c r="A1074" s="6" t="n">
        <v>1069</v>
      </c>
      <c r="B1074" s="5" t="s">
        <v>79</v>
      </c>
      <c r="C1074" s="5" t="s">
        <v>5491</v>
      </c>
      <c r="D1074" s="5" t="s">
        <v>5492</v>
      </c>
      <c r="E1074" s="5" t="s">
        <v>86</v>
      </c>
      <c r="F1074" s="11" t="n">
        <v>10</v>
      </c>
      <c r="G1074" s="12" t="n">
        <v>96.89</v>
      </c>
      <c r="H1074" s="12" t="n">
        <v>96.94</v>
      </c>
      <c r="J1074" s="8" t="n">
        <v>-0.05</v>
      </c>
      <c r="K1074" s="13" t="str">
        <f aca="false">IF(J1074&gt;0,"прибыль",IF(J1074&lt;0,"убыток","ноль"))</f>
        <v>убыток</v>
      </c>
      <c r="L1074" s="13" t="n">
        <f aca="false">IF(C1074="",L1073,IF(J1074&lt;0,L1073+1,0))</f>
        <v>2</v>
      </c>
      <c r="M1074" s="14" t="n">
        <v>-5</v>
      </c>
      <c r="N1074" s="9" t="n">
        <v>-0.5</v>
      </c>
      <c r="O1074" s="9" t="n">
        <v>653.4</v>
      </c>
      <c r="P1074" s="8" t="n">
        <v>65.34</v>
      </c>
      <c r="Q1074" s="8" t="n">
        <v>-0.06</v>
      </c>
    </row>
    <row r="1075" customFormat="false" ht="15" hidden="false" customHeight="false" outlineLevel="0" collapsed="false">
      <c r="A1075" s="6" t="n">
        <v>1070</v>
      </c>
      <c r="B1075" s="5" t="s">
        <v>79</v>
      </c>
      <c r="C1075" s="5" t="s">
        <v>5493</v>
      </c>
      <c r="D1075" s="5" t="s">
        <v>5494</v>
      </c>
      <c r="E1075" s="5" t="s">
        <v>82</v>
      </c>
      <c r="F1075" s="11" t="n">
        <v>10</v>
      </c>
      <c r="G1075" s="12" t="n">
        <v>96.6</v>
      </c>
      <c r="H1075" s="12" t="n">
        <v>96.54</v>
      </c>
      <c r="J1075" s="8" t="n">
        <v>-0.06</v>
      </c>
      <c r="K1075" s="13" t="str">
        <f aca="false">IF(J1075&gt;0,"прибыль",IF(J1075&lt;0,"убыток","ноль"))</f>
        <v>убыток</v>
      </c>
      <c r="L1075" s="13" t="n">
        <f aca="false">IF(C1075="",L1074,IF(J1075&lt;0,L1074+1,0))</f>
        <v>3</v>
      </c>
      <c r="M1075" s="14" t="n">
        <v>-6</v>
      </c>
      <c r="N1075" s="9" t="n">
        <v>-0.6</v>
      </c>
      <c r="O1075" s="9" t="n">
        <v>652.8</v>
      </c>
      <c r="P1075" s="8" t="n">
        <v>65.28</v>
      </c>
      <c r="Q1075" s="8" t="n">
        <v>-0.07</v>
      </c>
    </row>
    <row r="1076" customFormat="false" ht="15" hidden="false" customHeight="false" outlineLevel="0" collapsed="false">
      <c r="A1076" s="6" t="n">
        <v>1071</v>
      </c>
      <c r="B1076" s="5" t="s">
        <v>79</v>
      </c>
      <c r="C1076" s="5" t="s">
        <v>5495</v>
      </c>
      <c r="D1076" s="5" t="s">
        <v>5496</v>
      </c>
      <c r="E1076" s="5" t="s">
        <v>86</v>
      </c>
      <c r="F1076" s="11" t="n">
        <v>10</v>
      </c>
      <c r="G1076" s="12" t="n">
        <v>96.58</v>
      </c>
      <c r="H1076" s="12" t="n">
        <v>96.62</v>
      </c>
      <c r="J1076" s="8" t="n">
        <v>-0.04</v>
      </c>
      <c r="K1076" s="13" t="str">
        <f aca="false">IF(J1076&gt;0,"прибыль",IF(J1076&lt;0,"убыток","ноль"))</f>
        <v>убыток</v>
      </c>
      <c r="L1076" s="13" t="n">
        <f aca="false">IF(C1076="",L1075,IF(J1076&lt;0,L1075+1,0))</f>
        <v>4</v>
      </c>
      <c r="M1076" s="14" t="n">
        <v>-4</v>
      </c>
      <c r="N1076" s="9" t="n">
        <v>-0.4</v>
      </c>
      <c r="O1076" s="9" t="n">
        <v>652.4</v>
      </c>
      <c r="P1076" s="8" t="n">
        <v>65.24</v>
      </c>
      <c r="Q1076" s="8" t="n">
        <v>-0.05</v>
      </c>
    </row>
    <row r="1077" customFormat="false" ht="15" hidden="false" customHeight="false" outlineLevel="0" collapsed="false">
      <c r="A1077" s="6" t="n">
        <v>1072</v>
      </c>
      <c r="B1077" s="5" t="s">
        <v>79</v>
      </c>
      <c r="C1077" s="5" t="s">
        <v>5497</v>
      </c>
      <c r="D1077" s="5" t="s">
        <v>5498</v>
      </c>
      <c r="E1077" s="5" t="s">
        <v>82</v>
      </c>
      <c r="F1077" s="11" t="n">
        <v>10</v>
      </c>
      <c r="G1077" s="12" t="n">
        <v>98.95</v>
      </c>
      <c r="H1077" s="12" t="n">
        <v>98.9</v>
      </c>
      <c r="J1077" s="8" t="n">
        <v>-0.05</v>
      </c>
      <c r="K1077" s="13" t="str">
        <f aca="false">IF(J1077&gt;0,"прибыль",IF(J1077&lt;0,"убыток","ноль"))</f>
        <v>убыток</v>
      </c>
      <c r="L1077" s="13" t="n">
        <f aca="false">IF(C1077="",L1076,IF(J1077&lt;0,L1076+1,0))</f>
        <v>5</v>
      </c>
      <c r="M1077" s="14" t="n">
        <v>-5</v>
      </c>
      <c r="N1077" s="9" t="n">
        <v>-0.5</v>
      </c>
      <c r="O1077" s="9" t="n">
        <v>651.9</v>
      </c>
      <c r="P1077" s="8" t="n">
        <v>65.19</v>
      </c>
      <c r="Q1077" s="8" t="n">
        <v>-0.06</v>
      </c>
    </row>
    <row r="1078" customFormat="false" ht="15" hidden="false" customHeight="false" outlineLevel="0" collapsed="false">
      <c r="A1078" s="6" t="n">
        <v>1073</v>
      </c>
      <c r="B1078" s="5" t="s">
        <v>79</v>
      </c>
      <c r="C1078" s="5" t="s">
        <v>5499</v>
      </c>
      <c r="D1078" s="5" t="s">
        <v>5500</v>
      </c>
      <c r="E1078" s="5" t="s">
        <v>86</v>
      </c>
      <c r="F1078" s="11" t="n">
        <v>10</v>
      </c>
      <c r="G1078" s="12" t="n">
        <v>99.33</v>
      </c>
      <c r="H1078" s="12" t="n">
        <v>99.49</v>
      </c>
      <c r="J1078" s="8" t="n">
        <v>-0.16</v>
      </c>
      <c r="K1078" s="13" t="str">
        <f aca="false">IF(J1078&gt;0,"прибыль",IF(J1078&lt;0,"убыток","ноль"))</f>
        <v>убыток</v>
      </c>
      <c r="L1078" s="13" t="n">
        <f aca="false">IF(C1078="",L1077,IF(J1078&lt;0,L1077+1,0))</f>
        <v>6</v>
      </c>
      <c r="M1078" s="14" t="n">
        <v>-16</v>
      </c>
      <c r="N1078" s="9" t="n">
        <v>-1.6</v>
      </c>
      <c r="O1078" s="9" t="n">
        <v>650.3</v>
      </c>
      <c r="P1078" s="8" t="n">
        <v>65.03</v>
      </c>
      <c r="Q1078" s="8" t="n">
        <v>-0.17</v>
      </c>
    </row>
    <row r="1079" customFormat="false" ht="15" hidden="false" customHeight="false" outlineLevel="0" collapsed="false">
      <c r="A1079" s="6" t="n">
        <v>1074</v>
      </c>
      <c r="B1079" s="5" t="s">
        <v>79</v>
      </c>
      <c r="C1079" s="5" t="s">
        <v>5501</v>
      </c>
      <c r="D1079" s="5" t="s">
        <v>5502</v>
      </c>
      <c r="E1079" s="5" t="s">
        <v>82</v>
      </c>
      <c r="F1079" s="11" t="n">
        <v>10</v>
      </c>
      <c r="G1079" s="12" t="n">
        <v>99.46</v>
      </c>
      <c r="H1079" s="12" t="n">
        <v>99.4</v>
      </c>
      <c r="J1079" s="8" t="n">
        <v>-0.06</v>
      </c>
      <c r="K1079" s="13" t="str">
        <f aca="false">IF(J1079&gt;0,"прибыль",IF(J1079&lt;0,"убыток","ноль"))</f>
        <v>убыток</v>
      </c>
      <c r="L1079" s="13" t="n">
        <f aca="false">IF(C1079="",L1078,IF(J1079&lt;0,L1078+1,0))</f>
        <v>7</v>
      </c>
      <c r="M1079" s="14" t="n">
        <v>-6</v>
      </c>
      <c r="N1079" s="9" t="n">
        <v>-0.6</v>
      </c>
      <c r="O1079" s="9" t="n">
        <v>649.7</v>
      </c>
      <c r="P1079" s="8" t="n">
        <v>64.97</v>
      </c>
      <c r="Q1079" s="8" t="n">
        <v>-0.07</v>
      </c>
    </row>
    <row r="1080" customFormat="false" ht="15" hidden="false" customHeight="false" outlineLevel="0" collapsed="false">
      <c r="A1080" s="6" t="n">
        <v>1075</v>
      </c>
      <c r="B1080" s="5" t="s">
        <v>79</v>
      </c>
      <c r="C1080" s="5" t="s">
        <v>5503</v>
      </c>
      <c r="D1080" s="5" t="s">
        <v>5504</v>
      </c>
      <c r="E1080" s="5" t="s">
        <v>82</v>
      </c>
      <c r="F1080" s="11" t="n">
        <v>10</v>
      </c>
      <c r="G1080" s="12" t="n">
        <v>99.49</v>
      </c>
      <c r="H1080" s="12" t="n">
        <v>99.03</v>
      </c>
      <c r="J1080" s="8" t="n">
        <v>-0.46</v>
      </c>
      <c r="K1080" s="13" t="str">
        <f aca="false">IF(J1080&gt;0,"прибыль",IF(J1080&lt;0,"убыток","ноль"))</f>
        <v>убыток</v>
      </c>
      <c r="L1080" s="13" t="n">
        <f aca="false">IF(C1080="",L1079,IF(J1080&lt;0,L1079+1,0))</f>
        <v>8</v>
      </c>
      <c r="M1080" s="14" t="n">
        <v>-46</v>
      </c>
      <c r="N1080" s="9" t="n">
        <v>-4.6</v>
      </c>
      <c r="O1080" s="9" t="n">
        <v>645.1</v>
      </c>
      <c r="P1080" s="8" t="n">
        <v>64.51</v>
      </c>
      <c r="Q1080" s="8" t="n">
        <v>-0.47</v>
      </c>
    </row>
    <row r="1081" customFormat="false" ht="15" hidden="false" customHeight="false" outlineLevel="0" collapsed="false">
      <c r="A1081" s="6" t="n">
        <v>1076</v>
      </c>
      <c r="B1081" s="5" t="s">
        <v>79</v>
      </c>
      <c r="C1081" s="5" t="s">
        <v>5505</v>
      </c>
      <c r="D1081" s="5" t="s">
        <v>5506</v>
      </c>
      <c r="E1081" s="5" t="s">
        <v>86</v>
      </c>
      <c r="F1081" s="11" t="n">
        <v>10</v>
      </c>
      <c r="G1081" s="12" t="n">
        <v>98.88</v>
      </c>
      <c r="H1081" s="12" t="n">
        <v>99.11</v>
      </c>
      <c r="J1081" s="8" t="n">
        <v>-0.23</v>
      </c>
      <c r="K1081" s="13" t="str">
        <f aca="false">IF(J1081&gt;0,"прибыль",IF(J1081&lt;0,"убыток","ноль"))</f>
        <v>убыток</v>
      </c>
      <c r="L1081" s="13" t="n">
        <f aca="false">IF(C1081="",L1080,IF(J1081&lt;0,L1080+1,0))</f>
        <v>9</v>
      </c>
      <c r="M1081" s="14" t="n">
        <v>-23</v>
      </c>
      <c r="N1081" s="9" t="n">
        <v>-2.3</v>
      </c>
      <c r="O1081" s="9" t="n">
        <v>642.8</v>
      </c>
      <c r="P1081" s="8" t="n">
        <v>64.28</v>
      </c>
      <c r="Q1081" s="8" t="n">
        <v>-0.24</v>
      </c>
    </row>
    <row r="1082" customFormat="false" ht="15" hidden="false" customHeight="false" outlineLevel="0" collapsed="false">
      <c r="A1082" s="6" t="n">
        <v>1077</v>
      </c>
      <c r="B1082" s="5" t="s">
        <v>79</v>
      </c>
      <c r="C1082" s="5" t="s">
        <v>5507</v>
      </c>
      <c r="D1082" s="5" t="s">
        <v>5508</v>
      </c>
      <c r="E1082" s="5" t="s">
        <v>82</v>
      </c>
      <c r="F1082" s="11" t="n">
        <v>10</v>
      </c>
      <c r="G1082" s="12" t="n">
        <v>98.91</v>
      </c>
      <c r="H1082" s="12" t="n">
        <v>98.33</v>
      </c>
      <c r="J1082" s="8" t="n">
        <v>-0.58</v>
      </c>
      <c r="K1082" s="13" t="str">
        <f aca="false">IF(J1082&gt;0,"прибыль",IF(J1082&lt;0,"убыток","ноль"))</f>
        <v>убыток</v>
      </c>
      <c r="L1082" s="13" t="n">
        <f aca="false">IF(C1082="",L1081,IF(J1082&lt;0,L1081+1,0))</f>
        <v>10</v>
      </c>
      <c r="M1082" s="14" t="n">
        <v>-58</v>
      </c>
      <c r="N1082" s="9" t="n">
        <v>-5.8</v>
      </c>
      <c r="O1082" s="9" t="n">
        <v>637</v>
      </c>
      <c r="P1082" s="8" t="n">
        <v>63.7</v>
      </c>
      <c r="Q1082" s="8" t="n">
        <v>-0.59</v>
      </c>
    </row>
    <row r="1083" customFormat="false" ht="15" hidden="false" customHeight="false" outlineLevel="0" collapsed="false">
      <c r="A1083" s="6" t="n">
        <v>1078</v>
      </c>
      <c r="B1083" s="5" t="s">
        <v>79</v>
      </c>
      <c r="C1083" s="5" t="s">
        <v>5509</v>
      </c>
      <c r="D1083" s="5" t="s">
        <v>5510</v>
      </c>
      <c r="E1083" s="5" t="s">
        <v>86</v>
      </c>
      <c r="F1083" s="11" t="n">
        <v>10</v>
      </c>
      <c r="G1083" s="12" t="n">
        <v>98.26</v>
      </c>
      <c r="H1083" s="12" t="n">
        <v>97.73</v>
      </c>
      <c r="J1083" s="8" t="n">
        <v>0.53</v>
      </c>
      <c r="K1083" s="13" t="str">
        <f aca="false">IF(J1083&gt;0,"прибыль",IF(J1083&lt;0,"убыток","ноль"))</f>
        <v>прибыль</v>
      </c>
      <c r="L1083" s="13" t="n">
        <f aca="false">IF(C1083="",L1082,IF(J1083&lt;0,L1082+1,0))</f>
        <v>0</v>
      </c>
      <c r="M1083" s="14" t="n">
        <v>53</v>
      </c>
      <c r="N1083" s="9" t="n">
        <v>5.3</v>
      </c>
      <c r="O1083" s="9" t="n">
        <v>642.3</v>
      </c>
      <c r="P1083" s="8" t="n">
        <v>64.23</v>
      </c>
      <c r="Q1083" s="8" t="n">
        <v>0.52</v>
      </c>
    </row>
    <row r="1084" customFormat="false" ht="15" hidden="false" customHeight="false" outlineLevel="0" collapsed="false">
      <c r="A1084" s="6" t="n">
        <v>1079</v>
      </c>
      <c r="B1084" s="5" t="s">
        <v>79</v>
      </c>
      <c r="C1084" s="5" t="s">
        <v>5511</v>
      </c>
      <c r="D1084" s="5" t="s">
        <v>5512</v>
      </c>
      <c r="E1084" s="5" t="s">
        <v>82</v>
      </c>
      <c r="F1084" s="11" t="n">
        <v>10</v>
      </c>
      <c r="G1084" s="12" t="n">
        <v>97.64</v>
      </c>
      <c r="H1084" s="12" t="n">
        <v>97.76</v>
      </c>
      <c r="J1084" s="8" t="n">
        <v>0.12</v>
      </c>
      <c r="K1084" s="13" t="str">
        <f aca="false">IF(J1084&gt;0,"прибыль",IF(J1084&lt;0,"убыток","ноль"))</f>
        <v>прибыль</v>
      </c>
      <c r="L1084" s="13" t="n">
        <f aca="false">IF(C1084="",L1083,IF(J1084&lt;0,L1083+1,0))</f>
        <v>0</v>
      </c>
      <c r="M1084" s="14" t="n">
        <v>12</v>
      </c>
      <c r="N1084" s="9" t="n">
        <v>1.2</v>
      </c>
      <c r="O1084" s="9" t="n">
        <v>643.5</v>
      </c>
      <c r="P1084" s="8" t="n">
        <v>64.35</v>
      </c>
      <c r="Q1084" s="8" t="n">
        <v>0.11</v>
      </c>
    </row>
    <row r="1085" customFormat="false" ht="15" hidden="false" customHeight="false" outlineLevel="0" collapsed="false">
      <c r="A1085" s="6" t="n">
        <v>1080</v>
      </c>
      <c r="B1085" s="5" t="s">
        <v>79</v>
      </c>
      <c r="C1085" s="5" t="s">
        <v>5513</v>
      </c>
      <c r="D1085" s="5" t="s">
        <v>5514</v>
      </c>
      <c r="E1085" s="5" t="s">
        <v>86</v>
      </c>
      <c r="F1085" s="11" t="n">
        <v>10</v>
      </c>
      <c r="G1085" s="12" t="n">
        <v>97.75</v>
      </c>
      <c r="H1085" s="12" t="n">
        <v>96.97</v>
      </c>
      <c r="J1085" s="8" t="n">
        <v>0.78</v>
      </c>
      <c r="K1085" s="13" t="str">
        <f aca="false">IF(J1085&gt;0,"прибыль",IF(J1085&lt;0,"убыток","ноль"))</f>
        <v>прибыль</v>
      </c>
      <c r="L1085" s="13" t="n">
        <f aca="false">IF(C1085="",L1084,IF(J1085&lt;0,L1084+1,0))</f>
        <v>0</v>
      </c>
      <c r="M1085" s="14" t="n">
        <v>78</v>
      </c>
      <c r="N1085" s="9" t="n">
        <v>7.8</v>
      </c>
      <c r="O1085" s="9" t="n">
        <v>651.3</v>
      </c>
      <c r="P1085" s="8" t="n">
        <v>65.13</v>
      </c>
      <c r="Q1085" s="8" t="n">
        <v>0.77</v>
      </c>
    </row>
    <row r="1086" customFormat="false" ht="15" hidden="false" customHeight="false" outlineLevel="0" collapsed="false">
      <c r="A1086" s="6" t="n">
        <v>1081</v>
      </c>
      <c r="B1086" s="5" t="s">
        <v>79</v>
      </c>
      <c r="C1086" s="5" t="s">
        <v>5515</v>
      </c>
      <c r="D1086" s="5" t="s">
        <v>5516</v>
      </c>
      <c r="E1086" s="5" t="s">
        <v>82</v>
      </c>
      <c r="F1086" s="11" t="n">
        <v>10</v>
      </c>
      <c r="G1086" s="12" t="n">
        <v>97.26</v>
      </c>
      <c r="H1086" s="12" t="n">
        <v>96.71</v>
      </c>
      <c r="J1086" s="8" t="n">
        <v>-0.55</v>
      </c>
      <c r="K1086" s="13" t="str">
        <f aca="false">IF(J1086&gt;0,"прибыль",IF(J1086&lt;0,"убыток","ноль"))</f>
        <v>убыток</v>
      </c>
      <c r="L1086" s="13" t="n">
        <f aca="false">IF(C1086="",L1085,IF(J1086&lt;0,L1085+1,0))</f>
        <v>1</v>
      </c>
      <c r="M1086" s="14" t="n">
        <v>-55</v>
      </c>
      <c r="N1086" s="9" t="n">
        <v>-5.5</v>
      </c>
      <c r="O1086" s="9" t="n">
        <v>645.8</v>
      </c>
      <c r="P1086" s="8" t="n">
        <v>64.58</v>
      </c>
      <c r="Q1086" s="8" t="n">
        <v>-0.56</v>
      </c>
    </row>
    <row r="1087" customFormat="false" ht="15" hidden="false" customHeight="false" outlineLevel="0" collapsed="false">
      <c r="A1087" s="6" t="n">
        <v>1082</v>
      </c>
      <c r="B1087" s="5" t="s">
        <v>79</v>
      </c>
      <c r="C1087" s="5" t="s">
        <v>5517</v>
      </c>
      <c r="D1087" s="5" t="s">
        <v>5518</v>
      </c>
      <c r="E1087" s="5" t="s">
        <v>86</v>
      </c>
      <c r="F1087" s="11" t="n">
        <v>10</v>
      </c>
      <c r="G1087" s="12" t="n">
        <v>96.91</v>
      </c>
      <c r="H1087" s="12" t="n">
        <v>96.55</v>
      </c>
      <c r="J1087" s="8" t="n">
        <v>0.36</v>
      </c>
      <c r="K1087" s="13" t="str">
        <f aca="false">IF(J1087&gt;0,"прибыль",IF(J1087&lt;0,"убыток","ноль"))</f>
        <v>прибыль</v>
      </c>
      <c r="L1087" s="13" t="n">
        <f aca="false">IF(C1087="",L1086,IF(J1087&lt;0,L1086+1,0))</f>
        <v>0</v>
      </c>
      <c r="M1087" s="14" t="n">
        <v>36</v>
      </c>
      <c r="N1087" s="9" t="n">
        <v>3.6</v>
      </c>
      <c r="O1087" s="9" t="n">
        <v>649.4</v>
      </c>
      <c r="P1087" s="8" t="n">
        <v>64.94</v>
      </c>
      <c r="Q1087" s="8" t="n">
        <v>0.35</v>
      </c>
    </row>
    <row r="1088" customFormat="false" ht="15" hidden="false" customHeight="false" outlineLevel="0" collapsed="false">
      <c r="A1088" s="6" t="n">
        <v>1083</v>
      </c>
      <c r="B1088" s="5" t="s">
        <v>79</v>
      </c>
      <c r="C1088" s="5" t="s">
        <v>5519</v>
      </c>
      <c r="D1088" s="5" t="s">
        <v>5520</v>
      </c>
      <c r="E1088" s="5" t="s">
        <v>82</v>
      </c>
      <c r="F1088" s="11" t="n">
        <v>10</v>
      </c>
      <c r="G1088" s="12" t="n">
        <v>96.93</v>
      </c>
      <c r="H1088" s="12" t="n">
        <v>96.79</v>
      </c>
      <c r="J1088" s="8" t="n">
        <v>-0.14</v>
      </c>
      <c r="K1088" s="13" t="str">
        <f aca="false">IF(J1088&gt;0,"прибыль",IF(J1088&lt;0,"убыток","ноль"))</f>
        <v>убыток</v>
      </c>
      <c r="L1088" s="13" t="n">
        <f aca="false">IF(C1088="",L1087,IF(J1088&lt;0,L1087+1,0))</f>
        <v>1</v>
      </c>
      <c r="M1088" s="14" t="n">
        <v>-14</v>
      </c>
      <c r="N1088" s="9" t="n">
        <v>-1.4</v>
      </c>
      <c r="O1088" s="9" t="n">
        <v>648</v>
      </c>
      <c r="P1088" s="8" t="n">
        <v>64.8</v>
      </c>
      <c r="Q1088" s="8" t="n">
        <v>-0.15</v>
      </c>
    </row>
    <row r="1089" customFormat="false" ht="15" hidden="false" customHeight="false" outlineLevel="0" collapsed="false">
      <c r="A1089" s="6" t="n">
        <v>1084</v>
      </c>
      <c r="B1089" s="5" t="s">
        <v>79</v>
      </c>
      <c r="C1089" s="5" t="s">
        <v>5521</v>
      </c>
      <c r="D1089" s="5" t="s">
        <v>5522</v>
      </c>
      <c r="E1089" s="5" t="s">
        <v>86</v>
      </c>
      <c r="F1089" s="11" t="n">
        <v>10</v>
      </c>
      <c r="G1089" s="12" t="n">
        <v>96.83</v>
      </c>
      <c r="H1089" s="12" t="n">
        <v>97.3</v>
      </c>
      <c r="J1089" s="8" t="n">
        <v>-0.47</v>
      </c>
      <c r="K1089" s="13" t="str">
        <f aca="false">IF(J1089&gt;0,"прибыль",IF(J1089&lt;0,"убыток","ноль"))</f>
        <v>убыток</v>
      </c>
      <c r="L1089" s="13" t="n">
        <f aca="false">IF(C1089="",L1088,IF(J1089&lt;0,L1088+1,0))</f>
        <v>2</v>
      </c>
      <c r="M1089" s="14" t="n">
        <v>-47</v>
      </c>
      <c r="N1089" s="9" t="n">
        <v>-4.7</v>
      </c>
      <c r="O1089" s="9" t="n">
        <v>643.3</v>
      </c>
      <c r="P1089" s="8" t="n">
        <v>64.33</v>
      </c>
      <c r="Q1089" s="8" t="n">
        <v>-0.48</v>
      </c>
    </row>
    <row r="1090" customFormat="false" ht="15" hidden="false" customHeight="false" outlineLevel="0" collapsed="false">
      <c r="A1090" s="6" t="n">
        <v>1085</v>
      </c>
      <c r="B1090" s="5" t="s">
        <v>79</v>
      </c>
      <c r="C1090" s="5" t="s">
        <v>5523</v>
      </c>
      <c r="D1090" s="5" t="s">
        <v>5524</v>
      </c>
      <c r="E1090" s="5" t="s">
        <v>82</v>
      </c>
      <c r="F1090" s="11" t="n">
        <v>10</v>
      </c>
      <c r="G1090" s="12" t="n">
        <v>97.19</v>
      </c>
      <c r="H1090" s="12" t="n">
        <v>96.78</v>
      </c>
      <c r="J1090" s="8" t="n">
        <v>-0.41</v>
      </c>
      <c r="K1090" s="13" t="str">
        <f aca="false">IF(J1090&gt;0,"прибыль",IF(J1090&lt;0,"убыток","ноль"))</f>
        <v>убыток</v>
      </c>
      <c r="L1090" s="13" t="n">
        <f aca="false">IF(C1090="",L1089,IF(J1090&lt;0,L1089+1,0))</f>
        <v>3</v>
      </c>
      <c r="M1090" s="14" t="n">
        <v>-41</v>
      </c>
      <c r="N1090" s="9" t="n">
        <v>-4.1</v>
      </c>
      <c r="O1090" s="9" t="n">
        <v>639.2</v>
      </c>
      <c r="P1090" s="8" t="n">
        <v>63.92</v>
      </c>
      <c r="Q1090" s="8" t="n">
        <v>-0.42</v>
      </c>
    </row>
    <row r="1091" customFormat="false" ht="15" hidden="false" customHeight="false" outlineLevel="0" collapsed="false">
      <c r="A1091" s="6" t="n">
        <v>1086</v>
      </c>
      <c r="B1091" s="5" t="s">
        <v>79</v>
      </c>
      <c r="C1091" s="5" t="s">
        <v>5525</v>
      </c>
      <c r="D1091" s="5" t="s">
        <v>5526</v>
      </c>
      <c r="E1091" s="5" t="s">
        <v>86</v>
      </c>
      <c r="F1091" s="11" t="n">
        <v>10</v>
      </c>
      <c r="G1091" s="12" t="n">
        <v>97</v>
      </c>
      <c r="H1091" s="12" t="n">
        <v>97.35</v>
      </c>
      <c r="J1091" s="8" t="n">
        <v>-0.35</v>
      </c>
      <c r="K1091" s="13" t="str">
        <f aca="false">IF(J1091&gt;0,"прибыль",IF(J1091&lt;0,"убыток","ноль"))</f>
        <v>убыток</v>
      </c>
      <c r="L1091" s="13" t="n">
        <f aca="false">IF(C1091="",L1090,IF(J1091&lt;0,L1090+1,0))</f>
        <v>4</v>
      </c>
      <c r="M1091" s="14" t="n">
        <v>-35</v>
      </c>
      <c r="N1091" s="9" t="n">
        <v>-3.5</v>
      </c>
      <c r="O1091" s="9" t="n">
        <v>635.7</v>
      </c>
      <c r="P1091" s="8" t="n">
        <v>63.57</v>
      </c>
      <c r="Q1091" s="8" t="n">
        <v>-0.36</v>
      </c>
    </row>
    <row r="1092" customFormat="false" ht="15" hidden="false" customHeight="false" outlineLevel="0" collapsed="false">
      <c r="A1092" s="6" t="n">
        <v>1087</v>
      </c>
      <c r="B1092" s="5" t="s">
        <v>79</v>
      </c>
      <c r="C1092" s="5" t="s">
        <v>5527</v>
      </c>
      <c r="D1092" s="5" t="s">
        <v>5528</v>
      </c>
      <c r="E1092" s="5" t="s">
        <v>82</v>
      </c>
      <c r="F1092" s="11" t="n">
        <v>10</v>
      </c>
      <c r="G1092" s="12" t="n">
        <v>97.36</v>
      </c>
      <c r="H1092" s="12" t="n">
        <v>96.95</v>
      </c>
      <c r="J1092" s="8" t="n">
        <v>-0.41</v>
      </c>
      <c r="K1092" s="13" t="str">
        <f aca="false">IF(J1092&gt;0,"прибыль",IF(J1092&lt;0,"убыток","ноль"))</f>
        <v>убыток</v>
      </c>
      <c r="L1092" s="13" t="n">
        <f aca="false">IF(C1092="",L1091,IF(J1092&lt;0,L1091+1,0))</f>
        <v>5</v>
      </c>
      <c r="M1092" s="14" t="n">
        <v>-41</v>
      </c>
      <c r="N1092" s="9" t="n">
        <v>-4.1</v>
      </c>
      <c r="O1092" s="9" t="n">
        <v>631.6</v>
      </c>
      <c r="P1092" s="8" t="n">
        <v>63.16</v>
      </c>
      <c r="Q1092" s="8" t="n">
        <v>-0.42</v>
      </c>
    </row>
    <row r="1093" customFormat="false" ht="15" hidden="false" customHeight="false" outlineLevel="0" collapsed="false">
      <c r="A1093" s="6" t="n">
        <v>1088</v>
      </c>
      <c r="B1093" s="5" t="s">
        <v>79</v>
      </c>
      <c r="C1093" s="5" t="s">
        <v>5529</v>
      </c>
      <c r="D1093" s="5" t="s">
        <v>5530</v>
      </c>
      <c r="E1093" s="5" t="s">
        <v>86</v>
      </c>
      <c r="F1093" s="11" t="n">
        <v>10</v>
      </c>
      <c r="G1093" s="12" t="n">
        <v>96.89</v>
      </c>
      <c r="H1093" s="12" t="n">
        <v>97.06</v>
      </c>
      <c r="J1093" s="8" t="n">
        <v>-0.17</v>
      </c>
      <c r="K1093" s="13" t="str">
        <f aca="false">IF(J1093&gt;0,"прибыль",IF(J1093&lt;0,"убыток","ноль"))</f>
        <v>убыток</v>
      </c>
      <c r="L1093" s="13" t="n">
        <f aca="false">IF(C1093="",L1092,IF(J1093&lt;0,L1092+1,0))</f>
        <v>6</v>
      </c>
      <c r="M1093" s="14" t="n">
        <v>-17</v>
      </c>
      <c r="N1093" s="9" t="n">
        <v>-1.7</v>
      </c>
      <c r="O1093" s="9" t="n">
        <v>629.9</v>
      </c>
      <c r="P1093" s="8" t="n">
        <v>62.99</v>
      </c>
      <c r="Q1093" s="8" t="n">
        <v>-0.18</v>
      </c>
    </row>
    <row r="1094" customFormat="false" ht="15" hidden="false" customHeight="false" outlineLevel="0" collapsed="false">
      <c r="A1094" s="6" t="n">
        <v>1089</v>
      </c>
      <c r="B1094" s="5" t="s">
        <v>79</v>
      </c>
      <c r="C1094" s="5" t="s">
        <v>5531</v>
      </c>
      <c r="D1094" s="5" t="s">
        <v>5532</v>
      </c>
      <c r="E1094" s="5" t="s">
        <v>82</v>
      </c>
      <c r="F1094" s="11" t="n">
        <v>10</v>
      </c>
      <c r="G1094" s="12" t="n">
        <v>97.09</v>
      </c>
      <c r="H1094" s="12" t="n">
        <v>96.43</v>
      </c>
      <c r="J1094" s="8" t="n">
        <v>-0.66</v>
      </c>
      <c r="K1094" s="13" t="str">
        <f aca="false">IF(J1094&gt;0,"прибыль",IF(J1094&lt;0,"убыток","ноль"))</f>
        <v>убыток</v>
      </c>
      <c r="L1094" s="13" t="n">
        <f aca="false">IF(C1094="",L1093,IF(J1094&lt;0,L1093+1,0))</f>
        <v>7</v>
      </c>
      <c r="M1094" s="14" t="n">
        <v>-66</v>
      </c>
      <c r="N1094" s="9" t="n">
        <v>-6.6</v>
      </c>
      <c r="O1094" s="9" t="n">
        <v>623.3</v>
      </c>
      <c r="P1094" s="8" t="n">
        <v>62.33</v>
      </c>
      <c r="Q1094" s="8" t="n">
        <v>-0.67</v>
      </c>
    </row>
    <row r="1095" customFormat="false" ht="15" hidden="false" customHeight="false" outlineLevel="0" collapsed="false">
      <c r="A1095" s="6" t="n">
        <v>1090</v>
      </c>
      <c r="B1095" s="5" t="s">
        <v>79</v>
      </c>
      <c r="C1095" s="5" t="s">
        <v>5533</v>
      </c>
      <c r="D1095" s="5" t="s">
        <v>5534</v>
      </c>
      <c r="E1095" s="5" t="s">
        <v>86</v>
      </c>
      <c r="F1095" s="11" t="n">
        <v>10</v>
      </c>
      <c r="G1095" s="12" t="n">
        <v>96.43</v>
      </c>
      <c r="H1095" s="12" t="n">
        <v>96.59</v>
      </c>
      <c r="J1095" s="8" t="n">
        <v>-0.16</v>
      </c>
      <c r="K1095" s="13" t="str">
        <f aca="false">IF(J1095&gt;0,"прибыль",IF(J1095&lt;0,"убыток","ноль"))</f>
        <v>убыток</v>
      </c>
      <c r="L1095" s="13" t="n">
        <f aca="false">IF(C1095="",L1094,IF(J1095&lt;0,L1094+1,0))</f>
        <v>8</v>
      </c>
      <c r="M1095" s="14" t="n">
        <v>-16</v>
      </c>
      <c r="N1095" s="9" t="n">
        <v>-1.6</v>
      </c>
      <c r="O1095" s="9" t="n">
        <v>621.7</v>
      </c>
      <c r="P1095" s="8" t="n">
        <v>62.17</v>
      </c>
      <c r="Q1095" s="8" t="n">
        <v>-0.17</v>
      </c>
    </row>
    <row r="1096" customFormat="false" ht="15" hidden="false" customHeight="false" outlineLevel="0" collapsed="false">
      <c r="A1096" s="6" t="n">
        <v>1091</v>
      </c>
      <c r="B1096" s="5" t="s">
        <v>79</v>
      </c>
      <c r="C1096" s="5" t="s">
        <v>5535</v>
      </c>
      <c r="D1096" s="5" t="s">
        <v>5536</v>
      </c>
      <c r="E1096" s="5" t="s">
        <v>82</v>
      </c>
      <c r="F1096" s="11" t="n">
        <v>10</v>
      </c>
      <c r="G1096" s="12" t="n">
        <v>96.64</v>
      </c>
      <c r="H1096" s="12" t="n">
        <v>97.39</v>
      </c>
      <c r="J1096" s="8" t="n">
        <v>0.75</v>
      </c>
      <c r="K1096" s="13" t="str">
        <f aca="false">IF(J1096&gt;0,"прибыль",IF(J1096&lt;0,"убыток","ноль"))</f>
        <v>прибыль</v>
      </c>
      <c r="L1096" s="13" t="n">
        <f aca="false">IF(C1096="",L1095,IF(J1096&lt;0,L1095+1,0))</f>
        <v>0</v>
      </c>
      <c r="M1096" s="14" t="n">
        <v>75</v>
      </c>
      <c r="N1096" s="9" t="n">
        <v>7.5</v>
      </c>
      <c r="O1096" s="9" t="n">
        <v>629.2</v>
      </c>
      <c r="P1096" s="8" t="n">
        <v>62.92</v>
      </c>
      <c r="Q1096" s="8" t="n">
        <v>0.74</v>
      </c>
    </row>
    <row r="1097" customFormat="false" ht="15" hidden="false" customHeight="false" outlineLevel="0" collapsed="false">
      <c r="A1097" s="6" t="n">
        <v>1092</v>
      </c>
      <c r="B1097" s="5" t="s">
        <v>79</v>
      </c>
      <c r="C1097" s="5" t="s">
        <v>5537</v>
      </c>
      <c r="D1097" s="5" t="s">
        <v>5538</v>
      </c>
      <c r="E1097" s="5" t="s">
        <v>86</v>
      </c>
      <c r="F1097" s="11" t="n">
        <v>10</v>
      </c>
      <c r="G1097" s="12" t="n">
        <v>97.29</v>
      </c>
      <c r="H1097" s="12" t="n">
        <v>95.05</v>
      </c>
      <c r="J1097" s="8" t="n">
        <v>2.24</v>
      </c>
      <c r="K1097" s="13" t="str">
        <f aca="false">IF(J1097&gt;0,"прибыль",IF(J1097&lt;0,"убыток","ноль"))</f>
        <v>прибыль</v>
      </c>
      <c r="L1097" s="13" t="n">
        <f aca="false">IF(C1097="",L1096,IF(J1097&lt;0,L1096+1,0))</f>
        <v>0</v>
      </c>
      <c r="M1097" s="14" t="n">
        <v>224</v>
      </c>
      <c r="N1097" s="9" t="n">
        <v>22.4</v>
      </c>
      <c r="O1097" s="9" t="n">
        <v>651.6</v>
      </c>
      <c r="P1097" s="8" t="n">
        <v>65.16</v>
      </c>
      <c r="Q1097" s="8" t="n">
        <v>2.23</v>
      </c>
    </row>
    <row r="1098" customFormat="false" ht="15" hidden="false" customHeight="false" outlineLevel="0" collapsed="false">
      <c r="A1098" s="6" t="n">
        <v>1093</v>
      </c>
      <c r="B1098" s="5" t="s">
        <v>79</v>
      </c>
      <c r="C1098" s="5" t="s">
        <v>5539</v>
      </c>
      <c r="D1098" s="5" t="s">
        <v>5540</v>
      </c>
      <c r="E1098" s="5" t="s">
        <v>82</v>
      </c>
      <c r="F1098" s="11" t="n">
        <v>10</v>
      </c>
      <c r="G1098" s="12" t="n">
        <v>94.82</v>
      </c>
      <c r="H1098" s="12" t="n">
        <v>94.46</v>
      </c>
      <c r="J1098" s="8" t="n">
        <v>-0.36</v>
      </c>
      <c r="K1098" s="13" t="str">
        <f aca="false">IF(J1098&gt;0,"прибыль",IF(J1098&lt;0,"убыток","ноль"))</f>
        <v>убыток</v>
      </c>
      <c r="L1098" s="13" t="n">
        <f aca="false">IF(C1098="",L1097,IF(J1098&lt;0,L1097+1,0))</f>
        <v>1</v>
      </c>
      <c r="M1098" s="14" t="n">
        <v>-36</v>
      </c>
      <c r="N1098" s="9" t="n">
        <v>-3.6</v>
      </c>
      <c r="O1098" s="9" t="n">
        <v>648</v>
      </c>
      <c r="P1098" s="8" t="n">
        <v>64.8</v>
      </c>
      <c r="Q1098" s="8" t="n">
        <v>-0.37</v>
      </c>
    </row>
    <row r="1099" customFormat="false" ht="15" hidden="false" customHeight="false" outlineLevel="0" collapsed="false">
      <c r="A1099" s="6" t="n">
        <v>1094</v>
      </c>
      <c r="B1099" s="5" t="s">
        <v>79</v>
      </c>
      <c r="C1099" s="5" t="s">
        <v>5541</v>
      </c>
      <c r="D1099" s="5" t="s">
        <v>5542</v>
      </c>
      <c r="E1099" s="5" t="s">
        <v>86</v>
      </c>
      <c r="F1099" s="11" t="n">
        <v>10</v>
      </c>
      <c r="G1099" s="12" t="n">
        <v>94.17</v>
      </c>
      <c r="H1099" s="12" t="n">
        <v>92.72</v>
      </c>
      <c r="J1099" s="8" t="n">
        <v>1.45</v>
      </c>
      <c r="K1099" s="13" t="str">
        <f aca="false">IF(J1099&gt;0,"прибыль",IF(J1099&lt;0,"убыток","ноль"))</f>
        <v>прибыль</v>
      </c>
      <c r="L1099" s="13" t="n">
        <f aca="false">IF(C1099="",L1098,IF(J1099&lt;0,L1098+1,0))</f>
        <v>0</v>
      </c>
      <c r="M1099" s="14" t="n">
        <v>145</v>
      </c>
      <c r="N1099" s="9" t="n">
        <v>14.5</v>
      </c>
      <c r="O1099" s="9" t="n">
        <v>662.5</v>
      </c>
      <c r="P1099" s="8" t="n">
        <v>66.25</v>
      </c>
      <c r="Q1099" s="8" t="n">
        <v>1.44</v>
      </c>
    </row>
    <row r="1100" customFormat="false" ht="15" hidden="false" customHeight="false" outlineLevel="0" collapsed="false">
      <c r="A1100" s="6" t="n">
        <v>1095</v>
      </c>
      <c r="B1100" s="5" t="s">
        <v>79</v>
      </c>
      <c r="C1100" s="5" t="s">
        <v>5543</v>
      </c>
      <c r="D1100" s="5" t="s">
        <v>5544</v>
      </c>
      <c r="E1100" s="5" t="s">
        <v>82</v>
      </c>
      <c r="F1100" s="11" t="n">
        <v>10</v>
      </c>
      <c r="G1100" s="12" t="n">
        <v>92.83</v>
      </c>
      <c r="H1100" s="12" t="n">
        <v>93.14</v>
      </c>
      <c r="J1100" s="8" t="n">
        <v>0.31</v>
      </c>
      <c r="K1100" s="13" t="str">
        <f aca="false">IF(J1100&gt;0,"прибыль",IF(J1100&lt;0,"убыток","ноль"))</f>
        <v>прибыль</v>
      </c>
      <c r="L1100" s="13" t="n">
        <f aca="false">IF(C1100="",L1099,IF(J1100&lt;0,L1099+1,0))</f>
        <v>0</v>
      </c>
      <c r="M1100" s="14" t="n">
        <v>31</v>
      </c>
      <c r="N1100" s="9" t="n">
        <v>3.1</v>
      </c>
      <c r="O1100" s="9" t="n">
        <v>665.6</v>
      </c>
      <c r="P1100" s="8" t="n">
        <v>66.56</v>
      </c>
      <c r="Q1100" s="8" t="n">
        <v>0.3</v>
      </c>
    </row>
    <row r="1101" customFormat="false" ht="15" hidden="false" customHeight="false" outlineLevel="0" collapsed="false">
      <c r="A1101" s="6" t="n">
        <v>1096</v>
      </c>
      <c r="B1101" s="5" t="s">
        <v>79</v>
      </c>
      <c r="C1101" s="5" t="s">
        <v>5545</v>
      </c>
      <c r="D1101" s="5" t="s">
        <v>5546</v>
      </c>
      <c r="E1101" s="5" t="s">
        <v>86</v>
      </c>
      <c r="F1101" s="11" t="n">
        <v>10</v>
      </c>
      <c r="G1101" s="12" t="n">
        <v>92.89</v>
      </c>
      <c r="H1101" s="12" t="n">
        <v>92.1</v>
      </c>
      <c r="J1101" s="8" t="n">
        <v>0.79</v>
      </c>
      <c r="K1101" s="13" t="str">
        <f aca="false">IF(J1101&gt;0,"прибыль",IF(J1101&lt;0,"убыток","ноль"))</f>
        <v>прибыль</v>
      </c>
      <c r="L1101" s="13" t="n">
        <f aca="false">IF(C1101="",L1100,IF(J1101&lt;0,L1100+1,0))</f>
        <v>0</v>
      </c>
      <c r="M1101" s="14" t="n">
        <v>79</v>
      </c>
      <c r="N1101" s="9" t="n">
        <v>7.9</v>
      </c>
      <c r="O1101" s="9" t="n">
        <v>673.5</v>
      </c>
      <c r="P1101" s="8" t="n">
        <v>67.35</v>
      </c>
      <c r="Q1101" s="8" t="n">
        <v>0.78</v>
      </c>
    </row>
    <row r="1102" customFormat="false" ht="15" hidden="false" customHeight="false" outlineLevel="0" collapsed="false">
      <c r="A1102" s="6" t="n">
        <v>1097</v>
      </c>
      <c r="B1102" s="5" t="s">
        <v>79</v>
      </c>
      <c r="C1102" s="5" t="s">
        <v>5547</v>
      </c>
      <c r="D1102" s="5" t="s">
        <v>5548</v>
      </c>
      <c r="E1102" s="5" t="s">
        <v>82</v>
      </c>
      <c r="F1102" s="11" t="n">
        <v>10</v>
      </c>
      <c r="G1102" s="12" t="n">
        <v>92.17</v>
      </c>
      <c r="H1102" s="12" t="n">
        <v>92.33</v>
      </c>
      <c r="J1102" s="8" t="n">
        <v>0.16</v>
      </c>
      <c r="K1102" s="13" t="str">
        <f aca="false">IF(J1102&gt;0,"прибыль",IF(J1102&lt;0,"убыток","ноль"))</f>
        <v>прибыль</v>
      </c>
      <c r="L1102" s="13" t="n">
        <f aca="false">IF(C1102="",L1101,IF(J1102&lt;0,L1101+1,0))</f>
        <v>0</v>
      </c>
      <c r="M1102" s="14" t="n">
        <v>16</v>
      </c>
      <c r="N1102" s="9" t="n">
        <v>1.6</v>
      </c>
      <c r="O1102" s="9" t="n">
        <v>675.1</v>
      </c>
      <c r="P1102" s="8" t="n">
        <v>67.51</v>
      </c>
      <c r="Q1102" s="8" t="n">
        <v>0.15</v>
      </c>
    </row>
    <row r="1103" customFormat="false" ht="15" hidden="false" customHeight="false" outlineLevel="0" collapsed="false">
      <c r="A1103" s="6" t="n">
        <v>1098</v>
      </c>
      <c r="B1103" s="5" t="s">
        <v>79</v>
      </c>
      <c r="C1103" s="5" t="s">
        <v>5549</v>
      </c>
      <c r="D1103" s="5" t="s">
        <v>5550</v>
      </c>
      <c r="E1103" s="5" t="s">
        <v>86</v>
      </c>
      <c r="F1103" s="11" t="n">
        <v>10</v>
      </c>
      <c r="G1103" s="12" t="n">
        <v>91.89</v>
      </c>
      <c r="H1103" s="12" t="n">
        <v>93.14</v>
      </c>
      <c r="J1103" s="8" t="n">
        <v>-1.25</v>
      </c>
      <c r="K1103" s="13" t="str">
        <f aca="false">IF(J1103&gt;0,"прибыль",IF(J1103&lt;0,"убыток","ноль"))</f>
        <v>убыток</v>
      </c>
      <c r="L1103" s="13" t="n">
        <f aca="false">IF(C1103="",L1102,IF(J1103&lt;0,L1102+1,0))</f>
        <v>1</v>
      </c>
      <c r="M1103" s="14" t="n">
        <v>-125</v>
      </c>
      <c r="N1103" s="9" t="n">
        <v>-12.5</v>
      </c>
      <c r="O1103" s="9" t="n">
        <v>662.6</v>
      </c>
      <c r="P1103" s="8" t="n">
        <v>66.26</v>
      </c>
      <c r="Q1103" s="8" t="n">
        <v>-1.26</v>
      </c>
    </row>
    <row r="1104" customFormat="false" ht="15" hidden="false" customHeight="false" outlineLevel="0" collapsed="false">
      <c r="A1104" s="6" t="n">
        <v>1099</v>
      </c>
      <c r="B1104" s="5" t="s">
        <v>79</v>
      </c>
      <c r="C1104" s="5" t="s">
        <v>5551</v>
      </c>
      <c r="D1104" s="5" t="s">
        <v>5552</v>
      </c>
      <c r="E1104" s="5" t="s">
        <v>82</v>
      </c>
      <c r="F1104" s="11" t="n">
        <v>10</v>
      </c>
      <c r="G1104" s="12" t="n">
        <v>92.67</v>
      </c>
      <c r="H1104" s="12" t="n">
        <v>92.16</v>
      </c>
      <c r="J1104" s="8" t="n">
        <v>-0.51</v>
      </c>
      <c r="K1104" s="13" t="str">
        <f aca="false">IF(J1104&gt;0,"прибыль",IF(J1104&lt;0,"убыток","ноль"))</f>
        <v>убыток</v>
      </c>
      <c r="L1104" s="13" t="n">
        <f aca="false">IF(C1104="",L1103,IF(J1104&lt;0,L1103+1,0))</f>
        <v>2</v>
      </c>
      <c r="M1104" s="14" t="n">
        <v>-51</v>
      </c>
      <c r="N1104" s="9" t="n">
        <v>-5.1</v>
      </c>
      <c r="O1104" s="9" t="n">
        <v>657.5</v>
      </c>
      <c r="P1104" s="8" t="n">
        <v>65.75</v>
      </c>
      <c r="Q1104" s="8" t="n">
        <v>-0.52</v>
      </c>
    </row>
    <row r="1105" customFormat="false" ht="15" hidden="false" customHeight="false" outlineLevel="0" collapsed="false">
      <c r="A1105" s="6" t="n">
        <v>1100</v>
      </c>
      <c r="B1105" s="5" t="s">
        <v>79</v>
      </c>
      <c r="C1105" s="5" t="s">
        <v>5553</v>
      </c>
      <c r="D1105" s="5" t="s">
        <v>5554</v>
      </c>
      <c r="E1105" s="5" t="s">
        <v>86</v>
      </c>
      <c r="F1105" s="11" t="n">
        <v>10</v>
      </c>
      <c r="G1105" s="12" t="n">
        <v>92.28</v>
      </c>
      <c r="H1105" s="12" t="n">
        <v>91.37</v>
      </c>
      <c r="J1105" s="8" t="n">
        <v>0.91</v>
      </c>
      <c r="K1105" s="13" t="str">
        <f aca="false">IF(J1105&gt;0,"прибыль",IF(J1105&lt;0,"убыток","ноль"))</f>
        <v>прибыль</v>
      </c>
      <c r="L1105" s="13" t="n">
        <f aca="false">IF(C1105="",L1104,IF(J1105&lt;0,L1104+1,0))</f>
        <v>0</v>
      </c>
      <c r="M1105" s="14" t="n">
        <v>91</v>
      </c>
      <c r="N1105" s="9" t="n">
        <v>9.1</v>
      </c>
      <c r="O1105" s="9" t="n">
        <v>666.6</v>
      </c>
      <c r="P1105" s="8" t="n">
        <v>66.66</v>
      </c>
      <c r="Q1105" s="8" t="n">
        <v>0.9</v>
      </c>
    </row>
    <row r="1106" customFormat="false" ht="15" hidden="false" customHeight="false" outlineLevel="0" collapsed="false">
      <c r="A1106" s="6" t="n">
        <v>1101</v>
      </c>
      <c r="B1106" s="5" t="s">
        <v>79</v>
      </c>
      <c r="C1106" s="5" t="s">
        <v>5555</v>
      </c>
      <c r="D1106" s="5" t="s">
        <v>5556</v>
      </c>
      <c r="E1106" s="5" t="s">
        <v>82</v>
      </c>
      <c r="F1106" s="11" t="n">
        <v>10</v>
      </c>
      <c r="G1106" s="12" t="n">
        <v>91.34</v>
      </c>
      <c r="H1106" s="12" t="n">
        <v>90.86</v>
      </c>
      <c r="J1106" s="8" t="n">
        <v>-0.48</v>
      </c>
      <c r="K1106" s="13" t="str">
        <f aca="false">IF(J1106&gt;0,"прибыль",IF(J1106&lt;0,"убыток","ноль"))</f>
        <v>убыток</v>
      </c>
      <c r="L1106" s="13" t="n">
        <f aca="false">IF(C1106="",L1105,IF(J1106&lt;0,L1105+1,0))</f>
        <v>1</v>
      </c>
      <c r="M1106" s="14" t="n">
        <v>-48</v>
      </c>
      <c r="N1106" s="9" t="n">
        <v>-4.8</v>
      </c>
      <c r="O1106" s="9" t="n">
        <v>661.8</v>
      </c>
      <c r="P1106" s="8" t="n">
        <v>66.18</v>
      </c>
      <c r="Q1106" s="8" t="n">
        <v>-0.49</v>
      </c>
    </row>
    <row r="1107" customFormat="false" ht="15" hidden="false" customHeight="false" outlineLevel="0" collapsed="false">
      <c r="A1107" s="6" t="n">
        <v>1102</v>
      </c>
      <c r="B1107" s="5" t="s">
        <v>79</v>
      </c>
      <c r="C1107" s="5" t="s">
        <v>5557</v>
      </c>
      <c r="D1107" s="5" t="s">
        <v>5558</v>
      </c>
      <c r="E1107" s="5" t="s">
        <v>86</v>
      </c>
      <c r="F1107" s="11" t="n">
        <v>10</v>
      </c>
      <c r="G1107" s="12" t="n">
        <v>91.54</v>
      </c>
      <c r="H1107" s="12" t="n">
        <v>91.43</v>
      </c>
      <c r="J1107" s="8" t="n">
        <v>0.11</v>
      </c>
      <c r="K1107" s="13" t="str">
        <f aca="false">IF(J1107&gt;0,"прибыль",IF(J1107&lt;0,"убыток","ноль"))</f>
        <v>прибыль</v>
      </c>
      <c r="L1107" s="13" t="n">
        <f aca="false">IF(C1107="",L1106,IF(J1107&lt;0,L1106+1,0))</f>
        <v>0</v>
      </c>
      <c r="M1107" s="14" t="n">
        <v>11</v>
      </c>
      <c r="N1107" s="9" t="n">
        <v>1.1</v>
      </c>
      <c r="O1107" s="9" t="n">
        <v>662.9</v>
      </c>
      <c r="P1107" s="8" t="n">
        <v>66.29</v>
      </c>
      <c r="Q1107" s="8" t="n">
        <v>0.1</v>
      </c>
    </row>
    <row r="1108" customFormat="false" ht="15" hidden="false" customHeight="false" outlineLevel="0" collapsed="false">
      <c r="A1108" s="6" t="n">
        <v>1103</v>
      </c>
      <c r="B1108" s="5" t="s">
        <v>79</v>
      </c>
      <c r="C1108" s="5" t="s">
        <v>5559</v>
      </c>
      <c r="D1108" s="5" t="s">
        <v>5560</v>
      </c>
      <c r="E1108" s="5" t="s">
        <v>82</v>
      </c>
      <c r="F1108" s="11" t="n">
        <v>10</v>
      </c>
      <c r="G1108" s="12" t="n">
        <v>91.48</v>
      </c>
      <c r="H1108" s="12" t="n">
        <v>91.05</v>
      </c>
      <c r="J1108" s="8" t="n">
        <v>-0.43</v>
      </c>
      <c r="K1108" s="13" t="str">
        <f aca="false">IF(J1108&gt;0,"прибыль",IF(J1108&lt;0,"убыток","ноль"))</f>
        <v>убыток</v>
      </c>
      <c r="L1108" s="13" t="n">
        <f aca="false">IF(C1108="",L1107,IF(J1108&lt;0,L1107+1,0))</f>
        <v>1</v>
      </c>
      <c r="M1108" s="14" t="n">
        <v>-43</v>
      </c>
      <c r="N1108" s="9" t="n">
        <v>-4.3</v>
      </c>
      <c r="O1108" s="9" t="n">
        <v>658.6</v>
      </c>
      <c r="P1108" s="8" t="n">
        <v>65.86</v>
      </c>
      <c r="Q1108" s="8" t="n">
        <v>-0.44</v>
      </c>
    </row>
    <row r="1109" customFormat="false" ht="15" hidden="false" customHeight="false" outlineLevel="0" collapsed="false">
      <c r="A1109" s="6" t="n">
        <v>1104</v>
      </c>
      <c r="B1109" s="5" t="s">
        <v>79</v>
      </c>
      <c r="C1109" s="5" t="s">
        <v>5561</v>
      </c>
      <c r="D1109" s="5" t="s">
        <v>5562</v>
      </c>
      <c r="E1109" s="5" t="s">
        <v>86</v>
      </c>
      <c r="F1109" s="11" t="n">
        <v>10</v>
      </c>
      <c r="G1109" s="12" t="n">
        <v>91.1</v>
      </c>
      <c r="H1109" s="12" t="n">
        <v>89.45</v>
      </c>
      <c r="J1109" s="8" t="n">
        <v>1.65</v>
      </c>
      <c r="K1109" s="13" t="str">
        <f aca="false">IF(J1109&gt;0,"прибыль",IF(J1109&lt;0,"убыток","ноль"))</f>
        <v>прибыль</v>
      </c>
      <c r="L1109" s="13" t="n">
        <f aca="false">IF(C1109="",L1108,IF(J1109&lt;0,L1108+1,0))</f>
        <v>0</v>
      </c>
      <c r="M1109" s="14" t="n">
        <v>165</v>
      </c>
      <c r="N1109" s="9" t="n">
        <v>16.5</v>
      </c>
      <c r="O1109" s="9" t="n">
        <v>675.1</v>
      </c>
      <c r="P1109" s="8" t="n">
        <v>67.51</v>
      </c>
      <c r="Q1109" s="8" t="n">
        <v>1.64</v>
      </c>
    </row>
    <row r="1110" customFormat="false" ht="15" hidden="false" customHeight="false" outlineLevel="0" collapsed="false">
      <c r="A1110" s="6" t="n">
        <v>1105</v>
      </c>
      <c r="B1110" s="5" t="s">
        <v>79</v>
      </c>
      <c r="C1110" s="5" t="s">
        <v>5563</v>
      </c>
      <c r="D1110" s="5" t="s">
        <v>5564</v>
      </c>
      <c r="E1110" s="5" t="s">
        <v>82</v>
      </c>
      <c r="F1110" s="11" t="n">
        <v>10</v>
      </c>
      <c r="G1110" s="12" t="n">
        <v>89.44</v>
      </c>
      <c r="H1110" s="12" t="n">
        <v>88.99</v>
      </c>
      <c r="J1110" s="8" t="n">
        <v>-0.45</v>
      </c>
      <c r="K1110" s="13" t="str">
        <f aca="false">IF(J1110&gt;0,"прибыль",IF(J1110&lt;0,"убыток","ноль"))</f>
        <v>убыток</v>
      </c>
      <c r="L1110" s="13" t="n">
        <f aca="false">IF(C1110="",L1109,IF(J1110&lt;0,L1109+1,0))</f>
        <v>1</v>
      </c>
      <c r="M1110" s="14" t="n">
        <v>-45</v>
      </c>
      <c r="N1110" s="9" t="n">
        <v>-4.5</v>
      </c>
      <c r="O1110" s="9" t="n">
        <v>670.6</v>
      </c>
      <c r="P1110" s="8" t="n">
        <v>67.06</v>
      </c>
      <c r="Q1110" s="8" t="n">
        <v>-0.46</v>
      </c>
    </row>
    <row r="1111" customFormat="false" ht="15" hidden="false" customHeight="false" outlineLevel="0" collapsed="false">
      <c r="A1111" s="6" t="n">
        <v>1106</v>
      </c>
      <c r="B1111" s="5" t="s">
        <v>79</v>
      </c>
      <c r="C1111" s="5" t="s">
        <v>5565</v>
      </c>
      <c r="D1111" s="5" t="s">
        <v>5566</v>
      </c>
      <c r="E1111" s="5" t="s">
        <v>86</v>
      </c>
      <c r="F1111" s="11" t="n">
        <v>10</v>
      </c>
      <c r="G1111" s="12" t="n">
        <v>88.59</v>
      </c>
      <c r="H1111" s="12" t="n">
        <v>88.74</v>
      </c>
      <c r="J1111" s="8" t="n">
        <v>-0.15</v>
      </c>
      <c r="K1111" s="13" t="str">
        <f aca="false">IF(J1111&gt;0,"прибыль",IF(J1111&lt;0,"убыток","ноль"))</f>
        <v>убыток</v>
      </c>
      <c r="L1111" s="13" t="n">
        <f aca="false">IF(C1111="",L1110,IF(J1111&lt;0,L1110+1,0))</f>
        <v>2</v>
      </c>
      <c r="M1111" s="14" t="n">
        <v>-15</v>
      </c>
      <c r="N1111" s="9" t="n">
        <v>-1.5</v>
      </c>
      <c r="O1111" s="9" t="n">
        <v>669.1</v>
      </c>
      <c r="P1111" s="8" t="n">
        <v>66.91</v>
      </c>
      <c r="Q1111" s="8" t="n">
        <v>-0.16</v>
      </c>
    </row>
    <row r="1112" customFormat="false" ht="15" hidden="false" customHeight="false" outlineLevel="0" collapsed="false">
      <c r="A1112" s="6" t="n">
        <v>1107</v>
      </c>
      <c r="B1112" s="5" t="s">
        <v>79</v>
      </c>
      <c r="C1112" s="5" t="s">
        <v>5567</v>
      </c>
      <c r="D1112" s="5" t="s">
        <v>5568</v>
      </c>
      <c r="E1112" s="5" t="s">
        <v>82</v>
      </c>
      <c r="F1112" s="11" t="n">
        <v>10</v>
      </c>
      <c r="G1112" s="12" t="n">
        <v>88.85</v>
      </c>
      <c r="H1112" s="12" t="n">
        <v>88.37</v>
      </c>
      <c r="J1112" s="8" t="n">
        <v>-0.48</v>
      </c>
      <c r="K1112" s="13" t="str">
        <f aca="false">IF(J1112&gt;0,"прибыль",IF(J1112&lt;0,"убыток","ноль"))</f>
        <v>убыток</v>
      </c>
      <c r="L1112" s="13" t="n">
        <f aca="false">IF(C1112="",L1111,IF(J1112&lt;0,L1111+1,0))</f>
        <v>3</v>
      </c>
      <c r="M1112" s="14" t="n">
        <v>-48</v>
      </c>
      <c r="N1112" s="9" t="n">
        <v>-4.8</v>
      </c>
      <c r="O1112" s="9" t="n">
        <v>664.3</v>
      </c>
      <c r="P1112" s="8" t="n">
        <v>66.43</v>
      </c>
      <c r="Q1112" s="8" t="n">
        <v>-0.49</v>
      </c>
    </row>
    <row r="1113" customFormat="false" ht="15" hidden="false" customHeight="false" outlineLevel="0" collapsed="false">
      <c r="A1113" s="6" t="n">
        <v>1108</v>
      </c>
      <c r="B1113" s="5" t="s">
        <v>79</v>
      </c>
      <c r="C1113" s="5" t="s">
        <v>5569</v>
      </c>
      <c r="D1113" s="5" t="s">
        <v>5570</v>
      </c>
      <c r="E1113" s="5" t="s">
        <v>86</v>
      </c>
      <c r="F1113" s="11" t="n">
        <v>10</v>
      </c>
      <c r="G1113" s="12" t="n">
        <v>88.5</v>
      </c>
      <c r="H1113" s="12" t="n">
        <v>84.94</v>
      </c>
      <c r="J1113" s="8" t="n">
        <v>3.56</v>
      </c>
      <c r="K1113" s="13" t="str">
        <f aca="false">IF(J1113&gt;0,"прибыль",IF(J1113&lt;0,"убыток","ноль"))</f>
        <v>прибыль</v>
      </c>
      <c r="L1113" s="13" t="n">
        <f aca="false">IF(C1113="",L1112,IF(J1113&lt;0,L1112+1,0))</f>
        <v>0</v>
      </c>
      <c r="M1113" s="14" t="n">
        <v>356</v>
      </c>
      <c r="N1113" s="9" t="n">
        <v>35.6</v>
      </c>
      <c r="O1113" s="9" t="n">
        <v>699.9</v>
      </c>
      <c r="P1113" s="8" t="n">
        <v>69.99</v>
      </c>
      <c r="Q1113" s="8" t="n">
        <v>3.55</v>
      </c>
    </row>
    <row r="1114" customFormat="false" ht="15" hidden="false" customHeight="false" outlineLevel="0" collapsed="false">
      <c r="A1114" s="6" t="n">
        <v>1109</v>
      </c>
      <c r="B1114" s="5" t="s">
        <v>79</v>
      </c>
      <c r="C1114" s="5" t="s">
        <v>5571</v>
      </c>
      <c r="D1114" s="5" t="s">
        <v>5572</v>
      </c>
      <c r="E1114" s="5" t="s">
        <v>82</v>
      </c>
      <c r="F1114" s="11" t="n">
        <v>10</v>
      </c>
      <c r="G1114" s="12" t="n">
        <v>84.62</v>
      </c>
      <c r="H1114" s="12" t="n">
        <v>83.77</v>
      </c>
      <c r="J1114" s="8" t="n">
        <v>-0.85</v>
      </c>
      <c r="K1114" s="13" t="str">
        <f aca="false">IF(J1114&gt;0,"прибыль",IF(J1114&lt;0,"убыток","ноль"))</f>
        <v>убыток</v>
      </c>
      <c r="L1114" s="13" t="n">
        <f aca="false">IF(C1114="",L1113,IF(J1114&lt;0,L1113+1,0))</f>
        <v>1</v>
      </c>
      <c r="M1114" s="14" t="n">
        <v>-85</v>
      </c>
      <c r="N1114" s="9" t="n">
        <v>-8.5</v>
      </c>
      <c r="O1114" s="9" t="n">
        <v>691.4</v>
      </c>
      <c r="P1114" s="8" t="n">
        <v>69.14</v>
      </c>
      <c r="Q1114" s="8" t="n">
        <v>-0.86</v>
      </c>
    </row>
    <row r="1115" customFormat="false" ht="15" hidden="false" customHeight="false" outlineLevel="0" collapsed="false">
      <c r="A1115" s="6" t="n">
        <v>1110</v>
      </c>
      <c r="B1115" s="5" t="s">
        <v>79</v>
      </c>
      <c r="C1115" s="5" t="s">
        <v>5573</v>
      </c>
      <c r="D1115" s="5" t="s">
        <v>5574</v>
      </c>
      <c r="E1115" s="5" t="s">
        <v>86</v>
      </c>
      <c r="F1115" s="11" t="n">
        <v>10</v>
      </c>
      <c r="G1115" s="12" t="n">
        <v>82.77</v>
      </c>
      <c r="H1115" s="12" t="n">
        <v>83.45</v>
      </c>
      <c r="J1115" s="8" t="n">
        <v>-0.68</v>
      </c>
      <c r="K1115" s="13" t="str">
        <f aca="false">IF(J1115&gt;0,"прибыль",IF(J1115&lt;0,"убыток","ноль"))</f>
        <v>убыток</v>
      </c>
      <c r="L1115" s="13" t="n">
        <f aca="false">IF(C1115="",L1114,IF(J1115&lt;0,L1114+1,0))</f>
        <v>2</v>
      </c>
      <c r="M1115" s="14" t="n">
        <v>-68</v>
      </c>
      <c r="N1115" s="9" t="n">
        <v>-6.8</v>
      </c>
      <c r="O1115" s="9" t="n">
        <v>684.6</v>
      </c>
      <c r="P1115" s="8" t="n">
        <v>68.46</v>
      </c>
      <c r="Q1115" s="8" t="n">
        <v>-0.69</v>
      </c>
    </row>
    <row r="1116" customFormat="false" ht="15" hidden="false" customHeight="false" outlineLevel="0" collapsed="false">
      <c r="A1116" s="6" t="n">
        <v>1111</v>
      </c>
      <c r="B1116" s="5" t="s">
        <v>79</v>
      </c>
      <c r="C1116" s="5" t="s">
        <v>5575</v>
      </c>
      <c r="D1116" s="5" t="s">
        <v>5576</v>
      </c>
      <c r="E1116" s="5" t="s">
        <v>82</v>
      </c>
      <c r="F1116" s="11" t="n">
        <v>10</v>
      </c>
      <c r="G1116" s="12" t="n">
        <v>83.69</v>
      </c>
      <c r="H1116" s="12" t="n">
        <v>86.02</v>
      </c>
      <c r="I1116" s="5" t="s">
        <v>83</v>
      </c>
      <c r="J1116" s="8" t="n">
        <v>0.59</v>
      </c>
      <c r="K1116" s="13" t="str">
        <f aca="false">IF(J1116&gt;0,"прибыль",IF(J1116&lt;0,"убыток","ноль"))</f>
        <v>прибыль</v>
      </c>
      <c r="L1116" s="13" t="n">
        <f aca="false">IF(C1116="",L1115,IF(J1116&lt;0,L1115+1,0))</f>
        <v>0</v>
      </c>
      <c r="M1116" s="14" t="n">
        <v>59</v>
      </c>
      <c r="N1116" s="9" t="n">
        <v>5.9</v>
      </c>
      <c r="O1116" s="9" t="n">
        <v>690.5</v>
      </c>
      <c r="P1116" s="8" t="n">
        <v>69.05</v>
      </c>
      <c r="Q1116" s="8" t="n">
        <v>0.58</v>
      </c>
    </row>
    <row r="1117" customFormat="false" ht="15" hidden="false" customHeight="false" outlineLevel="0" collapsed="false">
      <c r="A1117" s="6" t="n">
        <v>1112</v>
      </c>
      <c r="B1117" s="5" t="s">
        <v>79</v>
      </c>
      <c r="C1117" s="5" t="s">
        <v>5577</v>
      </c>
      <c r="D1117" s="5" t="s">
        <v>5578</v>
      </c>
      <c r="E1117" s="5" t="s">
        <v>86</v>
      </c>
      <c r="F1117" s="11" t="n">
        <v>10</v>
      </c>
      <c r="G1117" s="12" t="n">
        <v>85.82</v>
      </c>
      <c r="H1117" s="12" t="n">
        <v>85.67</v>
      </c>
      <c r="J1117" s="8" t="n">
        <v>0.15</v>
      </c>
      <c r="K1117" s="13" t="str">
        <f aca="false">IF(J1117&gt;0,"прибыль",IF(J1117&lt;0,"убыток","ноль"))</f>
        <v>прибыль</v>
      </c>
      <c r="L1117" s="13" t="n">
        <f aca="false">IF(C1117="",L1116,IF(J1117&lt;0,L1116+1,0))</f>
        <v>0</v>
      </c>
      <c r="M1117" s="14" t="n">
        <v>15</v>
      </c>
      <c r="N1117" s="9" t="n">
        <v>1.5</v>
      </c>
      <c r="O1117" s="9" t="n">
        <v>692</v>
      </c>
      <c r="P1117" s="8" t="n">
        <v>69.2</v>
      </c>
      <c r="Q1117" s="8" t="n">
        <v>0.14</v>
      </c>
    </row>
    <row r="1118" customFormat="false" ht="15" hidden="false" customHeight="false" outlineLevel="0" collapsed="false">
      <c r="A1118" s="6" t="n">
        <v>1113</v>
      </c>
      <c r="B1118" s="5" t="s">
        <v>79</v>
      </c>
      <c r="C1118" s="5" t="s">
        <v>5579</v>
      </c>
      <c r="D1118" s="5" t="s">
        <v>5580</v>
      </c>
      <c r="E1118" s="5" t="s">
        <v>82</v>
      </c>
      <c r="F1118" s="11" t="n">
        <v>10</v>
      </c>
      <c r="G1118" s="12" t="n">
        <v>85.56</v>
      </c>
      <c r="H1118" s="12" t="n">
        <v>85.59</v>
      </c>
      <c r="J1118" s="8" t="n">
        <v>0.03</v>
      </c>
      <c r="K1118" s="13" t="str">
        <f aca="false">IF(J1118&gt;0,"прибыль",IF(J1118&lt;0,"убыток","ноль"))</f>
        <v>прибыль</v>
      </c>
      <c r="L1118" s="13" t="n">
        <f aca="false">IF(C1118="",L1117,IF(J1118&lt;0,L1117+1,0))</f>
        <v>0</v>
      </c>
      <c r="M1118" s="14" t="n">
        <v>3</v>
      </c>
      <c r="N1118" s="9" t="n">
        <v>0.3</v>
      </c>
      <c r="O1118" s="9" t="n">
        <v>692.3</v>
      </c>
      <c r="P1118" s="8" t="n">
        <v>69.23</v>
      </c>
      <c r="Q1118" s="8" t="n">
        <v>0.02</v>
      </c>
    </row>
    <row r="1119" customFormat="false" ht="15" hidden="false" customHeight="false" outlineLevel="0" collapsed="false">
      <c r="A1119" s="6" t="n">
        <v>1114</v>
      </c>
      <c r="B1119" s="5" t="s">
        <v>79</v>
      </c>
      <c r="C1119" s="5" t="s">
        <v>5581</v>
      </c>
      <c r="D1119" s="5" t="s">
        <v>5582</v>
      </c>
      <c r="E1119" s="5" t="s">
        <v>86</v>
      </c>
      <c r="F1119" s="11" t="n">
        <v>10</v>
      </c>
      <c r="G1119" s="12" t="n">
        <v>85.84</v>
      </c>
      <c r="H1119" s="12" t="n">
        <v>85.88</v>
      </c>
      <c r="J1119" s="8" t="n">
        <v>-0.04</v>
      </c>
      <c r="K1119" s="13" t="str">
        <f aca="false">IF(J1119&gt;0,"прибыль",IF(J1119&lt;0,"убыток","ноль"))</f>
        <v>убыток</v>
      </c>
      <c r="L1119" s="13" t="n">
        <f aca="false">IF(C1119="",L1118,IF(J1119&lt;0,L1118+1,0))</f>
        <v>1</v>
      </c>
      <c r="M1119" s="14" t="n">
        <v>-4</v>
      </c>
      <c r="N1119" s="9" t="n">
        <v>-0.4</v>
      </c>
      <c r="O1119" s="9" t="n">
        <v>691.9</v>
      </c>
      <c r="P1119" s="8" t="n">
        <v>69.19</v>
      </c>
      <c r="Q1119" s="8" t="n">
        <v>-0.05</v>
      </c>
    </row>
    <row r="1120" customFormat="false" ht="15" hidden="false" customHeight="false" outlineLevel="0" collapsed="false">
      <c r="A1120" s="6" t="n">
        <v>1115</v>
      </c>
      <c r="B1120" s="5" t="s">
        <v>79</v>
      </c>
      <c r="C1120" s="5" t="s">
        <v>5583</v>
      </c>
      <c r="D1120" s="5" t="s">
        <v>5584</v>
      </c>
      <c r="E1120" s="5" t="s">
        <v>82</v>
      </c>
      <c r="F1120" s="11" t="n">
        <v>10</v>
      </c>
      <c r="G1120" s="12" t="n">
        <v>85.91</v>
      </c>
      <c r="H1120" s="12" t="n">
        <v>85.57</v>
      </c>
      <c r="J1120" s="8" t="n">
        <v>-0.34</v>
      </c>
      <c r="K1120" s="13" t="str">
        <f aca="false">IF(J1120&gt;0,"прибыль",IF(J1120&lt;0,"убыток","ноль"))</f>
        <v>убыток</v>
      </c>
      <c r="L1120" s="13" t="n">
        <f aca="false">IF(C1120="",L1119,IF(J1120&lt;0,L1119+1,0))</f>
        <v>2</v>
      </c>
      <c r="M1120" s="14" t="n">
        <v>-34</v>
      </c>
      <c r="N1120" s="9" t="n">
        <v>-3.4</v>
      </c>
      <c r="O1120" s="9" t="n">
        <v>688.5</v>
      </c>
      <c r="P1120" s="8" t="n">
        <v>68.85</v>
      </c>
      <c r="Q1120" s="8" t="n">
        <v>-0.35</v>
      </c>
    </row>
    <row r="1121" customFormat="false" ht="15" hidden="false" customHeight="false" outlineLevel="0" collapsed="false">
      <c r="A1121" s="6" t="n">
        <v>1116</v>
      </c>
      <c r="B1121" s="5" t="s">
        <v>79</v>
      </c>
      <c r="C1121" s="5" t="s">
        <v>5585</v>
      </c>
      <c r="D1121" s="5" t="s">
        <v>5586</v>
      </c>
      <c r="E1121" s="5" t="s">
        <v>86</v>
      </c>
      <c r="F1121" s="11" t="n">
        <v>10</v>
      </c>
      <c r="G1121" s="12" t="n">
        <v>85.57</v>
      </c>
      <c r="H1121" s="12" t="n">
        <v>86.2</v>
      </c>
      <c r="J1121" s="8" t="n">
        <v>-0.63</v>
      </c>
      <c r="K1121" s="13" t="str">
        <f aca="false">IF(J1121&gt;0,"прибыль",IF(J1121&lt;0,"убыток","ноль"))</f>
        <v>убыток</v>
      </c>
      <c r="L1121" s="13" t="n">
        <f aca="false">IF(C1121="",L1120,IF(J1121&lt;0,L1120+1,0))</f>
        <v>3</v>
      </c>
      <c r="M1121" s="14" t="n">
        <v>-63</v>
      </c>
      <c r="N1121" s="9" t="n">
        <v>-6.3</v>
      </c>
      <c r="O1121" s="9" t="n">
        <v>682.2</v>
      </c>
      <c r="P1121" s="8" t="n">
        <v>68.22</v>
      </c>
      <c r="Q1121" s="8" t="n">
        <v>-0.64</v>
      </c>
    </row>
    <row r="1122" customFormat="false" ht="15" hidden="false" customHeight="false" outlineLevel="0" collapsed="false">
      <c r="A1122" s="6" t="n">
        <v>1117</v>
      </c>
      <c r="B1122" s="5" t="s">
        <v>79</v>
      </c>
      <c r="C1122" s="5" t="s">
        <v>5587</v>
      </c>
      <c r="D1122" s="5" t="s">
        <v>5588</v>
      </c>
      <c r="E1122" s="5" t="s">
        <v>82</v>
      </c>
      <c r="F1122" s="11" t="n">
        <v>10</v>
      </c>
      <c r="G1122" s="12" t="n">
        <v>86.23</v>
      </c>
      <c r="H1122" s="12" t="n">
        <v>86.01</v>
      </c>
      <c r="J1122" s="8" t="n">
        <v>-0.22</v>
      </c>
      <c r="K1122" s="13" t="str">
        <f aca="false">IF(J1122&gt;0,"прибыль",IF(J1122&lt;0,"убыток","ноль"))</f>
        <v>убыток</v>
      </c>
      <c r="L1122" s="13" t="n">
        <f aca="false">IF(C1122="",L1121,IF(J1122&lt;0,L1121+1,0))</f>
        <v>4</v>
      </c>
      <c r="M1122" s="14" t="n">
        <v>-22</v>
      </c>
      <c r="N1122" s="9" t="n">
        <v>-2.2</v>
      </c>
      <c r="O1122" s="9" t="n">
        <v>680</v>
      </c>
      <c r="P1122" s="8" t="n">
        <v>68</v>
      </c>
      <c r="Q1122" s="8" t="n">
        <v>-0.23</v>
      </c>
    </row>
    <row r="1123" customFormat="false" ht="15" hidden="false" customHeight="false" outlineLevel="0" collapsed="false">
      <c r="A1123" s="6" t="n">
        <v>1118</v>
      </c>
      <c r="B1123" s="5" t="s">
        <v>79</v>
      </c>
      <c r="C1123" s="5" t="s">
        <v>5589</v>
      </c>
      <c r="D1123" s="5" t="s">
        <v>5590</v>
      </c>
      <c r="E1123" s="5" t="s">
        <v>86</v>
      </c>
      <c r="F1123" s="11" t="n">
        <v>10</v>
      </c>
      <c r="G1123" s="12" t="n">
        <v>85.96</v>
      </c>
      <c r="H1123" s="12" t="n">
        <v>85</v>
      </c>
      <c r="J1123" s="8" t="n">
        <v>0.96</v>
      </c>
      <c r="K1123" s="13" t="str">
        <f aca="false">IF(J1123&gt;0,"прибыль",IF(J1123&lt;0,"убыток","ноль"))</f>
        <v>прибыль</v>
      </c>
      <c r="L1123" s="13" t="n">
        <f aca="false">IF(C1123="",L1122,IF(J1123&lt;0,L1122+1,0))</f>
        <v>0</v>
      </c>
      <c r="M1123" s="14" t="n">
        <v>96</v>
      </c>
      <c r="N1123" s="9" t="n">
        <v>9.6</v>
      </c>
      <c r="O1123" s="9" t="n">
        <v>689.6</v>
      </c>
      <c r="P1123" s="8" t="n">
        <v>68.96</v>
      </c>
      <c r="Q1123" s="8" t="n">
        <v>0.95</v>
      </c>
    </row>
    <row r="1124" customFormat="false" ht="15" hidden="false" customHeight="false" outlineLevel="0" collapsed="false">
      <c r="A1124" s="6" t="n">
        <v>1119</v>
      </c>
      <c r="B1124" s="5" t="s">
        <v>79</v>
      </c>
      <c r="C1124" s="5" t="s">
        <v>5591</v>
      </c>
      <c r="D1124" s="5" t="s">
        <v>5592</v>
      </c>
      <c r="E1124" s="5" t="s">
        <v>82</v>
      </c>
      <c r="F1124" s="11" t="n">
        <v>10</v>
      </c>
      <c r="G1124" s="12" t="n">
        <v>84.96</v>
      </c>
      <c r="H1124" s="12" t="n">
        <v>86.24</v>
      </c>
      <c r="J1124" s="8" t="n">
        <v>1.28</v>
      </c>
      <c r="K1124" s="13" t="str">
        <f aca="false">IF(J1124&gt;0,"прибыль",IF(J1124&lt;0,"убыток","ноль"))</f>
        <v>прибыль</v>
      </c>
      <c r="L1124" s="13" t="n">
        <f aca="false">IF(C1124="",L1123,IF(J1124&lt;0,L1123+1,0))</f>
        <v>0</v>
      </c>
      <c r="M1124" s="14" t="n">
        <v>128</v>
      </c>
      <c r="N1124" s="9" t="n">
        <v>12.8</v>
      </c>
      <c r="O1124" s="9" t="n">
        <v>702.4</v>
      </c>
      <c r="P1124" s="8" t="n">
        <v>70.24</v>
      </c>
      <c r="Q1124" s="8" t="n">
        <v>1.27</v>
      </c>
    </row>
    <row r="1125" customFormat="false" ht="15" hidden="false" customHeight="false" outlineLevel="0" collapsed="false">
      <c r="A1125" s="6" t="n">
        <v>1120</v>
      </c>
      <c r="B1125" s="5" t="s">
        <v>79</v>
      </c>
      <c r="C1125" s="5" t="s">
        <v>5593</v>
      </c>
      <c r="D1125" s="5" t="s">
        <v>5594</v>
      </c>
      <c r="E1125" s="5" t="s">
        <v>86</v>
      </c>
      <c r="F1125" s="11" t="n">
        <v>10</v>
      </c>
      <c r="G1125" s="12" t="n">
        <v>86.14</v>
      </c>
      <c r="H1125" s="12" t="n">
        <v>86.6</v>
      </c>
      <c r="J1125" s="8" t="n">
        <v>-0.46</v>
      </c>
      <c r="K1125" s="13" t="str">
        <f aca="false">IF(J1125&gt;0,"прибыль",IF(J1125&lt;0,"убыток","ноль"))</f>
        <v>убыток</v>
      </c>
      <c r="L1125" s="13" t="n">
        <f aca="false">IF(C1125="",L1124,IF(J1125&lt;0,L1124+1,0))</f>
        <v>1</v>
      </c>
      <c r="M1125" s="14" t="n">
        <v>-46</v>
      </c>
      <c r="N1125" s="9" t="n">
        <v>-4.6</v>
      </c>
      <c r="O1125" s="9" t="n">
        <v>697.8</v>
      </c>
      <c r="P1125" s="8" t="n">
        <v>69.78</v>
      </c>
      <c r="Q1125" s="8" t="n">
        <v>-0.47</v>
      </c>
    </row>
    <row r="1126" customFormat="false" ht="15" hidden="false" customHeight="false" outlineLevel="0" collapsed="false">
      <c r="A1126" s="6" t="n">
        <v>1121</v>
      </c>
      <c r="B1126" s="5" t="s">
        <v>79</v>
      </c>
      <c r="C1126" s="5" t="s">
        <v>5595</v>
      </c>
      <c r="D1126" s="5" t="s">
        <v>5596</v>
      </c>
      <c r="E1126" s="5" t="s">
        <v>82</v>
      </c>
      <c r="F1126" s="11" t="n">
        <v>10</v>
      </c>
      <c r="G1126" s="12" t="n">
        <v>85.97</v>
      </c>
      <c r="H1126" s="12" t="n">
        <v>85.98</v>
      </c>
      <c r="J1126" s="8" t="n">
        <v>0.01</v>
      </c>
      <c r="K1126" s="13" t="str">
        <f aca="false">IF(J1126&gt;0,"прибыль",IF(J1126&lt;0,"убыток","ноль"))</f>
        <v>прибыль</v>
      </c>
      <c r="L1126" s="13" t="n">
        <f aca="false">IF(C1126="",L1125,IF(J1126&lt;0,L1125+1,0))</f>
        <v>0</v>
      </c>
      <c r="M1126" s="14" t="n">
        <v>1</v>
      </c>
      <c r="N1126" s="9" t="n">
        <v>0.1</v>
      </c>
      <c r="O1126" s="9" t="n">
        <v>697.9</v>
      </c>
      <c r="P1126" s="8" t="n">
        <v>69.79</v>
      </c>
      <c r="Q1126" s="8" t="n">
        <v>0</v>
      </c>
    </row>
    <row r="1127" customFormat="false" ht="15" hidden="false" customHeight="false" outlineLevel="0" collapsed="false">
      <c r="A1127" s="6" t="n">
        <v>1122</v>
      </c>
      <c r="B1127" s="5" t="s">
        <v>79</v>
      </c>
      <c r="C1127" s="5" t="s">
        <v>5597</v>
      </c>
      <c r="D1127" s="5" t="s">
        <v>5598</v>
      </c>
      <c r="E1127" s="5" t="s">
        <v>86</v>
      </c>
      <c r="F1127" s="11" t="n">
        <v>10</v>
      </c>
      <c r="G1127" s="12" t="n">
        <v>85.85</v>
      </c>
      <c r="H1127" s="12" t="n">
        <v>85.71</v>
      </c>
      <c r="J1127" s="8" t="n">
        <v>0.14</v>
      </c>
      <c r="K1127" s="13" t="str">
        <f aca="false">IF(J1127&gt;0,"прибыль",IF(J1127&lt;0,"убыток","ноль"))</f>
        <v>прибыль</v>
      </c>
      <c r="L1127" s="13" t="n">
        <f aca="false">IF(C1127="",L1126,IF(J1127&lt;0,L1126+1,0))</f>
        <v>0</v>
      </c>
      <c r="M1127" s="14" t="n">
        <v>14</v>
      </c>
      <c r="N1127" s="9" t="n">
        <v>1.4</v>
      </c>
      <c r="O1127" s="9" t="n">
        <v>699.3</v>
      </c>
      <c r="P1127" s="8" t="n">
        <v>69.93</v>
      </c>
      <c r="Q1127" s="8" t="n">
        <v>0.13</v>
      </c>
    </row>
    <row r="1128" customFormat="false" ht="15" hidden="false" customHeight="false" outlineLevel="0" collapsed="false">
      <c r="A1128" s="6" t="n">
        <v>1123</v>
      </c>
      <c r="B1128" s="5" t="s">
        <v>79</v>
      </c>
      <c r="C1128" s="5" t="s">
        <v>5599</v>
      </c>
      <c r="D1128" s="5" t="s">
        <v>5600</v>
      </c>
      <c r="E1128" s="5" t="s">
        <v>82</v>
      </c>
      <c r="F1128" s="11" t="n">
        <v>10</v>
      </c>
      <c r="G1128" s="12" t="n">
        <v>85.58</v>
      </c>
      <c r="H1128" s="12" t="n">
        <v>85.6</v>
      </c>
      <c r="J1128" s="8" t="n">
        <v>0.02</v>
      </c>
      <c r="K1128" s="13" t="str">
        <f aca="false">IF(J1128&gt;0,"прибыль",IF(J1128&lt;0,"убыток","ноль"))</f>
        <v>прибыль</v>
      </c>
      <c r="L1128" s="13" t="n">
        <f aca="false">IF(C1128="",L1127,IF(J1128&lt;0,L1127+1,0))</f>
        <v>0</v>
      </c>
      <c r="M1128" s="14" t="n">
        <v>2</v>
      </c>
      <c r="N1128" s="9" t="n">
        <v>0.2</v>
      </c>
      <c r="O1128" s="9" t="n">
        <v>699.5</v>
      </c>
      <c r="P1128" s="8" t="n">
        <v>69.95</v>
      </c>
      <c r="Q1128" s="8" t="n">
        <v>0.01</v>
      </c>
    </row>
    <row r="1129" customFormat="false" ht="15" hidden="false" customHeight="false" outlineLevel="0" collapsed="false">
      <c r="A1129" s="6" t="n">
        <v>1124</v>
      </c>
      <c r="B1129" s="5" t="s">
        <v>79</v>
      </c>
      <c r="C1129" s="5" t="s">
        <v>5601</v>
      </c>
      <c r="D1129" s="5" t="s">
        <v>5602</v>
      </c>
      <c r="E1129" s="5" t="s">
        <v>86</v>
      </c>
      <c r="F1129" s="11" t="n">
        <v>10</v>
      </c>
      <c r="G1129" s="12" t="n">
        <v>85.95</v>
      </c>
      <c r="H1129" s="12" t="n">
        <v>85.96</v>
      </c>
      <c r="J1129" s="8" t="n">
        <v>-0.01</v>
      </c>
      <c r="K1129" s="13" t="str">
        <f aca="false">IF(J1129&gt;0,"прибыль",IF(J1129&lt;0,"убыток","ноль"))</f>
        <v>убыток</v>
      </c>
      <c r="L1129" s="13" t="n">
        <f aca="false">IF(C1129="",L1128,IF(J1129&lt;0,L1128+1,0))</f>
        <v>1</v>
      </c>
      <c r="M1129" s="14" t="n">
        <v>-1</v>
      </c>
      <c r="N1129" s="9" t="n">
        <v>-0.1</v>
      </c>
      <c r="O1129" s="9" t="n">
        <v>699.4</v>
      </c>
      <c r="P1129" s="8" t="n">
        <v>69.94</v>
      </c>
      <c r="Q1129" s="8" t="n">
        <v>-0.02</v>
      </c>
    </row>
    <row r="1130" customFormat="false" ht="15" hidden="false" customHeight="false" outlineLevel="0" collapsed="false">
      <c r="A1130" s="6" t="n">
        <v>1125</v>
      </c>
      <c r="B1130" s="5" t="s">
        <v>79</v>
      </c>
      <c r="C1130" s="5" t="s">
        <v>5603</v>
      </c>
      <c r="D1130" s="5" t="s">
        <v>5604</v>
      </c>
      <c r="E1130" s="5" t="s">
        <v>82</v>
      </c>
      <c r="F1130" s="11" t="n">
        <v>10</v>
      </c>
      <c r="G1130" s="12" t="n">
        <v>86.01</v>
      </c>
      <c r="H1130" s="12" t="n">
        <v>87.22</v>
      </c>
      <c r="J1130" s="8" t="n">
        <v>1.21</v>
      </c>
      <c r="K1130" s="13" t="str">
        <f aca="false">IF(J1130&gt;0,"прибыль",IF(J1130&lt;0,"убыток","ноль"))</f>
        <v>прибыль</v>
      </c>
      <c r="L1130" s="13" t="n">
        <f aca="false">IF(C1130="",L1129,IF(J1130&lt;0,L1129+1,0))</f>
        <v>0</v>
      </c>
      <c r="M1130" s="14" t="n">
        <v>121</v>
      </c>
      <c r="N1130" s="9" t="n">
        <v>12.1</v>
      </c>
      <c r="O1130" s="9" t="n">
        <v>711.5</v>
      </c>
      <c r="P1130" s="8" t="n">
        <v>71.15</v>
      </c>
      <c r="Q1130" s="8" t="n">
        <v>1.2</v>
      </c>
    </row>
    <row r="1131" customFormat="false" ht="15" hidden="false" customHeight="false" outlineLevel="0" collapsed="false">
      <c r="A1131" s="6" t="n">
        <v>1126</v>
      </c>
      <c r="B1131" s="5" t="s">
        <v>79</v>
      </c>
      <c r="C1131" s="5" t="s">
        <v>5605</v>
      </c>
      <c r="D1131" s="5" t="s">
        <v>5606</v>
      </c>
      <c r="E1131" s="5" t="s">
        <v>86</v>
      </c>
      <c r="F1131" s="11" t="n">
        <v>10</v>
      </c>
      <c r="G1131" s="12" t="n">
        <v>87.21</v>
      </c>
      <c r="H1131" s="12" t="n">
        <v>85.13</v>
      </c>
      <c r="J1131" s="8" t="n">
        <v>2.08</v>
      </c>
      <c r="K1131" s="13" t="str">
        <f aca="false">IF(J1131&gt;0,"прибыль",IF(J1131&lt;0,"убыток","ноль"))</f>
        <v>прибыль</v>
      </c>
      <c r="L1131" s="13" t="n">
        <f aca="false">IF(C1131="",L1130,IF(J1131&lt;0,L1130+1,0))</f>
        <v>0</v>
      </c>
      <c r="M1131" s="14" t="n">
        <v>208</v>
      </c>
      <c r="N1131" s="9" t="n">
        <v>20.8</v>
      </c>
      <c r="O1131" s="9" t="n">
        <v>732.3</v>
      </c>
      <c r="P1131" s="8" t="n">
        <v>73.23</v>
      </c>
      <c r="Q1131" s="8" t="n">
        <v>2.07</v>
      </c>
    </row>
    <row r="1132" customFormat="false" ht="15" hidden="false" customHeight="false" outlineLevel="0" collapsed="false">
      <c r="A1132" s="6" t="n">
        <v>1127</v>
      </c>
      <c r="B1132" s="5" t="s">
        <v>79</v>
      </c>
      <c r="C1132" s="5" t="s">
        <v>5607</v>
      </c>
      <c r="D1132" s="5" t="s">
        <v>5608</v>
      </c>
      <c r="E1132" s="5" t="s">
        <v>82</v>
      </c>
      <c r="F1132" s="11" t="n">
        <v>10</v>
      </c>
      <c r="G1132" s="12" t="n">
        <v>85.24</v>
      </c>
      <c r="H1132" s="12" t="n">
        <v>85.39</v>
      </c>
      <c r="J1132" s="8" t="n">
        <v>0.15</v>
      </c>
      <c r="K1132" s="13" t="str">
        <f aca="false">IF(J1132&gt;0,"прибыль",IF(J1132&lt;0,"убыток","ноль"))</f>
        <v>прибыль</v>
      </c>
      <c r="L1132" s="13" t="n">
        <f aca="false">IF(C1132="",L1131,IF(J1132&lt;0,L1131+1,0))</f>
        <v>0</v>
      </c>
      <c r="M1132" s="14" t="n">
        <v>15</v>
      </c>
      <c r="N1132" s="9" t="n">
        <v>1.5</v>
      </c>
      <c r="O1132" s="9" t="n">
        <v>733.8</v>
      </c>
      <c r="P1132" s="8" t="n">
        <v>73.38</v>
      </c>
      <c r="Q1132" s="8" t="n">
        <v>0.14</v>
      </c>
    </row>
    <row r="1133" customFormat="false" ht="15" hidden="false" customHeight="false" outlineLevel="0" collapsed="false">
      <c r="A1133" s="6" t="n">
        <v>1128</v>
      </c>
      <c r="B1133" s="5" t="s">
        <v>79</v>
      </c>
      <c r="C1133" s="5" t="s">
        <v>5609</v>
      </c>
      <c r="D1133" s="5" t="s">
        <v>5610</v>
      </c>
      <c r="E1133" s="5" t="s">
        <v>86</v>
      </c>
      <c r="F1133" s="11" t="n">
        <v>10</v>
      </c>
      <c r="G1133" s="12" t="n">
        <v>85.98</v>
      </c>
      <c r="H1133" s="12" t="n">
        <v>85.91</v>
      </c>
      <c r="J1133" s="8" t="n">
        <v>0.07</v>
      </c>
      <c r="K1133" s="13" t="str">
        <f aca="false">IF(J1133&gt;0,"прибыль",IF(J1133&lt;0,"убыток","ноль"))</f>
        <v>прибыль</v>
      </c>
      <c r="L1133" s="13" t="n">
        <f aca="false">IF(C1133="",L1132,IF(J1133&lt;0,L1132+1,0))</f>
        <v>0</v>
      </c>
      <c r="M1133" s="14" t="n">
        <v>7</v>
      </c>
      <c r="N1133" s="9" t="n">
        <v>0.7</v>
      </c>
      <c r="O1133" s="9" t="n">
        <v>734.5</v>
      </c>
      <c r="P1133" s="8" t="n">
        <v>73.45</v>
      </c>
      <c r="Q1133" s="8" t="n">
        <v>0.06</v>
      </c>
    </row>
    <row r="1134" customFormat="false" ht="15" hidden="false" customHeight="false" outlineLevel="0" collapsed="false">
      <c r="A1134" s="6" t="n">
        <v>1129</v>
      </c>
      <c r="B1134" s="5" t="s">
        <v>79</v>
      </c>
      <c r="C1134" s="5" t="s">
        <v>5611</v>
      </c>
      <c r="D1134" s="5" t="s">
        <v>5612</v>
      </c>
      <c r="E1134" s="5" t="s">
        <v>82</v>
      </c>
      <c r="F1134" s="11" t="n">
        <v>10</v>
      </c>
      <c r="G1134" s="12" t="n">
        <v>86</v>
      </c>
      <c r="H1134" s="12" t="n">
        <v>85.14</v>
      </c>
      <c r="J1134" s="8" t="n">
        <v>-0.86</v>
      </c>
      <c r="K1134" s="13" t="str">
        <f aca="false">IF(J1134&gt;0,"прибыль",IF(J1134&lt;0,"убыток","ноль"))</f>
        <v>убыток</v>
      </c>
      <c r="L1134" s="13" t="n">
        <f aca="false">IF(C1134="",L1133,IF(J1134&lt;0,L1133+1,0))</f>
        <v>1</v>
      </c>
      <c r="M1134" s="14" t="n">
        <v>-86</v>
      </c>
      <c r="N1134" s="9" t="n">
        <v>-8.6</v>
      </c>
      <c r="O1134" s="9" t="n">
        <v>725.9</v>
      </c>
      <c r="P1134" s="8" t="n">
        <v>72.59</v>
      </c>
      <c r="Q1134" s="8" t="n">
        <v>-0.87</v>
      </c>
    </row>
    <row r="1135" customFormat="false" ht="15" hidden="false" customHeight="false" outlineLevel="0" collapsed="false">
      <c r="A1135" s="6" t="n">
        <v>1130</v>
      </c>
      <c r="B1135" s="5" t="s">
        <v>79</v>
      </c>
      <c r="C1135" s="5" t="s">
        <v>5613</v>
      </c>
      <c r="D1135" s="5" t="s">
        <v>5614</v>
      </c>
      <c r="E1135" s="5" t="s">
        <v>86</v>
      </c>
      <c r="F1135" s="11" t="n">
        <v>10</v>
      </c>
      <c r="G1135" s="12" t="n">
        <v>85.28</v>
      </c>
      <c r="H1135" s="12" t="n">
        <v>86.04</v>
      </c>
      <c r="J1135" s="8" t="n">
        <v>-0.76</v>
      </c>
      <c r="K1135" s="13" t="str">
        <f aca="false">IF(J1135&gt;0,"прибыль",IF(J1135&lt;0,"убыток","ноль"))</f>
        <v>убыток</v>
      </c>
      <c r="L1135" s="13" t="n">
        <f aca="false">IF(C1135="",L1134,IF(J1135&lt;0,L1134+1,0))</f>
        <v>2</v>
      </c>
      <c r="M1135" s="14" t="n">
        <v>-76</v>
      </c>
      <c r="N1135" s="9" t="n">
        <v>-7.6</v>
      </c>
      <c r="O1135" s="9" t="n">
        <v>718.3</v>
      </c>
      <c r="P1135" s="8" t="n">
        <v>71.83</v>
      </c>
      <c r="Q1135" s="8" t="n">
        <v>-0.77</v>
      </c>
    </row>
    <row r="1136" customFormat="false" ht="15" hidden="false" customHeight="false" outlineLevel="0" collapsed="false">
      <c r="A1136" s="6" t="n">
        <v>1131</v>
      </c>
      <c r="B1136" s="5" t="s">
        <v>79</v>
      </c>
      <c r="C1136" s="5" t="s">
        <v>5615</v>
      </c>
      <c r="D1136" s="5" t="s">
        <v>5616</v>
      </c>
      <c r="E1136" s="5" t="s">
        <v>86</v>
      </c>
      <c r="F1136" s="11" t="n">
        <v>10</v>
      </c>
      <c r="G1136" s="12" t="n">
        <v>82.15</v>
      </c>
      <c r="H1136" s="12" t="n">
        <v>82.35</v>
      </c>
      <c r="J1136" s="8" t="n">
        <v>-0.2</v>
      </c>
      <c r="K1136" s="13" t="str">
        <f aca="false">IF(J1136&gt;0,"прибыль",IF(J1136&lt;0,"убыток","ноль"))</f>
        <v>убыток</v>
      </c>
      <c r="L1136" s="13" t="n">
        <f aca="false">IF(C1136="",L1135,IF(J1136&lt;0,L1135+1,0))</f>
        <v>3</v>
      </c>
      <c r="M1136" s="14" t="n">
        <v>-20</v>
      </c>
      <c r="N1136" s="9" t="n">
        <v>-2</v>
      </c>
      <c r="O1136" s="9" t="n">
        <v>716.3</v>
      </c>
      <c r="P1136" s="8" t="n">
        <v>71.63</v>
      </c>
      <c r="Q1136" s="8" t="n">
        <v>-0.21</v>
      </c>
    </row>
    <row r="1137" customFormat="false" ht="15" hidden="false" customHeight="false" outlineLevel="0" collapsed="false">
      <c r="A1137" s="6" t="n">
        <v>1132</v>
      </c>
      <c r="B1137" s="5" t="s">
        <v>79</v>
      </c>
      <c r="C1137" s="5" t="s">
        <v>5617</v>
      </c>
      <c r="D1137" s="5" t="s">
        <v>5618</v>
      </c>
      <c r="E1137" s="5" t="s">
        <v>82</v>
      </c>
      <c r="F1137" s="11" t="n">
        <v>10</v>
      </c>
      <c r="G1137" s="12" t="n">
        <v>82.3</v>
      </c>
      <c r="H1137" s="12" t="n">
        <v>82.65</v>
      </c>
      <c r="J1137" s="8" t="n">
        <v>0.35</v>
      </c>
      <c r="K1137" s="13" t="str">
        <f aca="false">IF(J1137&gt;0,"прибыль",IF(J1137&lt;0,"убыток","ноль"))</f>
        <v>прибыль</v>
      </c>
      <c r="L1137" s="13" t="n">
        <f aca="false">IF(C1137="",L1136,IF(J1137&lt;0,L1136+1,0))</f>
        <v>0</v>
      </c>
      <c r="M1137" s="14" t="n">
        <v>35</v>
      </c>
      <c r="N1137" s="9" t="n">
        <v>3.5</v>
      </c>
      <c r="O1137" s="9" t="n">
        <v>719.8</v>
      </c>
      <c r="P1137" s="8" t="n">
        <v>71.98</v>
      </c>
      <c r="Q1137" s="8" t="n">
        <v>0.34</v>
      </c>
    </row>
    <row r="1138" customFormat="false" ht="15" hidden="false" customHeight="false" outlineLevel="0" collapsed="false">
      <c r="A1138" s="6" t="n">
        <v>1133</v>
      </c>
      <c r="B1138" s="5" t="s">
        <v>79</v>
      </c>
      <c r="C1138" s="5" t="s">
        <v>5619</v>
      </c>
      <c r="D1138" s="5" t="s">
        <v>5620</v>
      </c>
      <c r="E1138" s="5" t="s">
        <v>86</v>
      </c>
      <c r="F1138" s="11" t="n">
        <v>10</v>
      </c>
      <c r="G1138" s="12" t="n">
        <v>82.71</v>
      </c>
      <c r="H1138" s="12" t="n">
        <v>82.84</v>
      </c>
      <c r="J1138" s="8" t="n">
        <v>-0.13</v>
      </c>
      <c r="K1138" s="13" t="str">
        <f aca="false">IF(J1138&gt;0,"прибыль",IF(J1138&lt;0,"убыток","ноль"))</f>
        <v>убыток</v>
      </c>
      <c r="L1138" s="13" t="n">
        <f aca="false">IF(C1138="",L1137,IF(J1138&lt;0,L1137+1,0))</f>
        <v>1</v>
      </c>
      <c r="M1138" s="14" t="n">
        <v>-13</v>
      </c>
      <c r="N1138" s="9" t="n">
        <v>-1.3</v>
      </c>
      <c r="O1138" s="9" t="n">
        <v>718.5</v>
      </c>
      <c r="P1138" s="8" t="n">
        <v>71.85</v>
      </c>
      <c r="Q1138" s="8" t="n">
        <v>-0.14</v>
      </c>
    </row>
    <row r="1139" customFormat="false" ht="15" hidden="false" customHeight="false" outlineLevel="0" collapsed="false">
      <c r="A1139" s="6" t="n">
        <v>1134</v>
      </c>
      <c r="B1139" s="5" t="s">
        <v>79</v>
      </c>
      <c r="C1139" s="5" t="s">
        <v>5621</v>
      </c>
      <c r="D1139" s="5" t="s">
        <v>5622</v>
      </c>
      <c r="E1139" s="5" t="s">
        <v>82</v>
      </c>
      <c r="F1139" s="11" t="n">
        <v>10</v>
      </c>
      <c r="G1139" s="12" t="n">
        <v>82.88</v>
      </c>
      <c r="H1139" s="12" t="n">
        <v>82.54</v>
      </c>
      <c r="J1139" s="8" t="n">
        <v>-0.34</v>
      </c>
      <c r="K1139" s="13" t="str">
        <f aca="false">IF(J1139&gt;0,"прибыль",IF(J1139&lt;0,"убыток","ноль"))</f>
        <v>убыток</v>
      </c>
      <c r="L1139" s="13" t="n">
        <f aca="false">IF(C1139="",L1138,IF(J1139&lt;0,L1138+1,0))</f>
        <v>2</v>
      </c>
      <c r="M1139" s="14" t="n">
        <v>-34</v>
      </c>
      <c r="N1139" s="9" t="n">
        <v>-3.4</v>
      </c>
      <c r="O1139" s="9" t="n">
        <v>715.1</v>
      </c>
      <c r="P1139" s="8" t="n">
        <v>71.51</v>
      </c>
      <c r="Q1139" s="8" t="n">
        <v>-0.35</v>
      </c>
    </row>
    <row r="1140" customFormat="false" ht="15" hidden="false" customHeight="false" outlineLevel="0" collapsed="false">
      <c r="A1140" s="6" t="n">
        <v>1135</v>
      </c>
      <c r="B1140" s="5" t="s">
        <v>79</v>
      </c>
      <c r="C1140" s="5" t="s">
        <v>5623</v>
      </c>
      <c r="D1140" s="5" t="s">
        <v>5624</v>
      </c>
      <c r="E1140" s="5" t="s">
        <v>86</v>
      </c>
      <c r="F1140" s="11" t="n">
        <v>10</v>
      </c>
      <c r="G1140" s="12" t="n">
        <v>82.53</v>
      </c>
      <c r="H1140" s="12" t="n">
        <v>82.83</v>
      </c>
      <c r="J1140" s="8" t="n">
        <v>-0.3</v>
      </c>
      <c r="K1140" s="13" t="str">
        <f aca="false">IF(J1140&gt;0,"прибыль",IF(J1140&lt;0,"убыток","ноль"))</f>
        <v>убыток</v>
      </c>
      <c r="L1140" s="13" t="n">
        <f aca="false">IF(C1140="",L1139,IF(J1140&lt;0,L1139+1,0))</f>
        <v>3</v>
      </c>
      <c r="M1140" s="14" t="n">
        <v>-30</v>
      </c>
      <c r="N1140" s="9" t="n">
        <v>-3</v>
      </c>
      <c r="O1140" s="9" t="n">
        <v>712.1</v>
      </c>
      <c r="P1140" s="8" t="n">
        <v>71.21</v>
      </c>
      <c r="Q1140" s="8" t="n">
        <v>-0.31</v>
      </c>
    </row>
    <row r="1141" customFormat="false" ht="15" hidden="false" customHeight="false" outlineLevel="0" collapsed="false">
      <c r="A1141" s="6" t="n">
        <v>1136</v>
      </c>
      <c r="B1141" s="5" t="s">
        <v>79</v>
      </c>
      <c r="C1141" s="5" t="s">
        <v>5625</v>
      </c>
      <c r="D1141" s="5" t="s">
        <v>5626</v>
      </c>
      <c r="E1141" s="5" t="s">
        <v>82</v>
      </c>
      <c r="F1141" s="11" t="n">
        <v>10</v>
      </c>
      <c r="G1141" s="12" t="n">
        <v>82.95</v>
      </c>
      <c r="H1141" s="12" t="n">
        <v>82.32</v>
      </c>
      <c r="J1141" s="8" t="n">
        <v>-0.63</v>
      </c>
      <c r="K1141" s="13" t="str">
        <f aca="false">IF(J1141&gt;0,"прибыль",IF(J1141&lt;0,"убыток","ноль"))</f>
        <v>убыток</v>
      </c>
      <c r="L1141" s="13" t="n">
        <f aca="false">IF(C1141="",L1140,IF(J1141&lt;0,L1140+1,0))</f>
        <v>4</v>
      </c>
      <c r="M1141" s="14" t="n">
        <v>-63</v>
      </c>
      <c r="N1141" s="9" t="n">
        <v>-6.3</v>
      </c>
      <c r="O1141" s="9" t="n">
        <v>705.8</v>
      </c>
      <c r="P1141" s="8" t="n">
        <v>70.58</v>
      </c>
      <c r="Q1141" s="8" t="n">
        <v>-0.64</v>
      </c>
    </row>
    <row r="1142" customFormat="false" ht="15" hidden="false" customHeight="false" outlineLevel="0" collapsed="false">
      <c r="A1142" s="6" t="n">
        <v>1137</v>
      </c>
      <c r="B1142" s="5" t="s">
        <v>79</v>
      </c>
      <c r="C1142" s="5" t="s">
        <v>5627</v>
      </c>
      <c r="D1142" s="5" t="s">
        <v>5628</v>
      </c>
      <c r="E1142" s="5" t="s">
        <v>86</v>
      </c>
      <c r="F1142" s="11" t="n">
        <v>10</v>
      </c>
      <c r="G1142" s="12" t="n">
        <v>82.8</v>
      </c>
      <c r="H1142" s="12" t="n">
        <v>83.05</v>
      </c>
      <c r="J1142" s="8" t="n">
        <v>-0.25</v>
      </c>
      <c r="K1142" s="13" t="str">
        <f aca="false">IF(J1142&gt;0,"прибыль",IF(J1142&lt;0,"убыток","ноль"))</f>
        <v>убыток</v>
      </c>
      <c r="L1142" s="13" t="n">
        <f aca="false">IF(C1142="",L1141,IF(J1142&lt;0,L1141+1,0))</f>
        <v>5</v>
      </c>
      <c r="M1142" s="14" t="n">
        <v>-25</v>
      </c>
      <c r="N1142" s="9" t="n">
        <v>-2.5</v>
      </c>
      <c r="O1142" s="9" t="n">
        <v>703.3</v>
      </c>
      <c r="P1142" s="8" t="n">
        <v>70.33</v>
      </c>
      <c r="Q1142" s="8" t="n">
        <v>-0.26</v>
      </c>
    </row>
    <row r="1143" customFormat="false" ht="15" hidden="false" customHeight="false" outlineLevel="0" collapsed="false">
      <c r="A1143" s="6" t="n">
        <v>1138</v>
      </c>
      <c r="B1143" s="5" t="s">
        <v>79</v>
      </c>
      <c r="C1143" s="5" t="s">
        <v>5629</v>
      </c>
      <c r="D1143" s="5" t="s">
        <v>5630</v>
      </c>
      <c r="E1143" s="5" t="s">
        <v>82</v>
      </c>
      <c r="F1143" s="11" t="n">
        <v>10</v>
      </c>
      <c r="G1143" s="12" t="n">
        <v>82.98</v>
      </c>
      <c r="H1143" s="12" t="n">
        <v>83.22</v>
      </c>
      <c r="J1143" s="8" t="n">
        <v>0.24</v>
      </c>
      <c r="K1143" s="13" t="str">
        <f aca="false">IF(J1143&gt;0,"прибыль",IF(J1143&lt;0,"убыток","ноль"))</f>
        <v>прибыль</v>
      </c>
      <c r="L1143" s="13" t="n">
        <f aca="false">IF(C1143="",L1142,IF(J1143&lt;0,L1142+1,0))</f>
        <v>0</v>
      </c>
      <c r="M1143" s="14" t="n">
        <v>24</v>
      </c>
      <c r="N1143" s="9" t="n">
        <v>2.4</v>
      </c>
      <c r="O1143" s="9" t="n">
        <v>705.7</v>
      </c>
      <c r="P1143" s="8" t="n">
        <v>70.57</v>
      </c>
      <c r="Q1143" s="8" t="n">
        <v>0.23</v>
      </c>
    </row>
    <row r="1144" customFormat="false" ht="15" hidden="false" customHeight="false" outlineLevel="0" collapsed="false">
      <c r="A1144" s="6" t="n">
        <v>1139</v>
      </c>
      <c r="B1144" s="5" t="s">
        <v>79</v>
      </c>
      <c r="C1144" s="5" t="s">
        <v>5631</v>
      </c>
      <c r="D1144" s="5" t="s">
        <v>5632</v>
      </c>
      <c r="E1144" s="5" t="s">
        <v>86</v>
      </c>
      <c r="F1144" s="11" t="n">
        <v>10</v>
      </c>
      <c r="G1144" s="12" t="n">
        <v>83.7</v>
      </c>
      <c r="H1144" s="12" t="n">
        <v>84.13</v>
      </c>
      <c r="J1144" s="8" t="n">
        <v>-0.43</v>
      </c>
      <c r="K1144" s="13" t="str">
        <f aca="false">IF(J1144&gt;0,"прибыль",IF(J1144&lt;0,"убыток","ноль"))</f>
        <v>убыток</v>
      </c>
      <c r="L1144" s="13" t="n">
        <f aca="false">IF(C1144="",L1143,IF(J1144&lt;0,L1143+1,0))</f>
        <v>1</v>
      </c>
      <c r="M1144" s="14" t="n">
        <v>-43</v>
      </c>
      <c r="N1144" s="9" t="n">
        <v>-4.3</v>
      </c>
      <c r="O1144" s="9" t="n">
        <v>701.4</v>
      </c>
      <c r="P1144" s="8" t="n">
        <v>70.14</v>
      </c>
      <c r="Q1144" s="8" t="n">
        <v>-0.44</v>
      </c>
    </row>
    <row r="1145" customFormat="false" ht="15" hidden="false" customHeight="false" outlineLevel="0" collapsed="false">
      <c r="A1145" s="6" t="n">
        <v>1140</v>
      </c>
      <c r="B1145" s="5" t="s">
        <v>79</v>
      </c>
      <c r="C1145" s="5" t="s">
        <v>5633</v>
      </c>
      <c r="D1145" s="5" t="s">
        <v>5634</v>
      </c>
      <c r="E1145" s="5" t="s">
        <v>82</v>
      </c>
      <c r="F1145" s="11" t="n">
        <v>10</v>
      </c>
      <c r="G1145" s="12" t="n">
        <v>84.74</v>
      </c>
      <c r="H1145" s="12" t="n">
        <v>84.32</v>
      </c>
      <c r="J1145" s="8" t="n">
        <v>-0.42</v>
      </c>
      <c r="K1145" s="13" t="str">
        <f aca="false">IF(J1145&gt;0,"прибыль",IF(J1145&lt;0,"убыток","ноль"))</f>
        <v>убыток</v>
      </c>
      <c r="L1145" s="13" t="n">
        <f aca="false">IF(C1145="",L1144,IF(J1145&lt;0,L1144+1,0))</f>
        <v>2</v>
      </c>
      <c r="M1145" s="14" t="n">
        <v>-42</v>
      </c>
      <c r="N1145" s="9" t="n">
        <v>-4.2</v>
      </c>
      <c r="O1145" s="9" t="n">
        <v>697.2</v>
      </c>
      <c r="P1145" s="8" t="n">
        <v>69.72</v>
      </c>
      <c r="Q1145" s="8" t="n">
        <v>-0.43</v>
      </c>
    </row>
    <row r="1146" customFormat="false" ht="15" hidden="false" customHeight="false" outlineLevel="0" collapsed="false">
      <c r="A1146" s="6" t="n">
        <v>1141</v>
      </c>
      <c r="B1146" s="5" t="s">
        <v>79</v>
      </c>
      <c r="C1146" s="5" t="s">
        <v>5635</v>
      </c>
      <c r="D1146" s="5" t="s">
        <v>5636</v>
      </c>
      <c r="E1146" s="5" t="s">
        <v>86</v>
      </c>
      <c r="F1146" s="11" t="n">
        <v>10</v>
      </c>
      <c r="G1146" s="12" t="n">
        <v>83.61</v>
      </c>
      <c r="H1146" s="12" t="n">
        <v>81.5</v>
      </c>
      <c r="J1146" s="8" t="n">
        <v>2.11</v>
      </c>
      <c r="K1146" s="13" t="str">
        <f aca="false">IF(J1146&gt;0,"прибыль",IF(J1146&lt;0,"убыток","ноль"))</f>
        <v>прибыль</v>
      </c>
      <c r="L1146" s="13" t="n">
        <f aca="false">IF(C1146="",L1145,IF(J1146&lt;0,L1145+1,0))</f>
        <v>0</v>
      </c>
      <c r="M1146" s="14" t="n">
        <v>211</v>
      </c>
      <c r="N1146" s="9" t="n">
        <v>21.1</v>
      </c>
      <c r="O1146" s="9" t="n">
        <v>718.3</v>
      </c>
      <c r="P1146" s="8" t="n">
        <v>71.83</v>
      </c>
      <c r="Q1146" s="8" t="n">
        <v>2.1</v>
      </c>
    </row>
    <row r="1147" customFormat="false" ht="15" hidden="false" customHeight="false" outlineLevel="0" collapsed="false">
      <c r="A1147" s="6" t="n">
        <v>1142</v>
      </c>
      <c r="B1147" s="5" t="s">
        <v>79</v>
      </c>
      <c r="C1147" s="5" t="s">
        <v>5637</v>
      </c>
      <c r="D1147" s="5" t="s">
        <v>5638</v>
      </c>
      <c r="E1147" s="5" t="s">
        <v>82</v>
      </c>
      <c r="F1147" s="11" t="n">
        <v>10</v>
      </c>
      <c r="G1147" s="12" t="n">
        <v>81.05</v>
      </c>
      <c r="H1147" s="12" t="n">
        <v>81.25</v>
      </c>
      <c r="J1147" s="8" t="n">
        <v>0.2</v>
      </c>
      <c r="K1147" s="13" t="str">
        <f aca="false">IF(J1147&gt;0,"прибыль",IF(J1147&lt;0,"убыток","ноль"))</f>
        <v>прибыль</v>
      </c>
      <c r="L1147" s="13" t="n">
        <f aca="false">IF(C1147="",L1146,IF(J1147&lt;0,L1146+1,0))</f>
        <v>0</v>
      </c>
      <c r="M1147" s="14" t="n">
        <v>20</v>
      </c>
      <c r="N1147" s="9" t="n">
        <v>2</v>
      </c>
      <c r="O1147" s="9" t="n">
        <v>720.3</v>
      </c>
      <c r="P1147" s="8" t="n">
        <v>72.03</v>
      </c>
      <c r="Q1147" s="8" t="n">
        <v>0.19</v>
      </c>
    </row>
    <row r="1148" customFormat="false" ht="15" hidden="false" customHeight="false" outlineLevel="0" collapsed="false">
      <c r="A1148" s="6" t="n">
        <v>1143</v>
      </c>
      <c r="B1148" s="5" t="s">
        <v>79</v>
      </c>
      <c r="C1148" s="5" t="s">
        <v>5639</v>
      </c>
      <c r="D1148" s="5" t="s">
        <v>5640</v>
      </c>
      <c r="E1148" s="5" t="s">
        <v>86</v>
      </c>
      <c r="F1148" s="11" t="n">
        <v>10</v>
      </c>
      <c r="G1148" s="12" t="n">
        <v>81.11</v>
      </c>
      <c r="H1148" s="12" t="n">
        <v>81.27</v>
      </c>
      <c r="J1148" s="8" t="n">
        <v>-0.16</v>
      </c>
      <c r="K1148" s="13" t="str">
        <f aca="false">IF(J1148&gt;0,"прибыль",IF(J1148&lt;0,"убыток","ноль"))</f>
        <v>убыток</v>
      </c>
      <c r="L1148" s="13" t="n">
        <f aca="false">IF(C1148="",L1147,IF(J1148&lt;0,L1147+1,0))</f>
        <v>1</v>
      </c>
      <c r="M1148" s="14" t="n">
        <v>-16</v>
      </c>
      <c r="N1148" s="9" t="n">
        <v>-1.6</v>
      </c>
      <c r="O1148" s="9" t="n">
        <v>718.7</v>
      </c>
      <c r="P1148" s="8" t="n">
        <v>71.87</v>
      </c>
      <c r="Q1148" s="8" t="n">
        <v>-0.17</v>
      </c>
    </row>
    <row r="1149" customFormat="false" ht="15" hidden="false" customHeight="false" outlineLevel="0" collapsed="false">
      <c r="A1149" s="6" t="n">
        <v>1144</v>
      </c>
      <c r="B1149" s="5" t="s">
        <v>79</v>
      </c>
      <c r="C1149" s="5" t="s">
        <v>5641</v>
      </c>
      <c r="D1149" s="5" t="s">
        <v>5642</v>
      </c>
      <c r="E1149" s="5" t="s">
        <v>82</v>
      </c>
      <c r="F1149" s="11" t="n">
        <v>10</v>
      </c>
      <c r="G1149" s="12" t="n">
        <v>81.11</v>
      </c>
      <c r="H1149" s="12" t="n">
        <v>81.04</v>
      </c>
      <c r="J1149" s="8" t="n">
        <v>-0.07</v>
      </c>
      <c r="K1149" s="13" t="str">
        <f aca="false">IF(J1149&gt;0,"прибыль",IF(J1149&lt;0,"убыток","ноль"))</f>
        <v>убыток</v>
      </c>
      <c r="L1149" s="13" t="n">
        <f aca="false">IF(C1149="",L1148,IF(J1149&lt;0,L1148+1,0))</f>
        <v>2</v>
      </c>
      <c r="M1149" s="14" t="n">
        <v>-7</v>
      </c>
      <c r="N1149" s="9" t="n">
        <v>-0.7</v>
      </c>
      <c r="O1149" s="9" t="n">
        <v>718</v>
      </c>
      <c r="P1149" s="8" t="n">
        <v>71.8</v>
      </c>
      <c r="Q1149" s="8" t="n">
        <v>-0.08</v>
      </c>
    </row>
    <row r="1150" customFormat="false" ht="15" hidden="false" customHeight="false" outlineLevel="0" collapsed="false">
      <c r="A1150" s="6" t="n">
        <v>1145</v>
      </c>
      <c r="B1150" s="5" t="s">
        <v>79</v>
      </c>
      <c r="C1150" s="5" t="s">
        <v>5643</v>
      </c>
      <c r="D1150" s="5" t="s">
        <v>5644</v>
      </c>
      <c r="E1150" s="5" t="s">
        <v>82</v>
      </c>
      <c r="F1150" s="11" t="n">
        <v>10</v>
      </c>
      <c r="G1150" s="12" t="n">
        <v>81.16</v>
      </c>
      <c r="H1150" s="12" t="n">
        <v>80.11</v>
      </c>
      <c r="J1150" s="8" t="n">
        <v>-1.05</v>
      </c>
      <c r="K1150" s="13" t="str">
        <f aca="false">IF(J1150&gt;0,"прибыль",IF(J1150&lt;0,"убыток","ноль"))</f>
        <v>убыток</v>
      </c>
      <c r="L1150" s="13" t="n">
        <f aca="false">IF(C1150="",L1149,IF(J1150&lt;0,L1149+1,0))</f>
        <v>3</v>
      </c>
      <c r="M1150" s="14" t="n">
        <v>-105</v>
      </c>
      <c r="N1150" s="9" t="n">
        <v>-10.5</v>
      </c>
      <c r="O1150" s="9" t="n">
        <v>707.5</v>
      </c>
      <c r="P1150" s="8" t="n">
        <v>70.75</v>
      </c>
      <c r="Q1150" s="8" t="n">
        <v>-1.06</v>
      </c>
    </row>
    <row r="1151" customFormat="false" ht="15" hidden="false" customHeight="false" outlineLevel="0" collapsed="false">
      <c r="A1151" s="6" t="n">
        <v>1146</v>
      </c>
      <c r="B1151" s="5" t="s">
        <v>79</v>
      </c>
      <c r="C1151" s="5" t="s">
        <v>5645</v>
      </c>
      <c r="D1151" s="5" t="s">
        <v>5646</v>
      </c>
      <c r="E1151" s="5" t="s">
        <v>86</v>
      </c>
      <c r="F1151" s="11" t="n">
        <v>10</v>
      </c>
      <c r="G1151" s="12" t="n">
        <v>79.98</v>
      </c>
      <c r="H1151" s="12" t="n">
        <v>78.68</v>
      </c>
      <c r="I1151" s="5" t="s">
        <v>83</v>
      </c>
      <c r="J1151" s="8" t="n">
        <v>3.1</v>
      </c>
      <c r="K1151" s="13" t="str">
        <f aca="false">IF(J1151&gt;0,"прибыль",IF(J1151&lt;0,"убыток","ноль"))</f>
        <v>прибыль</v>
      </c>
      <c r="L1151" s="13" t="n">
        <f aca="false">IF(C1151="",L1150,IF(J1151&lt;0,L1150+1,0))</f>
        <v>0</v>
      </c>
      <c r="M1151" s="14" t="n">
        <v>310</v>
      </c>
      <c r="N1151" s="9" t="n">
        <v>31</v>
      </c>
      <c r="O1151" s="9" t="n">
        <v>738.5</v>
      </c>
      <c r="P1151" s="8" t="n">
        <v>73.85</v>
      </c>
      <c r="Q1151" s="8" t="n">
        <v>3.09</v>
      </c>
    </row>
    <row r="1152" customFormat="false" ht="15" hidden="false" customHeight="false" outlineLevel="0" collapsed="false">
      <c r="A1152" s="6" t="n">
        <v>1147</v>
      </c>
      <c r="B1152" s="5" t="s">
        <v>79</v>
      </c>
      <c r="C1152" s="5" t="s">
        <v>5647</v>
      </c>
      <c r="D1152" s="5" t="s">
        <v>5648</v>
      </c>
      <c r="E1152" s="5" t="s">
        <v>82</v>
      </c>
      <c r="F1152" s="11" t="n">
        <v>10</v>
      </c>
      <c r="G1152" s="12" t="n">
        <v>78.6</v>
      </c>
      <c r="H1152" s="12" t="n">
        <v>79</v>
      </c>
      <c r="J1152" s="8" t="n">
        <v>0.4</v>
      </c>
      <c r="K1152" s="13" t="str">
        <f aca="false">IF(J1152&gt;0,"прибыль",IF(J1152&lt;0,"убыток","ноль"))</f>
        <v>прибыль</v>
      </c>
      <c r="L1152" s="13" t="n">
        <f aca="false">IF(C1152="",L1151,IF(J1152&lt;0,L1151+1,0))</f>
        <v>0</v>
      </c>
      <c r="M1152" s="14" t="n">
        <v>40</v>
      </c>
      <c r="N1152" s="9" t="n">
        <v>4</v>
      </c>
      <c r="O1152" s="9" t="n">
        <v>742.5</v>
      </c>
      <c r="P1152" s="8" t="n">
        <v>74.25</v>
      </c>
      <c r="Q1152" s="8" t="n">
        <v>0.39</v>
      </c>
    </row>
    <row r="1153" customFormat="false" ht="15" hidden="false" customHeight="false" outlineLevel="0" collapsed="false">
      <c r="A1153" s="6" t="n">
        <v>1148</v>
      </c>
      <c r="B1153" s="5" t="s">
        <v>79</v>
      </c>
      <c r="C1153" s="5" t="s">
        <v>5649</v>
      </c>
      <c r="D1153" s="5" t="s">
        <v>5650</v>
      </c>
      <c r="E1153" s="5" t="s">
        <v>86</v>
      </c>
      <c r="F1153" s="11" t="n">
        <v>10</v>
      </c>
      <c r="G1153" s="12" t="n">
        <v>78.97</v>
      </c>
      <c r="H1153" s="12" t="n">
        <v>79.02</v>
      </c>
      <c r="J1153" s="8" t="n">
        <v>-0.05</v>
      </c>
      <c r="K1153" s="13" t="str">
        <f aca="false">IF(J1153&gt;0,"прибыль",IF(J1153&lt;0,"убыток","ноль"))</f>
        <v>убыток</v>
      </c>
      <c r="L1153" s="13" t="n">
        <f aca="false">IF(C1153="",L1152,IF(J1153&lt;0,L1152+1,0))</f>
        <v>1</v>
      </c>
      <c r="M1153" s="14" t="n">
        <v>-5</v>
      </c>
      <c r="N1153" s="9" t="n">
        <v>-0.5</v>
      </c>
      <c r="O1153" s="9" t="n">
        <v>742</v>
      </c>
      <c r="P1153" s="8" t="n">
        <v>74.2</v>
      </c>
      <c r="Q1153" s="8" t="n">
        <v>-0.06</v>
      </c>
    </row>
    <row r="1154" customFormat="false" ht="15" hidden="false" customHeight="false" outlineLevel="0" collapsed="false">
      <c r="A1154" s="6" t="n">
        <v>1149</v>
      </c>
      <c r="B1154" s="5" t="s">
        <v>79</v>
      </c>
      <c r="C1154" s="5" t="s">
        <v>5651</v>
      </c>
      <c r="D1154" s="5" t="s">
        <v>5652</v>
      </c>
      <c r="E1154" s="5" t="s">
        <v>82</v>
      </c>
      <c r="F1154" s="11" t="n">
        <v>10</v>
      </c>
      <c r="G1154" s="12" t="n">
        <v>78.88</v>
      </c>
      <c r="H1154" s="12" t="n">
        <v>78.35</v>
      </c>
      <c r="J1154" s="8" t="n">
        <v>-0.53</v>
      </c>
      <c r="K1154" s="13" t="str">
        <f aca="false">IF(J1154&gt;0,"прибыль",IF(J1154&lt;0,"убыток","ноль"))</f>
        <v>убыток</v>
      </c>
      <c r="L1154" s="13" t="n">
        <f aca="false">IF(C1154="",L1153,IF(J1154&lt;0,L1153+1,0))</f>
        <v>2</v>
      </c>
      <c r="M1154" s="14" t="n">
        <v>-53</v>
      </c>
      <c r="N1154" s="9" t="n">
        <v>-5.3</v>
      </c>
      <c r="O1154" s="9" t="n">
        <v>736.7</v>
      </c>
      <c r="P1154" s="8" t="n">
        <v>73.67</v>
      </c>
      <c r="Q1154" s="8" t="n">
        <v>-0.54</v>
      </c>
    </row>
    <row r="1155" customFormat="false" ht="15" hidden="false" customHeight="false" outlineLevel="0" collapsed="false">
      <c r="A1155" s="6" t="n">
        <v>1150</v>
      </c>
      <c r="B1155" s="5" t="s">
        <v>79</v>
      </c>
      <c r="C1155" s="5" t="s">
        <v>5653</v>
      </c>
      <c r="D1155" s="5" t="s">
        <v>5654</v>
      </c>
      <c r="E1155" s="5" t="s">
        <v>86</v>
      </c>
      <c r="F1155" s="11" t="n">
        <v>10</v>
      </c>
      <c r="G1155" s="12" t="n">
        <v>78.29</v>
      </c>
      <c r="H1155" s="12" t="n">
        <v>78.8</v>
      </c>
      <c r="J1155" s="8" t="n">
        <v>-0.51</v>
      </c>
      <c r="K1155" s="13" t="str">
        <f aca="false">IF(J1155&gt;0,"прибыль",IF(J1155&lt;0,"убыток","ноль"))</f>
        <v>убыток</v>
      </c>
      <c r="L1155" s="13" t="n">
        <f aca="false">IF(C1155="",L1154,IF(J1155&lt;0,L1154+1,0))</f>
        <v>3</v>
      </c>
      <c r="M1155" s="14" t="n">
        <v>-51</v>
      </c>
      <c r="N1155" s="9" t="n">
        <v>-5.1</v>
      </c>
      <c r="O1155" s="9" t="n">
        <v>731.6</v>
      </c>
      <c r="P1155" s="8" t="n">
        <v>73.16</v>
      </c>
      <c r="Q1155" s="8" t="n">
        <v>-0.52</v>
      </c>
    </row>
    <row r="1156" customFormat="false" ht="15" hidden="false" customHeight="false" outlineLevel="0" collapsed="false">
      <c r="A1156" s="6" t="n">
        <v>1151</v>
      </c>
      <c r="B1156" s="5" t="s">
        <v>79</v>
      </c>
      <c r="C1156" s="5" t="s">
        <v>5655</v>
      </c>
      <c r="D1156" s="5" t="s">
        <v>5656</v>
      </c>
      <c r="E1156" s="5" t="s">
        <v>82</v>
      </c>
      <c r="F1156" s="11" t="n">
        <v>10</v>
      </c>
      <c r="G1156" s="12" t="n">
        <v>78.59</v>
      </c>
      <c r="H1156" s="12" t="n">
        <v>80.13</v>
      </c>
      <c r="J1156" s="8" t="n">
        <v>1.54</v>
      </c>
      <c r="K1156" s="13" t="str">
        <f aca="false">IF(J1156&gt;0,"прибыль",IF(J1156&lt;0,"убыток","ноль"))</f>
        <v>прибыль</v>
      </c>
      <c r="L1156" s="13" t="n">
        <f aca="false">IF(C1156="",L1155,IF(J1156&lt;0,L1155+1,0))</f>
        <v>0</v>
      </c>
      <c r="M1156" s="14" t="n">
        <v>154</v>
      </c>
      <c r="N1156" s="9" t="n">
        <v>15.4</v>
      </c>
      <c r="O1156" s="9" t="n">
        <v>747</v>
      </c>
      <c r="P1156" s="8" t="n">
        <v>74.7</v>
      </c>
      <c r="Q1156" s="8" t="n">
        <v>1.53</v>
      </c>
    </row>
    <row r="1157" customFormat="false" ht="15" hidden="false" customHeight="false" outlineLevel="0" collapsed="false">
      <c r="A1157" s="6" t="n">
        <v>1152</v>
      </c>
      <c r="B1157" s="5" t="s">
        <v>79</v>
      </c>
      <c r="C1157" s="5" t="s">
        <v>5657</v>
      </c>
      <c r="D1157" s="5" t="s">
        <v>5658</v>
      </c>
      <c r="E1157" s="5" t="s">
        <v>86</v>
      </c>
      <c r="F1157" s="11" t="n">
        <v>10</v>
      </c>
      <c r="G1157" s="12" t="n">
        <v>80.03</v>
      </c>
      <c r="H1157" s="12" t="n">
        <v>80.4</v>
      </c>
      <c r="J1157" s="8" t="n">
        <v>-0.37</v>
      </c>
      <c r="K1157" s="13" t="str">
        <f aca="false">IF(J1157&gt;0,"прибыль",IF(J1157&lt;0,"убыток","ноль"))</f>
        <v>убыток</v>
      </c>
      <c r="L1157" s="13" t="n">
        <f aca="false">IF(C1157="",L1156,IF(J1157&lt;0,L1156+1,0))</f>
        <v>1</v>
      </c>
      <c r="M1157" s="14" t="n">
        <v>-37</v>
      </c>
      <c r="N1157" s="9" t="n">
        <v>-3.7</v>
      </c>
      <c r="O1157" s="9" t="n">
        <v>743.3</v>
      </c>
      <c r="P1157" s="8" t="n">
        <v>74.33</v>
      </c>
      <c r="Q1157" s="8" t="n">
        <v>-0.38</v>
      </c>
    </row>
    <row r="1158" customFormat="false" ht="15" hidden="false" customHeight="false" outlineLevel="0" collapsed="false">
      <c r="A1158" s="6" t="n">
        <v>1153</v>
      </c>
      <c r="B1158" s="5" t="s">
        <v>79</v>
      </c>
      <c r="C1158" s="5" t="s">
        <v>5659</v>
      </c>
      <c r="D1158" s="5" t="s">
        <v>5660</v>
      </c>
      <c r="E1158" s="5" t="s">
        <v>82</v>
      </c>
      <c r="F1158" s="11" t="n">
        <v>10</v>
      </c>
      <c r="G1158" s="12" t="n">
        <v>80.58</v>
      </c>
      <c r="H1158" s="12" t="n">
        <v>79.95</v>
      </c>
      <c r="J1158" s="8" t="n">
        <v>-0.63</v>
      </c>
      <c r="K1158" s="13" t="str">
        <f aca="false">IF(J1158&gt;0,"прибыль",IF(J1158&lt;0,"убыток","ноль"))</f>
        <v>убыток</v>
      </c>
      <c r="L1158" s="13" t="n">
        <f aca="false">IF(C1158="",L1157,IF(J1158&lt;0,L1157+1,0))</f>
        <v>2</v>
      </c>
      <c r="M1158" s="14" t="n">
        <v>-63</v>
      </c>
      <c r="N1158" s="9" t="n">
        <v>-6.3</v>
      </c>
      <c r="O1158" s="9" t="n">
        <v>737</v>
      </c>
      <c r="P1158" s="8" t="n">
        <v>73.7</v>
      </c>
      <c r="Q1158" s="8" t="n">
        <v>-0.64</v>
      </c>
    </row>
    <row r="1159" customFormat="false" ht="15" hidden="false" customHeight="false" outlineLevel="0" collapsed="false">
      <c r="A1159" s="6" t="n">
        <v>1154</v>
      </c>
      <c r="B1159" s="5" t="s">
        <v>79</v>
      </c>
      <c r="C1159" s="5" t="s">
        <v>5661</v>
      </c>
      <c r="D1159" s="5" t="s">
        <v>5662</v>
      </c>
      <c r="E1159" s="5" t="s">
        <v>86</v>
      </c>
      <c r="F1159" s="11" t="n">
        <v>10</v>
      </c>
      <c r="G1159" s="12" t="n">
        <v>80.12</v>
      </c>
      <c r="H1159" s="12" t="n">
        <v>80.25</v>
      </c>
      <c r="J1159" s="8" t="n">
        <v>-0.13</v>
      </c>
      <c r="K1159" s="13" t="str">
        <f aca="false">IF(J1159&gt;0,"прибыль",IF(J1159&lt;0,"убыток","ноль"))</f>
        <v>убыток</v>
      </c>
      <c r="L1159" s="13" t="n">
        <f aca="false">IF(C1159="",L1158,IF(J1159&lt;0,L1158+1,0))</f>
        <v>3</v>
      </c>
      <c r="M1159" s="14" t="n">
        <v>-13</v>
      </c>
      <c r="N1159" s="9" t="n">
        <v>-1.3</v>
      </c>
      <c r="O1159" s="9" t="n">
        <v>735.7</v>
      </c>
      <c r="P1159" s="8" t="n">
        <v>73.57</v>
      </c>
      <c r="Q1159" s="8" t="n">
        <v>-0.14</v>
      </c>
    </row>
    <row r="1160" customFormat="false" ht="15" hidden="false" customHeight="false" outlineLevel="0" collapsed="false">
      <c r="A1160" s="6" t="n">
        <v>1155</v>
      </c>
      <c r="B1160" s="5" t="s">
        <v>79</v>
      </c>
      <c r="C1160" s="5" t="s">
        <v>5663</v>
      </c>
      <c r="D1160" s="5" t="s">
        <v>5664</v>
      </c>
      <c r="E1160" s="5" t="s">
        <v>82</v>
      </c>
      <c r="F1160" s="11" t="n">
        <v>10</v>
      </c>
      <c r="G1160" s="12" t="n">
        <v>80.33</v>
      </c>
      <c r="H1160" s="12" t="n">
        <v>79.76</v>
      </c>
      <c r="J1160" s="8" t="n">
        <v>-0.57</v>
      </c>
      <c r="K1160" s="13" t="str">
        <f aca="false">IF(J1160&gt;0,"прибыль",IF(J1160&lt;0,"убыток","ноль"))</f>
        <v>убыток</v>
      </c>
      <c r="L1160" s="13" t="n">
        <f aca="false">IF(C1160="",L1159,IF(J1160&lt;0,L1159+1,0))</f>
        <v>4</v>
      </c>
      <c r="M1160" s="14" t="n">
        <v>-57</v>
      </c>
      <c r="N1160" s="9" t="n">
        <v>-5.7</v>
      </c>
      <c r="O1160" s="9" t="n">
        <v>730</v>
      </c>
      <c r="P1160" s="8" t="n">
        <v>73</v>
      </c>
      <c r="Q1160" s="8" t="n">
        <v>-0.58</v>
      </c>
    </row>
    <row r="1161" customFormat="false" ht="15" hidden="false" customHeight="false" outlineLevel="0" collapsed="false">
      <c r="A1161" s="6" t="n">
        <v>1156</v>
      </c>
      <c r="B1161" s="5" t="s">
        <v>79</v>
      </c>
      <c r="C1161" s="5" t="s">
        <v>5665</v>
      </c>
      <c r="D1161" s="5" t="s">
        <v>5666</v>
      </c>
      <c r="E1161" s="5" t="s">
        <v>86</v>
      </c>
      <c r="F1161" s="11" t="n">
        <v>10</v>
      </c>
      <c r="G1161" s="12" t="n">
        <v>79.51</v>
      </c>
      <c r="H1161" s="12" t="n">
        <v>80.1</v>
      </c>
      <c r="J1161" s="8" t="n">
        <v>-0.59</v>
      </c>
      <c r="K1161" s="13" t="str">
        <f aca="false">IF(J1161&gt;0,"прибыль",IF(J1161&lt;0,"убыток","ноль"))</f>
        <v>убыток</v>
      </c>
      <c r="L1161" s="13" t="n">
        <f aca="false">IF(C1161="",L1160,IF(J1161&lt;0,L1160+1,0))</f>
        <v>5</v>
      </c>
      <c r="M1161" s="14" t="n">
        <v>-59</v>
      </c>
      <c r="N1161" s="9" t="n">
        <v>-5.9</v>
      </c>
      <c r="O1161" s="9" t="n">
        <v>724.1</v>
      </c>
      <c r="P1161" s="8" t="n">
        <v>72.41</v>
      </c>
      <c r="Q1161" s="8" t="n">
        <v>-0.6</v>
      </c>
    </row>
    <row r="1162" customFormat="false" ht="15" hidden="false" customHeight="false" outlineLevel="0" collapsed="false">
      <c r="A1162" s="6" t="n">
        <v>1157</v>
      </c>
      <c r="B1162" s="5" t="s">
        <v>79</v>
      </c>
      <c r="C1162" s="5" t="s">
        <v>5667</v>
      </c>
      <c r="D1162" s="5" t="s">
        <v>5668</v>
      </c>
      <c r="E1162" s="5" t="s">
        <v>82</v>
      </c>
      <c r="F1162" s="11" t="n">
        <v>10</v>
      </c>
      <c r="G1162" s="12" t="n">
        <v>80.03</v>
      </c>
      <c r="H1162" s="12" t="n">
        <v>78.73</v>
      </c>
      <c r="J1162" s="8" t="n">
        <v>-1.3</v>
      </c>
      <c r="K1162" s="13" t="str">
        <f aca="false">IF(J1162&gt;0,"прибыль",IF(J1162&lt;0,"убыток","ноль"))</f>
        <v>убыток</v>
      </c>
      <c r="L1162" s="13" t="n">
        <f aca="false">IF(C1162="",L1161,IF(J1162&lt;0,L1161+1,0))</f>
        <v>6</v>
      </c>
      <c r="M1162" s="14" t="n">
        <v>-130</v>
      </c>
      <c r="N1162" s="9" t="n">
        <v>-13</v>
      </c>
      <c r="O1162" s="9" t="n">
        <v>711.1</v>
      </c>
      <c r="P1162" s="8" t="n">
        <v>71.11</v>
      </c>
      <c r="Q1162" s="8" t="n">
        <v>-1.31</v>
      </c>
    </row>
    <row r="1163" customFormat="false" ht="15" hidden="false" customHeight="false" outlineLevel="0" collapsed="false">
      <c r="A1163" s="6" t="n">
        <v>1158</v>
      </c>
      <c r="B1163" s="5" t="s">
        <v>79</v>
      </c>
      <c r="C1163" s="5" t="s">
        <v>5669</v>
      </c>
      <c r="D1163" s="5" t="s">
        <v>5670</v>
      </c>
      <c r="E1163" s="5" t="s">
        <v>86</v>
      </c>
      <c r="F1163" s="11" t="n">
        <v>10</v>
      </c>
      <c r="G1163" s="12" t="n">
        <v>78.7</v>
      </c>
      <c r="H1163" s="12" t="n">
        <v>78.66</v>
      </c>
      <c r="J1163" s="8" t="n">
        <v>0.04</v>
      </c>
      <c r="K1163" s="13" t="str">
        <f aca="false">IF(J1163&gt;0,"прибыль",IF(J1163&lt;0,"убыток","ноль"))</f>
        <v>прибыль</v>
      </c>
      <c r="L1163" s="13" t="n">
        <f aca="false">IF(C1163="",L1162,IF(J1163&lt;0,L1162+1,0))</f>
        <v>0</v>
      </c>
      <c r="M1163" s="14" t="n">
        <v>4</v>
      </c>
      <c r="N1163" s="9" t="n">
        <v>0.4</v>
      </c>
      <c r="O1163" s="9" t="n">
        <v>711.5</v>
      </c>
      <c r="P1163" s="8" t="n">
        <v>71.15</v>
      </c>
      <c r="Q1163" s="8" t="n">
        <v>0.03</v>
      </c>
    </row>
    <row r="1164" customFormat="false" ht="15" hidden="false" customHeight="false" outlineLevel="0" collapsed="false">
      <c r="A1164" s="6" t="n">
        <v>1159</v>
      </c>
      <c r="B1164" s="5" t="s">
        <v>79</v>
      </c>
      <c r="C1164" s="5" t="s">
        <v>5671</v>
      </c>
      <c r="D1164" s="5" t="s">
        <v>5672</v>
      </c>
      <c r="E1164" s="5" t="s">
        <v>82</v>
      </c>
      <c r="F1164" s="11" t="n">
        <v>10</v>
      </c>
      <c r="G1164" s="12" t="n">
        <v>78.76</v>
      </c>
      <c r="H1164" s="12" t="n">
        <v>77.56</v>
      </c>
      <c r="J1164" s="8" t="n">
        <v>-1.2</v>
      </c>
      <c r="K1164" s="13" t="str">
        <f aca="false">IF(J1164&gt;0,"прибыль",IF(J1164&lt;0,"убыток","ноль"))</f>
        <v>убыток</v>
      </c>
      <c r="L1164" s="13" t="n">
        <f aca="false">IF(C1164="",L1163,IF(J1164&lt;0,L1163+1,0))</f>
        <v>1</v>
      </c>
      <c r="M1164" s="14" t="n">
        <v>-120</v>
      </c>
      <c r="N1164" s="9" t="n">
        <v>-12</v>
      </c>
      <c r="O1164" s="9" t="n">
        <v>699.5</v>
      </c>
      <c r="P1164" s="8" t="n">
        <v>69.95</v>
      </c>
      <c r="Q1164" s="8" t="n">
        <v>-1.21</v>
      </c>
    </row>
    <row r="1165" customFormat="false" ht="15" hidden="false" customHeight="false" outlineLevel="0" collapsed="false">
      <c r="A1165" s="6" t="n">
        <v>1160</v>
      </c>
      <c r="B1165" s="5" t="s">
        <v>79</v>
      </c>
      <c r="C1165" s="5" t="s">
        <v>5673</v>
      </c>
      <c r="D1165" s="5" t="s">
        <v>5674</v>
      </c>
      <c r="E1165" s="5" t="s">
        <v>86</v>
      </c>
      <c r="F1165" s="11" t="n">
        <v>10</v>
      </c>
      <c r="G1165" s="12" t="n">
        <v>77.69</v>
      </c>
      <c r="H1165" s="12" t="n">
        <v>78.17</v>
      </c>
      <c r="J1165" s="8" t="n">
        <v>-0.48</v>
      </c>
      <c r="K1165" s="13" t="str">
        <f aca="false">IF(J1165&gt;0,"прибыль",IF(J1165&lt;0,"убыток","ноль"))</f>
        <v>убыток</v>
      </c>
      <c r="L1165" s="13" t="n">
        <f aca="false">IF(C1165="",L1164,IF(J1165&lt;0,L1164+1,0))</f>
        <v>2</v>
      </c>
      <c r="M1165" s="14" t="n">
        <v>-48</v>
      </c>
      <c r="N1165" s="9" t="n">
        <v>-4.8</v>
      </c>
      <c r="O1165" s="9" t="n">
        <v>694.7</v>
      </c>
      <c r="P1165" s="8" t="n">
        <v>69.47</v>
      </c>
      <c r="Q1165" s="8" t="n">
        <v>-0.49</v>
      </c>
    </row>
    <row r="1166" customFormat="false" ht="15" hidden="false" customHeight="false" outlineLevel="0" collapsed="false">
      <c r="A1166" s="6" t="n">
        <v>1161</v>
      </c>
      <c r="B1166" s="5" t="s">
        <v>79</v>
      </c>
      <c r="C1166" s="5" t="s">
        <v>5675</v>
      </c>
      <c r="D1166" s="5" t="s">
        <v>5676</v>
      </c>
      <c r="E1166" s="5" t="s">
        <v>82</v>
      </c>
      <c r="F1166" s="11" t="n">
        <v>10</v>
      </c>
      <c r="G1166" s="12" t="n">
        <v>77.88</v>
      </c>
      <c r="H1166" s="12" t="n">
        <v>77.82</v>
      </c>
      <c r="J1166" s="8" t="n">
        <v>-0.06</v>
      </c>
      <c r="K1166" s="13" t="str">
        <f aca="false">IF(J1166&gt;0,"прибыль",IF(J1166&lt;0,"убыток","ноль"))</f>
        <v>убыток</v>
      </c>
      <c r="L1166" s="13" t="n">
        <f aca="false">IF(C1166="",L1165,IF(J1166&lt;0,L1165+1,0))</f>
        <v>3</v>
      </c>
      <c r="M1166" s="14" t="n">
        <v>-6</v>
      </c>
      <c r="N1166" s="9" t="n">
        <v>-0.6</v>
      </c>
      <c r="O1166" s="9" t="n">
        <v>694.1</v>
      </c>
      <c r="P1166" s="8" t="n">
        <v>69.41</v>
      </c>
      <c r="Q1166" s="8" t="n">
        <v>-0.07</v>
      </c>
    </row>
    <row r="1167" customFormat="false" ht="15" hidden="false" customHeight="false" outlineLevel="0" collapsed="false">
      <c r="A1167" s="6" t="n">
        <v>1162</v>
      </c>
      <c r="B1167" s="5" t="s">
        <v>79</v>
      </c>
      <c r="C1167" s="5" t="s">
        <v>5677</v>
      </c>
      <c r="D1167" s="5" t="s">
        <v>5678</v>
      </c>
      <c r="E1167" s="5" t="s">
        <v>86</v>
      </c>
      <c r="F1167" s="11" t="n">
        <v>10</v>
      </c>
      <c r="G1167" s="12" t="n">
        <v>77.83</v>
      </c>
      <c r="H1167" s="12" t="n">
        <v>76.57</v>
      </c>
      <c r="J1167" s="8" t="n">
        <v>1.26</v>
      </c>
      <c r="K1167" s="13" t="str">
        <f aca="false">IF(J1167&gt;0,"прибыль",IF(J1167&lt;0,"убыток","ноль"))</f>
        <v>прибыль</v>
      </c>
      <c r="L1167" s="13" t="n">
        <f aca="false">IF(C1167="",L1166,IF(J1167&lt;0,L1166+1,0))</f>
        <v>0</v>
      </c>
      <c r="M1167" s="14" t="n">
        <v>126</v>
      </c>
      <c r="N1167" s="9" t="n">
        <v>12.6</v>
      </c>
      <c r="O1167" s="9" t="n">
        <v>706.7</v>
      </c>
      <c r="P1167" s="8" t="n">
        <v>70.67</v>
      </c>
      <c r="Q1167" s="8" t="n">
        <v>1.25</v>
      </c>
    </row>
    <row r="1168" customFormat="false" ht="15" hidden="false" customHeight="false" outlineLevel="0" collapsed="false">
      <c r="A1168" s="6" t="n">
        <v>1163</v>
      </c>
      <c r="B1168" s="5" t="s">
        <v>79</v>
      </c>
      <c r="C1168" s="5" t="s">
        <v>5679</v>
      </c>
      <c r="D1168" s="5" t="s">
        <v>5680</v>
      </c>
      <c r="E1168" s="5" t="s">
        <v>86</v>
      </c>
      <c r="F1168" s="11" t="n">
        <v>10</v>
      </c>
      <c r="G1168" s="12" t="n">
        <v>72.8</v>
      </c>
      <c r="H1168" s="12" t="n">
        <v>73.12</v>
      </c>
      <c r="J1168" s="8" t="n">
        <v>-0.32</v>
      </c>
      <c r="K1168" s="13" t="str">
        <f aca="false">IF(J1168&gt;0,"прибыль",IF(J1168&lt;0,"убыток","ноль"))</f>
        <v>убыток</v>
      </c>
      <c r="L1168" s="13" t="n">
        <f aca="false">IF(C1168="",L1167,IF(J1168&lt;0,L1167+1,0))</f>
        <v>1</v>
      </c>
      <c r="M1168" s="14" t="n">
        <v>-32</v>
      </c>
      <c r="N1168" s="9" t="n">
        <v>-3.2</v>
      </c>
      <c r="O1168" s="9" t="n">
        <v>703.5</v>
      </c>
      <c r="P1168" s="8" t="n">
        <v>70.35</v>
      </c>
      <c r="Q1168" s="8" t="n">
        <v>-0.33</v>
      </c>
    </row>
    <row r="1169" customFormat="false" ht="15" hidden="false" customHeight="false" outlineLevel="0" collapsed="false">
      <c r="A1169" s="6" t="n">
        <v>1164</v>
      </c>
      <c r="B1169" s="5" t="s">
        <v>79</v>
      </c>
      <c r="C1169" s="5" t="s">
        <v>5681</v>
      </c>
      <c r="D1169" s="5" t="s">
        <v>5682</v>
      </c>
      <c r="E1169" s="5" t="s">
        <v>82</v>
      </c>
      <c r="F1169" s="11" t="n">
        <v>10</v>
      </c>
      <c r="G1169" s="12" t="n">
        <v>72.71</v>
      </c>
      <c r="H1169" s="12" t="n">
        <v>71.8</v>
      </c>
      <c r="J1169" s="8" t="n">
        <v>-0.91</v>
      </c>
      <c r="K1169" s="13" t="str">
        <f aca="false">IF(J1169&gt;0,"прибыль",IF(J1169&lt;0,"убыток","ноль"))</f>
        <v>убыток</v>
      </c>
      <c r="L1169" s="13" t="n">
        <f aca="false">IF(C1169="",L1168,IF(J1169&lt;0,L1168+1,0))</f>
        <v>2</v>
      </c>
      <c r="M1169" s="14" t="n">
        <v>-91</v>
      </c>
      <c r="N1169" s="9" t="n">
        <v>-9.1</v>
      </c>
      <c r="O1169" s="9" t="n">
        <v>694.4</v>
      </c>
      <c r="P1169" s="8" t="n">
        <v>69.44</v>
      </c>
      <c r="Q1169" s="8" t="n">
        <v>-0.92</v>
      </c>
    </row>
    <row r="1170" customFormat="false" ht="15" hidden="false" customHeight="false" outlineLevel="0" collapsed="false">
      <c r="A1170" s="6" t="n">
        <v>1165</v>
      </c>
      <c r="B1170" s="5" t="s">
        <v>79</v>
      </c>
      <c r="C1170" s="5" t="s">
        <v>5683</v>
      </c>
      <c r="D1170" s="5" t="s">
        <v>5684</v>
      </c>
      <c r="E1170" s="5" t="s">
        <v>86</v>
      </c>
      <c r="F1170" s="11" t="n">
        <v>10</v>
      </c>
      <c r="G1170" s="12" t="n">
        <v>70.22</v>
      </c>
      <c r="H1170" s="12" t="n">
        <v>69.42</v>
      </c>
      <c r="J1170" s="8" t="n">
        <v>0.8</v>
      </c>
      <c r="K1170" s="13" t="str">
        <f aca="false">IF(J1170&gt;0,"прибыль",IF(J1170&lt;0,"убыток","ноль"))</f>
        <v>прибыль</v>
      </c>
      <c r="L1170" s="13" t="n">
        <f aca="false">IF(C1170="",L1169,IF(J1170&lt;0,L1169+1,0))</f>
        <v>0</v>
      </c>
      <c r="M1170" s="14" t="n">
        <v>80</v>
      </c>
      <c r="N1170" s="9" t="n">
        <v>8</v>
      </c>
      <c r="O1170" s="9" t="n">
        <v>702.4</v>
      </c>
      <c r="P1170" s="8" t="n">
        <v>70.24</v>
      </c>
      <c r="Q1170" s="8" t="n">
        <v>0.79</v>
      </c>
    </row>
    <row r="1171" customFormat="false" ht="15" hidden="false" customHeight="false" outlineLevel="0" collapsed="false">
      <c r="A1171" s="6" t="n">
        <v>1166</v>
      </c>
      <c r="B1171" s="5" t="s">
        <v>79</v>
      </c>
      <c r="C1171" s="5" t="s">
        <v>5685</v>
      </c>
      <c r="D1171" s="5" t="s">
        <v>5686</v>
      </c>
      <c r="E1171" s="5" t="s">
        <v>82</v>
      </c>
      <c r="F1171" s="11" t="n">
        <v>10</v>
      </c>
      <c r="G1171" s="12" t="n">
        <v>69.68</v>
      </c>
      <c r="H1171" s="12" t="n">
        <v>71.58</v>
      </c>
      <c r="J1171" s="8" t="n">
        <v>1.9</v>
      </c>
      <c r="K1171" s="13" t="str">
        <f aca="false">IF(J1171&gt;0,"прибыль",IF(J1171&lt;0,"убыток","ноль"))</f>
        <v>прибыль</v>
      </c>
      <c r="L1171" s="13" t="n">
        <f aca="false">IF(C1171="",L1170,IF(J1171&lt;0,L1170+1,0))</f>
        <v>0</v>
      </c>
      <c r="M1171" s="14" t="n">
        <v>190</v>
      </c>
      <c r="N1171" s="9" t="n">
        <v>19</v>
      </c>
      <c r="O1171" s="9" t="n">
        <v>721.4</v>
      </c>
      <c r="P1171" s="8" t="n">
        <v>72.14</v>
      </c>
      <c r="Q1171" s="8" t="n">
        <v>1.89</v>
      </c>
    </row>
    <row r="1172" customFormat="false" ht="15" hidden="false" customHeight="false" outlineLevel="0" collapsed="false">
      <c r="A1172" s="6" t="n">
        <v>1167</v>
      </c>
      <c r="B1172" s="5" t="s">
        <v>79</v>
      </c>
      <c r="C1172" s="5" t="s">
        <v>5687</v>
      </c>
      <c r="D1172" s="5" t="s">
        <v>5688</v>
      </c>
      <c r="E1172" s="5" t="s">
        <v>86</v>
      </c>
      <c r="F1172" s="11" t="n">
        <v>10</v>
      </c>
      <c r="G1172" s="12" t="n">
        <v>71.61</v>
      </c>
      <c r="H1172" s="12" t="n">
        <v>71.18</v>
      </c>
      <c r="J1172" s="8" t="n">
        <v>0.43</v>
      </c>
      <c r="K1172" s="13" t="str">
        <f aca="false">IF(J1172&gt;0,"прибыль",IF(J1172&lt;0,"убыток","ноль"))</f>
        <v>прибыль</v>
      </c>
      <c r="L1172" s="13" t="n">
        <f aca="false">IF(C1172="",L1171,IF(J1172&lt;0,L1171+1,0))</f>
        <v>0</v>
      </c>
      <c r="M1172" s="14" t="n">
        <v>43</v>
      </c>
      <c r="N1172" s="9" t="n">
        <v>4.3</v>
      </c>
      <c r="O1172" s="9" t="n">
        <v>725.7</v>
      </c>
      <c r="P1172" s="8" t="n">
        <v>72.57</v>
      </c>
      <c r="Q1172" s="8" t="n">
        <v>0.42</v>
      </c>
    </row>
    <row r="1173" customFormat="false" ht="15" hidden="false" customHeight="false" outlineLevel="0" collapsed="false">
      <c r="A1173" s="6" t="n">
        <v>1168</v>
      </c>
      <c r="B1173" s="5" t="s">
        <v>79</v>
      </c>
      <c r="C1173" s="5" t="s">
        <v>5689</v>
      </c>
      <c r="D1173" s="5" t="s">
        <v>5690</v>
      </c>
      <c r="E1173" s="5" t="s">
        <v>82</v>
      </c>
      <c r="F1173" s="11" t="n">
        <v>10</v>
      </c>
      <c r="G1173" s="12" t="n">
        <v>70.9</v>
      </c>
      <c r="H1173" s="12" t="n">
        <v>70.33</v>
      </c>
      <c r="J1173" s="8" t="n">
        <v>-0.57</v>
      </c>
      <c r="K1173" s="13" t="str">
        <f aca="false">IF(J1173&gt;0,"прибыль",IF(J1173&lt;0,"убыток","ноль"))</f>
        <v>убыток</v>
      </c>
      <c r="L1173" s="13" t="n">
        <f aca="false">IF(C1173="",L1172,IF(J1173&lt;0,L1172+1,0))</f>
        <v>1</v>
      </c>
      <c r="M1173" s="14" t="n">
        <v>-57</v>
      </c>
      <c r="N1173" s="9" t="n">
        <v>-5.7</v>
      </c>
      <c r="O1173" s="9" t="n">
        <v>720</v>
      </c>
      <c r="P1173" s="8" t="n">
        <v>72</v>
      </c>
      <c r="Q1173" s="8" t="n">
        <v>-0.58</v>
      </c>
    </row>
    <row r="1174" customFormat="false" ht="15" hidden="false" customHeight="false" outlineLevel="0" collapsed="false">
      <c r="A1174" s="6" t="n">
        <v>1169</v>
      </c>
      <c r="B1174" s="5" t="s">
        <v>79</v>
      </c>
      <c r="C1174" s="5" t="s">
        <v>5691</v>
      </c>
      <c r="D1174" s="5" t="s">
        <v>5692</v>
      </c>
      <c r="E1174" s="5" t="s">
        <v>86</v>
      </c>
      <c r="F1174" s="11" t="n">
        <v>10</v>
      </c>
      <c r="G1174" s="12" t="n">
        <v>70.64</v>
      </c>
      <c r="H1174" s="12" t="n">
        <v>71.29</v>
      </c>
      <c r="J1174" s="8" t="n">
        <v>-0.65</v>
      </c>
      <c r="K1174" s="13" t="str">
        <f aca="false">IF(J1174&gt;0,"прибыль",IF(J1174&lt;0,"убыток","ноль"))</f>
        <v>убыток</v>
      </c>
      <c r="L1174" s="13" t="n">
        <f aca="false">IF(C1174="",L1173,IF(J1174&lt;0,L1173+1,0))</f>
        <v>2</v>
      </c>
      <c r="M1174" s="14" t="n">
        <v>-65</v>
      </c>
      <c r="N1174" s="9" t="n">
        <v>-6.5</v>
      </c>
      <c r="O1174" s="9" t="n">
        <v>713.5</v>
      </c>
      <c r="P1174" s="8" t="n">
        <v>71.35</v>
      </c>
      <c r="Q1174" s="8" t="n">
        <v>-0.66</v>
      </c>
    </row>
    <row r="1175" customFormat="false" ht="15" hidden="false" customHeight="false" outlineLevel="0" collapsed="false">
      <c r="A1175" s="6" t="n">
        <v>1170</v>
      </c>
      <c r="B1175" s="5" t="s">
        <v>79</v>
      </c>
      <c r="C1175" s="5" t="s">
        <v>5693</v>
      </c>
      <c r="D1175" s="5" t="s">
        <v>5694</v>
      </c>
      <c r="E1175" s="5" t="s">
        <v>82</v>
      </c>
      <c r="F1175" s="11" t="n">
        <v>10</v>
      </c>
      <c r="G1175" s="12" t="n">
        <v>71.33</v>
      </c>
      <c r="H1175" s="12" t="n">
        <v>70.37</v>
      </c>
      <c r="J1175" s="8" t="n">
        <v>-0.96</v>
      </c>
      <c r="K1175" s="13" t="str">
        <f aca="false">IF(J1175&gt;0,"прибыль",IF(J1175&lt;0,"убыток","ноль"))</f>
        <v>убыток</v>
      </c>
      <c r="L1175" s="13" t="n">
        <f aca="false">IF(C1175="",L1174,IF(J1175&lt;0,L1174+1,0))</f>
        <v>3</v>
      </c>
      <c r="M1175" s="14" t="n">
        <v>-96</v>
      </c>
      <c r="N1175" s="9" t="n">
        <v>-9.6</v>
      </c>
      <c r="O1175" s="9" t="n">
        <v>703.9</v>
      </c>
      <c r="P1175" s="8" t="n">
        <v>70.39</v>
      </c>
      <c r="Q1175" s="8" t="n">
        <v>-0.97</v>
      </c>
    </row>
    <row r="1176" customFormat="false" ht="15" hidden="false" customHeight="false" outlineLevel="0" collapsed="false">
      <c r="A1176" s="6" t="n">
        <v>1171</v>
      </c>
      <c r="B1176" s="5" t="s">
        <v>79</v>
      </c>
      <c r="C1176" s="5" t="s">
        <v>5695</v>
      </c>
      <c r="D1176" s="5" t="s">
        <v>5696</v>
      </c>
      <c r="E1176" s="5" t="s">
        <v>86</v>
      </c>
      <c r="F1176" s="11" t="n">
        <v>10</v>
      </c>
      <c r="G1176" s="12" t="n">
        <v>70.33</v>
      </c>
      <c r="H1176" s="12" t="n">
        <v>70.16</v>
      </c>
      <c r="J1176" s="8" t="n">
        <v>0.17</v>
      </c>
      <c r="K1176" s="13" t="str">
        <f aca="false">IF(J1176&gt;0,"прибыль",IF(J1176&lt;0,"убыток","ноль"))</f>
        <v>прибыль</v>
      </c>
      <c r="L1176" s="13" t="n">
        <f aca="false">IF(C1176="",L1175,IF(J1176&lt;0,L1175+1,0))</f>
        <v>0</v>
      </c>
      <c r="M1176" s="14" t="n">
        <v>17</v>
      </c>
      <c r="N1176" s="9" t="n">
        <v>1.7</v>
      </c>
      <c r="O1176" s="9" t="n">
        <v>705.6</v>
      </c>
      <c r="P1176" s="8" t="n">
        <v>70.56</v>
      </c>
      <c r="Q1176" s="8" t="n">
        <v>0.16</v>
      </c>
    </row>
    <row r="1177" customFormat="false" ht="15" hidden="false" customHeight="false" outlineLevel="0" collapsed="false">
      <c r="A1177" s="6" t="n">
        <v>1172</v>
      </c>
      <c r="B1177" s="5" t="s">
        <v>79</v>
      </c>
      <c r="C1177" s="5" t="s">
        <v>5697</v>
      </c>
      <c r="D1177" s="5" t="s">
        <v>5698</v>
      </c>
      <c r="E1177" s="5" t="s">
        <v>82</v>
      </c>
      <c r="F1177" s="11" t="n">
        <v>10</v>
      </c>
      <c r="G1177" s="12" t="n">
        <v>70.15</v>
      </c>
      <c r="H1177" s="12" t="n">
        <v>69.77</v>
      </c>
      <c r="J1177" s="8" t="n">
        <v>-0.38</v>
      </c>
      <c r="K1177" s="13" t="str">
        <f aca="false">IF(J1177&gt;0,"прибыль",IF(J1177&lt;0,"убыток","ноль"))</f>
        <v>убыток</v>
      </c>
      <c r="L1177" s="13" t="n">
        <f aca="false">IF(C1177="",L1176,IF(J1177&lt;0,L1176+1,0))</f>
        <v>1</v>
      </c>
      <c r="M1177" s="14" t="n">
        <v>-38</v>
      </c>
      <c r="N1177" s="9" t="n">
        <v>-3.8</v>
      </c>
      <c r="O1177" s="9" t="n">
        <v>701.8</v>
      </c>
      <c r="P1177" s="8" t="n">
        <v>70.18</v>
      </c>
      <c r="Q1177" s="8" t="n">
        <v>-0.39</v>
      </c>
    </row>
    <row r="1178" customFormat="false" ht="15" hidden="false" customHeight="false" outlineLevel="0" collapsed="false">
      <c r="A1178" s="6" t="n">
        <v>1173</v>
      </c>
      <c r="B1178" s="5" t="s">
        <v>79</v>
      </c>
      <c r="C1178" s="5" t="s">
        <v>5699</v>
      </c>
      <c r="D1178" s="5" t="s">
        <v>5700</v>
      </c>
      <c r="E1178" s="5" t="s">
        <v>86</v>
      </c>
      <c r="F1178" s="11" t="n">
        <v>10</v>
      </c>
      <c r="G1178" s="12" t="n">
        <v>69.7</v>
      </c>
      <c r="H1178" s="12" t="n">
        <v>69.56</v>
      </c>
      <c r="J1178" s="8" t="n">
        <v>0.14</v>
      </c>
      <c r="K1178" s="13" t="str">
        <f aca="false">IF(J1178&gt;0,"прибыль",IF(J1178&lt;0,"убыток","ноль"))</f>
        <v>прибыль</v>
      </c>
      <c r="L1178" s="13" t="n">
        <f aca="false">IF(C1178="",L1177,IF(J1178&lt;0,L1177+1,0))</f>
        <v>0</v>
      </c>
      <c r="M1178" s="14" t="n">
        <v>14</v>
      </c>
      <c r="N1178" s="9" t="n">
        <v>1.4</v>
      </c>
      <c r="O1178" s="9" t="n">
        <v>703.2</v>
      </c>
      <c r="P1178" s="8" t="n">
        <v>70.32</v>
      </c>
      <c r="Q1178" s="8" t="n">
        <v>0.13</v>
      </c>
    </row>
    <row r="1179" customFormat="false" ht="15" hidden="false" customHeight="false" outlineLevel="0" collapsed="false">
      <c r="A1179" s="6" t="n">
        <v>1174</v>
      </c>
      <c r="B1179" s="5" t="s">
        <v>79</v>
      </c>
      <c r="C1179" s="5" t="s">
        <v>5701</v>
      </c>
      <c r="D1179" s="5" t="s">
        <v>5702</v>
      </c>
      <c r="E1179" s="5" t="s">
        <v>82</v>
      </c>
      <c r="F1179" s="11" t="n">
        <v>10</v>
      </c>
      <c r="G1179" s="12" t="n">
        <v>69.35</v>
      </c>
      <c r="H1179" s="12" t="n">
        <v>69.24</v>
      </c>
      <c r="J1179" s="8" t="n">
        <v>-0.11</v>
      </c>
      <c r="K1179" s="13" t="str">
        <f aca="false">IF(J1179&gt;0,"прибыль",IF(J1179&lt;0,"убыток","ноль"))</f>
        <v>убыток</v>
      </c>
      <c r="L1179" s="13" t="n">
        <f aca="false">IF(C1179="",L1178,IF(J1179&lt;0,L1178+1,0))</f>
        <v>1</v>
      </c>
      <c r="M1179" s="14" t="n">
        <v>-11</v>
      </c>
      <c r="N1179" s="9" t="n">
        <v>-1.1</v>
      </c>
      <c r="O1179" s="9" t="n">
        <v>702.1</v>
      </c>
      <c r="P1179" s="8" t="n">
        <v>70.21</v>
      </c>
      <c r="Q1179" s="8" t="n">
        <v>-0.12</v>
      </c>
    </row>
    <row r="1180" customFormat="false" ht="15" hidden="false" customHeight="false" outlineLevel="0" collapsed="false">
      <c r="A1180" s="6" t="n">
        <v>1175</v>
      </c>
      <c r="B1180" s="5" t="s">
        <v>79</v>
      </c>
      <c r="C1180" s="5" t="s">
        <v>5703</v>
      </c>
      <c r="D1180" s="5" t="s">
        <v>5704</v>
      </c>
      <c r="E1180" s="5" t="s">
        <v>86</v>
      </c>
      <c r="F1180" s="11" t="n">
        <v>10</v>
      </c>
      <c r="G1180" s="12" t="n">
        <v>69.12</v>
      </c>
      <c r="H1180" s="12" t="n">
        <v>69.49</v>
      </c>
      <c r="J1180" s="8" t="n">
        <v>-0.37</v>
      </c>
      <c r="K1180" s="13" t="str">
        <f aca="false">IF(J1180&gt;0,"прибыль",IF(J1180&lt;0,"убыток","ноль"))</f>
        <v>убыток</v>
      </c>
      <c r="L1180" s="13" t="n">
        <f aca="false">IF(C1180="",L1179,IF(J1180&lt;0,L1179+1,0))</f>
        <v>2</v>
      </c>
      <c r="M1180" s="14" t="n">
        <v>-37</v>
      </c>
      <c r="N1180" s="9" t="n">
        <v>-3.7</v>
      </c>
      <c r="O1180" s="9" t="n">
        <v>698.4</v>
      </c>
      <c r="P1180" s="8" t="n">
        <v>69.84</v>
      </c>
      <c r="Q1180" s="8" t="n">
        <v>-0.38</v>
      </c>
    </row>
    <row r="1181" customFormat="false" ht="15" hidden="false" customHeight="false" outlineLevel="0" collapsed="false">
      <c r="A1181" s="6" t="n">
        <v>1176</v>
      </c>
      <c r="B1181" s="5" t="s">
        <v>79</v>
      </c>
      <c r="C1181" s="5" t="s">
        <v>5705</v>
      </c>
      <c r="D1181" s="5" t="s">
        <v>5706</v>
      </c>
      <c r="E1181" s="5" t="s">
        <v>82</v>
      </c>
      <c r="F1181" s="11" t="n">
        <v>10</v>
      </c>
      <c r="G1181" s="12" t="n">
        <v>69.42</v>
      </c>
      <c r="H1181" s="12" t="n">
        <v>68.37</v>
      </c>
      <c r="J1181" s="8" t="n">
        <v>-1.05</v>
      </c>
      <c r="K1181" s="13" t="str">
        <f aca="false">IF(J1181&gt;0,"прибыль",IF(J1181&lt;0,"убыток","ноль"))</f>
        <v>убыток</v>
      </c>
      <c r="L1181" s="13" t="n">
        <f aca="false">IF(C1181="",L1180,IF(J1181&lt;0,L1180+1,0))</f>
        <v>3</v>
      </c>
      <c r="M1181" s="14" t="n">
        <v>-105</v>
      </c>
      <c r="N1181" s="9" t="n">
        <v>-10.5</v>
      </c>
      <c r="O1181" s="9" t="n">
        <v>687.9</v>
      </c>
      <c r="P1181" s="8" t="n">
        <v>68.79</v>
      </c>
      <c r="Q1181" s="8" t="n">
        <v>-1.06</v>
      </c>
    </row>
    <row r="1182" customFormat="false" ht="15" hidden="false" customHeight="false" outlineLevel="0" collapsed="false">
      <c r="A1182" s="6" t="n">
        <v>1177</v>
      </c>
      <c r="B1182" s="5" t="s">
        <v>79</v>
      </c>
      <c r="C1182" s="5" t="s">
        <v>5707</v>
      </c>
      <c r="D1182" s="5" t="s">
        <v>5708</v>
      </c>
      <c r="E1182" s="5" t="s">
        <v>86</v>
      </c>
      <c r="F1182" s="11" t="n">
        <v>10</v>
      </c>
      <c r="G1182" s="12" t="n">
        <v>68.3</v>
      </c>
      <c r="H1182" s="12" t="n">
        <v>66.25</v>
      </c>
      <c r="J1182" s="8" t="n">
        <v>2.05</v>
      </c>
      <c r="K1182" s="13" t="str">
        <f aca="false">IF(J1182&gt;0,"прибыль",IF(J1182&lt;0,"убыток","ноль"))</f>
        <v>прибыль</v>
      </c>
      <c r="L1182" s="13" t="n">
        <f aca="false">IF(C1182="",L1181,IF(J1182&lt;0,L1181+1,0))</f>
        <v>0</v>
      </c>
      <c r="M1182" s="14" t="n">
        <v>205</v>
      </c>
      <c r="N1182" s="9" t="n">
        <v>20.5</v>
      </c>
      <c r="O1182" s="9" t="n">
        <v>708.4</v>
      </c>
      <c r="P1182" s="8" t="n">
        <v>70.84</v>
      </c>
      <c r="Q1182" s="8" t="n">
        <v>2.04</v>
      </c>
    </row>
    <row r="1183" customFormat="false" ht="15" hidden="false" customHeight="false" outlineLevel="0" collapsed="false">
      <c r="A1183" s="6" t="n">
        <v>1178</v>
      </c>
      <c r="B1183" s="5" t="s">
        <v>79</v>
      </c>
      <c r="C1183" s="5" t="s">
        <v>5709</v>
      </c>
      <c r="D1183" s="5" t="s">
        <v>5710</v>
      </c>
      <c r="E1183" s="5" t="s">
        <v>82</v>
      </c>
      <c r="F1183" s="11" t="n">
        <v>10</v>
      </c>
      <c r="G1183" s="12" t="n">
        <v>66.41</v>
      </c>
      <c r="H1183" s="12" t="n">
        <v>66.14</v>
      </c>
      <c r="J1183" s="8" t="n">
        <v>-0.27</v>
      </c>
      <c r="K1183" s="13" t="str">
        <f aca="false">IF(J1183&gt;0,"прибыль",IF(J1183&lt;0,"убыток","ноль"))</f>
        <v>убыток</v>
      </c>
      <c r="L1183" s="13" t="n">
        <f aca="false">IF(C1183="",L1182,IF(J1183&lt;0,L1182+1,0))</f>
        <v>1</v>
      </c>
      <c r="M1183" s="14" t="n">
        <v>-27</v>
      </c>
      <c r="N1183" s="9" t="n">
        <v>-2.7</v>
      </c>
      <c r="O1183" s="9" t="n">
        <v>705.7</v>
      </c>
      <c r="P1183" s="8" t="n">
        <v>70.57</v>
      </c>
      <c r="Q1183" s="8" t="n">
        <v>-0.28</v>
      </c>
    </row>
    <row r="1184" customFormat="false" ht="15" hidden="false" customHeight="false" outlineLevel="0" collapsed="false">
      <c r="A1184" s="6" t="n">
        <v>1179</v>
      </c>
      <c r="B1184" s="5" t="s">
        <v>79</v>
      </c>
      <c r="C1184" s="5" t="s">
        <v>5711</v>
      </c>
      <c r="D1184" s="5" t="s">
        <v>5712</v>
      </c>
      <c r="E1184" s="5" t="s">
        <v>86</v>
      </c>
      <c r="F1184" s="11" t="n">
        <v>10</v>
      </c>
      <c r="G1184" s="12" t="n">
        <v>66.23</v>
      </c>
      <c r="H1184" s="12" t="n">
        <v>66.45</v>
      </c>
      <c r="J1184" s="8" t="n">
        <v>-0.22</v>
      </c>
      <c r="K1184" s="13" t="str">
        <f aca="false">IF(J1184&gt;0,"прибыль",IF(J1184&lt;0,"убыток","ноль"))</f>
        <v>убыток</v>
      </c>
      <c r="L1184" s="13" t="n">
        <f aca="false">IF(C1184="",L1183,IF(J1184&lt;0,L1183+1,0))</f>
        <v>2</v>
      </c>
      <c r="M1184" s="14" t="n">
        <v>-22</v>
      </c>
      <c r="N1184" s="9" t="n">
        <v>-2.2</v>
      </c>
      <c r="O1184" s="9" t="n">
        <v>703.5</v>
      </c>
      <c r="P1184" s="8" t="n">
        <v>70.35</v>
      </c>
      <c r="Q1184" s="8" t="n">
        <v>-0.23</v>
      </c>
    </row>
    <row r="1185" customFormat="false" ht="15" hidden="false" customHeight="false" outlineLevel="0" collapsed="false">
      <c r="A1185" s="6" t="n">
        <v>1180</v>
      </c>
      <c r="B1185" s="5" t="s">
        <v>79</v>
      </c>
      <c r="C1185" s="5" t="s">
        <v>5713</v>
      </c>
      <c r="D1185" s="5" t="s">
        <v>5714</v>
      </c>
      <c r="E1185" s="5" t="s">
        <v>82</v>
      </c>
      <c r="F1185" s="11" t="n">
        <v>10</v>
      </c>
      <c r="G1185" s="12" t="n">
        <v>66.34</v>
      </c>
      <c r="H1185" s="12" t="n">
        <v>65.96</v>
      </c>
      <c r="J1185" s="8" t="n">
        <v>-0.38</v>
      </c>
      <c r="K1185" s="13" t="str">
        <f aca="false">IF(J1185&gt;0,"прибыль",IF(J1185&lt;0,"убыток","ноль"))</f>
        <v>убыток</v>
      </c>
      <c r="L1185" s="13" t="n">
        <f aca="false">IF(C1185="",L1184,IF(J1185&lt;0,L1184+1,0))</f>
        <v>3</v>
      </c>
      <c r="M1185" s="14" t="n">
        <v>-38</v>
      </c>
      <c r="N1185" s="9" t="n">
        <v>-3.8</v>
      </c>
      <c r="O1185" s="9" t="n">
        <v>699.7</v>
      </c>
      <c r="P1185" s="8" t="n">
        <v>69.97</v>
      </c>
      <c r="Q1185" s="8" t="n">
        <v>-0.39</v>
      </c>
    </row>
    <row r="1186" customFormat="false" ht="15" hidden="false" customHeight="false" outlineLevel="0" collapsed="false">
      <c r="A1186" s="6" t="n">
        <v>1181</v>
      </c>
      <c r="B1186" s="5" t="s">
        <v>79</v>
      </c>
      <c r="C1186" s="5" t="s">
        <v>5715</v>
      </c>
      <c r="D1186" s="5" t="s">
        <v>5716</v>
      </c>
      <c r="E1186" s="5" t="s">
        <v>86</v>
      </c>
      <c r="F1186" s="11" t="n">
        <v>10</v>
      </c>
      <c r="G1186" s="12" t="n">
        <v>65.91</v>
      </c>
      <c r="H1186" s="12" t="n">
        <v>64.45</v>
      </c>
      <c r="J1186" s="8" t="n">
        <v>1.46</v>
      </c>
      <c r="K1186" s="13" t="str">
        <f aca="false">IF(J1186&gt;0,"прибыль",IF(J1186&lt;0,"убыток","ноль"))</f>
        <v>прибыль</v>
      </c>
      <c r="L1186" s="13" t="n">
        <f aca="false">IF(C1186="",L1185,IF(J1186&lt;0,L1185+1,0))</f>
        <v>0</v>
      </c>
      <c r="M1186" s="14" t="n">
        <v>146</v>
      </c>
      <c r="N1186" s="9" t="n">
        <v>14.6</v>
      </c>
      <c r="O1186" s="9" t="n">
        <v>714.3</v>
      </c>
      <c r="P1186" s="8" t="n">
        <v>71.43</v>
      </c>
      <c r="Q1186" s="8" t="n">
        <v>1.45</v>
      </c>
    </row>
    <row r="1187" customFormat="false" ht="15" hidden="false" customHeight="false" outlineLevel="0" collapsed="false">
      <c r="A1187" s="6" t="n">
        <v>1182</v>
      </c>
      <c r="B1187" s="5" t="s">
        <v>79</v>
      </c>
      <c r="C1187" s="5" t="s">
        <v>5717</v>
      </c>
      <c r="D1187" s="5" t="s">
        <v>5718</v>
      </c>
      <c r="E1187" s="5" t="s">
        <v>82</v>
      </c>
      <c r="F1187" s="11" t="n">
        <v>10</v>
      </c>
      <c r="G1187" s="12" t="n">
        <v>64.45</v>
      </c>
      <c r="H1187" s="12" t="n">
        <v>63.82</v>
      </c>
      <c r="J1187" s="8" t="n">
        <v>-0.63</v>
      </c>
      <c r="K1187" s="13" t="str">
        <f aca="false">IF(J1187&gt;0,"прибыль",IF(J1187&lt;0,"убыток","ноль"))</f>
        <v>убыток</v>
      </c>
      <c r="L1187" s="13" t="n">
        <f aca="false">IF(C1187="",L1186,IF(J1187&lt;0,L1186+1,0))</f>
        <v>1</v>
      </c>
      <c r="M1187" s="14" t="n">
        <v>-63</v>
      </c>
      <c r="N1187" s="9" t="n">
        <v>-6.3</v>
      </c>
      <c r="O1187" s="9" t="n">
        <v>708</v>
      </c>
      <c r="P1187" s="8" t="n">
        <v>70.8</v>
      </c>
      <c r="Q1187" s="8" t="n">
        <v>-0.64</v>
      </c>
    </row>
    <row r="1188" customFormat="false" ht="15" hidden="false" customHeight="false" outlineLevel="0" collapsed="false">
      <c r="A1188" s="6" t="n">
        <v>1183</v>
      </c>
      <c r="B1188" s="5" t="s">
        <v>79</v>
      </c>
      <c r="C1188" s="5" t="s">
        <v>5719</v>
      </c>
      <c r="D1188" s="5" t="s">
        <v>5720</v>
      </c>
      <c r="E1188" s="5" t="s">
        <v>86</v>
      </c>
      <c r="F1188" s="11" t="n">
        <v>10</v>
      </c>
      <c r="G1188" s="12" t="n">
        <v>64.09</v>
      </c>
      <c r="H1188" s="12" t="n">
        <v>64.39</v>
      </c>
      <c r="J1188" s="8" t="n">
        <v>-0.3</v>
      </c>
      <c r="K1188" s="13" t="str">
        <f aca="false">IF(J1188&gt;0,"прибыль",IF(J1188&lt;0,"убыток","ноль"))</f>
        <v>убыток</v>
      </c>
      <c r="L1188" s="13" t="n">
        <f aca="false">IF(C1188="",L1187,IF(J1188&lt;0,L1187+1,0))</f>
        <v>2</v>
      </c>
      <c r="M1188" s="14" t="n">
        <v>-30</v>
      </c>
      <c r="N1188" s="9" t="n">
        <v>-3</v>
      </c>
      <c r="O1188" s="9" t="n">
        <v>705</v>
      </c>
      <c r="P1188" s="8" t="n">
        <v>70.5</v>
      </c>
      <c r="Q1188" s="8" t="n">
        <v>-0.31</v>
      </c>
    </row>
    <row r="1189" customFormat="false" ht="15" hidden="false" customHeight="false" outlineLevel="0" collapsed="false">
      <c r="A1189" s="6" t="n">
        <v>1184</v>
      </c>
      <c r="B1189" s="5" t="s">
        <v>79</v>
      </c>
      <c r="C1189" s="5" t="s">
        <v>5721</v>
      </c>
      <c r="D1189" s="5" t="s">
        <v>5722</v>
      </c>
      <c r="E1189" s="5" t="s">
        <v>86</v>
      </c>
      <c r="F1189" s="11" t="n">
        <v>10</v>
      </c>
      <c r="G1189" s="12" t="n">
        <v>63.67</v>
      </c>
      <c r="H1189" s="12" t="n">
        <v>62.62</v>
      </c>
      <c r="J1189" s="8" t="n">
        <v>1.05</v>
      </c>
      <c r="K1189" s="13" t="str">
        <f aca="false">IF(J1189&gt;0,"прибыль",IF(J1189&lt;0,"убыток","ноль"))</f>
        <v>прибыль</v>
      </c>
      <c r="L1189" s="13" t="n">
        <f aca="false">IF(C1189="",L1188,IF(J1189&lt;0,L1188+1,0))</f>
        <v>0</v>
      </c>
      <c r="M1189" s="14" t="n">
        <v>105</v>
      </c>
      <c r="N1189" s="9" t="n">
        <v>10.5</v>
      </c>
      <c r="O1189" s="9" t="n">
        <v>715.5</v>
      </c>
      <c r="P1189" s="8" t="n">
        <v>71.55</v>
      </c>
      <c r="Q1189" s="8" t="n">
        <v>1.04</v>
      </c>
    </row>
    <row r="1190" customFormat="false" ht="15" hidden="false" customHeight="false" outlineLevel="0" collapsed="false">
      <c r="A1190" s="6" t="n">
        <v>1185</v>
      </c>
      <c r="B1190" s="5" t="s">
        <v>79</v>
      </c>
      <c r="C1190" s="5" t="s">
        <v>5723</v>
      </c>
      <c r="D1190" s="5" t="s">
        <v>5724</v>
      </c>
      <c r="E1190" s="5" t="s">
        <v>82</v>
      </c>
      <c r="F1190" s="11" t="n">
        <v>10</v>
      </c>
      <c r="G1190" s="12" t="n">
        <v>63</v>
      </c>
      <c r="H1190" s="12" t="n">
        <v>62.46</v>
      </c>
      <c r="J1190" s="8" t="n">
        <v>-0.54</v>
      </c>
      <c r="K1190" s="13" t="str">
        <f aca="false">IF(J1190&gt;0,"прибыль",IF(J1190&lt;0,"убыток","ноль"))</f>
        <v>убыток</v>
      </c>
      <c r="L1190" s="13" t="n">
        <f aca="false">IF(C1190="",L1189,IF(J1190&lt;0,L1189+1,0))</f>
        <v>1</v>
      </c>
      <c r="M1190" s="14" t="n">
        <v>-54</v>
      </c>
      <c r="N1190" s="9" t="n">
        <v>-5.4</v>
      </c>
      <c r="O1190" s="9" t="n">
        <v>710.1</v>
      </c>
      <c r="P1190" s="8" t="n">
        <v>71.01</v>
      </c>
      <c r="Q1190" s="8" t="n">
        <v>-0.55</v>
      </c>
    </row>
    <row r="1191" customFormat="false" ht="15" hidden="false" customHeight="false" outlineLevel="0" collapsed="false">
      <c r="A1191" s="6" t="n">
        <v>1186</v>
      </c>
      <c r="B1191" s="5" t="s">
        <v>79</v>
      </c>
      <c r="C1191" s="5" t="s">
        <v>5725</v>
      </c>
      <c r="D1191" s="5" t="s">
        <v>5726</v>
      </c>
      <c r="E1191" s="5" t="s">
        <v>86</v>
      </c>
      <c r="F1191" s="11" t="n">
        <v>10</v>
      </c>
      <c r="G1191" s="12" t="n">
        <v>62.61</v>
      </c>
      <c r="H1191" s="12" t="n">
        <v>60.64</v>
      </c>
      <c r="J1191" s="8" t="n">
        <v>1.97</v>
      </c>
      <c r="K1191" s="13" t="str">
        <f aca="false">IF(J1191&gt;0,"прибыль",IF(J1191&lt;0,"убыток","ноль"))</f>
        <v>прибыль</v>
      </c>
      <c r="L1191" s="13" t="n">
        <f aca="false">IF(C1191="",L1190,IF(J1191&lt;0,L1190+1,0))</f>
        <v>0</v>
      </c>
      <c r="M1191" s="14" t="n">
        <v>197</v>
      </c>
      <c r="N1191" s="9" t="n">
        <v>19.7</v>
      </c>
      <c r="O1191" s="9" t="n">
        <v>729.8</v>
      </c>
      <c r="P1191" s="8" t="n">
        <v>72.98</v>
      </c>
      <c r="Q1191" s="8" t="n">
        <v>1.96</v>
      </c>
    </row>
    <row r="1192" customFormat="false" ht="15" hidden="false" customHeight="false" outlineLevel="0" collapsed="false">
      <c r="A1192" s="6" t="n">
        <v>1187</v>
      </c>
      <c r="B1192" s="5" t="s">
        <v>79</v>
      </c>
      <c r="C1192" s="5" t="s">
        <v>5727</v>
      </c>
      <c r="D1192" s="5" t="s">
        <v>5728</v>
      </c>
      <c r="E1192" s="5" t="s">
        <v>82</v>
      </c>
      <c r="F1192" s="11" t="n">
        <v>10</v>
      </c>
      <c r="G1192" s="12" t="n">
        <v>59.82</v>
      </c>
      <c r="H1192" s="12" t="n">
        <v>59.81</v>
      </c>
      <c r="J1192" s="8" t="n">
        <v>-0.01</v>
      </c>
      <c r="K1192" s="13" t="str">
        <f aca="false">IF(J1192&gt;0,"прибыль",IF(J1192&lt;0,"убыток","ноль"))</f>
        <v>убыток</v>
      </c>
      <c r="L1192" s="13" t="n">
        <f aca="false">IF(C1192="",L1191,IF(J1192&lt;0,L1191+1,0))</f>
        <v>1</v>
      </c>
      <c r="M1192" s="14" t="n">
        <v>-1</v>
      </c>
      <c r="N1192" s="9" t="n">
        <v>-0.1</v>
      </c>
      <c r="O1192" s="9" t="n">
        <v>729.7</v>
      </c>
      <c r="P1192" s="8" t="n">
        <v>72.97</v>
      </c>
      <c r="Q1192" s="8" t="n">
        <v>-0.02</v>
      </c>
    </row>
    <row r="1193" customFormat="false" ht="15" hidden="false" customHeight="false" outlineLevel="0" collapsed="false">
      <c r="A1193" s="6" t="n">
        <v>1188</v>
      </c>
      <c r="B1193" s="5" t="s">
        <v>79</v>
      </c>
      <c r="C1193" s="5" t="s">
        <v>5729</v>
      </c>
      <c r="D1193" s="5" t="s">
        <v>5730</v>
      </c>
      <c r="E1193" s="5" t="s">
        <v>86</v>
      </c>
      <c r="F1193" s="11" t="n">
        <v>10</v>
      </c>
      <c r="G1193" s="12" t="n">
        <v>59.8</v>
      </c>
      <c r="H1193" s="12" t="n">
        <v>61.29</v>
      </c>
      <c r="I1193" s="5" t="s">
        <v>83</v>
      </c>
      <c r="J1193" s="8" t="n">
        <v>-0.29</v>
      </c>
      <c r="K1193" s="13" t="str">
        <f aca="false">IF(J1193&gt;0,"прибыль",IF(J1193&lt;0,"убыток","ноль"))</f>
        <v>убыток</v>
      </c>
      <c r="L1193" s="13" t="n">
        <f aca="false">IF(C1193="",L1192,IF(J1193&lt;0,L1192+1,0))</f>
        <v>2</v>
      </c>
      <c r="M1193" s="14" t="n">
        <v>-29</v>
      </c>
      <c r="N1193" s="9" t="n">
        <v>-2.9</v>
      </c>
      <c r="O1193" s="9" t="n">
        <v>726.8</v>
      </c>
      <c r="P1193" s="8" t="n">
        <v>72.68</v>
      </c>
      <c r="Q1193" s="8" t="n">
        <v>-0.3</v>
      </c>
    </row>
    <row r="1194" customFormat="false" ht="15" hidden="false" customHeight="false" outlineLevel="0" collapsed="false">
      <c r="A1194" s="6" t="n">
        <v>1189</v>
      </c>
      <c r="B1194" s="5" t="s">
        <v>79</v>
      </c>
      <c r="C1194" s="5" t="s">
        <v>5731</v>
      </c>
      <c r="D1194" s="5" t="s">
        <v>5732</v>
      </c>
      <c r="E1194" s="5" t="s">
        <v>82</v>
      </c>
      <c r="F1194" s="11" t="n">
        <v>10</v>
      </c>
      <c r="G1194" s="12" t="n">
        <v>63.08</v>
      </c>
      <c r="H1194" s="12" t="n">
        <v>61.75</v>
      </c>
      <c r="J1194" s="8" t="n">
        <v>-1.33</v>
      </c>
      <c r="K1194" s="13" t="str">
        <f aca="false">IF(J1194&gt;0,"прибыль",IF(J1194&lt;0,"убыток","ноль"))</f>
        <v>убыток</v>
      </c>
      <c r="L1194" s="13" t="n">
        <f aca="false">IF(C1194="",L1193,IF(J1194&lt;0,L1193+1,0))</f>
        <v>3</v>
      </c>
      <c r="M1194" s="14" t="n">
        <v>-133</v>
      </c>
      <c r="N1194" s="9" t="n">
        <v>-13.3</v>
      </c>
      <c r="O1194" s="9" t="n">
        <v>713.5</v>
      </c>
      <c r="P1194" s="8" t="n">
        <v>71.35</v>
      </c>
      <c r="Q1194" s="8" t="n">
        <v>-1.34</v>
      </c>
    </row>
    <row r="1195" customFormat="false" ht="15" hidden="false" customHeight="false" outlineLevel="0" collapsed="false">
      <c r="A1195" s="6" t="n">
        <v>1190</v>
      </c>
      <c r="B1195" s="5" t="s">
        <v>79</v>
      </c>
      <c r="C1195" s="5" t="s">
        <v>5733</v>
      </c>
      <c r="D1195" s="5" t="s">
        <v>5734</v>
      </c>
      <c r="E1195" s="5" t="s">
        <v>86</v>
      </c>
      <c r="F1195" s="11" t="n">
        <v>10</v>
      </c>
      <c r="G1195" s="12" t="n">
        <v>61.85</v>
      </c>
      <c r="H1195" s="12" t="n">
        <v>60.12</v>
      </c>
      <c r="J1195" s="8" t="n">
        <v>1.73</v>
      </c>
      <c r="K1195" s="13" t="str">
        <f aca="false">IF(J1195&gt;0,"прибыль",IF(J1195&lt;0,"убыток","ноль"))</f>
        <v>прибыль</v>
      </c>
      <c r="L1195" s="13" t="n">
        <f aca="false">IF(C1195="",L1194,IF(J1195&lt;0,L1194+1,0))</f>
        <v>0</v>
      </c>
      <c r="M1195" s="14" t="n">
        <v>173</v>
      </c>
      <c r="N1195" s="9" t="n">
        <v>17.3</v>
      </c>
      <c r="O1195" s="9" t="n">
        <v>730.8</v>
      </c>
      <c r="P1195" s="8" t="n">
        <v>73.08</v>
      </c>
      <c r="Q1195" s="8" t="n">
        <v>1.72</v>
      </c>
    </row>
    <row r="1196" customFormat="false" ht="15" hidden="false" customHeight="false" outlineLevel="0" collapsed="false">
      <c r="A1196" s="6" t="n">
        <v>1191</v>
      </c>
      <c r="B1196" s="5" t="s">
        <v>79</v>
      </c>
      <c r="C1196" s="5" t="s">
        <v>5735</v>
      </c>
      <c r="D1196" s="5" t="s">
        <v>5736</v>
      </c>
      <c r="E1196" s="5" t="s">
        <v>82</v>
      </c>
      <c r="F1196" s="11" t="n">
        <v>10</v>
      </c>
      <c r="G1196" s="12" t="n">
        <v>60.04</v>
      </c>
      <c r="H1196" s="12" t="n">
        <v>62.07</v>
      </c>
      <c r="J1196" s="8" t="n">
        <v>2.03</v>
      </c>
      <c r="K1196" s="13" t="str">
        <f aca="false">IF(J1196&gt;0,"прибыль",IF(J1196&lt;0,"убыток","ноль"))</f>
        <v>прибыль</v>
      </c>
      <c r="L1196" s="13" t="n">
        <f aca="false">IF(C1196="",L1195,IF(J1196&lt;0,L1195+1,0))</f>
        <v>0</v>
      </c>
      <c r="M1196" s="14" t="n">
        <v>203</v>
      </c>
      <c r="N1196" s="9" t="n">
        <v>20.3</v>
      </c>
      <c r="O1196" s="9" t="n">
        <v>751.1</v>
      </c>
      <c r="P1196" s="8" t="n">
        <v>75.11</v>
      </c>
      <c r="Q1196" s="8" t="n">
        <v>2.02</v>
      </c>
    </row>
    <row r="1197" customFormat="false" ht="15" hidden="false" customHeight="false" outlineLevel="0" collapsed="false">
      <c r="A1197" s="6" t="n">
        <v>1192</v>
      </c>
      <c r="B1197" s="5" t="s">
        <v>79</v>
      </c>
      <c r="C1197" s="5" t="s">
        <v>5737</v>
      </c>
      <c r="D1197" s="5" t="s">
        <v>5738</v>
      </c>
      <c r="E1197" s="5" t="s">
        <v>86</v>
      </c>
      <c r="F1197" s="11" t="n">
        <v>10</v>
      </c>
      <c r="G1197" s="12" t="n">
        <v>61.88</v>
      </c>
      <c r="H1197" s="12" t="n">
        <v>60.56</v>
      </c>
      <c r="J1197" s="8" t="n">
        <v>1.32</v>
      </c>
      <c r="K1197" s="13" t="str">
        <f aca="false">IF(J1197&gt;0,"прибыль",IF(J1197&lt;0,"убыток","ноль"))</f>
        <v>прибыль</v>
      </c>
      <c r="L1197" s="13" t="n">
        <f aca="false">IF(C1197="",L1196,IF(J1197&lt;0,L1196+1,0))</f>
        <v>0</v>
      </c>
      <c r="M1197" s="14" t="n">
        <v>132</v>
      </c>
      <c r="N1197" s="9" t="n">
        <v>13.2</v>
      </c>
      <c r="O1197" s="9" t="n">
        <v>764.3</v>
      </c>
      <c r="P1197" s="8" t="n">
        <v>76.43</v>
      </c>
      <c r="Q1197" s="8" t="n">
        <v>1.31</v>
      </c>
    </row>
    <row r="1198" customFormat="false" ht="15" hidden="false" customHeight="false" outlineLevel="0" collapsed="false">
      <c r="A1198" s="6" t="n">
        <v>1193</v>
      </c>
      <c r="B1198" s="5" t="s">
        <v>79</v>
      </c>
      <c r="C1198" s="5" t="s">
        <v>5739</v>
      </c>
      <c r="D1198" s="5" t="s">
        <v>5740</v>
      </c>
      <c r="E1198" s="5" t="s">
        <v>82</v>
      </c>
      <c r="F1198" s="11" t="n">
        <v>10</v>
      </c>
      <c r="G1198" s="12" t="n">
        <v>60.88</v>
      </c>
      <c r="H1198" s="12" t="n">
        <v>60.67</v>
      </c>
      <c r="J1198" s="8" t="n">
        <v>-0.21</v>
      </c>
      <c r="K1198" s="13" t="str">
        <f aca="false">IF(J1198&gt;0,"прибыль",IF(J1198&lt;0,"убыток","ноль"))</f>
        <v>убыток</v>
      </c>
      <c r="L1198" s="13" t="n">
        <f aca="false">IF(C1198="",L1197,IF(J1198&lt;0,L1197+1,0))</f>
        <v>1</v>
      </c>
      <c r="M1198" s="14" t="n">
        <v>-21</v>
      </c>
      <c r="N1198" s="9" t="n">
        <v>-2.1</v>
      </c>
      <c r="O1198" s="9" t="n">
        <v>762.2</v>
      </c>
      <c r="P1198" s="8" t="n">
        <v>76.22</v>
      </c>
      <c r="Q1198" s="8" t="n">
        <v>-0.22</v>
      </c>
    </row>
    <row r="1199" customFormat="false" ht="15" hidden="false" customHeight="false" outlineLevel="0" collapsed="false">
      <c r="A1199" s="6" t="n">
        <v>1194</v>
      </c>
      <c r="B1199" s="5" t="s">
        <v>79</v>
      </c>
      <c r="C1199" s="5" t="s">
        <v>5741</v>
      </c>
      <c r="D1199" s="5" t="s">
        <v>5742</v>
      </c>
      <c r="E1199" s="5" t="s">
        <v>86</v>
      </c>
      <c r="F1199" s="11" t="n">
        <v>10</v>
      </c>
      <c r="G1199" s="12" t="n">
        <v>60.53</v>
      </c>
      <c r="H1199" s="12" t="n">
        <v>61.1</v>
      </c>
      <c r="J1199" s="8" t="n">
        <v>-0.57</v>
      </c>
      <c r="K1199" s="13" t="str">
        <f aca="false">IF(J1199&gt;0,"прибыль",IF(J1199&lt;0,"убыток","ноль"))</f>
        <v>убыток</v>
      </c>
      <c r="L1199" s="13" t="n">
        <f aca="false">IF(C1199="",L1198,IF(J1199&lt;0,L1198+1,0))</f>
        <v>2</v>
      </c>
      <c r="M1199" s="14" t="n">
        <v>-57</v>
      </c>
      <c r="N1199" s="9" t="n">
        <v>-5.7</v>
      </c>
      <c r="O1199" s="9" t="n">
        <v>756.5</v>
      </c>
      <c r="P1199" s="8" t="n">
        <v>75.65</v>
      </c>
      <c r="Q1199" s="8" t="n">
        <v>-0.58</v>
      </c>
    </row>
    <row r="1200" customFormat="false" ht="15" hidden="false" customHeight="false" outlineLevel="0" collapsed="false">
      <c r="A1200" s="6" t="n">
        <v>1195</v>
      </c>
      <c r="B1200" s="5" t="s">
        <v>79</v>
      </c>
      <c r="C1200" s="5" t="s">
        <v>5743</v>
      </c>
      <c r="D1200" s="5" t="s">
        <v>5744</v>
      </c>
      <c r="E1200" s="5" t="s">
        <v>82</v>
      </c>
      <c r="F1200" s="11" t="n">
        <v>10</v>
      </c>
      <c r="G1200" s="12" t="n">
        <v>60.96</v>
      </c>
      <c r="H1200" s="12" t="n">
        <v>60.9</v>
      </c>
      <c r="J1200" s="8" t="n">
        <v>-0.06</v>
      </c>
      <c r="K1200" s="13" t="str">
        <f aca="false">IF(J1200&gt;0,"прибыль",IF(J1200&lt;0,"убыток","ноль"))</f>
        <v>убыток</v>
      </c>
      <c r="L1200" s="13" t="n">
        <f aca="false">IF(C1200="",L1199,IF(J1200&lt;0,L1199+1,0))</f>
        <v>3</v>
      </c>
      <c r="M1200" s="14" t="n">
        <v>-6</v>
      </c>
      <c r="N1200" s="9" t="n">
        <v>-0.6</v>
      </c>
      <c r="O1200" s="9" t="n">
        <v>755.9</v>
      </c>
      <c r="P1200" s="8" t="n">
        <v>75.59</v>
      </c>
      <c r="Q1200" s="8" t="n">
        <v>-0.07</v>
      </c>
    </row>
    <row r="1201" customFormat="false" ht="15" hidden="false" customHeight="false" outlineLevel="0" collapsed="false">
      <c r="A1201" s="6" t="n">
        <v>1196</v>
      </c>
      <c r="B1201" s="5" t="s">
        <v>79</v>
      </c>
      <c r="C1201" s="5" t="s">
        <v>5745</v>
      </c>
      <c r="D1201" s="5" t="s">
        <v>5746</v>
      </c>
      <c r="E1201" s="5" t="s">
        <v>86</v>
      </c>
      <c r="F1201" s="11" t="n">
        <v>10</v>
      </c>
      <c r="G1201" s="12" t="n">
        <v>60.7</v>
      </c>
      <c r="H1201" s="12" t="n">
        <v>59.95</v>
      </c>
      <c r="J1201" s="8" t="n">
        <v>0.75</v>
      </c>
      <c r="K1201" s="13" t="str">
        <f aca="false">IF(J1201&gt;0,"прибыль",IF(J1201&lt;0,"убыток","ноль"))</f>
        <v>прибыль</v>
      </c>
      <c r="L1201" s="13" t="n">
        <f aca="false">IF(C1201="",L1200,IF(J1201&lt;0,L1200+1,0))</f>
        <v>0</v>
      </c>
      <c r="M1201" s="14" t="n">
        <v>75</v>
      </c>
      <c r="N1201" s="9" t="n">
        <v>7.5</v>
      </c>
      <c r="O1201" s="9" t="n">
        <v>763.4</v>
      </c>
      <c r="P1201" s="8" t="n">
        <v>76.34</v>
      </c>
      <c r="Q1201" s="8" t="n">
        <v>0.74</v>
      </c>
    </row>
    <row r="1202" customFormat="false" ht="15" hidden="false" customHeight="false" outlineLevel="0" collapsed="false">
      <c r="A1202" s="6" t="n">
        <v>1197</v>
      </c>
      <c r="B1202" s="5" t="s">
        <v>79</v>
      </c>
      <c r="C1202" s="5" t="s">
        <v>5747</v>
      </c>
      <c r="D1202" s="5" t="s">
        <v>5748</v>
      </c>
      <c r="E1202" s="5" t="s">
        <v>82</v>
      </c>
      <c r="F1202" s="11" t="n">
        <v>10</v>
      </c>
      <c r="G1202" s="12" t="n">
        <v>59.93</v>
      </c>
      <c r="H1202" s="12" t="n">
        <v>59.81</v>
      </c>
      <c r="J1202" s="8" t="n">
        <v>-0.12</v>
      </c>
      <c r="K1202" s="13" t="str">
        <f aca="false">IF(J1202&gt;0,"прибыль",IF(J1202&lt;0,"убыток","ноль"))</f>
        <v>убыток</v>
      </c>
      <c r="L1202" s="13" t="n">
        <f aca="false">IF(C1202="",L1201,IF(J1202&lt;0,L1201+1,0))</f>
        <v>1</v>
      </c>
      <c r="M1202" s="14" t="n">
        <v>-12</v>
      </c>
      <c r="N1202" s="9" t="n">
        <v>-1.2</v>
      </c>
      <c r="O1202" s="9" t="n">
        <v>762.2</v>
      </c>
      <c r="P1202" s="8" t="n">
        <v>76.22</v>
      </c>
      <c r="Q1202" s="8" t="n">
        <v>-0.13</v>
      </c>
    </row>
    <row r="1203" customFormat="false" ht="15" hidden="false" customHeight="false" outlineLevel="0" collapsed="false">
      <c r="A1203" s="6" t="n">
        <v>1198</v>
      </c>
      <c r="B1203" s="5" t="s">
        <v>79</v>
      </c>
      <c r="C1203" s="5" t="s">
        <v>5749</v>
      </c>
      <c r="D1203" s="5" t="s">
        <v>5750</v>
      </c>
      <c r="E1203" s="5" t="s">
        <v>86</v>
      </c>
      <c r="F1203" s="11" t="n">
        <v>10</v>
      </c>
      <c r="G1203" s="12" t="n">
        <v>59.78</v>
      </c>
      <c r="H1203" s="12" t="n">
        <v>60.64</v>
      </c>
      <c r="J1203" s="8" t="n">
        <v>-0.86</v>
      </c>
      <c r="K1203" s="13" t="str">
        <f aca="false">IF(J1203&gt;0,"прибыль",IF(J1203&lt;0,"убыток","ноль"))</f>
        <v>убыток</v>
      </c>
      <c r="L1203" s="13" t="n">
        <f aca="false">IF(C1203="",L1202,IF(J1203&lt;0,L1202+1,0))</f>
        <v>2</v>
      </c>
      <c r="M1203" s="14" t="n">
        <v>-86</v>
      </c>
      <c r="N1203" s="9" t="n">
        <v>-8.6</v>
      </c>
      <c r="O1203" s="9" t="n">
        <v>753.6</v>
      </c>
      <c r="P1203" s="8" t="n">
        <v>75.36</v>
      </c>
      <c r="Q1203" s="8" t="n">
        <v>-0.87</v>
      </c>
    </row>
    <row r="1204" customFormat="false" ht="15" hidden="false" customHeight="false" outlineLevel="0" collapsed="false">
      <c r="A1204" s="6" t="n">
        <v>1199</v>
      </c>
      <c r="B1204" s="5" t="s">
        <v>79</v>
      </c>
      <c r="C1204" s="5" t="s">
        <v>5751</v>
      </c>
      <c r="D1204" s="5" t="s">
        <v>5752</v>
      </c>
      <c r="E1204" s="5" t="s">
        <v>82</v>
      </c>
      <c r="F1204" s="11" t="n">
        <v>10</v>
      </c>
      <c r="G1204" s="12" t="n">
        <v>60.65</v>
      </c>
      <c r="H1204" s="12" t="n">
        <v>60.13</v>
      </c>
      <c r="J1204" s="8" t="n">
        <v>-0.52</v>
      </c>
      <c r="K1204" s="13" t="str">
        <f aca="false">IF(J1204&gt;0,"прибыль",IF(J1204&lt;0,"убыток","ноль"))</f>
        <v>убыток</v>
      </c>
      <c r="L1204" s="13" t="n">
        <f aca="false">IF(C1204="",L1203,IF(J1204&lt;0,L1203+1,0))</f>
        <v>3</v>
      </c>
      <c r="M1204" s="14" t="n">
        <v>-52</v>
      </c>
      <c r="N1204" s="9" t="n">
        <v>-5.2</v>
      </c>
      <c r="O1204" s="9" t="n">
        <v>748.4</v>
      </c>
      <c r="P1204" s="8" t="n">
        <v>74.84</v>
      </c>
      <c r="Q1204" s="8" t="n">
        <v>-0.53</v>
      </c>
    </row>
    <row r="1205" customFormat="false" ht="15" hidden="false" customHeight="false" outlineLevel="0" collapsed="false">
      <c r="A1205" s="6" t="n">
        <v>1200</v>
      </c>
      <c r="B1205" s="5" t="s">
        <v>79</v>
      </c>
      <c r="C1205" s="5" t="s">
        <v>5753</v>
      </c>
      <c r="D1205" s="5" t="s">
        <v>5754</v>
      </c>
      <c r="E1205" s="5" t="s">
        <v>86</v>
      </c>
      <c r="F1205" s="11" t="n">
        <v>10</v>
      </c>
      <c r="G1205" s="12" t="n">
        <v>60.04</v>
      </c>
      <c r="H1205" s="12" t="n">
        <v>60.07</v>
      </c>
      <c r="J1205" s="8" t="n">
        <v>-0.03</v>
      </c>
      <c r="K1205" s="13" t="str">
        <f aca="false">IF(J1205&gt;0,"прибыль",IF(J1205&lt;0,"убыток","ноль"))</f>
        <v>убыток</v>
      </c>
      <c r="L1205" s="13" t="n">
        <f aca="false">IF(C1205="",L1204,IF(J1205&lt;0,L1204+1,0))</f>
        <v>4</v>
      </c>
      <c r="M1205" s="14" t="n">
        <v>-3</v>
      </c>
      <c r="N1205" s="9" t="n">
        <v>-0.3</v>
      </c>
      <c r="O1205" s="9" t="n">
        <v>748.1</v>
      </c>
      <c r="P1205" s="8" t="n">
        <v>74.81</v>
      </c>
      <c r="Q1205" s="8" t="n">
        <v>-0.04</v>
      </c>
    </row>
    <row r="1206" customFormat="false" ht="15" hidden="false" customHeight="false" outlineLevel="0" collapsed="false">
      <c r="A1206" s="6" t="n">
        <v>1201</v>
      </c>
      <c r="B1206" s="5" t="s">
        <v>79</v>
      </c>
      <c r="C1206" s="5" t="s">
        <v>5755</v>
      </c>
      <c r="D1206" s="5" t="s">
        <v>5756</v>
      </c>
      <c r="E1206" s="5" t="s">
        <v>82</v>
      </c>
      <c r="F1206" s="11" t="n">
        <v>10</v>
      </c>
      <c r="G1206" s="12" t="n">
        <v>59.73</v>
      </c>
      <c r="H1206" s="12" t="n">
        <v>59.62</v>
      </c>
      <c r="J1206" s="8" t="n">
        <v>-0.11</v>
      </c>
      <c r="K1206" s="13" t="str">
        <f aca="false">IF(J1206&gt;0,"прибыль",IF(J1206&lt;0,"убыток","ноль"))</f>
        <v>убыток</v>
      </c>
      <c r="L1206" s="13" t="n">
        <f aca="false">IF(C1206="",L1205,IF(J1206&lt;0,L1205+1,0))</f>
        <v>5</v>
      </c>
      <c r="M1206" s="14" t="n">
        <v>-11</v>
      </c>
      <c r="N1206" s="9" t="n">
        <v>-1.1</v>
      </c>
      <c r="O1206" s="9" t="n">
        <v>747</v>
      </c>
      <c r="P1206" s="8" t="n">
        <v>74.7</v>
      </c>
      <c r="Q1206" s="8" t="n">
        <v>-0.12</v>
      </c>
    </row>
    <row r="1207" customFormat="false" ht="15" hidden="false" customHeight="false" outlineLevel="0" collapsed="false">
      <c r="A1207" s="6" t="n">
        <v>1202</v>
      </c>
      <c r="B1207" s="5" t="s">
        <v>79</v>
      </c>
      <c r="C1207" s="5" t="s">
        <v>5757</v>
      </c>
      <c r="D1207" s="5" t="s">
        <v>5758</v>
      </c>
      <c r="E1207" s="5" t="s">
        <v>86</v>
      </c>
      <c r="F1207" s="11" t="n">
        <v>10</v>
      </c>
      <c r="G1207" s="12" t="n">
        <v>57.65</v>
      </c>
      <c r="H1207" s="12" t="n">
        <v>57.71</v>
      </c>
      <c r="J1207" s="8" t="n">
        <v>-0.06</v>
      </c>
      <c r="K1207" s="13" t="str">
        <f aca="false">IF(J1207&gt;0,"прибыль",IF(J1207&lt;0,"убыток","ноль"))</f>
        <v>убыток</v>
      </c>
      <c r="L1207" s="13" t="n">
        <f aca="false">IF(C1207="",L1206,IF(J1207&lt;0,L1206+1,0))</f>
        <v>6</v>
      </c>
      <c r="M1207" s="14" t="n">
        <v>-6</v>
      </c>
      <c r="N1207" s="9" t="n">
        <v>-0.6</v>
      </c>
      <c r="O1207" s="9" t="n">
        <v>746.4</v>
      </c>
      <c r="P1207" s="8" t="n">
        <v>74.64</v>
      </c>
      <c r="Q1207" s="8" t="n">
        <v>-0.07</v>
      </c>
    </row>
    <row r="1208" customFormat="false" ht="15" hidden="false" customHeight="false" outlineLevel="0" collapsed="false">
      <c r="A1208" s="6" t="n">
        <v>1203</v>
      </c>
      <c r="B1208" s="5" t="s">
        <v>79</v>
      </c>
      <c r="C1208" s="5" t="s">
        <v>5759</v>
      </c>
      <c r="D1208" s="5" t="s">
        <v>5760</v>
      </c>
      <c r="E1208" s="5" t="s">
        <v>82</v>
      </c>
      <c r="F1208" s="11" t="n">
        <v>10</v>
      </c>
      <c r="G1208" s="12" t="n">
        <v>57.47</v>
      </c>
      <c r="H1208" s="12" t="n">
        <v>57.34</v>
      </c>
      <c r="J1208" s="8" t="n">
        <v>-0.13</v>
      </c>
      <c r="K1208" s="13" t="str">
        <f aca="false">IF(J1208&gt;0,"прибыль",IF(J1208&lt;0,"убыток","ноль"))</f>
        <v>убыток</v>
      </c>
      <c r="L1208" s="13" t="n">
        <f aca="false">IF(C1208="",L1207,IF(J1208&lt;0,L1207+1,0))</f>
        <v>7</v>
      </c>
      <c r="M1208" s="14" t="n">
        <v>-13</v>
      </c>
      <c r="N1208" s="9" t="n">
        <v>-1.3</v>
      </c>
      <c r="O1208" s="9" t="n">
        <v>745.1</v>
      </c>
      <c r="P1208" s="8" t="n">
        <v>74.51</v>
      </c>
      <c r="Q1208" s="8" t="n">
        <v>-0.14</v>
      </c>
    </row>
    <row r="1209" customFormat="false" ht="15" hidden="false" customHeight="false" outlineLevel="0" collapsed="false">
      <c r="A1209" s="6" t="n">
        <v>1204</v>
      </c>
      <c r="B1209" s="5" t="s">
        <v>79</v>
      </c>
      <c r="C1209" s="5" t="s">
        <v>5761</v>
      </c>
      <c r="D1209" s="5" t="s">
        <v>5762</v>
      </c>
      <c r="E1209" s="5" t="s">
        <v>86</v>
      </c>
      <c r="F1209" s="11" t="n">
        <v>10</v>
      </c>
      <c r="G1209" s="12" t="n">
        <v>57.26</v>
      </c>
      <c r="H1209" s="12" t="n">
        <v>57.58</v>
      </c>
      <c r="J1209" s="8" t="n">
        <v>-0.32</v>
      </c>
      <c r="K1209" s="13" t="str">
        <f aca="false">IF(J1209&gt;0,"прибыль",IF(J1209&lt;0,"убыток","ноль"))</f>
        <v>убыток</v>
      </c>
      <c r="L1209" s="13" t="n">
        <f aca="false">IF(C1209="",L1208,IF(J1209&lt;0,L1208+1,0))</f>
        <v>8</v>
      </c>
      <c r="M1209" s="14" t="n">
        <v>-32</v>
      </c>
      <c r="N1209" s="9" t="n">
        <v>-3.2</v>
      </c>
      <c r="O1209" s="9" t="n">
        <v>741.9</v>
      </c>
      <c r="P1209" s="8" t="n">
        <v>74.19</v>
      </c>
      <c r="Q1209" s="8" t="n">
        <v>-0.33</v>
      </c>
    </row>
    <row r="1210" customFormat="false" ht="15" hidden="false" customHeight="false" outlineLevel="0" collapsed="false">
      <c r="A1210" s="6" t="n">
        <v>1205</v>
      </c>
      <c r="B1210" s="5" t="s">
        <v>79</v>
      </c>
      <c r="C1210" s="5" t="s">
        <v>5763</v>
      </c>
      <c r="D1210" s="5" t="s">
        <v>5764</v>
      </c>
      <c r="E1210" s="5" t="s">
        <v>82</v>
      </c>
      <c r="F1210" s="11" t="n">
        <v>10</v>
      </c>
      <c r="G1210" s="12" t="n">
        <v>57.56</v>
      </c>
      <c r="H1210" s="12" t="n">
        <v>55.36</v>
      </c>
      <c r="J1210" s="8" t="n">
        <v>-2.2</v>
      </c>
      <c r="K1210" s="13" t="str">
        <f aca="false">IF(J1210&gt;0,"прибыль",IF(J1210&lt;0,"убыток","ноль"))</f>
        <v>убыток</v>
      </c>
      <c r="L1210" s="13" t="n">
        <f aca="false">IF(C1210="",L1209,IF(J1210&lt;0,L1209+1,0))</f>
        <v>9</v>
      </c>
      <c r="M1210" s="14" t="n">
        <v>-220</v>
      </c>
      <c r="N1210" s="9" t="n">
        <v>-22</v>
      </c>
      <c r="O1210" s="9" t="n">
        <v>719.9</v>
      </c>
      <c r="P1210" s="8" t="n">
        <v>71.99</v>
      </c>
      <c r="Q1210" s="8" t="n">
        <v>-2.21</v>
      </c>
    </row>
    <row r="1211" customFormat="false" ht="15" hidden="false" customHeight="false" outlineLevel="0" collapsed="false">
      <c r="A1211" s="6" t="n">
        <v>1206</v>
      </c>
      <c r="B1211" s="5" t="s">
        <v>79</v>
      </c>
      <c r="C1211" s="5" t="s">
        <v>5765</v>
      </c>
      <c r="D1211" s="5" t="s">
        <v>5766</v>
      </c>
      <c r="E1211" s="5" t="s">
        <v>86</v>
      </c>
      <c r="F1211" s="11" t="n">
        <v>10</v>
      </c>
      <c r="G1211" s="12" t="n">
        <v>55.39</v>
      </c>
      <c r="H1211" s="12" t="n">
        <v>51.5</v>
      </c>
      <c r="J1211" s="8" t="n">
        <v>3.89</v>
      </c>
      <c r="K1211" s="13" t="str">
        <f aca="false">IF(J1211&gt;0,"прибыль",IF(J1211&lt;0,"убыток","ноль"))</f>
        <v>прибыль</v>
      </c>
      <c r="L1211" s="13" t="n">
        <f aca="false">IF(C1211="",L1210,IF(J1211&lt;0,L1210+1,0))</f>
        <v>0</v>
      </c>
      <c r="M1211" s="14" t="n">
        <v>389</v>
      </c>
      <c r="N1211" s="9" t="n">
        <v>38.9</v>
      </c>
      <c r="O1211" s="9" t="n">
        <v>758.8</v>
      </c>
      <c r="P1211" s="8" t="n">
        <v>75.88</v>
      </c>
      <c r="Q1211" s="8" t="n">
        <v>3.88</v>
      </c>
    </row>
    <row r="1212" customFormat="false" ht="15" hidden="false" customHeight="false" outlineLevel="0" collapsed="false">
      <c r="A1212" s="6" t="n">
        <v>1207</v>
      </c>
      <c r="B1212" s="5" t="s">
        <v>79</v>
      </c>
      <c r="C1212" s="5" t="s">
        <v>5767</v>
      </c>
      <c r="D1212" s="5" t="s">
        <v>5768</v>
      </c>
      <c r="E1212" s="5" t="s">
        <v>82</v>
      </c>
      <c r="F1212" s="11" t="n">
        <v>10</v>
      </c>
      <c r="G1212" s="12" t="n">
        <v>51.53</v>
      </c>
      <c r="H1212" s="12" t="n">
        <v>50.98</v>
      </c>
      <c r="J1212" s="8" t="n">
        <v>-0.55</v>
      </c>
      <c r="K1212" s="13" t="str">
        <f aca="false">IF(J1212&gt;0,"прибыль",IF(J1212&lt;0,"убыток","ноль"))</f>
        <v>убыток</v>
      </c>
      <c r="L1212" s="13" t="n">
        <f aca="false">IF(C1212="",L1211,IF(J1212&lt;0,L1211+1,0))</f>
        <v>1</v>
      </c>
      <c r="M1212" s="14" t="n">
        <v>-55</v>
      </c>
      <c r="N1212" s="9" t="n">
        <v>-5.5</v>
      </c>
      <c r="O1212" s="9" t="n">
        <v>753.3</v>
      </c>
      <c r="P1212" s="8" t="n">
        <v>75.33</v>
      </c>
      <c r="Q1212" s="8" t="n">
        <v>-0.56</v>
      </c>
    </row>
    <row r="1213" customFormat="false" ht="15" hidden="false" customHeight="false" outlineLevel="0" collapsed="false">
      <c r="A1213" s="6" t="n">
        <v>1208</v>
      </c>
      <c r="B1213" s="5" t="s">
        <v>79</v>
      </c>
      <c r="C1213" s="5" t="s">
        <v>5769</v>
      </c>
      <c r="D1213" s="5" t="s">
        <v>5770</v>
      </c>
      <c r="E1213" s="5" t="s">
        <v>86</v>
      </c>
      <c r="F1213" s="11" t="n">
        <v>10</v>
      </c>
      <c r="G1213" s="12" t="n">
        <v>51.15</v>
      </c>
      <c r="H1213" s="12" t="n">
        <v>50.95</v>
      </c>
      <c r="J1213" s="8" t="n">
        <v>0.2</v>
      </c>
      <c r="K1213" s="13" t="str">
        <f aca="false">IF(J1213&gt;0,"прибыль",IF(J1213&lt;0,"убыток","ноль"))</f>
        <v>прибыль</v>
      </c>
      <c r="L1213" s="13" t="n">
        <f aca="false">IF(C1213="",L1212,IF(J1213&lt;0,L1212+1,0))</f>
        <v>0</v>
      </c>
      <c r="M1213" s="14" t="n">
        <v>20</v>
      </c>
      <c r="N1213" s="9" t="n">
        <v>2</v>
      </c>
      <c r="O1213" s="9" t="n">
        <v>755.3</v>
      </c>
      <c r="P1213" s="8" t="n">
        <v>75.53</v>
      </c>
      <c r="Q1213" s="8" t="n">
        <v>0.19</v>
      </c>
    </row>
    <row r="1214" customFormat="false" ht="15" hidden="false" customHeight="false" outlineLevel="0" collapsed="false">
      <c r="A1214" s="6" t="n">
        <v>1209</v>
      </c>
      <c r="B1214" s="5" t="s">
        <v>79</v>
      </c>
      <c r="C1214" s="5" t="s">
        <v>5771</v>
      </c>
      <c r="D1214" s="5" t="s">
        <v>5772</v>
      </c>
      <c r="E1214" s="5" t="s">
        <v>86</v>
      </c>
      <c r="F1214" s="11" t="n">
        <v>10</v>
      </c>
      <c r="G1214" s="12" t="n">
        <v>50.87</v>
      </c>
      <c r="H1214" s="12" t="n">
        <v>50.08</v>
      </c>
      <c r="J1214" s="8" t="n">
        <v>0.79</v>
      </c>
      <c r="K1214" s="13" t="str">
        <f aca="false">IF(J1214&gt;0,"прибыль",IF(J1214&lt;0,"убыток","ноль"))</f>
        <v>прибыль</v>
      </c>
      <c r="L1214" s="13" t="n">
        <f aca="false">IF(C1214="",L1213,IF(J1214&lt;0,L1213+1,0))</f>
        <v>0</v>
      </c>
      <c r="M1214" s="14" t="n">
        <v>79</v>
      </c>
      <c r="N1214" s="9" t="n">
        <v>7.9</v>
      </c>
      <c r="O1214" s="9" t="n">
        <v>763.2</v>
      </c>
      <c r="P1214" s="8" t="n">
        <v>76.32</v>
      </c>
      <c r="Q1214" s="8" t="n">
        <v>0.78</v>
      </c>
    </row>
    <row r="1215" customFormat="false" ht="15" hidden="false" customHeight="false" outlineLevel="0" collapsed="false">
      <c r="A1215" s="6" t="n">
        <v>1210</v>
      </c>
      <c r="B1215" s="5" t="s">
        <v>79</v>
      </c>
      <c r="C1215" s="5" t="s">
        <v>5773</v>
      </c>
      <c r="D1215" s="5" t="s">
        <v>5774</v>
      </c>
      <c r="E1215" s="5" t="s">
        <v>82</v>
      </c>
      <c r="F1215" s="11" t="n">
        <v>10</v>
      </c>
      <c r="G1215" s="12" t="n">
        <v>50.02</v>
      </c>
      <c r="H1215" s="12" t="n">
        <v>48.79</v>
      </c>
      <c r="J1215" s="8" t="n">
        <v>-1.23</v>
      </c>
      <c r="K1215" s="13" t="str">
        <f aca="false">IF(J1215&gt;0,"прибыль",IF(J1215&lt;0,"убыток","ноль"))</f>
        <v>убыток</v>
      </c>
      <c r="L1215" s="13" t="n">
        <f aca="false">IF(C1215="",L1214,IF(J1215&lt;0,L1214+1,0))</f>
        <v>1</v>
      </c>
      <c r="M1215" s="14" t="n">
        <v>-123</v>
      </c>
      <c r="N1215" s="9" t="n">
        <v>-12.3</v>
      </c>
      <c r="O1215" s="9" t="n">
        <v>750.9</v>
      </c>
      <c r="P1215" s="8" t="n">
        <v>75.09</v>
      </c>
      <c r="Q1215" s="8" t="n">
        <v>-1.24</v>
      </c>
    </row>
    <row r="1216" customFormat="false" ht="15" hidden="false" customHeight="false" outlineLevel="0" collapsed="false">
      <c r="A1216" s="6" t="n">
        <v>1211</v>
      </c>
      <c r="B1216" s="5" t="s">
        <v>79</v>
      </c>
      <c r="C1216" s="5" t="s">
        <v>5775</v>
      </c>
      <c r="D1216" s="5" t="s">
        <v>5776</v>
      </c>
      <c r="E1216" s="5" t="s">
        <v>86</v>
      </c>
      <c r="F1216" s="11" t="n">
        <v>10</v>
      </c>
      <c r="G1216" s="12" t="n">
        <v>48.69</v>
      </c>
      <c r="H1216" s="12" t="n">
        <v>45.97</v>
      </c>
      <c r="J1216" s="8" t="n">
        <v>2.72</v>
      </c>
      <c r="K1216" s="13" t="str">
        <f aca="false">IF(J1216&gt;0,"прибыль",IF(J1216&lt;0,"убыток","ноль"))</f>
        <v>прибыль</v>
      </c>
      <c r="L1216" s="13" t="n">
        <f aca="false">IF(C1216="",L1215,IF(J1216&lt;0,L1215+1,0))</f>
        <v>0</v>
      </c>
      <c r="M1216" s="14" t="n">
        <v>272</v>
      </c>
      <c r="N1216" s="9" t="n">
        <v>27.2</v>
      </c>
      <c r="O1216" s="9" t="n">
        <v>778.1</v>
      </c>
      <c r="P1216" s="8" t="n">
        <v>77.81</v>
      </c>
      <c r="Q1216" s="8" t="n">
        <v>2.71</v>
      </c>
    </row>
    <row r="1217" customFormat="false" ht="15" hidden="false" customHeight="false" outlineLevel="0" collapsed="false">
      <c r="A1217" s="6" t="n">
        <v>1212</v>
      </c>
      <c r="B1217" s="5" t="s">
        <v>79</v>
      </c>
      <c r="C1217" s="5" t="s">
        <v>5777</v>
      </c>
      <c r="D1217" s="5" t="s">
        <v>5778</v>
      </c>
      <c r="E1217" s="5" t="s">
        <v>86</v>
      </c>
      <c r="F1217" s="11" t="n">
        <v>10</v>
      </c>
      <c r="G1217" s="12" t="n">
        <v>45.83</v>
      </c>
      <c r="H1217" s="12" t="n">
        <v>47.14</v>
      </c>
      <c r="J1217" s="8" t="n">
        <v>-1.31</v>
      </c>
      <c r="K1217" s="13" t="str">
        <f aca="false">IF(J1217&gt;0,"прибыль",IF(J1217&lt;0,"убыток","ноль"))</f>
        <v>убыток</v>
      </c>
      <c r="L1217" s="13" t="n">
        <f aca="false">IF(C1217="",L1216,IF(J1217&lt;0,L1216+1,0))</f>
        <v>1</v>
      </c>
      <c r="M1217" s="14" t="n">
        <v>-131</v>
      </c>
      <c r="N1217" s="9" t="n">
        <v>-13.1</v>
      </c>
      <c r="O1217" s="9" t="n">
        <v>765</v>
      </c>
      <c r="P1217" s="8" t="n">
        <v>76.5</v>
      </c>
      <c r="Q1217" s="8" t="n">
        <v>-1.32</v>
      </c>
    </row>
    <row r="1218" customFormat="false" ht="15" hidden="false" customHeight="false" outlineLevel="0" collapsed="false">
      <c r="A1218" s="6" t="n">
        <v>1213</v>
      </c>
      <c r="B1218" s="5" t="s">
        <v>79</v>
      </c>
      <c r="C1218" s="5" t="s">
        <v>5779</v>
      </c>
      <c r="D1218" s="5" t="s">
        <v>5780</v>
      </c>
      <c r="E1218" s="5" t="s">
        <v>82</v>
      </c>
      <c r="F1218" s="11" t="n">
        <v>10</v>
      </c>
      <c r="G1218" s="12" t="n">
        <v>45.73</v>
      </c>
      <c r="H1218" s="12" t="n">
        <v>45.83</v>
      </c>
      <c r="J1218" s="8" t="n">
        <v>0.1</v>
      </c>
      <c r="K1218" s="13" t="str">
        <f aca="false">IF(J1218&gt;0,"прибыль",IF(J1218&lt;0,"убыток","ноль"))</f>
        <v>прибыль</v>
      </c>
      <c r="L1218" s="13" t="n">
        <f aca="false">IF(C1218="",L1217,IF(J1218&lt;0,L1217+1,0))</f>
        <v>0</v>
      </c>
      <c r="M1218" s="14" t="n">
        <v>10</v>
      </c>
      <c r="N1218" s="9" t="n">
        <v>1</v>
      </c>
      <c r="O1218" s="9" t="n">
        <v>766</v>
      </c>
      <c r="P1218" s="8" t="n">
        <v>76.6</v>
      </c>
      <c r="Q1218" s="8" t="n">
        <v>0.09</v>
      </c>
    </row>
    <row r="1219" customFormat="false" ht="15" hidden="false" customHeight="false" outlineLevel="0" collapsed="false">
      <c r="A1219" s="6" t="n">
        <v>1214</v>
      </c>
      <c r="B1219" s="5" t="s">
        <v>79</v>
      </c>
      <c r="C1219" s="5" t="s">
        <v>5781</v>
      </c>
      <c r="D1219" s="5" t="s">
        <v>5782</v>
      </c>
      <c r="E1219" s="5" t="s">
        <v>86</v>
      </c>
      <c r="F1219" s="11" t="n">
        <v>10</v>
      </c>
      <c r="G1219" s="12" t="n">
        <v>46.56</v>
      </c>
      <c r="H1219" s="12" t="n">
        <v>46.54</v>
      </c>
      <c r="J1219" s="8" t="n">
        <v>0.02</v>
      </c>
      <c r="K1219" s="13" t="str">
        <f aca="false">IF(J1219&gt;0,"прибыль",IF(J1219&lt;0,"убыток","ноль"))</f>
        <v>прибыль</v>
      </c>
      <c r="L1219" s="13" t="n">
        <f aca="false">IF(C1219="",L1218,IF(J1219&lt;0,L1218+1,0))</f>
        <v>0</v>
      </c>
      <c r="M1219" s="14" t="n">
        <v>2</v>
      </c>
      <c r="N1219" s="9" t="n">
        <v>0.2</v>
      </c>
      <c r="O1219" s="9" t="n">
        <v>766.2</v>
      </c>
      <c r="P1219" s="8" t="n">
        <v>76.62</v>
      </c>
      <c r="Q1219" s="8" t="n">
        <v>0.01</v>
      </c>
    </row>
    <row r="1220" customFormat="false" ht="15" hidden="false" customHeight="false" outlineLevel="0" collapsed="false">
      <c r="A1220" s="6" t="n">
        <v>1215</v>
      </c>
      <c r="B1220" s="5" t="s">
        <v>79</v>
      </c>
      <c r="C1220" s="5" t="s">
        <v>5783</v>
      </c>
      <c r="D1220" s="5" t="s">
        <v>5784</v>
      </c>
      <c r="E1220" s="5" t="s">
        <v>82</v>
      </c>
      <c r="F1220" s="11" t="n">
        <v>10</v>
      </c>
      <c r="G1220" s="12" t="n">
        <v>46.57</v>
      </c>
      <c r="H1220" s="12" t="n">
        <v>46.12</v>
      </c>
      <c r="J1220" s="8" t="n">
        <v>-0.45</v>
      </c>
      <c r="K1220" s="13" t="str">
        <f aca="false">IF(J1220&gt;0,"прибыль",IF(J1220&lt;0,"убыток","ноль"))</f>
        <v>убыток</v>
      </c>
      <c r="L1220" s="13" t="n">
        <f aca="false">IF(C1220="",L1219,IF(J1220&lt;0,L1219+1,0))</f>
        <v>1</v>
      </c>
      <c r="M1220" s="14" t="n">
        <v>-45</v>
      </c>
      <c r="N1220" s="9" t="n">
        <v>-4.5</v>
      </c>
      <c r="O1220" s="9" t="n">
        <v>761.7</v>
      </c>
      <c r="P1220" s="8" t="n">
        <v>76.17</v>
      </c>
      <c r="Q1220" s="8" t="n">
        <v>-0.46</v>
      </c>
    </row>
    <row r="1221" customFormat="false" ht="15" hidden="false" customHeight="false" outlineLevel="0" collapsed="false">
      <c r="A1221" s="6" t="n">
        <v>1216</v>
      </c>
      <c r="B1221" s="5" t="s">
        <v>79</v>
      </c>
      <c r="C1221" s="5" t="s">
        <v>5785</v>
      </c>
      <c r="D1221" s="5" t="s">
        <v>5786</v>
      </c>
      <c r="E1221" s="5" t="s">
        <v>82</v>
      </c>
      <c r="F1221" s="11" t="n">
        <v>10</v>
      </c>
      <c r="G1221" s="12" t="n">
        <v>48.54</v>
      </c>
      <c r="H1221" s="12" t="n">
        <v>47.23</v>
      </c>
      <c r="J1221" s="8" t="n">
        <v>-1.31</v>
      </c>
      <c r="K1221" s="13" t="str">
        <f aca="false">IF(J1221&gt;0,"прибыль",IF(J1221&lt;0,"убыток","ноль"))</f>
        <v>убыток</v>
      </c>
      <c r="L1221" s="13" t="n">
        <f aca="false">IF(C1221="",L1220,IF(J1221&lt;0,L1220+1,0))</f>
        <v>2</v>
      </c>
      <c r="M1221" s="14" t="n">
        <v>-131</v>
      </c>
      <c r="N1221" s="9" t="n">
        <v>-13.1</v>
      </c>
      <c r="O1221" s="9" t="n">
        <v>748.6</v>
      </c>
      <c r="P1221" s="8" t="n">
        <v>74.86</v>
      </c>
      <c r="Q1221" s="8" t="n">
        <v>-1.32</v>
      </c>
    </row>
    <row r="1222" customFormat="false" ht="15" hidden="false" customHeight="false" outlineLevel="0" collapsed="false">
      <c r="A1222" s="6" t="n">
        <v>1217</v>
      </c>
      <c r="B1222" s="5" t="s">
        <v>79</v>
      </c>
      <c r="C1222" s="5" t="s">
        <v>5787</v>
      </c>
      <c r="D1222" s="5" t="s">
        <v>5788</v>
      </c>
      <c r="E1222" s="5" t="s">
        <v>86</v>
      </c>
      <c r="F1222" s="11" t="n">
        <v>10</v>
      </c>
      <c r="G1222" s="12" t="n">
        <v>47.2</v>
      </c>
      <c r="H1222" s="12" t="n">
        <v>48.83</v>
      </c>
      <c r="J1222" s="8" t="n">
        <v>-1.63</v>
      </c>
      <c r="K1222" s="13" t="str">
        <f aca="false">IF(J1222&gt;0,"прибыль",IF(J1222&lt;0,"убыток","ноль"))</f>
        <v>убыток</v>
      </c>
      <c r="L1222" s="13" t="n">
        <f aca="false">IF(C1222="",L1221,IF(J1222&lt;0,L1221+1,0))</f>
        <v>3</v>
      </c>
      <c r="M1222" s="14" t="n">
        <v>-163</v>
      </c>
      <c r="N1222" s="9" t="n">
        <v>-16.3</v>
      </c>
      <c r="O1222" s="9" t="n">
        <v>732.3</v>
      </c>
      <c r="P1222" s="8" t="n">
        <v>73.23</v>
      </c>
      <c r="Q1222" s="8" t="n">
        <v>-1.64</v>
      </c>
    </row>
    <row r="1223" customFormat="false" ht="15" hidden="false" customHeight="false" outlineLevel="0" collapsed="false">
      <c r="A1223" s="6" t="n">
        <v>1218</v>
      </c>
      <c r="B1223" s="5" t="s">
        <v>79</v>
      </c>
      <c r="C1223" s="5" t="s">
        <v>5789</v>
      </c>
      <c r="D1223" s="5" t="s">
        <v>5790</v>
      </c>
      <c r="E1223" s="5" t="s">
        <v>82</v>
      </c>
      <c r="F1223" s="11" t="n">
        <v>10</v>
      </c>
      <c r="G1223" s="12" t="n">
        <v>48.62</v>
      </c>
      <c r="H1223" s="12" t="n">
        <v>48.37</v>
      </c>
      <c r="J1223" s="8" t="n">
        <v>-0.25</v>
      </c>
      <c r="K1223" s="13" t="str">
        <f aca="false">IF(J1223&gt;0,"прибыль",IF(J1223&lt;0,"убыток","ноль"))</f>
        <v>убыток</v>
      </c>
      <c r="L1223" s="13" t="n">
        <f aca="false">IF(C1223="",L1222,IF(J1223&lt;0,L1222+1,0))</f>
        <v>4</v>
      </c>
      <c r="M1223" s="14" t="n">
        <v>-25</v>
      </c>
      <c r="N1223" s="9" t="n">
        <v>-2.5</v>
      </c>
      <c r="O1223" s="9" t="n">
        <v>729.8</v>
      </c>
      <c r="P1223" s="8" t="n">
        <v>72.98</v>
      </c>
      <c r="Q1223" s="8" t="n">
        <v>-0.26</v>
      </c>
    </row>
    <row r="1224" customFormat="false" ht="15" hidden="false" customHeight="false" outlineLevel="0" collapsed="false">
      <c r="A1224" s="6" t="n">
        <v>1219</v>
      </c>
      <c r="B1224" s="5" t="s">
        <v>79</v>
      </c>
      <c r="C1224" s="5" t="s">
        <v>5791</v>
      </c>
      <c r="D1224" s="5" t="s">
        <v>5792</v>
      </c>
      <c r="E1224" s="5" t="s">
        <v>86</v>
      </c>
      <c r="F1224" s="11" t="n">
        <v>10</v>
      </c>
      <c r="G1224" s="12" t="n">
        <v>48.28</v>
      </c>
      <c r="H1224" s="12" t="n">
        <v>47.68</v>
      </c>
      <c r="J1224" s="8" t="n">
        <v>0.6</v>
      </c>
      <c r="K1224" s="13" t="str">
        <f aca="false">IF(J1224&gt;0,"прибыль",IF(J1224&lt;0,"убыток","ноль"))</f>
        <v>прибыль</v>
      </c>
      <c r="L1224" s="13" t="n">
        <f aca="false">IF(C1224="",L1223,IF(J1224&lt;0,L1223+1,0))</f>
        <v>0</v>
      </c>
      <c r="M1224" s="14" t="n">
        <v>60</v>
      </c>
      <c r="N1224" s="9" t="n">
        <v>6</v>
      </c>
      <c r="O1224" s="9" t="n">
        <v>735.8</v>
      </c>
      <c r="P1224" s="8" t="n">
        <v>73.58</v>
      </c>
      <c r="Q1224" s="8" t="n">
        <v>0.59</v>
      </c>
    </row>
    <row r="1225" customFormat="false" ht="15" hidden="false" customHeight="false" outlineLevel="0" collapsed="false">
      <c r="A1225" s="6" t="n">
        <v>1220</v>
      </c>
      <c r="B1225" s="5" t="s">
        <v>79</v>
      </c>
      <c r="C1225" s="5" t="s">
        <v>5793</v>
      </c>
      <c r="D1225" s="5" t="s">
        <v>5794</v>
      </c>
      <c r="E1225" s="5" t="s">
        <v>82</v>
      </c>
      <c r="F1225" s="11" t="n">
        <v>10</v>
      </c>
      <c r="G1225" s="12" t="n">
        <v>47.69</v>
      </c>
      <c r="H1225" s="12" t="n">
        <v>49.58</v>
      </c>
      <c r="I1225" s="5" t="s">
        <v>83</v>
      </c>
      <c r="J1225" s="8" t="n">
        <v>-0.38</v>
      </c>
      <c r="K1225" s="13" t="str">
        <f aca="false">IF(J1225&gt;0,"прибыль",IF(J1225&lt;0,"убыток","ноль"))</f>
        <v>убыток</v>
      </c>
      <c r="L1225" s="13" t="n">
        <f aca="false">IF(C1225="",L1224,IF(J1225&lt;0,L1224+1,0))</f>
        <v>1</v>
      </c>
      <c r="M1225" s="14" t="n">
        <v>-38</v>
      </c>
      <c r="N1225" s="9" t="n">
        <v>-3.8</v>
      </c>
      <c r="O1225" s="9" t="n">
        <v>732</v>
      </c>
      <c r="P1225" s="8" t="n">
        <v>73.2</v>
      </c>
      <c r="Q1225" s="8" t="n">
        <v>-0.39</v>
      </c>
    </row>
    <row r="1226" customFormat="false" ht="15" hidden="false" customHeight="false" outlineLevel="0" collapsed="false">
      <c r="A1226" s="6" t="n">
        <v>1221</v>
      </c>
      <c r="B1226" s="5" t="s">
        <v>79</v>
      </c>
      <c r="C1226" s="5" t="s">
        <v>5795</v>
      </c>
      <c r="D1226" s="5" t="s">
        <v>5796</v>
      </c>
      <c r="E1226" s="5" t="s">
        <v>86</v>
      </c>
      <c r="F1226" s="11" t="n">
        <v>10</v>
      </c>
      <c r="G1226" s="12" t="n">
        <v>49.57</v>
      </c>
      <c r="H1226" s="12" t="n">
        <v>49.93</v>
      </c>
      <c r="J1226" s="8" t="n">
        <v>-0.36</v>
      </c>
      <c r="K1226" s="13" t="str">
        <f aca="false">IF(J1226&gt;0,"прибыль",IF(J1226&lt;0,"убыток","ноль"))</f>
        <v>убыток</v>
      </c>
      <c r="L1226" s="13" t="n">
        <f aca="false">IF(C1226="",L1225,IF(J1226&lt;0,L1225+1,0))</f>
        <v>2</v>
      </c>
      <c r="M1226" s="14" t="n">
        <v>-36</v>
      </c>
      <c r="N1226" s="9" t="n">
        <v>-3.6</v>
      </c>
      <c r="O1226" s="9" t="n">
        <v>728.4</v>
      </c>
      <c r="P1226" s="8" t="n">
        <v>72.84</v>
      </c>
      <c r="Q1226" s="8" t="n">
        <v>-0.37</v>
      </c>
    </row>
    <row r="1227" customFormat="false" ht="15" hidden="false" customHeight="false" outlineLevel="0" collapsed="false">
      <c r="A1227" s="6" t="n">
        <v>1222</v>
      </c>
      <c r="B1227" s="5" t="s">
        <v>79</v>
      </c>
      <c r="C1227" s="5" t="s">
        <v>5797</v>
      </c>
      <c r="D1227" s="5" t="s">
        <v>5798</v>
      </c>
      <c r="E1227" s="5" t="s">
        <v>82</v>
      </c>
      <c r="F1227" s="11" t="n">
        <v>10</v>
      </c>
      <c r="G1227" s="12" t="n">
        <v>49.61</v>
      </c>
      <c r="H1227" s="12" t="n">
        <v>49.52</v>
      </c>
      <c r="J1227" s="8" t="n">
        <v>-0.09</v>
      </c>
      <c r="K1227" s="13" t="str">
        <f aca="false">IF(J1227&gt;0,"прибыль",IF(J1227&lt;0,"убыток","ноль"))</f>
        <v>убыток</v>
      </c>
      <c r="L1227" s="13" t="n">
        <f aca="false">IF(C1227="",L1226,IF(J1227&lt;0,L1226+1,0))</f>
        <v>3</v>
      </c>
      <c r="M1227" s="14" t="n">
        <v>-9</v>
      </c>
      <c r="N1227" s="9" t="n">
        <v>-0.9</v>
      </c>
      <c r="O1227" s="9" t="n">
        <v>727.5</v>
      </c>
      <c r="P1227" s="8" t="n">
        <v>72.75</v>
      </c>
      <c r="Q1227" s="8" t="n">
        <v>-0.1</v>
      </c>
    </row>
    <row r="1228" customFormat="false" ht="15" hidden="false" customHeight="false" outlineLevel="0" collapsed="false">
      <c r="A1228" s="6" t="n">
        <v>1223</v>
      </c>
      <c r="B1228" s="5" t="s">
        <v>79</v>
      </c>
      <c r="C1228" s="5" t="s">
        <v>5799</v>
      </c>
      <c r="D1228" s="5" t="s">
        <v>5800</v>
      </c>
      <c r="E1228" s="5" t="s">
        <v>86</v>
      </c>
      <c r="F1228" s="11" t="n">
        <v>10</v>
      </c>
      <c r="G1228" s="12" t="n">
        <v>49.49</v>
      </c>
      <c r="H1228" s="12" t="n">
        <v>49.37</v>
      </c>
      <c r="J1228" s="8" t="n">
        <v>0.12</v>
      </c>
      <c r="K1228" s="13" t="str">
        <f aca="false">IF(J1228&gt;0,"прибыль",IF(J1228&lt;0,"убыток","ноль"))</f>
        <v>прибыль</v>
      </c>
      <c r="L1228" s="13" t="n">
        <f aca="false">IF(C1228="",L1227,IF(J1228&lt;0,L1227+1,0))</f>
        <v>0</v>
      </c>
      <c r="M1228" s="14" t="n">
        <v>12</v>
      </c>
      <c r="N1228" s="9" t="n">
        <v>1.2</v>
      </c>
      <c r="O1228" s="9" t="n">
        <v>728.7</v>
      </c>
      <c r="P1228" s="8" t="n">
        <v>72.87</v>
      </c>
      <c r="Q1228" s="8" t="n">
        <v>0.11</v>
      </c>
    </row>
    <row r="1229" customFormat="false" ht="15" hidden="false" customHeight="false" outlineLevel="0" collapsed="false">
      <c r="A1229" s="6" t="n">
        <v>1224</v>
      </c>
      <c r="B1229" s="5" t="s">
        <v>79</v>
      </c>
      <c r="C1229" s="5" t="s">
        <v>5801</v>
      </c>
      <c r="D1229" s="5" t="s">
        <v>5802</v>
      </c>
      <c r="E1229" s="5" t="s">
        <v>82</v>
      </c>
      <c r="F1229" s="11" t="n">
        <v>10</v>
      </c>
      <c r="G1229" s="12" t="n">
        <v>49.1</v>
      </c>
      <c r="H1229" s="12" t="n">
        <v>48.3</v>
      </c>
      <c r="J1229" s="8" t="n">
        <v>-0.8</v>
      </c>
      <c r="K1229" s="13" t="str">
        <f aca="false">IF(J1229&gt;0,"прибыль",IF(J1229&lt;0,"убыток","ноль"))</f>
        <v>убыток</v>
      </c>
      <c r="L1229" s="13" t="n">
        <f aca="false">IF(C1229="",L1228,IF(J1229&lt;0,L1228+1,0))</f>
        <v>1</v>
      </c>
      <c r="M1229" s="14" t="n">
        <v>-80</v>
      </c>
      <c r="N1229" s="9" t="n">
        <v>-8</v>
      </c>
      <c r="O1229" s="9" t="n">
        <v>720.7</v>
      </c>
      <c r="P1229" s="8" t="n">
        <v>72.07</v>
      </c>
      <c r="Q1229" s="8" t="n">
        <v>-0.81</v>
      </c>
    </row>
    <row r="1230" customFormat="false" ht="15" hidden="false" customHeight="false" outlineLevel="0" collapsed="false">
      <c r="A1230" s="6" t="n">
        <v>1225</v>
      </c>
      <c r="B1230" s="5" t="s">
        <v>79</v>
      </c>
      <c r="C1230" s="5" t="s">
        <v>5803</v>
      </c>
      <c r="D1230" s="5" t="s">
        <v>5804</v>
      </c>
      <c r="E1230" s="5" t="s">
        <v>86</v>
      </c>
      <c r="F1230" s="11" t="n">
        <v>10</v>
      </c>
      <c r="G1230" s="12" t="n">
        <v>48.37</v>
      </c>
      <c r="H1230" s="12" t="n">
        <v>48.63</v>
      </c>
      <c r="J1230" s="8" t="n">
        <v>-0.26</v>
      </c>
      <c r="K1230" s="13" t="str">
        <f aca="false">IF(J1230&gt;0,"прибыль",IF(J1230&lt;0,"убыток","ноль"))</f>
        <v>убыток</v>
      </c>
      <c r="L1230" s="13" t="n">
        <f aca="false">IF(C1230="",L1229,IF(J1230&lt;0,L1229+1,0))</f>
        <v>2</v>
      </c>
      <c r="M1230" s="14" t="n">
        <v>-26</v>
      </c>
      <c r="N1230" s="9" t="n">
        <v>-2.6</v>
      </c>
      <c r="O1230" s="9" t="n">
        <v>718.1</v>
      </c>
      <c r="P1230" s="8" t="n">
        <v>71.81</v>
      </c>
      <c r="Q1230" s="8" t="n">
        <v>-0.27</v>
      </c>
    </row>
    <row r="1231" customFormat="false" ht="15" hidden="false" customHeight="false" outlineLevel="0" collapsed="false">
      <c r="A1231" s="6" t="n">
        <v>1226</v>
      </c>
      <c r="B1231" s="5" t="s">
        <v>79</v>
      </c>
      <c r="C1231" s="5" t="s">
        <v>5805</v>
      </c>
      <c r="D1231" s="5" t="s">
        <v>5806</v>
      </c>
      <c r="E1231" s="5" t="s">
        <v>82</v>
      </c>
      <c r="F1231" s="11" t="n">
        <v>10</v>
      </c>
      <c r="G1231" s="12" t="n">
        <v>48.76</v>
      </c>
      <c r="H1231" s="12" t="n">
        <v>48.59</v>
      </c>
      <c r="J1231" s="8" t="n">
        <v>-0.17</v>
      </c>
      <c r="K1231" s="13" t="str">
        <f aca="false">IF(J1231&gt;0,"прибыль",IF(J1231&lt;0,"убыток","ноль"))</f>
        <v>убыток</v>
      </c>
      <c r="L1231" s="13" t="n">
        <f aca="false">IF(C1231="",L1230,IF(J1231&lt;0,L1230+1,0))</f>
        <v>3</v>
      </c>
      <c r="M1231" s="14" t="n">
        <v>-17</v>
      </c>
      <c r="N1231" s="9" t="n">
        <v>-1.7</v>
      </c>
      <c r="O1231" s="9" t="n">
        <v>716.4</v>
      </c>
      <c r="P1231" s="8" t="n">
        <v>71.64</v>
      </c>
      <c r="Q1231" s="8" t="n">
        <v>-0.18</v>
      </c>
    </row>
    <row r="1232" customFormat="false" ht="15" hidden="false" customHeight="false" outlineLevel="0" collapsed="false">
      <c r="A1232" s="6" t="n">
        <v>1227</v>
      </c>
      <c r="B1232" s="5" t="s">
        <v>79</v>
      </c>
      <c r="C1232" s="5" t="s">
        <v>5807</v>
      </c>
      <c r="D1232" s="5" t="s">
        <v>5808</v>
      </c>
      <c r="E1232" s="5" t="s">
        <v>86</v>
      </c>
      <c r="F1232" s="11" t="n">
        <v>10</v>
      </c>
      <c r="G1232" s="12" t="n">
        <v>48.4</v>
      </c>
      <c r="H1232" s="12" t="n">
        <v>49.02</v>
      </c>
      <c r="J1232" s="8" t="n">
        <v>-0.62</v>
      </c>
      <c r="K1232" s="13" t="str">
        <f aca="false">IF(J1232&gt;0,"прибыль",IF(J1232&lt;0,"убыток","ноль"))</f>
        <v>убыток</v>
      </c>
      <c r="L1232" s="13" t="n">
        <f aca="false">IF(C1232="",L1231,IF(J1232&lt;0,L1231+1,0))</f>
        <v>4</v>
      </c>
      <c r="M1232" s="14" t="n">
        <v>-62</v>
      </c>
      <c r="N1232" s="9" t="n">
        <v>-6.2</v>
      </c>
      <c r="O1232" s="9" t="n">
        <v>710.2</v>
      </c>
      <c r="P1232" s="8" t="n">
        <v>71.02</v>
      </c>
      <c r="Q1232" s="8" t="n">
        <v>-0.63</v>
      </c>
    </row>
    <row r="1233" customFormat="false" ht="15" hidden="false" customHeight="false" outlineLevel="0" collapsed="false">
      <c r="A1233" s="6" t="n">
        <v>1228</v>
      </c>
      <c r="B1233" s="5" t="s">
        <v>79</v>
      </c>
      <c r="C1233" s="5" t="s">
        <v>5809</v>
      </c>
      <c r="D1233" s="5" t="s">
        <v>5810</v>
      </c>
      <c r="E1233" s="5" t="s">
        <v>82</v>
      </c>
      <c r="F1233" s="11" t="n">
        <v>10</v>
      </c>
      <c r="G1233" s="12" t="n">
        <v>48.77</v>
      </c>
      <c r="H1233" s="12" t="n">
        <v>48.85</v>
      </c>
      <c r="J1233" s="8" t="n">
        <v>0.08</v>
      </c>
      <c r="K1233" s="13" t="str">
        <f aca="false">IF(J1233&gt;0,"прибыль",IF(J1233&lt;0,"убыток","ноль"))</f>
        <v>прибыль</v>
      </c>
      <c r="L1233" s="13" t="n">
        <f aca="false">IF(C1233="",L1232,IF(J1233&lt;0,L1232+1,0))</f>
        <v>0</v>
      </c>
      <c r="M1233" s="14" t="n">
        <v>8</v>
      </c>
      <c r="N1233" s="9" t="n">
        <v>0.8</v>
      </c>
      <c r="O1233" s="9" t="n">
        <v>711</v>
      </c>
      <c r="P1233" s="8" t="n">
        <v>71.1</v>
      </c>
      <c r="Q1233" s="8" t="n">
        <v>0.07</v>
      </c>
    </row>
    <row r="1234" customFormat="false" ht="15" hidden="false" customHeight="false" outlineLevel="0" collapsed="false">
      <c r="A1234" s="6" t="n">
        <v>1229</v>
      </c>
      <c r="B1234" s="5" t="s">
        <v>79</v>
      </c>
      <c r="C1234" s="5" t="s">
        <v>5811</v>
      </c>
      <c r="D1234" s="5" t="s">
        <v>5812</v>
      </c>
      <c r="E1234" s="5" t="s">
        <v>86</v>
      </c>
      <c r="F1234" s="11" t="n">
        <v>10</v>
      </c>
      <c r="G1234" s="12" t="n">
        <v>48.94</v>
      </c>
      <c r="H1234" s="12" t="n">
        <v>49.41</v>
      </c>
      <c r="J1234" s="8" t="n">
        <v>-0.47</v>
      </c>
      <c r="K1234" s="13" t="str">
        <f aca="false">IF(J1234&gt;0,"прибыль",IF(J1234&lt;0,"убыток","ноль"))</f>
        <v>убыток</v>
      </c>
      <c r="L1234" s="13" t="n">
        <f aca="false">IF(C1234="",L1233,IF(J1234&lt;0,L1233+1,0))</f>
        <v>1</v>
      </c>
      <c r="M1234" s="14" t="n">
        <v>-47</v>
      </c>
      <c r="N1234" s="9" t="n">
        <v>-4.7</v>
      </c>
      <c r="O1234" s="9" t="n">
        <v>706.3</v>
      </c>
      <c r="P1234" s="8" t="n">
        <v>70.63</v>
      </c>
      <c r="Q1234" s="8" t="n">
        <v>-0.48</v>
      </c>
    </row>
    <row r="1235" customFormat="false" ht="15" hidden="false" customHeight="false" outlineLevel="0" collapsed="false">
      <c r="A1235" s="6" t="n">
        <v>1230</v>
      </c>
      <c r="B1235" s="5" t="s">
        <v>79</v>
      </c>
      <c r="C1235" s="5" t="s">
        <v>5813</v>
      </c>
      <c r="D1235" s="5" t="s">
        <v>5814</v>
      </c>
      <c r="E1235" s="5" t="s">
        <v>82</v>
      </c>
      <c r="F1235" s="11" t="n">
        <v>10</v>
      </c>
      <c r="G1235" s="12" t="n">
        <v>49.64</v>
      </c>
      <c r="H1235" s="12" t="n">
        <v>48.74</v>
      </c>
      <c r="J1235" s="8" t="n">
        <v>-0.9</v>
      </c>
      <c r="K1235" s="13" t="str">
        <f aca="false">IF(J1235&gt;0,"прибыль",IF(J1235&lt;0,"убыток","ноль"))</f>
        <v>убыток</v>
      </c>
      <c r="L1235" s="13" t="n">
        <f aca="false">IF(C1235="",L1234,IF(J1235&lt;0,L1234+1,0))</f>
        <v>2</v>
      </c>
      <c r="M1235" s="14" t="n">
        <v>-90</v>
      </c>
      <c r="N1235" s="9" t="n">
        <v>-9</v>
      </c>
      <c r="O1235" s="9" t="n">
        <v>697.3</v>
      </c>
      <c r="P1235" s="8" t="n">
        <v>69.73</v>
      </c>
      <c r="Q1235" s="8" t="n">
        <v>-0.91</v>
      </c>
    </row>
    <row r="1236" customFormat="false" ht="15" hidden="false" customHeight="false" outlineLevel="0" collapsed="false">
      <c r="A1236" s="6" t="n">
        <v>1231</v>
      </c>
      <c r="B1236" s="5" t="s">
        <v>79</v>
      </c>
      <c r="C1236" s="5" t="s">
        <v>5815</v>
      </c>
      <c r="D1236" s="5" t="s">
        <v>5816</v>
      </c>
      <c r="E1236" s="5" t="s">
        <v>86</v>
      </c>
      <c r="F1236" s="11" t="n">
        <v>10</v>
      </c>
      <c r="G1236" s="12" t="n">
        <v>49.04</v>
      </c>
      <c r="H1236" s="12" t="n">
        <v>48.74</v>
      </c>
      <c r="J1236" s="8" t="n">
        <v>0.3</v>
      </c>
      <c r="K1236" s="13" t="str">
        <f aca="false">IF(J1236&gt;0,"прибыль",IF(J1236&lt;0,"убыток","ноль"))</f>
        <v>прибыль</v>
      </c>
      <c r="L1236" s="13" t="n">
        <f aca="false">IF(C1236="",L1235,IF(J1236&lt;0,L1235+1,0))</f>
        <v>0</v>
      </c>
      <c r="M1236" s="14" t="n">
        <v>30</v>
      </c>
      <c r="N1236" s="9" t="n">
        <v>3</v>
      </c>
      <c r="O1236" s="9" t="n">
        <v>700.3</v>
      </c>
      <c r="P1236" s="8" t="n">
        <v>70.03</v>
      </c>
      <c r="Q1236" s="8" t="n">
        <v>0.29</v>
      </c>
    </row>
    <row r="1237" customFormat="false" ht="15" hidden="false" customHeight="false" outlineLevel="0" collapsed="false">
      <c r="A1237" s="6" t="n">
        <v>1232</v>
      </c>
      <c r="B1237" s="5" t="s">
        <v>79</v>
      </c>
      <c r="C1237" s="5" t="s">
        <v>5817</v>
      </c>
      <c r="D1237" s="5" t="s">
        <v>5818</v>
      </c>
      <c r="E1237" s="5" t="s">
        <v>82</v>
      </c>
      <c r="F1237" s="11" t="n">
        <v>10</v>
      </c>
      <c r="G1237" s="12" t="n">
        <v>48.67</v>
      </c>
      <c r="H1237" s="12" t="n">
        <v>48.15</v>
      </c>
      <c r="J1237" s="8" t="n">
        <v>-0.52</v>
      </c>
      <c r="K1237" s="13" t="str">
        <f aca="false">IF(J1237&gt;0,"прибыль",IF(J1237&lt;0,"убыток","ноль"))</f>
        <v>убыток</v>
      </c>
      <c r="L1237" s="13" t="n">
        <f aca="false">IF(C1237="",L1236,IF(J1237&lt;0,L1236+1,0))</f>
        <v>1</v>
      </c>
      <c r="M1237" s="14" t="n">
        <v>-52</v>
      </c>
      <c r="N1237" s="9" t="n">
        <v>-5.2</v>
      </c>
      <c r="O1237" s="9" t="n">
        <v>695.1</v>
      </c>
      <c r="P1237" s="8" t="n">
        <v>69.51</v>
      </c>
      <c r="Q1237" s="8" t="n">
        <v>-0.53</v>
      </c>
    </row>
    <row r="1238" customFormat="false" ht="15" hidden="false" customHeight="false" outlineLevel="0" collapsed="false">
      <c r="A1238" s="6" t="n">
        <v>1233</v>
      </c>
      <c r="B1238" s="5" t="s">
        <v>79</v>
      </c>
      <c r="C1238" s="5" t="s">
        <v>5819</v>
      </c>
      <c r="D1238" s="5" t="s">
        <v>5820</v>
      </c>
      <c r="E1238" s="5" t="s">
        <v>86</v>
      </c>
      <c r="F1238" s="11" t="n">
        <v>10</v>
      </c>
      <c r="G1238" s="12" t="n">
        <v>47.93</v>
      </c>
      <c r="H1238" s="12" t="n">
        <v>48.39</v>
      </c>
      <c r="J1238" s="8" t="n">
        <v>-0.46</v>
      </c>
      <c r="K1238" s="13" t="str">
        <f aca="false">IF(J1238&gt;0,"прибыль",IF(J1238&lt;0,"убыток","ноль"))</f>
        <v>убыток</v>
      </c>
      <c r="L1238" s="13" t="n">
        <f aca="false">IF(C1238="",L1237,IF(J1238&lt;0,L1237+1,0))</f>
        <v>2</v>
      </c>
      <c r="M1238" s="14" t="n">
        <v>-46</v>
      </c>
      <c r="N1238" s="9" t="n">
        <v>-4.6</v>
      </c>
      <c r="O1238" s="9" t="n">
        <v>690.5</v>
      </c>
      <c r="P1238" s="8" t="n">
        <v>69.05</v>
      </c>
      <c r="Q1238" s="8" t="n">
        <v>-0.47</v>
      </c>
    </row>
    <row r="1239" customFormat="false" ht="15" hidden="false" customHeight="false" outlineLevel="0" collapsed="false">
      <c r="A1239" s="6" t="n">
        <v>1234</v>
      </c>
      <c r="B1239" s="5" t="s">
        <v>79</v>
      </c>
      <c r="C1239" s="5" t="s">
        <v>5821</v>
      </c>
      <c r="D1239" s="5" t="s">
        <v>5822</v>
      </c>
      <c r="E1239" s="5" t="s">
        <v>82</v>
      </c>
      <c r="F1239" s="11" t="n">
        <v>10</v>
      </c>
      <c r="G1239" s="12" t="n">
        <v>48.25</v>
      </c>
      <c r="H1239" s="12" t="n">
        <v>49</v>
      </c>
      <c r="J1239" s="8" t="n">
        <v>0.75</v>
      </c>
      <c r="K1239" s="13" t="str">
        <f aca="false">IF(J1239&gt;0,"прибыль",IF(J1239&lt;0,"убыток","ноль"))</f>
        <v>прибыль</v>
      </c>
      <c r="L1239" s="13" t="n">
        <f aca="false">IF(C1239="",L1238,IF(J1239&lt;0,L1238+1,0))</f>
        <v>0</v>
      </c>
      <c r="M1239" s="14" t="n">
        <v>75</v>
      </c>
      <c r="N1239" s="9" t="n">
        <v>7.5</v>
      </c>
      <c r="O1239" s="9" t="n">
        <v>698</v>
      </c>
      <c r="P1239" s="8" t="n">
        <v>69.8</v>
      </c>
      <c r="Q1239" s="8" t="n">
        <v>0.74</v>
      </c>
    </row>
    <row r="1240" customFormat="false" ht="15" hidden="false" customHeight="false" outlineLevel="0" collapsed="false">
      <c r="A1240" s="6" t="n">
        <v>1235</v>
      </c>
      <c r="B1240" s="5" t="s">
        <v>79</v>
      </c>
      <c r="C1240" s="5" t="s">
        <v>5823</v>
      </c>
      <c r="D1240" s="5" t="s">
        <v>5824</v>
      </c>
      <c r="E1240" s="5" t="s">
        <v>86</v>
      </c>
      <c r="F1240" s="11" t="n">
        <v>10</v>
      </c>
      <c r="G1240" s="12" t="n">
        <v>49.03</v>
      </c>
      <c r="H1240" s="12" t="n">
        <v>49.36</v>
      </c>
      <c r="J1240" s="8" t="n">
        <v>-0.33</v>
      </c>
      <c r="K1240" s="13" t="str">
        <f aca="false">IF(J1240&gt;0,"прибыль",IF(J1240&lt;0,"убыток","ноль"))</f>
        <v>убыток</v>
      </c>
      <c r="L1240" s="13" t="n">
        <f aca="false">IF(C1240="",L1239,IF(J1240&lt;0,L1239+1,0))</f>
        <v>1</v>
      </c>
      <c r="M1240" s="14" t="n">
        <v>-33</v>
      </c>
      <c r="N1240" s="9" t="n">
        <v>-3.3</v>
      </c>
      <c r="O1240" s="9" t="n">
        <v>694.7</v>
      </c>
      <c r="P1240" s="8" t="n">
        <v>69.47</v>
      </c>
      <c r="Q1240" s="8" t="n">
        <v>-0.34</v>
      </c>
    </row>
    <row r="1241" customFormat="false" ht="15" hidden="false" customHeight="false" outlineLevel="0" collapsed="false">
      <c r="A1241" s="6" t="n">
        <v>1236</v>
      </c>
      <c r="B1241" s="5" t="s">
        <v>79</v>
      </c>
      <c r="C1241" s="5" t="s">
        <v>5825</v>
      </c>
      <c r="D1241" s="5" t="s">
        <v>5826</v>
      </c>
      <c r="E1241" s="5" t="s">
        <v>82</v>
      </c>
      <c r="F1241" s="11" t="n">
        <v>10</v>
      </c>
      <c r="G1241" s="12" t="n">
        <v>49.4</v>
      </c>
      <c r="H1241" s="12" t="n">
        <v>48.74</v>
      </c>
      <c r="J1241" s="8" t="n">
        <v>-0.66</v>
      </c>
      <c r="K1241" s="13" t="str">
        <f aca="false">IF(J1241&gt;0,"прибыль",IF(J1241&lt;0,"убыток","ноль"))</f>
        <v>убыток</v>
      </c>
      <c r="L1241" s="13" t="n">
        <f aca="false">IF(C1241="",L1240,IF(J1241&lt;0,L1240+1,0))</f>
        <v>2</v>
      </c>
      <c r="M1241" s="14" t="n">
        <v>-66</v>
      </c>
      <c r="N1241" s="9" t="n">
        <v>-6.6</v>
      </c>
      <c r="O1241" s="9" t="n">
        <v>688.1</v>
      </c>
      <c r="P1241" s="8" t="n">
        <v>68.81</v>
      </c>
      <c r="Q1241" s="8" t="n">
        <v>-0.67</v>
      </c>
    </row>
    <row r="1242" customFormat="false" ht="15" hidden="false" customHeight="false" outlineLevel="0" collapsed="false">
      <c r="A1242" s="6" t="n">
        <v>1237</v>
      </c>
      <c r="B1242" s="5" t="s">
        <v>79</v>
      </c>
      <c r="C1242" s="5" t="s">
        <v>5827</v>
      </c>
      <c r="D1242" s="5" t="s">
        <v>5828</v>
      </c>
      <c r="E1242" s="5" t="s">
        <v>86</v>
      </c>
      <c r="F1242" s="11" t="n">
        <v>10</v>
      </c>
      <c r="G1242" s="12" t="n">
        <v>49.2</v>
      </c>
      <c r="H1242" s="12" t="n">
        <v>48.92</v>
      </c>
      <c r="J1242" s="8" t="n">
        <v>0.28</v>
      </c>
      <c r="K1242" s="13" t="str">
        <f aca="false">IF(J1242&gt;0,"прибыль",IF(J1242&lt;0,"убыток","ноль"))</f>
        <v>прибыль</v>
      </c>
      <c r="L1242" s="13" t="n">
        <f aca="false">IF(C1242="",L1241,IF(J1242&lt;0,L1241+1,0))</f>
        <v>0</v>
      </c>
      <c r="M1242" s="14" t="n">
        <v>28</v>
      </c>
      <c r="N1242" s="9" t="n">
        <v>2.8</v>
      </c>
      <c r="O1242" s="9" t="n">
        <v>690.9</v>
      </c>
      <c r="P1242" s="8" t="n">
        <v>69.09</v>
      </c>
      <c r="Q1242" s="8" t="n">
        <v>0.27</v>
      </c>
    </row>
    <row r="1243" customFormat="false" ht="15" hidden="false" customHeight="false" outlineLevel="0" collapsed="false">
      <c r="A1243" s="6" t="n">
        <v>1238</v>
      </c>
      <c r="B1243" s="5" t="s">
        <v>79</v>
      </c>
      <c r="C1243" s="5" t="s">
        <v>5829</v>
      </c>
      <c r="D1243" s="5" t="s">
        <v>5830</v>
      </c>
      <c r="E1243" s="5" t="s">
        <v>82</v>
      </c>
      <c r="F1243" s="11" t="n">
        <v>10</v>
      </c>
      <c r="G1243" s="12" t="n">
        <v>48.96</v>
      </c>
      <c r="H1243" s="12" t="n">
        <v>48.55</v>
      </c>
      <c r="J1243" s="8" t="n">
        <v>-0.41</v>
      </c>
      <c r="K1243" s="13" t="str">
        <f aca="false">IF(J1243&gt;0,"прибыль",IF(J1243&lt;0,"убыток","ноль"))</f>
        <v>убыток</v>
      </c>
      <c r="L1243" s="13" t="n">
        <f aca="false">IF(C1243="",L1242,IF(J1243&lt;0,L1242+1,0))</f>
        <v>1</v>
      </c>
      <c r="M1243" s="14" t="n">
        <v>-41</v>
      </c>
      <c r="N1243" s="9" t="n">
        <v>-4.1</v>
      </c>
      <c r="O1243" s="9" t="n">
        <v>686.8</v>
      </c>
      <c r="P1243" s="8" t="n">
        <v>68.68</v>
      </c>
      <c r="Q1243" s="8" t="n">
        <v>-0.42</v>
      </c>
    </row>
    <row r="1244" customFormat="false" ht="15" hidden="false" customHeight="false" outlineLevel="0" collapsed="false">
      <c r="A1244" s="6" t="n">
        <v>1239</v>
      </c>
      <c r="B1244" s="5" t="s">
        <v>79</v>
      </c>
      <c r="C1244" s="5" t="s">
        <v>5831</v>
      </c>
      <c r="D1244" s="5" t="s">
        <v>5832</v>
      </c>
      <c r="E1244" s="5" t="s">
        <v>86</v>
      </c>
      <c r="F1244" s="11" t="n">
        <v>10</v>
      </c>
      <c r="G1244" s="12" t="n">
        <v>48.85</v>
      </c>
      <c r="H1244" s="12" t="n">
        <v>49.1</v>
      </c>
      <c r="J1244" s="8" t="n">
        <v>-0.25</v>
      </c>
      <c r="K1244" s="13" t="str">
        <f aca="false">IF(J1244&gt;0,"прибыль",IF(J1244&lt;0,"убыток","ноль"))</f>
        <v>убыток</v>
      </c>
      <c r="L1244" s="13" t="n">
        <f aca="false">IF(C1244="",L1243,IF(J1244&lt;0,L1243+1,0))</f>
        <v>2</v>
      </c>
      <c r="M1244" s="14" t="n">
        <v>-25</v>
      </c>
      <c r="N1244" s="9" t="n">
        <v>-2.5</v>
      </c>
      <c r="O1244" s="9" t="n">
        <v>684.3</v>
      </c>
      <c r="P1244" s="8" t="n">
        <v>68.43</v>
      </c>
      <c r="Q1244" s="8" t="n">
        <v>-0.26</v>
      </c>
    </row>
    <row r="1245" customFormat="false" ht="15" hidden="false" customHeight="false" outlineLevel="0" collapsed="false">
      <c r="A1245" s="6" t="n">
        <v>1240</v>
      </c>
      <c r="B1245" s="5" t="s">
        <v>79</v>
      </c>
      <c r="C1245" s="5" t="s">
        <v>5833</v>
      </c>
      <c r="D1245" s="5" t="s">
        <v>5834</v>
      </c>
      <c r="E1245" s="5" t="s">
        <v>82</v>
      </c>
      <c r="F1245" s="11" t="n">
        <v>10</v>
      </c>
      <c r="G1245" s="12" t="n">
        <v>49.11</v>
      </c>
      <c r="H1245" s="12" t="n">
        <v>48.95</v>
      </c>
      <c r="J1245" s="8" t="n">
        <v>-0.16</v>
      </c>
      <c r="K1245" s="13" t="str">
        <f aca="false">IF(J1245&gt;0,"прибыль",IF(J1245&lt;0,"убыток","ноль"))</f>
        <v>убыток</v>
      </c>
      <c r="L1245" s="13" t="n">
        <f aca="false">IF(C1245="",L1244,IF(J1245&lt;0,L1244+1,0))</f>
        <v>3</v>
      </c>
      <c r="M1245" s="14" t="n">
        <v>-16</v>
      </c>
      <c r="N1245" s="9" t="n">
        <v>-1.6</v>
      </c>
      <c r="O1245" s="9" t="n">
        <v>682.7</v>
      </c>
      <c r="P1245" s="8" t="n">
        <v>68.27</v>
      </c>
      <c r="Q1245" s="8" t="n">
        <v>-0.17</v>
      </c>
    </row>
    <row r="1246" customFormat="false" ht="15" hidden="false" customHeight="false" outlineLevel="0" collapsed="false">
      <c r="A1246" s="6" t="n">
        <v>1241</v>
      </c>
      <c r="B1246" s="5" t="s">
        <v>79</v>
      </c>
      <c r="C1246" s="5" t="s">
        <v>5835</v>
      </c>
      <c r="D1246" s="5" t="s">
        <v>5836</v>
      </c>
      <c r="E1246" s="5" t="s">
        <v>86</v>
      </c>
      <c r="F1246" s="11" t="n">
        <v>10</v>
      </c>
      <c r="G1246" s="12" t="n">
        <v>49.43</v>
      </c>
      <c r="H1246" s="12" t="n">
        <v>49.76</v>
      </c>
      <c r="J1246" s="8" t="n">
        <v>-0.33</v>
      </c>
      <c r="K1246" s="13" t="str">
        <f aca="false">IF(J1246&gt;0,"прибыль",IF(J1246&lt;0,"убыток","ноль"))</f>
        <v>убыток</v>
      </c>
      <c r="L1246" s="13" t="n">
        <f aca="false">IF(C1246="",L1245,IF(J1246&lt;0,L1245+1,0))</f>
        <v>4</v>
      </c>
      <c r="M1246" s="14" t="n">
        <v>-33</v>
      </c>
      <c r="N1246" s="9" t="n">
        <v>-3.3</v>
      </c>
      <c r="O1246" s="9" t="n">
        <v>679.4</v>
      </c>
      <c r="P1246" s="8" t="n">
        <v>67.94</v>
      </c>
      <c r="Q1246" s="8" t="n">
        <v>-0.34</v>
      </c>
    </row>
    <row r="1247" customFormat="false" ht="15" hidden="false" customHeight="false" outlineLevel="0" collapsed="false">
      <c r="A1247" s="6" t="n">
        <v>1242</v>
      </c>
      <c r="B1247" s="5" t="s">
        <v>79</v>
      </c>
      <c r="C1247" s="5" t="s">
        <v>5837</v>
      </c>
      <c r="D1247" s="5" t="s">
        <v>5838</v>
      </c>
      <c r="E1247" s="5" t="s">
        <v>82</v>
      </c>
      <c r="F1247" s="11" t="n">
        <v>10</v>
      </c>
      <c r="G1247" s="12" t="n">
        <v>51.83</v>
      </c>
      <c r="H1247" s="12" t="n">
        <v>52.82</v>
      </c>
      <c r="J1247" s="8" t="n">
        <v>0.99</v>
      </c>
      <c r="K1247" s="13" t="str">
        <f aca="false">IF(J1247&gt;0,"прибыль",IF(J1247&lt;0,"убыток","ноль"))</f>
        <v>прибыль</v>
      </c>
      <c r="L1247" s="13" t="n">
        <f aca="false">IF(C1247="",L1246,IF(J1247&lt;0,L1246+1,0))</f>
        <v>0</v>
      </c>
      <c r="M1247" s="14" t="n">
        <v>99</v>
      </c>
      <c r="N1247" s="9" t="n">
        <v>9.9</v>
      </c>
      <c r="O1247" s="9" t="n">
        <v>689.3</v>
      </c>
      <c r="P1247" s="8" t="n">
        <v>68.93</v>
      </c>
      <c r="Q1247" s="8" t="n">
        <v>0.98</v>
      </c>
    </row>
    <row r="1248" customFormat="false" ht="15" hidden="false" customHeight="false" outlineLevel="0" collapsed="false">
      <c r="A1248" s="6" t="n">
        <v>1243</v>
      </c>
      <c r="B1248" s="5" t="s">
        <v>79</v>
      </c>
      <c r="C1248" s="5" t="s">
        <v>5839</v>
      </c>
      <c r="D1248" s="5" t="s">
        <v>5840</v>
      </c>
      <c r="E1248" s="5" t="s">
        <v>86</v>
      </c>
      <c r="F1248" s="11" t="n">
        <v>10</v>
      </c>
      <c r="G1248" s="12" t="n">
        <v>53.1</v>
      </c>
      <c r="H1248" s="12" t="n">
        <v>54.09</v>
      </c>
      <c r="J1248" s="8" t="n">
        <v>-0.99</v>
      </c>
      <c r="K1248" s="13" t="str">
        <f aca="false">IF(J1248&gt;0,"прибыль",IF(J1248&lt;0,"убыток","ноль"))</f>
        <v>убыток</v>
      </c>
      <c r="L1248" s="13" t="n">
        <f aca="false">IF(C1248="",L1247,IF(J1248&lt;0,L1247+1,0))</f>
        <v>1</v>
      </c>
      <c r="M1248" s="14" t="n">
        <v>-99</v>
      </c>
      <c r="N1248" s="9" t="n">
        <v>-9.9</v>
      </c>
      <c r="O1248" s="9" t="n">
        <v>679.4</v>
      </c>
      <c r="P1248" s="8" t="n">
        <v>67.94</v>
      </c>
      <c r="Q1248" s="8" t="n">
        <v>-1</v>
      </c>
    </row>
    <row r="1249" customFormat="false" ht="15" hidden="false" customHeight="false" outlineLevel="0" collapsed="false">
      <c r="A1249" s="6" t="n">
        <v>1244</v>
      </c>
      <c r="B1249" s="5" t="s">
        <v>79</v>
      </c>
      <c r="C1249" s="5" t="s">
        <v>5841</v>
      </c>
      <c r="D1249" s="5" t="s">
        <v>5842</v>
      </c>
      <c r="E1249" s="5" t="s">
        <v>82</v>
      </c>
      <c r="F1249" s="11" t="n">
        <v>10</v>
      </c>
      <c r="G1249" s="12" t="n">
        <v>54.37</v>
      </c>
      <c r="H1249" s="12" t="n">
        <v>56.1</v>
      </c>
      <c r="J1249" s="8" t="n">
        <v>1.73</v>
      </c>
      <c r="K1249" s="13" t="str">
        <f aca="false">IF(J1249&gt;0,"прибыль",IF(J1249&lt;0,"убыток","ноль"))</f>
        <v>прибыль</v>
      </c>
      <c r="L1249" s="13" t="n">
        <f aca="false">IF(C1249="",L1248,IF(J1249&lt;0,L1248+1,0))</f>
        <v>0</v>
      </c>
      <c r="M1249" s="14" t="n">
        <v>173</v>
      </c>
      <c r="N1249" s="9" t="n">
        <v>17.3</v>
      </c>
      <c r="O1249" s="9" t="n">
        <v>696.7</v>
      </c>
      <c r="P1249" s="8" t="n">
        <v>69.67</v>
      </c>
      <c r="Q1249" s="8" t="n">
        <v>1.72</v>
      </c>
    </row>
    <row r="1250" customFormat="false" ht="15" hidden="false" customHeight="false" outlineLevel="0" collapsed="false">
      <c r="A1250" s="6" t="n">
        <v>1245</v>
      </c>
      <c r="B1250" s="5" t="s">
        <v>79</v>
      </c>
      <c r="C1250" s="5" t="s">
        <v>5843</v>
      </c>
      <c r="D1250" s="5" t="s">
        <v>5844</v>
      </c>
      <c r="E1250" s="5" t="s">
        <v>86</v>
      </c>
      <c r="F1250" s="11" t="n">
        <v>10</v>
      </c>
      <c r="G1250" s="12" t="n">
        <v>55.91</v>
      </c>
      <c r="H1250" s="12" t="n">
        <v>57.52</v>
      </c>
      <c r="J1250" s="8" t="n">
        <v>-1.61</v>
      </c>
      <c r="K1250" s="13" t="str">
        <f aca="false">IF(J1250&gt;0,"прибыль",IF(J1250&lt;0,"убыток","ноль"))</f>
        <v>убыток</v>
      </c>
      <c r="L1250" s="13" t="n">
        <f aca="false">IF(C1250="",L1249,IF(J1250&lt;0,L1249+1,0))</f>
        <v>1</v>
      </c>
      <c r="M1250" s="14" t="n">
        <v>-161</v>
      </c>
      <c r="N1250" s="9" t="n">
        <v>-16.1</v>
      </c>
      <c r="O1250" s="9" t="n">
        <v>680.6</v>
      </c>
      <c r="P1250" s="8" t="n">
        <v>68.06</v>
      </c>
      <c r="Q1250" s="8" t="n">
        <v>-1.62</v>
      </c>
    </row>
    <row r="1251" customFormat="false" ht="15" hidden="false" customHeight="false" outlineLevel="0" collapsed="false">
      <c r="A1251" s="6" t="n">
        <v>1246</v>
      </c>
      <c r="B1251" s="5" t="s">
        <v>79</v>
      </c>
      <c r="C1251" s="5" t="s">
        <v>5845</v>
      </c>
      <c r="D1251" s="5" t="s">
        <v>5846</v>
      </c>
      <c r="E1251" s="5" t="s">
        <v>82</v>
      </c>
      <c r="F1251" s="11" t="n">
        <v>10</v>
      </c>
      <c r="G1251" s="12" t="n">
        <v>57.87</v>
      </c>
      <c r="H1251" s="12" t="n">
        <v>57.35</v>
      </c>
      <c r="J1251" s="8" t="n">
        <v>-0.52</v>
      </c>
      <c r="K1251" s="13" t="str">
        <f aca="false">IF(J1251&gt;0,"прибыль",IF(J1251&lt;0,"убыток","ноль"))</f>
        <v>убыток</v>
      </c>
      <c r="L1251" s="13" t="n">
        <f aca="false">IF(C1251="",L1250,IF(J1251&lt;0,L1250+1,0))</f>
        <v>2</v>
      </c>
      <c r="M1251" s="14" t="n">
        <v>-52</v>
      </c>
      <c r="N1251" s="9" t="n">
        <v>-5.2</v>
      </c>
      <c r="O1251" s="9" t="n">
        <v>675.4</v>
      </c>
      <c r="P1251" s="8" t="n">
        <v>67.54</v>
      </c>
      <c r="Q1251" s="8" t="n">
        <v>-0.53</v>
      </c>
    </row>
    <row r="1252" customFormat="false" ht="15" hidden="false" customHeight="false" outlineLevel="0" collapsed="false">
      <c r="A1252" s="6" t="n">
        <v>1247</v>
      </c>
      <c r="B1252" s="5" t="s">
        <v>79</v>
      </c>
      <c r="C1252" s="5" t="s">
        <v>5847</v>
      </c>
      <c r="D1252" s="5" t="s">
        <v>5848</v>
      </c>
      <c r="E1252" s="5" t="s">
        <v>86</v>
      </c>
      <c r="F1252" s="11" t="n">
        <v>10</v>
      </c>
      <c r="G1252" s="12" t="n">
        <v>56.47</v>
      </c>
      <c r="H1252" s="12" t="n">
        <v>55.2</v>
      </c>
      <c r="J1252" s="8" t="n">
        <v>1.27</v>
      </c>
      <c r="K1252" s="13" t="str">
        <f aca="false">IF(J1252&gt;0,"прибыль",IF(J1252&lt;0,"убыток","ноль"))</f>
        <v>прибыль</v>
      </c>
      <c r="L1252" s="13" t="n">
        <f aca="false">IF(C1252="",L1251,IF(J1252&lt;0,L1251+1,0))</f>
        <v>0</v>
      </c>
      <c r="M1252" s="14" t="n">
        <v>127</v>
      </c>
      <c r="N1252" s="9" t="n">
        <v>12.7</v>
      </c>
      <c r="O1252" s="9" t="n">
        <v>688.1</v>
      </c>
      <c r="P1252" s="8" t="n">
        <v>68.81</v>
      </c>
      <c r="Q1252" s="8" t="n">
        <v>1.26</v>
      </c>
    </row>
    <row r="1253" customFormat="false" ht="15" hidden="false" customHeight="false" outlineLevel="0" collapsed="false">
      <c r="A1253" s="6" t="n">
        <v>1248</v>
      </c>
      <c r="B1253" s="5" t="s">
        <v>79</v>
      </c>
      <c r="C1253" s="5" t="s">
        <v>5849</v>
      </c>
      <c r="D1253" s="5" t="s">
        <v>5850</v>
      </c>
      <c r="E1253" s="5" t="s">
        <v>82</v>
      </c>
      <c r="F1253" s="11" t="n">
        <v>10</v>
      </c>
      <c r="G1253" s="12" t="n">
        <v>55.45</v>
      </c>
      <c r="H1253" s="12" t="n">
        <v>56.85</v>
      </c>
      <c r="J1253" s="8" t="n">
        <v>1.4</v>
      </c>
      <c r="K1253" s="13" t="str">
        <f aca="false">IF(J1253&gt;0,"прибыль",IF(J1253&lt;0,"убыток","ноль"))</f>
        <v>прибыль</v>
      </c>
      <c r="L1253" s="13" t="n">
        <f aca="false">IF(C1253="",L1252,IF(J1253&lt;0,L1252+1,0))</f>
        <v>0</v>
      </c>
      <c r="M1253" s="14" t="n">
        <v>140</v>
      </c>
      <c r="N1253" s="9" t="n">
        <v>14</v>
      </c>
      <c r="O1253" s="9" t="n">
        <v>702.1</v>
      </c>
      <c r="P1253" s="8" t="n">
        <v>70.21</v>
      </c>
      <c r="Q1253" s="8" t="n">
        <v>1.39</v>
      </c>
    </row>
    <row r="1254" customFormat="false" ht="15" hidden="false" customHeight="false" outlineLevel="0" collapsed="false">
      <c r="A1254" s="6" t="n">
        <v>1249</v>
      </c>
      <c r="B1254" s="5" t="s">
        <v>79</v>
      </c>
      <c r="C1254" s="5" t="s">
        <v>5851</v>
      </c>
      <c r="D1254" s="5" t="s">
        <v>5852</v>
      </c>
      <c r="E1254" s="5" t="s">
        <v>86</v>
      </c>
      <c r="F1254" s="11" t="n">
        <v>10</v>
      </c>
      <c r="G1254" s="12" t="n">
        <v>57.45</v>
      </c>
      <c r="H1254" s="12" t="n">
        <v>57.42</v>
      </c>
      <c r="J1254" s="8" t="n">
        <v>0.03</v>
      </c>
      <c r="K1254" s="13" t="str">
        <f aca="false">IF(J1254&gt;0,"прибыль",IF(J1254&lt;0,"убыток","ноль"))</f>
        <v>прибыль</v>
      </c>
      <c r="L1254" s="13" t="n">
        <f aca="false">IF(C1254="",L1253,IF(J1254&lt;0,L1253+1,0))</f>
        <v>0</v>
      </c>
      <c r="M1254" s="14" t="n">
        <v>3</v>
      </c>
      <c r="N1254" s="9" t="n">
        <v>0.3</v>
      </c>
      <c r="O1254" s="9" t="n">
        <v>702.4</v>
      </c>
      <c r="P1254" s="8" t="n">
        <v>70.24</v>
      </c>
      <c r="Q1254" s="8" t="n">
        <v>0.02</v>
      </c>
    </row>
    <row r="1255" customFormat="false" ht="15" hidden="false" customHeight="false" outlineLevel="0" collapsed="false">
      <c r="A1255" s="6" t="n">
        <v>1250</v>
      </c>
      <c r="B1255" s="5" t="s">
        <v>79</v>
      </c>
      <c r="C1255" s="5" t="s">
        <v>5853</v>
      </c>
      <c r="D1255" s="5" t="s">
        <v>5854</v>
      </c>
      <c r="E1255" s="5" t="s">
        <v>82</v>
      </c>
      <c r="F1255" s="11" t="n">
        <v>10</v>
      </c>
      <c r="G1255" s="12" t="n">
        <v>57.65</v>
      </c>
      <c r="H1255" s="12" t="n">
        <v>57.69</v>
      </c>
      <c r="J1255" s="8" t="n">
        <v>0.04</v>
      </c>
      <c r="K1255" s="13" t="str">
        <f aca="false">IF(J1255&gt;0,"прибыль",IF(J1255&lt;0,"убыток","ноль"))</f>
        <v>прибыль</v>
      </c>
      <c r="L1255" s="13" t="n">
        <f aca="false">IF(C1255="",L1254,IF(J1255&lt;0,L1254+1,0))</f>
        <v>0</v>
      </c>
      <c r="M1255" s="14" t="n">
        <v>4</v>
      </c>
      <c r="N1255" s="9" t="n">
        <v>0.4</v>
      </c>
      <c r="O1255" s="9" t="n">
        <v>702.8</v>
      </c>
      <c r="P1255" s="8" t="n">
        <v>70.28</v>
      </c>
      <c r="Q1255" s="8" t="n">
        <v>0.03</v>
      </c>
    </row>
    <row r="1256" customFormat="false" ht="15" hidden="false" customHeight="false" outlineLevel="0" collapsed="false">
      <c r="A1256" s="6" t="n">
        <v>1251</v>
      </c>
      <c r="B1256" s="5" t="s">
        <v>79</v>
      </c>
      <c r="C1256" s="5" t="s">
        <v>5855</v>
      </c>
      <c r="D1256" s="5" t="s">
        <v>5856</v>
      </c>
      <c r="E1256" s="5" t="s">
        <v>86</v>
      </c>
      <c r="F1256" s="11" t="n">
        <v>10</v>
      </c>
      <c r="G1256" s="12" t="n">
        <v>57.87</v>
      </c>
      <c r="H1256" s="12" t="n">
        <v>58.2</v>
      </c>
      <c r="J1256" s="8" t="n">
        <v>-0.33</v>
      </c>
      <c r="K1256" s="13" t="str">
        <f aca="false">IF(J1256&gt;0,"прибыль",IF(J1256&lt;0,"убыток","ноль"))</f>
        <v>убыток</v>
      </c>
      <c r="L1256" s="13" t="n">
        <f aca="false">IF(C1256="",L1255,IF(J1256&lt;0,L1255+1,0))</f>
        <v>1</v>
      </c>
      <c r="M1256" s="14" t="n">
        <v>-33</v>
      </c>
      <c r="N1256" s="9" t="n">
        <v>-3.3</v>
      </c>
      <c r="O1256" s="9" t="n">
        <v>699.5</v>
      </c>
      <c r="P1256" s="8" t="n">
        <v>69.95</v>
      </c>
      <c r="Q1256" s="8" t="n">
        <v>-0.34</v>
      </c>
    </row>
    <row r="1257" customFormat="false" ht="15" hidden="false" customHeight="false" outlineLevel="0" collapsed="false">
      <c r="A1257" s="6" t="n">
        <v>1252</v>
      </c>
      <c r="B1257" s="5" t="s">
        <v>79</v>
      </c>
      <c r="C1257" s="5" t="s">
        <v>5857</v>
      </c>
      <c r="D1257" s="5" t="s">
        <v>5858</v>
      </c>
      <c r="E1257" s="5" t="s">
        <v>82</v>
      </c>
      <c r="F1257" s="11" t="n">
        <v>10</v>
      </c>
      <c r="G1257" s="12" t="n">
        <v>58.21</v>
      </c>
      <c r="H1257" s="12" t="n">
        <v>57.67</v>
      </c>
      <c r="J1257" s="8" t="n">
        <v>-0.54</v>
      </c>
      <c r="K1257" s="13" t="str">
        <f aca="false">IF(J1257&gt;0,"прибыль",IF(J1257&lt;0,"убыток","ноль"))</f>
        <v>убыток</v>
      </c>
      <c r="L1257" s="13" t="n">
        <f aca="false">IF(C1257="",L1256,IF(J1257&lt;0,L1256+1,0))</f>
        <v>2</v>
      </c>
      <c r="M1257" s="14" t="n">
        <v>-54</v>
      </c>
      <c r="N1257" s="9" t="n">
        <v>-5.4</v>
      </c>
      <c r="O1257" s="9" t="n">
        <v>694.1</v>
      </c>
      <c r="P1257" s="8" t="n">
        <v>69.41</v>
      </c>
      <c r="Q1257" s="8" t="n">
        <v>-0.55</v>
      </c>
    </row>
    <row r="1258" customFormat="false" ht="15" hidden="false" customHeight="false" outlineLevel="0" collapsed="false">
      <c r="A1258" s="6" t="n">
        <v>1253</v>
      </c>
      <c r="B1258" s="5" t="s">
        <v>79</v>
      </c>
      <c r="C1258" s="5" t="s">
        <v>5859</v>
      </c>
      <c r="D1258" s="5" t="s">
        <v>5860</v>
      </c>
      <c r="E1258" s="5" t="s">
        <v>86</v>
      </c>
      <c r="F1258" s="11" t="n">
        <v>10</v>
      </c>
      <c r="G1258" s="12" t="n">
        <v>57.7</v>
      </c>
      <c r="H1258" s="12" t="n">
        <v>57.99</v>
      </c>
      <c r="J1258" s="8" t="n">
        <v>-0.29</v>
      </c>
      <c r="K1258" s="13" t="str">
        <f aca="false">IF(J1258&gt;0,"прибыль",IF(J1258&lt;0,"убыток","ноль"))</f>
        <v>убыток</v>
      </c>
      <c r="L1258" s="13" t="n">
        <f aca="false">IF(C1258="",L1257,IF(J1258&lt;0,L1257+1,0))</f>
        <v>3</v>
      </c>
      <c r="M1258" s="14" t="n">
        <v>-29</v>
      </c>
      <c r="N1258" s="9" t="n">
        <v>-2.9</v>
      </c>
      <c r="O1258" s="9" t="n">
        <v>691.2</v>
      </c>
      <c r="P1258" s="8" t="n">
        <v>69.12</v>
      </c>
      <c r="Q1258" s="8" t="n">
        <v>-0.3</v>
      </c>
    </row>
    <row r="1259" customFormat="false" ht="15" hidden="false" customHeight="false" outlineLevel="0" collapsed="false">
      <c r="A1259" s="6" t="n">
        <v>1254</v>
      </c>
      <c r="B1259" s="5" t="s">
        <v>79</v>
      </c>
      <c r="C1259" s="5" t="s">
        <v>5861</v>
      </c>
      <c r="D1259" s="5" t="s">
        <v>5862</v>
      </c>
      <c r="E1259" s="5" t="s">
        <v>82</v>
      </c>
      <c r="F1259" s="11" t="n">
        <v>10</v>
      </c>
      <c r="G1259" s="12" t="n">
        <v>58.26</v>
      </c>
      <c r="H1259" s="12" t="n">
        <v>57.32</v>
      </c>
      <c r="J1259" s="8" t="n">
        <v>-0.94</v>
      </c>
      <c r="K1259" s="13" t="str">
        <f aca="false">IF(J1259&gt;0,"прибыль",IF(J1259&lt;0,"убыток","ноль"))</f>
        <v>убыток</v>
      </c>
      <c r="L1259" s="13" t="n">
        <f aca="false">IF(C1259="",L1258,IF(J1259&lt;0,L1258+1,0))</f>
        <v>4</v>
      </c>
      <c r="M1259" s="14" t="n">
        <v>-94</v>
      </c>
      <c r="N1259" s="9" t="n">
        <v>-9.4</v>
      </c>
      <c r="O1259" s="9" t="n">
        <v>681.8</v>
      </c>
      <c r="P1259" s="8" t="n">
        <v>68.18</v>
      </c>
      <c r="Q1259" s="8" t="n">
        <v>-0.95</v>
      </c>
    </row>
    <row r="1260" customFormat="false" ht="15" hidden="false" customHeight="false" outlineLevel="0" collapsed="false">
      <c r="A1260" s="6" t="n">
        <v>1255</v>
      </c>
      <c r="B1260" s="5" t="s">
        <v>79</v>
      </c>
      <c r="C1260" s="5" t="s">
        <v>5863</v>
      </c>
      <c r="D1260" s="5" t="s">
        <v>5864</v>
      </c>
      <c r="E1260" s="5" t="s">
        <v>86</v>
      </c>
      <c r="F1260" s="11" t="n">
        <v>10</v>
      </c>
      <c r="G1260" s="12" t="n">
        <v>56.85</v>
      </c>
      <c r="H1260" s="12" t="n">
        <v>56.74</v>
      </c>
      <c r="J1260" s="8" t="n">
        <v>0.11</v>
      </c>
      <c r="K1260" s="13" t="str">
        <f aca="false">IF(J1260&gt;0,"прибыль",IF(J1260&lt;0,"убыток","ноль"))</f>
        <v>прибыль</v>
      </c>
      <c r="L1260" s="13" t="n">
        <f aca="false">IF(C1260="",L1259,IF(J1260&lt;0,L1259+1,0))</f>
        <v>0</v>
      </c>
      <c r="M1260" s="14" t="n">
        <v>11</v>
      </c>
      <c r="N1260" s="9" t="n">
        <v>1.1</v>
      </c>
      <c r="O1260" s="9" t="n">
        <v>682.9</v>
      </c>
      <c r="P1260" s="8" t="n">
        <v>68.29</v>
      </c>
      <c r="Q1260" s="8" t="n">
        <v>0.1</v>
      </c>
    </row>
    <row r="1261" customFormat="false" ht="15" hidden="false" customHeight="false" outlineLevel="0" collapsed="false">
      <c r="A1261" s="6" t="n">
        <v>1256</v>
      </c>
      <c r="B1261" s="5" t="s">
        <v>79</v>
      </c>
      <c r="C1261" s="5" t="s">
        <v>5865</v>
      </c>
      <c r="D1261" s="5" t="s">
        <v>5866</v>
      </c>
      <c r="E1261" s="5" t="s">
        <v>86</v>
      </c>
      <c r="F1261" s="11" t="n">
        <v>10</v>
      </c>
      <c r="G1261" s="12" t="n">
        <v>55.69</v>
      </c>
      <c r="H1261" s="12" t="n">
        <v>55.83</v>
      </c>
      <c r="J1261" s="8" t="n">
        <v>-0.14</v>
      </c>
      <c r="K1261" s="13" t="str">
        <f aca="false">IF(J1261&gt;0,"прибыль",IF(J1261&lt;0,"убыток","ноль"))</f>
        <v>убыток</v>
      </c>
      <c r="L1261" s="13" t="n">
        <f aca="false">IF(C1261="",L1260,IF(J1261&lt;0,L1260+1,0))</f>
        <v>1</v>
      </c>
      <c r="M1261" s="14" t="n">
        <v>-14</v>
      </c>
      <c r="N1261" s="9" t="n">
        <v>-1.4</v>
      </c>
      <c r="O1261" s="9" t="n">
        <v>681.5</v>
      </c>
      <c r="P1261" s="8" t="n">
        <v>68.15</v>
      </c>
      <c r="Q1261" s="8" t="n">
        <v>-0.15</v>
      </c>
    </row>
    <row r="1262" customFormat="false" ht="15" hidden="false" customHeight="false" outlineLevel="0" collapsed="false">
      <c r="A1262" s="6" t="n">
        <v>1257</v>
      </c>
      <c r="B1262" s="5" t="s">
        <v>79</v>
      </c>
      <c r="C1262" s="5" t="s">
        <v>5867</v>
      </c>
      <c r="D1262" s="5" t="s">
        <v>5868</v>
      </c>
      <c r="E1262" s="5" t="s">
        <v>82</v>
      </c>
      <c r="F1262" s="11" t="n">
        <v>10</v>
      </c>
      <c r="G1262" s="12" t="n">
        <v>55.9</v>
      </c>
      <c r="H1262" s="12" t="n">
        <v>57.06</v>
      </c>
      <c r="J1262" s="8" t="n">
        <v>1.16</v>
      </c>
      <c r="K1262" s="13" t="str">
        <f aca="false">IF(J1262&gt;0,"прибыль",IF(J1262&lt;0,"убыток","ноль"))</f>
        <v>прибыль</v>
      </c>
      <c r="L1262" s="13" t="n">
        <f aca="false">IF(C1262="",L1261,IF(J1262&lt;0,L1261+1,0))</f>
        <v>0</v>
      </c>
      <c r="M1262" s="14" t="n">
        <v>116</v>
      </c>
      <c r="N1262" s="9" t="n">
        <v>11.6</v>
      </c>
      <c r="O1262" s="9" t="n">
        <v>693.1</v>
      </c>
      <c r="P1262" s="8" t="n">
        <v>69.31</v>
      </c>
      <c r="Q1262" s="8" t="n">
        <v>1.15</v>
      </c>
    </row>
    <row r="1263" customFormat="false" ht="15" hidden="false" customHeight="false" outlineLevel="0" collapsed="false">
      <c r="A1263" s="6" t="n">
        <v>1258</v>
      </c>
      <c r="B1263" s="5" t="s">
        <v>79</v>
      </c>
      <c r="C1263" s="5" t="s">
        <v>5869</v>
      </c>
      <c r="D1263" s="5" t="s">
        <v>5870</v>
      </c>
      <c r="E1263" s="5" t="s">
        <v>86</v>
      </c>
      <c r="F1263" s="11" t="n">
        <v>10</v>
      </c>
      <c r="G1263" s="12" t="n">
        <v>57.02</v>
      </c>
      <c r="H1263" s="12" t="n">
        <v>57.4</v>
      </c>
      <c r="J1263" s="8" t="n">
        <v>-0.38</v>
      </c>
      <c r="K1263" s="13" t="str">
        <f aca="false">IF(J1263&gt;0,"прибыль",IF(J1263&lt;0,"убыток","ноль"))</f>
        <v>убыток</v>
      </c>
      <c r="L1263" s="13" t="n">
        <f aca="false">IF(C1263="",L1262,IF(J1263&lt;0,L1262+1,0))</f>
        <v>1</v>
      </c>
      <c r="M1263" s="14" t="n">
        <v>-38</v>
      </c>
      <c r="N1263" s="9" t="n">
        <v>-3.8</v>
      </c>
      <c r="O1263" s="9" t="n">
        <v>689.3</v>
      </c>
      <c r="P1263" s="8" t="n">
        <v>68.93</v>
      </c>
      <c r="Q1263" s="8" t="n">
        <v>-0.39</v>
      </c>
    </row>
    <row r="1264" customFormat="false" ht="15" hidden="false" customHeight="false" outlineLevel="0" collapsed="false">
      <c r="A1264" s="6" t="n">
        <v>1259</v>
      </c>
      <c r="B1264" s="5" t="s">
        <v>79</v>
      </c>
      <c r="C1264" s="5" t="s">
        <v>5871</v>
      </c>
      <c r="D1264" s="5" t="s">
        <v>5872</v>
      </c>
      <c r="E1264" s="5" t="s">
        <v>82</v>
      </c>
      <c r="F1264" s="11" t="n">
        <v>10</v>
      </c>
      <c r="G1264" s="12" t="n">
        <v>57.39</v>
      </c>
      <c r="H1264" s="12" t="n">
        <v>61.11</v>
      </c>
      <c r="I1264" s="5" t="s">
        <v>83</v>
      </c>
      <c r="J1264" s="8" t="n">
        <v>-0.46</v>
      </c>
      <c r="K1264" s="13" t="str">
        <f aca="false">IF(J1264&gt;0,"прибыль",IF(J1264&lt;0,"убыток","ноль"))</f>
        <v>убыток</v>
      </c>
      <c r="L1264" s="13" t="n">
        <f aca="false">IF(C1264="",L1263,IF(J1264&lt;0,L1263+1,0))</f>
        <v>2</v>
      </c>
      <c r="M1264" s="14" t="n">
        <v>-46</v>
      </c>
      <c r="N1264" s="9" t="n">
        <v>-4.6</v>
      </c>
      <c r="O1264" s="9" t="n">
        <v>684.7</v>
      </c>
      <c r="P1264" s="8" t="n">
        <v>68.47</v>
      </c>
      <c r="Q1264" s="8" t="n">
        <v>-0.47</v>
      </c>
    </row>
    <row r="1265" customFormat="false" ht="15" hidden="false" customHeight="false" outlineLevel="0" collapsed="false">
      <c r="A1265" s="6" t="n">
        <v>1260</v>
      </c>
      <c r="B1265" s="5" t="s">
        <v>79</v>
      </c>
      <c r="C1265" s="5" t="s">
        <v>5873</v>
      </c>
      <c r="D1265" s="5" t="s">
        <v>5874</v>
      </c>
      <c r="E1265" s="5" t="s">
        <v>86</v>
      </c>
      <c r="F1265" s="11" t="n">
        <v>10</v>
      </c>
      <c r="G1265" s="12" t="n">
        <v>61.53</v>
      </c>
      <c r="H1265" s="12" t="n">
        <v>62.33</v>
      </c>
      <c r="J1265" s="8" t="n">
        <v>-0.8</v>
      </c>
      <c r="K1265" s="13" t="str">
        <f aca="false">IF(J1265&gt;0,"прибыль",IF(J1265&lt;0,"убыток","ноль"))</f>
        <v>убыток</v>
      </c>
      <c r="L1265" s="13" t="n">
        <f aca="false">IF(C1265="",L1264,IF(J1265&lt;0,L1264+1,0))</f>
        <v>3</v>
      </c>
      <c r="M1265" s="14" t="n">
        <v>-80</v>
      </c>
      <c r="N1265" s="9" t="n">
        <v>-8</v>
      </c>
      <c r="O1265" s="9" t="n">
        <v>676.7</v>
      </c>
      <c r="P1265" s="8" t="n">
        <v>67.67</v>
      </c>
      <c r="Q1265" s="8" t="n">
        <v>-0.81</v>
      </c>
    </row>
    <row r="1266" customFormat="false" ht="15" hidden="false" customHeight="false" outlineLevel="0" collapsed="false">
      <c r="A1266" s="6" t="n">
        <v>1261</v>
      </c>
      <c r="B1266" s="5" t="s">
        <v>79</v>
      </c>
      <c r="C1266" s="5" t="s">
        <v>5875</v>
      </c>
      <c r="D1266" s="5" t="s">
        <v>5876</v>
      </c>
      <c r="E1266" s="5" t="s">
        <v>82</v>
      </c>
      <c r="F1266" s="11" t="n">
        <v>10</v>
      </c>
      <c r="G1266" s="12" t="n">
        <v>62.26</v>
      </c>
      <c r="H1266" s="12" t="n">
        <v>61.64</v>
      </c>
      <c r="J1266" s="8" t="n">
        <v>-0.62</v>
      </c>
      <c r="K1266" s="13" t="str">
        <f aca="false">IF(J1266&gt;0,"прибыль",IF(J1266&lt;0,"убыток","ноль"))</f>
        <v>убыток</v>
      </c>
      <c r="L1266" s="13" t="n">
        <f aca="false">IF(C1266="",L1265,IF(J1266&lt;0,L1265+1,0))</f>
        <v>4</v>
      </c>
      <c r="M1266" s="14" t="n">
        <v>-62</v>
      </c>
      <c r="N1266" s="9" t="n">
        <v>-6.2</v>
      </c>
      <c r="O1266" s="9" t="n">
        <v>670.5</v>
      </c>
      <c r="P1266" s="8" t="n">
        <v>67.05</v>
      </c>
      <c r="Q1266" s="8" t="n">
        <v>-0.63</v>
      </c>
    </row>
    <row r="1267" customFormat="false" ht="15" hidden="false" customHeight="false" outlineLevel="0" collapsed="false">
      <c r="A1267" s="6" t="n">
        <v>1262</v>
      </c>
      <c r="B1267" s="5" t="s">
        <v>79</v>
      </c>
      <c r="C1267" s="5" t="s">
        <v>5877</v>
      </c>
      <c r="D1267" s="5" t="s">
        <v>5878</v>
      </c>
      <c r="E1267" s="5" t="s">
        <v>86</v>
      </c>
      <c r="F1267" s="11" t="n">
        <v>10</v>
      </c>
      <c r="G1267" s="12" t="n">
        <v>61.6</v>
      </c>
      <c r="H1267" s="12" t="n">
        <v>61.6</v>
      </c>
      <c r="J1267" s="8" t="n">
        <v>0</v>
      </c>
      <c r="K1267" s="13" t="str">
        <f aca="false">IF(J1267&gt;0,"прибыль",IF(J1267&lt;0,"убыток","ноль"))</f>
        <v>ноль</v>
      </c>
      <c r="L1267" s="13" t="n">
        <f aca="false">IF(C1267="",L1266,IF(J1267&lt;0,L1266+1,0))</f>
        <v>0</v>
      </c>
      <c r="M1267" s="14" t="n">
        <v>0</v>
      </c>
      <c r="N1267" s="9" t="n">
        <v>0</v>
      </c>
      <c r="O1267" s="9" t="n">
        <v>670.5</v>
      </c>
      <c r="P1267" s="8" t="n">
        <v>67.05</v>
      </c>
      <c r="Q1267" s="8" t="n">
        <v>-0.01</v>
      </c>
    </row>
    <row r="1268" customFormat="false" ht="15" hidden="false" customHeight="false" outlineLevel="0" collapsed="false">
      <c r="A1268" s="6" t="n">
        <v>1263</v>
      </c>
      <c r="B1268" s="5" t="s">
        <v>79</v>
      </c>
      <c r="C1268" s="5" t="s">
        <v>5879</v>
      </c>
      <c r="D1268" s="5" t="s">
        <v>5880</v>
      </c>
      <c r="E1268" s="5" t="s">
        <v>82</v>
      </c>
      <c r="F1268" s="11" t="n">
        <v>10</v>
      </c>
      <c r="G1268" s="12" t="n">
        <v>61.7</v>
      </c>
      <c r="H1268" s="12" t="n">
        <v>61.22</v>
      </c>
      <c r="J1268" s="8" t="n">
        <v>-0.48</v>
      </c>
      <c r="K1268" s="13" t="str">
        <f aca="false">IF(J1268&gt;0,"прибыль",IF(J1268&lt;0,"убыток","ноль"))</f>
        <v>убыток</v>
      </c>
      <c r="L1268" s="13" t="n">
        <f aca="false">IF(C1268="",L1267,IF(J1268&lt;0,L1267+1,0))</f>
        <v>1</v>
      </c>
      <c r="M1268" s="14" t="n">
        <v>-48</v>
      </c>
      <c r="N1268" s="9" t="n">
        <v>-4.8</v>
      </c>
      <c r="O1268" s="9" t="n">
        <v>665.7</v>
      </c>
      <c r="P1268" s="8" t="n">
        <v>66.57</v>
      </c>
      <c r="Q1268" s="8" t="n">
        <v>-0.49</v>
      </c>
    </row>
    <row r="1269" customFormat="false" ht="15" hidden="false" customHeight="false" outlineLevel="0" collapsed="false">
      <c r="A1269" s="6" t="n">
        <v>1264</v>
      </c>
      <c r="B1269" s="5" t="s">
        <v>79</v>
      </c>
      <c r="C1269" s="5" t="s">
        <v>5881</v>
      </c>
      <c r="D1269" s="5" t="s">
        <v>5882</v>
      </c>
      <c r="E1269" s="5" t="s">
        <v>86</v>
      </c>
      <c r="F1269" s="11" t="n">
        <v>10</v>
      </c>
      <c r="G1269" s="12" t="n">
        <v>60.72</v>
      </c>
      <c r="H1269" s="12" t="n">
        <v>61.78</v>
      </c>
      <c r="J1269" s="8" t="n">
        <v>-1.06</v>
      </c>
      <c r="K1269" s="13" t="str">
        <f aca="false">IF(J1269&gt;0,"прибыль",IF(J1269&lt;0,"убыток","ноль"))</f>
        <v>убыток</v>
      </c>
      <c r="L1269" s="13" t="n">
        <f aca="false">IF(C1269="",L1268,IF(J1269&lt;0,L1268+1,0))</f>
        <v>2</v>
      </c>
      <c r="M1269" s="14" t="n">
        <v>-106</v>
      </c>
      <c r="N1269" s="9" t="n">
        <v>-10.6</v>
      </c>
      <c r="O1269" s="9" t="n">
        <v>655.1</v>
      </c>
      <c r="P1269" s="8" t="n">
        <v>65.51</v>
      </c>
      <c r="Q1269" s="8" t="n">
        <v>-1.07</v>
      </c>
    </row>
    <row r="1270" customFormat="false" ht="15" hidden="false" customHeight="false" outlineLevel="0" collapsed="false">
      <c r="A1270" s="6" t="n">
        <v>1265</v>
      </c>
      <c r="B1270" s="5" t="s">
        <v>79</v>
      </c>
      <c r="C1270" s="5" t="s">
        <v>5883</v>
      </c>
      <c r="D1270" s="5" t="s">
        <v>5884</v>
      </c>
      <c r="E1270" s="5" t="s">
        <v>82</v>
      </c>
      <c r="F1270" s="11" t="n">
        <v>10</v>
      </c>
      <c r="G1270" s="12" t="n">
        <v>62.55</v>
      </c>
      <c r="H1270" s="12" t="n">
        <v>61.43</v>
      </c>
      <c r="J1270" s="8" t="n">
        <v>-1.12</v>
      </c>
      <c r="K1270" s="13" t="str">
        <f aca="false">IF(J1270&gt;0,"прибыль",IF(J1270&lt;0,"убыток","ноль"))</f>
        <v>убыток</v>
      </c>
      <c r="L1270" s="13" t="n">
        <f aca="false">IF(C1270="",L1269,IF(J1270&lt;0,L1269+1,0))</f>
        <v>3</v>
      </c>
      <c r="M1270" s="14" t="n">
        <v>-112</v>
      </c>
      <c r="N1270" s="9" t="n">
        <v>-11.2</v>
      </c>
      <c r="O1270" s="9" t="n">
        <v>643.9</v>
      </c>
      <c r="P1270" s="8" t="n">
        <v>64.39</v>
      </c>
      <c r="Q1270" s="8" t="n">
        <v>-1.13</v>
      </c>
    </row>
    <row r="1271" customFormat="false" ht="15" hidden="false" customHeight="false" outlineLevel="0" collapsed="false">
      <c r="A1271" s="6" t="n">
        <v>1266</v>
      </c>
      <c r="B1271" s="5" t="s">
        <v>79</v>
      </c>
      <c r="C1271" s="5" t="s">
        <v>5885</v>
      </c>
      <c r="D1271" s="5" t="s">
        <v>5886</v>
      </c>
      <c r="E1271" s="5" t="s">
        <v>86</v>
      </c>
      <c r="F1271" s="11" t="n">
        <v>10</v>
      </c>
      <c r="G1271" s="12" t="n">
        <v>61.63</v>
      </c>
      <c r="H1271" s="12" t="n">
        <v>60.17</v>
      </c>
      <c r="J1271" s="8" t="n">
        <v>1.46</v>
      </c>
      <c r="K1271" s="13" t="str">
        <f aca="false">IF(J1271&gt;0,"прибыль",IF(J1271&lt;0,"убыток","ноль"))</f>
        <v>прибыль</v>
      </c>
      <c r="L1271" s="13" t="n">
        <f aca="false">IF(C1271="",L1270,IF(J1271&lt;0,L1270+1,0))</f>
        <v>0</v>
      </c>
      <c r="M1271" s="14" t="n">
        <v>146</v>
      </c>
      <c r="N1271" s="9" t="n">
        <v>14.6</v>
      </c>
      <c r="O1271" s="9" t="n">
        <v>658.5</v>
      </c>
      <c r="P1271" s="8" t="n">
        <v>65.85</v>
      </c>
      <c r="Q1271" s="8" t="n">
        <v>1.45</v>
      </c>
    </row>
    <row r="1272" customFormat="false" ht="15" hidden="false" customHeight="false" outlineLevel="0" collapsed="false">
      <c r="A1272" s="6" t="n">
        <v>1267</v>
      </c>
      <c r="B1272" s="5" t="s">
        <v>79</v>
      </c>
      <c r="C1272" s="5" t="s">
        <v>5887</v>
      </c>
      <c r="D1272" s="5" t="s">
        <v>5888</v>
      </c>
      <c r="E1272" s="5" t="s">
        <v>82</v>
      </c>
      <c r="F1272" s="11" t="n">
        <v>10</v>
      </c>
      <c r="G1272" s="12" t="n">
        <v>59.93</v>
      </c>
      <c r="H1272" s="12" t="n">
        <v>60.14</v>
      </c>
      <c r="J1272" s="8" t="n">
        <v>0.21</v>
      </c>
      <c r="K1272" s="13" t="str">
        <f aca="false">IF(J1272&gt;0,"прибыль",IF(J1272&lt;0,"убыток","ноль"))</f>
        <v>прибыль</v>
      </c>
      <c r="L1272" s="13" t="n">
        <f aca="false">IF(C1272="",L1271,IF(J1272&lt;0,L1271+1,0))</f>
        <v>0</v>
      </c>
      <c r="M1272" s="14" t="n">
        <v>21</v>
      </c>
      <c r="N1272" s="9" t="n">
        <v>2.1</v>
      </c>
      <c r="O1272" s="9" t="n">
        <v>660.6</v>
      </c>
      <c r="P1272" s="8" t="n">
        <v>66.06</v>
      </c>
      <c r="Q1272" s="8" t="n">
        <v>0.2</v>
      </c>
    </row>
    <row r="1273" customFormat="false" ht="15" hidden="false" customHeight="false" outlineLevel="0" collapsed="false">
      <c r="A1273" s="6" t="n">
        <v>1268</v>
      </c>
      <c r="B1273" s="5" t="s">
        <v>79</v>
      </c>
      <c r="C1273" s="5" t="s">
        <v>5889</v>
      </c>
      <c r="D1273" s="5" t="s">
        <v>5890</v>
      </c>
      <c r="E1273" s="5" t="s">
        <v>86</v>
      </c>
      <c r="F1273" s="11" t="n">
        <v>10</v>
      </c>
      <c r="G1273" s="12" t="n">
        <v>58.36</v>
      </c>
      <c r="H1273" s="12" t="n">
        <v>59.5</v>
      </c>
      <c r="J1273" s="8" t="n">
        <v>-1.14</v>
      </c>
      <c r="K1273" s="13" t="str">
        <f aca="false">IF(J1273&gt;0,"прибыль",IF(J1273&lt;0,"убыток","ноль"))</f>
        <v>убыток</v>
      </c>
      <c r="L1273" s="13" t="n">
        <f aca="false">IF(C1273="",L1272,IF(J1273&lt;0,L1272+1,0))</f>
        <v>1</v>
      </c>
      <c r="M1273" s="14" t="n">
        <v>-114</v>
      </c>
      <c r="N1273" s="9" t="n">
        <v>-11.4</v>
      </c>
      <c r="O1273" s="9" t="n">
        <v>649.2</v>
      </c>
      <c r="P1273" s="8" t="n">
        <v>64.92</v>
      </c>
      <c r="Q1273" s="8" t="n">
        <v>-1.15</v>
      </c>
    </row>
    <row r="1274" customFormat="false" ht="15" hidden="false" customHeight="false" outlineLevel="0" collapsed="false">
      <c r="A1274" s="6" t="n">
        <v>1269</v>
      </c>
      <c r="B1274" s="5" t="s">
        <v>79</v>
      </c>
      <c r="C1274" s="5" t="s">
        <v>5891</v>
      </c>
      <c r="D1274" s="5" t="s">
        <v>5892</v>
      </c>
      <c r="E1274" s="5" t="s">
        <v>82</v>
      </c>
      <c r="F1274" s="11" t="n">
        <v>10</v>
      </c>
      <c r="G1274" s="12" t="n">
        <v>59.5</v>
      </c>
      <c r="H1274" s="12" t="n">
        <v>59.31</v>
      </c>
      <c r="J1274" s="8" t="n">
        <v>-0.19</v>
      </c>
      <c r="K1274" s="13" t="str">
        <f aca="false">IF(J1274&gt;0,"прибыль",IF(J1274&lt;0,"убыток","ноль"))</f>
        <v>убыток</v>
      </c>
      <c r="L1274" s="13" t="n">
        <f aca="false">IF(C1274="",L1273,IF(J1274&lt;0,L1273+1,0))</f>
        <v>2</v>
      </c>
      <c r="M1274" s="14" t="n">
        <v>-19</v>
      </c>
      <c r="N1274" s="9" t="n">
        <v>-1.9</v>
      </c>
      <c r="O1274" s="9" t="n">
        <v>647.3</v>
      </c>
      <c r="P1274" s="8" t="n">
        <v>64.73</v>
      </c>
      <c r="Q1274" s="8" t="n">
        <v>-0.2</v>
      </c>
    </row>
    <row r="1275" customFormat="false" ht="15" hidden="false" customHeight="false" outlineLevel="0" collapsed="false">
      <c r="A1275" s="6" t="n">
        <v>1270</v>
      </c>
      <c r="B1275" s="5" t="s">
        <v>79</v>
      </c>
      <c r="C1275" s="5" t="s">
        <v>5893</v>
      </c>
      <c r="D1275" s="5" t="s">
        <v>5894</v>
      </c>
      <c r="E1275" s="5" t="s">
        <v>86</v>
      </c>
      <c r="F1275" s="11" t="n">
        <v>10</v>
      </c>
      <c r="G1275" s="12" t="n">
        <v>58.65</v>
      </c>
      <c r="H1275" s="12" t="n">
        <v>59.05</v>
      </c>
      <c r="J1275" s="8" t="n">
        <v>-0.4</v>
      </c>
      <c r="K1275" s="13" t="str">
        <f aca="false">IF(J1275&gt;0,"прибыль",IF(J1275&lt;0,"убыток","ноль"))</f>
        <v>убыток</v>
      </c>
      <c r="L1275" s="13" t="n">
        <f aca="false">IF(C1275="",L1274,IF(J1275&lt;0,L1274+1,0))</f>
        <v>3</v>
      </c>
      <c r="M1275" s="14" t="n">
        <v>-40</v>
      </c>
      <c r="N1275" s="9" t="n">
        <v>-4</v>
      </c>
      <c r="O1275" s="9" t="n">
        <v>643.3</v>
      </c>
      <c r="P1275" s="8" t="n">
        <v>64.33</v>
      </c>
      <c r="Q1275" s="8" t="n">
        <v>-0.41</v>
      </c>
    </row>
    <row r="1276" customFormat="false" ht="15" hidden="false" customHeight="false" outlineLevel="0" collapsed="false">
      <c r="A1276" s="6" t="n">
        <v>1271</v>
      </c>
      <c r="B1276" s="5" t="s">
        <v>79</v>
      </c>
      <c r="C1276" s="5" t="s">
        <v>5895</v>
      </c>
      <c r="D1276" s="5" t="s">
        <v>5896</v>
      </c>
      <c r="E1276" s="5" t="s">
        <v>82</v>
      </c>
      <c r="F1276" s="11" t="n">
        <v>10</v>
      </c>
      <c r="G1276" s="12" t="n">
        <v>59.11</v>
      </c>
      <c r="H1276" s="12" t="n">
        <v>61.24</v>
      </c>
      <c r="J1276" s="8" t="n">
        <v>2.13</v>
      </c>
      <c r="K1276" s="13" t="str">
        <f aca="false">IF(J1276&gt;0,"прибыль",IF(J1276&lt;0,"убыток","ноль"))</f>
        <v>прибыль</v>
      </c>
      <c r="L1276" s="13" t="n">
        <f aca="false">IF(C1276="",L1275,IF(J1276&lt;0,L1275+1,0))</f>
        <v>0</v>
      </c>
      <c r="M1276" s="14" t="n">
        <v>213</v>
      </c>
      <c r="N1276" s="9" t="n">
        <v>21.3</v>
      </c>
      <c r="O1276" s="9" t="n">
        <v>664.6</v>
      </c>
      <c r="P1276" s="8" t="n">
        <v>66.46</v>
      </c>
      <c r="Q1276" s="8" t="n">
        <v>2.12</v>
      </c>
    </row>
    <row r="1277" customFormat="false" ht="15" hidden="false" customHeight="false" outlineLevel="0" collapsed="false">
      <c r="A1277" s="6" t="n">
        <v>1272</v>
      </c>
      <c r="B1277" s="5" t="s">
        <v>79</v>
      </c>
      <c r="C1277" s="5" t="s">
        <v>5897</v>
      </c>
      <c r="D1277" s="5" t="s">
        <v>5898</v>
      </c>
      <c r="E1277" s="5" t="s">
        <v>86</v>
      </c>
      <c r="F1277" s="11" t="n">
        <v>10</v>
      </c>
      <c r="G1277" s="12" t="n">
        <v>61.64</v>
      </c>
      <c r="H1277" s="12" t="n">
        <v>61.19</v>
      </c>
      <c r="J1277" s="8" t="n">
        <v>0.45</v>
      </c>
      <c r="K1277" s="13" t="str">
        <f aca="false">IF(J1277&gt;0,"прибыль",IF(J1277&lt;0,"убыток","ноль"))</f>
        <v>прибыль</v>
      </c>
      <c r="L1277" s="13" t="n">
        <f aca="false">IF(C1277="",L1276,IF(J1277&lt;0,L1276+1,0))</f>
        <v>0</v>
      </c>
      <c r="M1277" s="14" t="n">
        <v>45</v>
      </c>
      <c r="N1277" s="9" t="n">
        <v>4.5</v>
      </c>
      <c r="O1277" s="9" t="n">
        <v>669.1</v>
      </c>
      <c r="P1277" s="8" t="n">
        <v>66.91</v>
      </c>
      <c r="Q1277" s="8" t="n">
        <v>0.44</v>
      </c>
    </row>
    <row r="1278" customFormat="false" ht="15" hidden="false" customHeight="false" outlineLevel="0" collapsed="false">
      <c r="A1278" s="6" t="n">
        <v>1273</v>
      </c>
      <c r="B1278" s="5" t="s">
        <v>79</v>
      </c>
      <c r="C1278" s="5" t="s">
        <v>5899</v>
      </c>
      <c r="D1278" s="5" t="s">
        <v>5900</v>
      </c>
      <c r="E1278" s="5" t="s">
        <v>82</v>
      </c>
      <c r="F1278" s="11" t="n">
        <v>10</v>
      </c>
      <c r="G1278" s="12" t="n">
        <v>61.39</v>
      </c>
      <c r="H1278" s="12" t="n">
        <v>61.34</v>
      </c>
      <c r="J1278" s="8" t="n">
        <v>-0.05</v>
      </c>
      <c r="K1278" s="13" t="str">
        <f aca="false">IF(J1278&gt;0,"прибыль",IF(J1278&lt;0,"убыток","ноль"))</f>
        <v>убыток</v>
      </c>
      <c r="L1278" s="13" t="n">
        <f aca="false">IF(C1278="",L1277,IF(J1278&lt;0,L1277+1,0))</f>
        <v>1</v>
      </c>
      <c r="M1278" s="14" t="n">
        <v>-5</v>
      </c>
      <c r="N1278" s="9" t="n">
        <v>-0.5</v>
      </c>
      <c r="O1278" s="9" t="n">
        <v>668.6</v>
      </c>
      <c r="P1278" s="8" t="n">
        <v>66.86</v>
      </c>
      <c r="Q1278" s="8" t="n">
        <v>-0.06</v>
      </c>
    </row>
    <row r="1279" customFormat="false" ht="15" hidden="false" customHeight="false" outlineLevel="0" collapsed="false">
      <c r="A1279" s="6" t="n">
        <v>1274</v>
      </c>
      <c r="B1279" s="5" t="s">
        <v>79</v>
      </c>
      <c r="C1279" s="5" t="s">
        <v>5901</v>
      </c>
      <c r="D1279" s="5" t="s">
        <v>5902</v>
      </c>
      <c r="E1279" s="5" t="s">
        <v>86</v>
      </c>
      <c r="F1279" s="11" t="n">
        <v>10</v>
      </c>
      <c r="G1279" s="12" t="n">
        <v>61.3</v>
      </c>
      <c r="H1279" s="12" t="n">
        <v>60.49</v>
      </c>
      <c r="J1279" s="8" t="n">
        <v>0.81</v>
      </c>
      <c r="K1279" s="13" t="str">
        <f aca="false">IF(J1279&gt;0,"прибыль",IF(J1279&lt;0,"убыток","ноль"))</f>
        <v>прибыль</v>
      </c>
      <c r="L1279" s="13" t="n">
        <f aca="false">IF(C1279="",L1278,IF(J1279&lt;0,L1278+1,0))</f>
        <v>0</v>
      </c>
      <c r="M1279" s="14" t="n">
        <v>81</v>
      </c>
      <c r="N1279" s="9" t="n">
        <v>8.1</v>
      </c>
      <c r="O1279" s="9" t="n">
        <v>676.7</v>
      </c>
      <c r="P1279" s="8" t="n">
        <v>67.67</v>
      </c>
      <c r="Q1279" s="8" t="n">
        <v>0.8</v>
      </c>
    </row>
    <row r="1280" customFormat="false" ht="15" hidden="false" customHeight="false" outlineLevel="0" collapsed="false">
      <c r="A1280" s="6" t="n">
        <v>1275</v>
      </c>
      <c r="B1280" s="5" t="s">
        <v>79</v>
      </c>
      <c r="C1280" s="5" t="s">
        <v>5903</v>
      </c>
      <c r="D1280" s="5" t="s">
        <v>5904</v>
      </c>
      <c r="E1280" s="5" t="s">
        <v>82</v>
      </c>
      <c r="F1280" s="11" t="n">
        <v>10</v>
      </c>
      <c r="G1280" s="12" t="n">
        <v>60.58</v>
      </c>
      <c r="H1280" s="12" t="n">
        <v>61.03</v>
      </c>
      <c r="J1280" s="8" t="n">
        <v>0.45</v>
      </c>
      <c r="K1280" s="13" t="str">
        <f aca="false">IF(J1280&gt;0,"прибыль",IF(J1280&lt;0,"убыток","ноль"))</f>
        <v>прибыль</v>
      </c>
      <c r="L1280" s="13" t="n">
        <f aca="false">IF(C1280="",L1279,IF(J1280&lt;0,L1279+1,0))</f>
        <v>0</v>
      </c>
      <c r="M1280" s="14" t="n">
        <v>45</v>
      </c>
      <c r="N1280" s="9" t="n">
        <v>4.5</v>
      </c>
      <c r="O1280" s="9" t="n">
        <v>681.2</v>
      </c>
      <c r="P1280" s="8" t="n">
        <v>68.12</v>
      </c>
      <c r="Q1280" s="8" t="n">
        <v>0.44</v>
      </c>
    </row>
    <row r="1281" customFormat="false" ht="15" hidden="false" customHeight="false" outlineLevel="0" collapsed="false">
      <c r="A1281" s="6" t="n">
        <v>1276</v>
      </c>
      <c r="B1281" s="5" t="s">
        <v>79</v>
      </c>
      <c r="C1281" s="5" t="s">
        <v>5905</v>
      </c>
      <c r="D1281" s="5" t="s">
        <v>5906</v>
      </c>
      <c r="E1281" s="5" t="s">
        <v>86</v>
      </c>
      <c r="F1281" s="11" t="n">
        <v>10</v>
      </c>
      <c r="G1281" s="12" t="n">
        <v>60.94</v>
      </c>
      <c r="H1281" s="12" t="n">
        <v>60.47</v>
      </c>
      <c r="J1281" s="8" t="n">
        <v>0.47</v>
      </c>
      <c r="K1281" s="13" t="str">
        <f aca="false">IF(J1281&gt;0,"прибыль",IF(J1281&lt;0,"убыток","ноль"))</f>
        <v>прибыль</v>
      </c>
      <c r="L1281" s="13" t="n">
        <f aca="false">IF(C1281="",L1280,IF(J1281&lt;0,L1280+1,0))</f>
        <v>0</v>
      </c>
      <c r="M1281" s="14" t="n">
        <v>47</v>
      </c>
      <c r="N1281" s="9" t="n">
        <v>4.7</v>
      </c>
      <c r="O1281" s="9" t="n">
        <v>685.9</v>
      </c>
      <c r="P1281" s="8" t="n">
        <v>68.59</v>
      </c>
      <c r="Q1281" s="8" t="n">
        <v>0.46</v>
      </c>
    </row>
    <row r="1282" customFormat="false" ht="15" hidden="false" customHeight="false" outlineLevel="0" collapsed="false">
      <c r="A1282" s="6" t="n">
        <v>1277</v>
      </c>
      <c r="B1282" s="5" t="s">
        <v>79</v>
      </c>
      <c r="C1282" s="5" t="s">
        <v>5907</v>
      </c>
      <c r="D1282" s="5" t="s">
        <v>5908</v>
      </c>
      <c r="E1282" s="5" t="s">
        <v>82</v>
      </c>
      <c r="F1282" s="11" t="n">
        <v>10</v>
      </c>
      <c r="G1282" s="12" t="n">
        <v>60.6</v>
      </c>
      <c r="H1282" s="12" t="n">
        <v>60.96</v>
      </c>
      <c r="J1282" s="8" t="n">
        <v>0.36</v>
      </c>
      <c r="K1282" s="13" t="str">
        <f aca="false">IF(J1282&gt;0,"прибыль",IF(J1282&lt;0,"убыток","ноль"))</f>
        <v>прибыль</v>
      </c>
      <c r="L1282" s="13" t="n">
        <f aca="false">IF(C1282="",L1281,IF(J1282&lt;0,L1281+1,0))</f>
        <v>0</v>
      </c>
      <c r="M1282" s="14" t="n">
        <v>36</v>
      </c>
      <c r="N1282" s="9" t="n">
        <v>3.6</v>
      </c>
      <c r="O1282" s="9" t="n">
        <v>689.5</v>
      </c>
      <c r="P1282" s="8" t="n">
        <v>68.95</v>
      </c>
      <c r="Q1282" s="8" t="n">
        <v>0.35</v>
      </c>
    </row>
    <row r="1283" customFormat="false" ht="15" hidden="false" customHeight="false" outlineLevel="0" collapsed="false">
      <c r="A1283" s="6" t="n">
        <v>1278</v>
      </c>
      <c r="B1283" s="5" t="s">
        <v>79</v>
      </c>
      <c r="C1283" s="5" t="s">
        <v>5909</v>
      </c>
      <c r="D1283" s="5" t="s">
        <v>5910</v>
      </c>
      <c r="E1283" s="5" t="s">
        <v>86</v>
      </c>
      <c r="F1283" s="11" t="n">
        <v>10</v>
      </c>
      <c r="G1283" s="12" t="n">
        <v>60.7</v>
      </c>
      <c r="H1283" s="12" t="n">
        <v>61.15</v>
      </c>
      <c r="J1283" s="8" t="n">
        <v>-0.45</v>
      </c>
      <c r="K1283" s="13" t="str">
        <f aca="false">IF(J1283&gt;0,"прибыль",IF(J1283&lt;0,"убыток","ноль"))</f>
        <v>убыток</v>
      </c>
      <c r="L1283" s="13" t="n">
        <f aca="false">IF(C1283="",L1282,IF(J1283&lt;0,L1282+1,0))</f>
        <v>1</v>
      </c>
      <c r="M1283" s="14" t="n">
        <v>-45</v>
      </c>
      <c r="N1283" s="9" t="n">
        <v>-4.5</v>
      </c>
      <c r="O1283" s="9" t="n">
        <v>685</v>
      </c>
      <c r="P1283" s="8" t="n">
        <v>68.5</v>
      </c>
      <c r="Q1283" s="8" t="n">
        <v>-0.46</v>
      </c>
    </row>
    <row r="1284" customFormat="false" ht="15" hidden="false" customHeight="false" outlineLevel="0" collapsed="false">
      <c r="A1284" s="6" t="n">
        <v>1279</v>
      </c>
      <c r="B1284" s="5" t="s">
        <v>79</v>
      </c>
      <c r="C1284" s="5" t="s">
        <v>5911</v>
      </c>
      <c r="D1284" s="5" t="s">
        <v>5912</v>
      </c>
      <c r="E1284" s="5" t="s">
        <v>82</v>
      </c>
      <c r="F1284" s="11" t="n">
        <v>10</v>
      </c>
      <c r="G1284" s="12" t="n">
        <v>60.9</v>
      </c>
      <c r="H1284" s="12" t="n">
        <v>60.44</v>
      </c>
      <c r="J1284" s="8" t="n">
        <v>-0.46</v>
      </c>
      <c r="K1284" s="13" t="str">
        <f aca="false">IF(J1284&gt;0,"прибыль",IF(J1284&lt;0,"убыток","ноль"))</f>
        <v>убыток</v>
      </c>
      <c r="L1284" s="13" t="n">
        <f aca="false">IF(C1284="",L1283,IF(J1284&lt;0,L1283+1,0))</f>
        <v>2</v>
      </c>
      <c r="M1284" s="14" t="n">
        <v>-46</v>
      </c>
      <c r="N1284" s="9" t="n">
        <v>-4.6</v>
      </c>
      <c r="O1284" s="9" t="n">
        <v>680.4</v>
      </c>
      <c r="P1284" s="8" t="n">
        <v>68.04</v>
      </c>
      <c r="Q1284" s="8" t="n">
        <v>-0.47</v>
      </c>
    </row>
    <row r="1285" customFormat="false" ht="15" hidden="false" customHeight="false" outlineLevel="0" collapsed="false">
      <c r="A1285" s="6" t="n">
        <v>1280</v>
      </c>
      <c r="B1285" s="5" t="s">
        <v>79</v>
      </c>
      <c r="C1285" s="5" t="s">
        <v>5913</v>
      </c>
      <c r="D1285" s="5" t="s">
        <v>5914</v>
      </c>
      <c r="E1285" s="5" t="s">
        <v>86</v>
      </c>
      <c r="F1285" s="11" t="n">
        <v>10</v>
      </c>
      <c r="G1285" s="12" t="n">
        <v>60.34</v>
      </c>
      <c r="H1285" s="12" t="n">
        <v>57.15</v>
      </c>
      <c r="J1285" s="8" t="n">
        <v>3.19</v>
      </c>
      <c r="K1285" s="13" t="str">
        <f aca="false">IF(J1285&gt;0,"прибыль",IF(J1285&lt;0,"убыток","ноль"))</f>
        <v>прибыль</v>
      </c>
      <c r="L1285" s="13" t="n">
        <f aca="false">IF(C1285="",L1284,IF(J1285&lt;0,L1284+1,0))</f>
        <v>0</v>
      </c>
      <c r="M1285" s="14" t="n">
        <v>319</v>
      </c>
      <c r="N1285" s="9" t="n">
        <v>31.9</v>
      </c>
      <c r="O1285" s="9" t="n">
        <v>712.3</v>
      </c>
      <c r="P1285" s="8" t="n">
        <v>71.23</v>
      </c>
      <c r="Q1285" s="8" t="n">
        <v>3.18</v>
      </c>
    </row>
    <row r="1286" customFormat="false" ht="15" hidden="false" customHeight="false" outlineLevel="0" collapsed="false">
      <c r="A1286" s="6" t="n">
        <v>1281</v>
      </c>
      <c r="B1286" s="5" t="s">
        <v>79</v>
      </c>
      <c r="C1286" s="5" t="s">
        <v>5915</v>
      </c>
      <c r="D1286" s="5" t="s">
        <v>5916</v>
      </c>
      <c r="E1286" s="5" t="s">
        <v>82</v>
      </c>
      <c r="F1286" s="11" t="n">
        <v>10</v>
      </c>
      <c r="G1286" s="12" t="n">
        <v>56.59</v>
      </c>
      <c r="H1286" s="12" t="n">
        <v>57.84</v>
      </c>
      <c r="J1286" s="8" t="n">
        <v>1.25</v>
      </c>
      <c r="K1286" s="13" t="str">
        <f aca="false">IF(J1286&gt;0,"прибыль",IF(J1286&lt;0,"убыток","ноль"))</f>
        <v>прибыль</v>
      </c>
      <c r="L1286" s="13" t="n">
        <f aca="false">IF(C1286="",L1285,IF(J1286&lt;0,L1285+1,0))</f>
        <v>0</v>
      </c>
      <c r="M1286" s="14" t="n">
        <v>125</v>
      </c>
      <c r="N1286" s="9" t="n">
        <v>12.5</v>
      </c>
      <c r="O1286" s="9" t="n">
        <v>724.8</v>
      </c>
      <c r="P1286" s="8" t="n">
        <v>72.48</v>
      </c>
      <c r="Q1286" s="8" t="n">
        <v>1.24</v>
      </c>
    </row>
    <row r="1287" customFormat="false" ht="15" hidden="false" customHeight="false" outlineLevel="0" collapsed="false">
      <c r="A1287" s="6" t="n">
        <v>1282</v>
      </c>
      <c r="B1287" s="5" t="s">
        <v>79</v>
      </c>
      <c r="C1287" s="5" t="s">
        <v>5917</v>
      </c>
      <c r="D1287" s="5" t="s">
        <v>5918</v>
      </c>
      <c r="E1287" s="5" t="s">
        <v>86</v>
      </c>
      <c r="F1287" s="11" t="n">
        <v>10</v>
      </c>
      <c r="G1287" s="12" t="n">
        <v>57.71</v>
      </c>
      <c r="H1287" s="12" t="n">
        <v>53.07</v>
      </c>
      <c r="J1287" s="8" t="n">
        <v>4.64</v>
      </c>
      <c r="K1287" s="13" t="str">
        <f aca="false">IF(J1287&gt;0,"прибыль",IF(J1287&lt;0,"убыток","ноль"))</f>
        <v>прибыль</v>
      </c>
      <c r="L1287" s="13" t="n">
        <f aca="false">IF(C1287="",L1286,IF(J1287&lt;0,L1286+1,0))</f>
        <v>0</v>
      </c>
      <c r="M1287" s="14" t="n">
        <v>464</v>
      </c>
      <c r="N1287" s="9" t="n">
        <v>46.4</v>
      </c>
      <c r="O1287" s="9" t="n">
        <v>771.2</v>
      </c>
      <c r="P1287" s="8" t="n">
        <v>77.12</v>
      </c>
      <c r="Q1287" s="8" t="n">
        <v>4.63</v>
      </c>
    </row>
    <row r="1288" customFormat="false" ht="15" hidden="false" customHeight="false" outlineLevel="0" collapsed="false">
      <c r="A1288" s="6" t="n">
        <v>1283</v>
      </c>
      <c r="B1288" s="5" t="s">
        <v>79</v>
      </c>
      <c r="C1288" s="5" t="s">
        <v>5919</v>
      </c>
      <c r="D1288" s="5" t="s">
        <v>5920</v>
      </c>
      <c r="E1288" s="5" t="s">
        <v>82</v>
      </c>
      <c r="F1288" s="11" t="n">
        <v>10</v>
      </c>
      <c r="G1288" s="12" t="n">
        <v>53.27</v>
      </c>
      <c r="H1288" s="12" t="n">
        <v>53.09</v>
      </c>
      <c r="J1288" s="8" t="n">
        <v>-0.18</v>
      </c>
      <c r="K1288" s="13" t="str">
        <f aca="false">IF(J1288&gt;0,"прибыль",IF(J1288&lt;0,"убыток","ноль"))</f>
        <v>убыток</v>
      </c>
      <c r="L1288" s="13" t="n">
        <f aca="false">IF(C1288="",L1287,IF(J1288&lt;0,L1287+1,0))</f>
        <v>1</v>
      </c>
      <c r="M1288" s="14" t="n">
        <v>-18</v>
      </c>
      <c r="N1288" s="9" t="n">
        <v>-1.8</v>
      </c>
      <c r="O1288" s="9" t="n">
        <v>769.4</v>
      </c>
      <c r="P1288" s="8" t="n">
        <v>76.94</v>
      </c>
      <c r="Q1288" s="8" t="n">
        <v>-0.19</v>
      </c>
    </row>
    <row r="1289" customFormat="false" ht="15" hidden="false" customHeight="false" outlineLevel="0" collapsed="false">
      <c r="A1289" s="6" t="n">
        <v>1284</v>
      </c>
      <c r="B1289" s="5" t="s">
        <v>79</v>
      </c>
      <c r="C1289" s="5" t="s">
        <v>5921</v>
      </c>
      <c r="D1289" s="5" t="s">
        <v>5922</v>
      </c>
      <c r="E1289" s="5" t="s">
        <v>86</v>
      </c>
      <c r="F1289" s="11" t="n">
        <v>10</v>
      </c>
      <c r="G1289" s="12" t="n">
        <v>53.1</v>
      </c>
      <c r="H1289" s="12" t="n">
        <v>53.41</v>
      </c>
      <c r="J1289" s="8" t="n">
        <v>-0.31</v>
      </c>
      <c r="K1289" s="13" t="str">
        <f aca="false">IF(J1289&gt;0,"прибыль",IF(J1289&lt;0,"убыток","ноль"))</f>
        <v>убыток</v>
      </c>
      <c r="L1289" s="13" t="n">
        <f aca="false">IF(C1289="",L1288,IF(J1289&lt;0,L1288+1,0))</f>
        <v>2</v>
      </c>
      <c r="M1289" s="14" t="n">
        <v>-31</v>
      </c>
      <c r="N1289" s="9" t="n">
        <v>-3.1</v>
      </c>
      <c r="O1289" s="9" t="n">
        <v>766.3</v>
      </c>
      <c r="P1289" s="8" t="n">
        <v>76.63</v>
      </c>
      <c r="Q1289" s="8" t="n">
        <v>-0.32</v>
      </c>
    </row>
    <row r="1290" customFormat="false" ht="15" hidden="false" customHeight="false" outlineLevel="0" collapsed="false">
      <c r="A1290" s="6" t="n">
        <v>1285</v>
      </c>
      <c r="B1290" s="5" t="s">
        <v>79</v>
      </c>
      <c r="C1290" s="5" t="s">
        <v>5923</v>
      </c>
      <c r="D1290" s="5" t="s">
        <v>5924</v>
      </c>
      <c r="E1290" s="5" t="s">
        <v>82</v>
      </c>
      <c r="F1290" s="11" t="n">
        <v>10</v>
      </c>
      <c r="G1290" s="12" t="n">
        <v>53.41</v>
      </c>
      <c r="H1290" s="12" t="n">
        <v>55.12</v>
      </c>
      <c r="I1290" s="5" t="s">
        <v>83</v>
      </c>
      <c r="J1290" s="8" t="n">
        <v>1.96</v>
      </c>
      <c r="K1290" s="13" t="str">
        <f aca="false">IF(J1290&gt;0,"прибыль",IF(J1290&lt;0,"убыток","ноль"))</f>
        <v>прибыль</v>
      </c>
      <c r="L1290" s="13" t="n">
        <f aca="false">IF(C1290="",L1289,IF(J1290&lt;0,L1289+1,0))</f>
        <v>0</v>
      </c>
      <c r="M1290" s="14" t="n">
        <v>196</v>
      </c>
      <c r="N1290" s="9" t="n">
        <v>19.6</v>
      </c>
      <c r="O1290" s="9" t="n">
        <v>785.9</v>
      </c>
      <c r="P1290" s="8" t="n">
        <v>78.59</v>
      </c>
      <c r="Q1290" s="8" t="n">
        <v>1.95</v>
      </c>
    </row>
    <row r="1291" customFormat="false" ht="15" hidden="false" customHeight="false" outlineLevel="0" collapsed="false">
      <c r="A1291" s="6" t="n">
        <v>1286</v>
      </c>
      <c r="B1291" s="5" t="s">
        <v>79</v>
      </c>
      <c r="C1291" s="5" t="s">
        <v>5925</v>
      </c>
      <c r="D1291" s="5" t="s">
        <v>5926</v>
      </c>
      <c r="E1291" s="5" t="s">
        <v>86</v>
      </c>
      <c r="F1291" s="11" t="n">
        <v>10</v>
      </c>
      <c r="G1291" s="12" t="n">
        <v>55.31</v>
      </c>
      <c r="H1291" s="12" t="n">
        <v>55.16</v>
      </c>
      <c r="J1291" s="8" t="n">
        <v>0.15</v>
      </c>
      <c r="K1291" s="13" t="str">
        <f aca="false">IF(J1291&gt;0,"прибыль",IF(J1291&lt;0,"убыток","ноль"))</f>
        <v>прибыль</v>
      </c>
      <c r="L1291" s="13" t="n">
        <f aca="false">IF(C1291="",L1290,IF(J1291&lt;0,L1290+1,0))</f>
        <v>0</v>
      </c>
      <c r="M1291" s="14" t="n">
        <v>15</v>
      </c>
      <c r="N1291" s="9" t="n">
        <v>1.5</v>
      </c>
      <c r="O1291" s="9" t="n">
        <v>787.4</v>
      </c>
      <c r="P1291" s="8" t="n">
        <v>78.74</v>
      </c>
      <c r="Q1291" s="8" t="n">
        <v>0.14</v>
      </c>
    </row>
    <row r="1292" customFormat="false" ht="15" hidden="false" customHeight="false" outlineLevel="0" collapsed="false">
      <c r="A1292" s="6" t="n">
        <v>1287</v>
      </c>
      <c r="B1292" s="5" t="s">
        <v>79</v>
      </c>
      <c r="C1292" s="5" t="s">
        <v>5927</v>
      </c>
      <c r="D1292" s="5" t="s">
        <v>5928</v>
      </c>
      <c r="E1292" s="5" t="s">
        <v>82</v>
      </c>
      <c r="F1292" s="11" t="n">
        <v>10</v>
      </c>
      <c r="G1292" s="12" t="n">
        <v>55.13</v>
      </c>
      <c r="H1292" s="12" t="n">
        <v>54.56</v>
      </c>
      <c r="J1292" s="8" t="n">
        <v>-0.57</v>
      </c>
      <c r="K1292" s="13" t="str">
        <f aca="false">IF(J1292&gt;0,"прибыль",IF(J1292&lt;0,"убыток","ноль"))</f>
        <v>убыток</v>
      </c>
      <c r="L1292" s="13" t="n">
        <f aca="false">IF(C1292="",L1291,IF(J1292&lt;0,L1291+1,0))</f>
        <v>1</v>
      </c>
      <c r="M1292" s="14" t="n">
        <v>-57</v>
      </c>
      <c r="N1292" s="9" t="n">
        <v>-5.7</v>
      </c>
      <c r="O1292" s="9" t="n">
        <v>781.7</v>
      </c>
      <c r="P1292" s="8" t="n">
        <v>78.17</v>
      </c>
      <c r="Q1292" s="8" t="n">
        <v>-0.58</v>
      </c>
    </row>
    <row r="1293" customFormat="false" ht="15" hidden="false" customHeight="false" outlineLevel="0" collapsed="false">
      <c r="A1293" s="6" t="n">
        <v>1288</v>
      </c>
      <c r="B1293" s="5" t="s">
        <v>79</v>
      </c>
      <c r="C1293" s="5" t="s">
        <v>5929</v>
      </c>
      <c r="D1293" s="5" t="s">
        <v>5930</v>
      </c>
      <c r="E1293" s="5" t="s">
        <v>86</v>
      </c>
      <c r="F1293" s="11" t="n">
        <v>10</v>
      </c>
      <c r="G1293" s="12" t="n">
        <v>54.31</v>
      </c>
      <c r="H1293" s="12" t="n">
        <v>55.4</v>
      </c>
      <c r="J1293" s="8" t="n">
        <v>-1.09</v>
      </c>
      <c r="K1293" s="13" t="str">
        <f aca="false">IF(J1293&gt;0,"прибыль",IF(J1293&lt;0,"убыток","ноль"))</f>
        <v>убыток</v>
      </c>
      <c r="L1293" s="13" t="n">
        <f aca="false">IF(C1293="",L1292,IF(J1293&lt;0,L1292+1,0))</f>
        <v>2</v>
      </c>
      <c r="M1293" s="14" t="n">
        <v>-109</v>
      </c>
      <c r="N1293" s="9" t="n">
        <v>-10.9</v>
      </c>
      <c r="O1293" s="9" t="n">
        <v>770.8</v>
      </c>
      <c r="P1293" s="8" t="n">
        <v>77.08</v>
      </c>
      <c r="Q1293" s="8" t="n">
        <v>-1.1</v>
      </c>
    </row>
    <row r="1294" customFormat="false" ht="15" hidden="false" customHeight="false" outlineLevel="0" collapsed="false">
      <c r="A1294" s="6" t="n">
        <v>1289</v>
      </c>
      <c r="B1294" s="5" t="s">
        <v>79</v>
      </c>
      <c r="C1294" s="5" t="s">
        <v>5931</v>
      </c>
      <c r="D1294" s="5" t="s">
        <v>5932</v>
      </c>
      <c r="E1294" s="5" t="s">
        <v>82</v>
      </c>
      <c r="F1294" s="11" t="n">
        <v>10</v>
      </c>
      <c r="G1294" s="12" t="n">
        <v>55.22</v>
      </c>
      <c r="H1294" s="12" t="n">
        <v>55.07</v>
      </c>
      <c r="J1294" s="8" t="n">
        <v>-0.15</v>
      </c>
      <c r="K1294" s="13" t="str">
        <f aca="false">IF(J1294&gt;0,"прибыль",IF(J1294&lt;0,"убыток","ноль"))</f>
        <v>убыток</v>
      </c>
      <c r="L1294" s="13" t="n">
        <f aca="false">IF(C1294="",L1293,IF(J1294&lt;0,L1293+1,0))</f>
        <v>3</v>
      </c>
      <c r="M1294" s="14" t="n">
        <v>-15</v>
      </c>
      <c r="N1294" s="9" t="n">
        <v>-1.5</v>
      </c>
      <c r="O1294" s="9" t="n">
        <v>769.3</v>
      </c>
      <c r="P1294" s="8" t="n">
        <v>76.93</v>
      </c>
      <c r="Q1294" s="8" t="n">
        <v>-0.16</v>
      </c>
    </row>
    <row r="1295" customFormat="false" ht="15" hidden="false" customHeight="false" outlineLevel="0" collapsed="false">
      <c r="A1295" s="6" t="n">
        <v>1290</v>
      </c>
      <c r="B1295" s="5" t="s">
        <v>79</v>
      </c>
      <c r="C1295" s="5" t="s">
        <v>5933</v>
      </c>
      <c r="D1295" s="5" t="s">
        <v>5934</v>
      </c>
      <c r="E1295" s="5" t="s">
        <v>86</v>
      </c>
      <c r="F1295" s="11" t="n">
        <v>10</v>
      </c>
      <c r="G1295" s="12" t="n">
        <v>55.82</v>
      </c>
      <c r="H1295" s="12" t="n">
        <v>55.77</v>
      </c>
      <c r="J1295" s="8" t="n">
        <v>0.05</v>
      </c>
      <c r="K1295" s="13" t="str">
        <f aca="false">IF(J1295&gt;0,"прибыль",IF(J1295&lt;0,"убыток","ноль"))</f>
        <v>прибыль</v>
      </c>
      <c r="L1295" s="13" t="n">
        <f aca="false">IF(C1295="",L1294,IF(J1295&lt;0,L1294+1,0))</f>
        <v>0</v>
      </c>
      <c r="M1295" s="14" t="n">
        <v>5</v>
      </c>
      <c r="N1295" s="9" t="n">
        <v>0.5</v>
      </c>
      <c r="O1295" s="9" t="n">
        <v>769.8</v>
      </c>
      <c r="P1295" s="8" t="n">
        <v>76.98</v>
      </c>
      <c r="Q1295" s="8" t="n">
        <v>0.04</v>
      </c>
    </row>
    <row r="1296" customFormat="false" ht="15" hidden="false" customHeight="false" outlineLevel="0" collapsed="false">
      <c r="A1296" s="6" t="n">
        <v>1291</v>
      </c>
      <c r="B1296" s="5" t="s">
        <v>79</v>
      </c>
      <c r="C1296" s="5" t="s">
        <v>5935</v>
      </c>
      <c r="D1296" s="5" t="s">
        <v>5936</v>
      </c>
      <c r="E1296" s="5" t="s">
        <v>82</v>
      </c>
      <c r="F1296" s="11" t="n">
        <v>10</v>
      </c>
      <c r="G1296" s="12" t="n">
        <v>55.7</v>
      </c>
      <c r="H1296" s="12" t="n">
        <v>55.69</v>
      </c>
      <c r="J1296" s="8" t="n">
        <v>-0.01</v>
      </c>
      <c r="K1296" s="13" t="str">
        <f aca="false">IF(J1296&gt;0,"прибыль",IF(J1296&lt;0,"убыток","ноль"))</f>
        <v>убыток</v>
      </c>
      <c r="L1296" s="13" t="n">
        <f aca="false">IF(C1296="",L1295,IF(J1296&lt;0,L1295+1,0))</f>
        <v>1</v>
      </c>
      <c r="M1296" s="14" t="n">
        <v>-1</v>
      </c>
      <c r="N1296" s="9" t="n">
        <v>-0.1</v>
      </c>
      <c r="O1296" s="9" t="n">
        <v>769.7</v>
      </c>
      <c r="P1296" s="8" t="n">
        <v>76.97</v>
      </c>
      <c r="Q1296" s="8" t="n">
        <v>-0.02</v>
      </c>
    </row>
    <row r="1297" customFormat="false" ht="15" hidden="false" customHeight="false" outlineLevel="0" collapsed="false">
      <c r="A1297" s="6" t="n">
        <v>1292</v>
      </c>
      <c r="B1297" s="5" t="s">
        <v>79</v>
      </c>
      <c r="C1297" s="5" t="s">
        <v>5937</v>
      </c>
      <c r="D1297" s="5" t="s">
        <v>5938</v>
      </c>
      <c r="E1297" s="5" t="s">
        <v>86</v>
      </c>
      <c r="F1297" s="11" t="n">
        <v>10</v>
      </c>
      <c r="G1297" s="12" t="n">
        <v>55.47</v>
      </c>
      <c r="H1297" s="12" t="n">
        <v>55.52</v>
      </c>
      <c r="J1297" s="8" t="n">
        <v>-0.05</v>
      </c>
      <c r="K1297" s="13" t="str">
        <f aca="false">IF(J1297&gt;0,"прибыль",IF(J1297&lt;0,"убыток","ноль"))</f>
        <v>убыток</v>
      </c>
      <c r="L1297" s="13" t="n">
        <f aca="false">IF(C1297="",L1296,IF(J1297&lt;0,L1296+1,0))</f>
        <v>2</v>
      </c>
      <c r="M1297" s="14" t="n">
        <v>-5</v>
      </c>
      <c r="N1297" s="9" t="n">
        <v>-0.5</v>
      </c>
      <c r="O1297" s="9" t="n">
        <v>769.2</v>
      </c>
      <c r="P1297" s="8" t="n">
        <v>76.92</v>
      </c>
      <c r="Q1297" s="8" t="n">
        <v>-0.06</v>
      </c>
    </row>
    <row r="1298" customFormat="false" ht="15" hidden="false" customHeight="false" outlineLevel="0" collapsed="false">
      <c r="A1298" s="6" t="n">
        <v>1293</v>
      </c>
      <c r="B1298" s="5" t="s">
        <v>79</v>
      </c>
      <c r="C1298" s="5" t="s">
        <v>5939</v>
      </c>
      <c r="D1298" s="5" t="s">
        <v>5940</v>
      </c>
      <c r="E1298" s="5" t="s">
        <v>82</v>
      </c>
      <c r="F1298" s="11" t="n">
        <v>10</v>
      </c>
      <c r="G1298" s="12" t="n">
        <v>55.37</v>
      </c>
      <c r="H1298" s="12" t="n">
        <v>57.91</v>
      </c>
      <c r="J1298" s="8" t="n">
        <v>2.54</v>
      </c>
      <c r="K1298" s="13" t="str">
        <f aca="false">IF(J1298&gt;0,"прибыль",IF(J1298&lt;0,"убыток","ноль"))</f>
        <v>прибыль</v>
      </c>
      <c r="L1298" s="13" t="n">
        <f aca="false">IF(C1298="",L1297,IF(J1298&lt;0,L1297+1,0))</f>
        <v>0</v>
      </c>
      <c r="M1298" s="14" t="n">
        <v>254</v>
      </c>
      <c r="N1298" s="9" t="n">
        <v>25.4</v>
      </c>
      <c r="O1298" s="9" t="n">
        <v>794.6</v>
      </c>
      <c r="P1298" s="8" t="n">
        <v>79.46</v>
      </c>
      <c r="Q1298" s="8" t="n">
        <v>2.53</v>
      </c>
    </row>
    <row r="1299" customFormat="false" ht="15" hidden="false" customHeight="false" outlineLevel="0" collapsed="false">
      <c r="A1299" s="6" t="n">
        <v>1294</v>
      </c>
      <c r="B1299" s="5" t="s">
        <v>79</v>
      </c>
      <c r="C1299" s="5" t="s">
        <v>5941</v>
      </c>
      <c r="D1299" s="5" t="s">
        <v>5942</v>
      </c>
      <c r="E1299" s="5" t="s">
        <v>86</v>
      </c>
      <c r="F1299" s="11" t="n">
        <v>10</v>
      </c>
      <c r="G1299" s="12" t="n">
        <v>58.01</v>
      </c>
      <c r="H1299" s="12" t="n">
        <v>58.93</v>
      </c>
      <c r="J1299" s="8" t="n">
        <v>-0.92</v>
      </c>
      <c r="K1299" s="13" t="str">
        <f aca="false">IF(J1299&gt;0,"прибыль",IF(J1299&lt;0,"убыток","ноль"))</f>
        <v>убыток</v>
      </c>
      <c r="L1299" s="13" t="n">
        <f aca="false">IF(C1299="",L1298,IF(J1299&lt;0,L1298+1,0))</f>
        <v>1</v>
      </c>
      <c r="M1299" s="14" t="n">
        <v>-92</v>
      </c>
      <c r="N1299" s="9" t="n">
        <v>-9.2</v>
      </c>
      <c r="O1299" s="9" t="n">
        <v>785.4</v>
      </c>
      <c r="P1299" s="8" t="n">
        <v>78.54</v>
      </c>
      <c r="Q1299" s="8" t="n">
        <v>-0.93</v>
      </c>
    </row>
    <row r="1300" customFormat="false" ht="15" hidden="false" customHeight="false" outlineLevel="0" collapsed="false">
      <c r="A1300" s="6" t="n">
        <v>1295</v>
      </c>
      <c r="B1300" s="5" t="s">
        <v>79</v>
      </c>
      <c r="C1300" s="5" t="s">
        <v>5943</v>
      </c>
      <c r="D1300" s="5" t="s">
        <v>5944</v>
      </c>
      <c r="E1300" s="5" t="s">
        <v>82</v>
      </c>
      <c r="F1300" s="11" t="n">
        <v>10</v>
      </c>
      <c r="G1300" s="12" t="n">
        <v>59.2</v>
      </c>
      <c r="H1300" s="12" t="n">
        <v>58.17</v>
      </c>
      <c r="J1300" s="8" t="n">
        <v>-1.03</v>
      </c>
      <c r="K1300" s="13" t="str">
        <f aca="false">IF(J1300&gt;0,"прибыль",IF(J1300&lt;0,"убыток","ноль"))</f>
        <v>убыток</v>
      </c>
      <c r="L1300" s="13" t="n">
        <f aca="false">IF(C1300="",L1299,IF(J1300&lt;0,L1299+1,0))</f>
        <v>2</v>
      </c>
      <c r="M1300" s="14" t="n">
        <v>-103</v>
      </c>
      <c r="N1300" s="9" t="n">
        <v>-10.3</v>
      </c>
      <c r="O1300" s="9" t="n">
        <v>775.1</v>
      </c>
      <c r="P1300" s="8" t="n">
        <v>77.51</v>
      </c>
      <c r="Q1300" s="8" t="n">
        <v>-1.04</v>
      </c>
    </row>
    <row r="1301" customFormat="false" ht="15" hidden="false" customHeight="false" outlineLevel="0" collapsed="false">
      <c r="A1301" s="6" t="n">
        <v>1296</v>
      </c>
      <c r="B1301" s="5" t="s">
        <v>79</v>
      </c>
      <c r="C1301" s="5" t="s">
        <v>5945</v>
      </c>
      <c r="D1301" s="5" t="s">
        <v>5946</v>
      </c>
      <c r="E1301" s="5" t="s">
        <v>86</v>
      </c>
      <c r="F1301" s="11" t="n">
        <v>10</v>
      </c>
      <c r="G1301" s="12" t="n">
        <v>58.16</v>
      </c>
      <c r="H1301" s="12" t="n">
        <v>58.41</v>
      </c>
      <c r="J1301" s="8" t="n">
        <v>-0.25</v>
      </c>
      <c r="K1301" s="13" t="str">
        <f aca="false">IF(J1301&gt;0,"прибыль",IF(J1301&lt;0,"убыток","ноль"))</f>
        <v>убыток</v>
      </c>
      <c r="L1301" s="13" t="n">
        <f aca="false">IF(C1301="",L1300,IF(J1301&lt;0,L1300+1,0))</f>
        <v>3</v>
      </c>
      <c r="M1301" s="14" t="n">
        <v>-25</v>
      </c>
      <c r="N1301" s="9" t="n">
        <v>-2.5</v>
      </c>
      <c r="O1301" s="9" t="n">
        <v>772.6</v>
      </c>
      <c r="P1301" s="8" t="n">
        <v>77.26</v>
      </c>
      <c r="Q1301" s="8" t="n">
        <v>-0.26</v>
      </c>
    </row>
    <row r="1302" customFormat="false" ht="15" hidden="false" customHeight="false" outlineLevel="0" collapsed="false">
      <c r="A1302" s="6" t="n">
        <v>1297</v>
      </c>
      <c r="B1302" s="5" t="s">
        <v>79</v>
      </c>
      <c r="C1302" s="5" t="s">
        <v>5947</v>
      </c>
      <c r="D1302" s="5" t="s">
        <v>5948</v>
      </c>
      <c r="E1302" s="5" t="s">
        <v>82</v>
      </c>
      <c r="F1302" s="11" t="n">
        <v>10</v>
      </c>
      <c r="G1302" s="12" t="n">
        <v>58.43</v>
      </c>
      <c r="H1302" s="12" t="n">
        <v>57.67</v>
      </c>
      <c r="J1302" s="8" t="n">
        <v>-0.76</v>
      </c>
      <c r="K1302" s="13" t="str">
        <f aca="false">IF(J1302&gt;0,"прибыль",IF(J1302&lt;0,"убыток","ноль"))</f>
        <v>убыток</v>
      </c>
      <c r="L1302" s="13" t="n">
        <f aca="false">IF(C1302="",L1301,IF(J1302&lt;0,L1301+1,0))</f>
        <v>4</v>
      </c>
      <c r="M1302" s="14" t="n">
        <v>-76</v>
      </c>
      <c r="N1302" s="9" t="n">
        <v>-7.6</v>
      </c>
      <c r="O1302" s="9" t="n">
        <v>765</v>
      </c>
      <c r="P1302" s="8" t="n">
        <v>76.5</v>
      </c>
      <c r="Q1302" s="8" t="n">
        <v>-0.77</v>
      </c>
    </row>
    <row r="1303" customFormat="false" ht="15" hidden="false" customHeight="false" outlineLevel="0" collapsed="false">
      <c r="A1303" s="6" t="n">
        <v>1298</v>
      </c>
      <c r="B1303" s="5" t="s">
        <v>79</v>
      </c>
      <c r="C1303" s="5" t="s">
        <v>5949</v>
      </c>
      <c r="D1303" s="5" t="s">
        <v>5950</v>
      </c>
      <c r="E1303" s="5" t="s">
        <v>86</v>
      </c>
      <c r="F1303" s="11" t="n">
        <v>10</v>
      </c>
      <c r="G1303" s="12" t="n">
        <v>57.74</v>
      </c>
      <c r="H1303" s="12" t="n">
        <v>56.51</v>
      </c>
      <c r="J1303" s="8" t="n">
        <v>1.23</v>
      </c>
      <c r="K1303" s="13" t="str">
        <f aca="false">IF(J1303&gt;0,"прибыль",IF(J1303&lt;0,"убыток","ноль"))</f>
        <v>прибыль</v>
      </c>
      <c r="L1303" s="13" t="n">
        <f aca="false">IF(C1303="",L1302,IF(J1303&lt;0,L1302+1,0))</f>
        <v>0</v>
      </c>
      <c r="M1303" s="14" t="n">
        <v>123</v>
      </c>
      <c r="N1303" s="9" t="n">
        <v>12.3</v>
      </c>
      <c r="O1303" s="9" t="n">
        <v>777.3</v>
      </c>
      <c r="P1303" s="8" t="n">
        <v>77.73</v>
      </c>
      <c r="Q1303" s="8" t="n">
        <v>1.22</v>
      </c>
    </row>
    <row r="1304" customFormat="false" ht="15" hidden="false" customHeight="false" outlineLevel="0" collapsed="false">
      <c r="A1304" s="6" t="n">
        <v>1299</v>
      </c>
      <c r="B1304" s="5" t="s">
        <v>79</v>
      </c>
      <c r="C1304" s="5" t="s">
        <v>5951</v>
      </c>
      <c r="D1304" s="5" t="s">
        <v>5952</v>
      </c>
      <c r="E1304" s="5" t="s">
        <v>82</v>
      </c>
      <c r="F1304" s="11" t="n">
        <v>10</v>
      </c>
      <c r="G1304" s="12" t="n">
        <v>55.64</v>
      </c>
      <c r="H1304" s="12" t="n">
        <v>55.51</v>
      </c>
      <c r="J1304" s="8" t="n">
        <v>-0.13</v>
      </c>
      <c r="K1304" s="13" t="str">
        <f aca="false">IF(J1304&gt;0,"прибыль",IF(J1304&lt;0,"убыток","ноль"))</f>
        <v>убыток</v>
      </c>
      <c r="L1304" s="13" t="n">
        <f aca="false">IF(C1304="",L1303,IF(J1304&lt;0,L1303+1,0))</f>
        <v>1</v>
      </c>
      <c r="M1304" s="14" t="n">
        <v>-13</v>
      </c>
      <c r="N1304" s="9" t="n">
        <v>-1.3</v>
      </c>
      <c r="O1304" s="9" t="n">
        <v>776</v>
      </c>
      <c r="P1304" s="8" t="n">
        <v>77.6</v>
      </c>
      <c r="Q1304" s="8" t="n">
        <v>-0.14</v>
      </c>
    </row>
    <row r="1305" customFormat="false" ht="15" hidden="false" customHeight="false" outlineLevel="0" collapsed="false">
      <c r="A1305" s="6" t="n">
        <v>1300</v>
      </c>
      <c r="B1305" s="5" t="s">
        <v>79</v>
      </c>
      <c r="C1305" s="5" t="s">
        <v>5953</v>
      </c>
      <c r="D1305" s="5" t="s">
        <v>5954</v>
      </c>
      <c r="E1305" s="5" t="s">
        <v>86</v>
      </c>
      <c r="F1305" s="11" t="n">
        <v>10</v>
      </c>
      <c r="G1305" s="12" t="n">
        <v>55.47</v>
      </c>
      <c r="H1305" s="12" t="n">
        <v>56.08</v>
      </c>
      <c r="J1305" s="8" t="n">
        <v>-0.61</v>
      </c>
      <c r="K1305" s="13" t="str">
        <f aca="false">IF(J1305&gt;0,"прибыль",IF(J1305&lt;0,"убыток","ноль"))</f>
        <v>убыток</v>
      </c>
      <c r="L1305" s="13" t="n">
        <f aca="false">IF(C1305="",L1304,IF(J1305&lt;0,L1304+1,0))</f>
        <v>2</v>
      </c>
      <c r="M1305" s="14" t="n">
        <v>-61</v>
      </c>
      <c r="N1305" s="9" t="n">
        <v>-6.1</v>
      </c>
      <c r="O1305" s="9" t="n">
        <v>769.9</v>
      </c>
      <c r="P1305" s="8" t="n">
        <v>76.99</v>
      </c>
      <c r="Q1305" s="8" t="n">
        <v>-0.62</v>
      </c>
    </row>
    <row r="1306" customFormat="false" ht="15" hidden="false" customHeight="false" outlineLevel="0" collapsed="false">
      <c r="A1306" s="6" t="n">
        <v>1301</v>
      </c>
      <c r="B1306" s="5" t="s">
        <v>79</v>
      </c>
      <c r="C1306" s="5" t="s">
        <v>5955</v>
      </c>
      <c r="D1306" s="5" t="s">
        <v>5956</v>
      </c>
      <c r="E1306" s="5" t="s">
        <v>82</v>
      </c>
      <c r="F1306" s="11" t="n">
        <v>10</v>
      </c>
      <c r="G1306" s="12" t="n">
        <v>56.13</v>
      </c>
      <c r="H1306" s="12" t="n">
        <v>55.36</v>
      </c>
      <c r="J1306" s="8" t="n">
        <v>-0.77</v>
      </c>
      <c r="K1306" s="13" t="str">
        <f aca="false">IF(J1306&gt;0,"прибыль",IF(J1306&lt;0,"убыток","ноль"))</f>
        <v>убыток</v>
      </c>
      <c r="L1306" s="13" t="n">
        <f aca="false">IF(C1306="",L1305,IF(J1306&lt;0,L1305+1,0))</f>
        <v>3</v>
      </c>
      <c r="M1306" s="14" t="n">
        <v>-77</v>
      </c>
      <c r="N1306" s="9" t="n">
        <v>-7.7</v>
      </c>
      <c r="O1306" s="9" t="n">
        <v>762.2</v>
      </c>
      <c r="P1306" s="8" t="n">
        <v>76.22</v>
      </c>
      <c r="Q1306" s="8" t="n">
        <v>-0.78</v>
      </c>
    </row>
    <row r="1307" customFormat="false" ht="15" hidden="false" customHeight="false" outlineLevel="0" collapsed="false">
      <c r="A1307" s="6" t="n">
        <v>1302</v>
      </c>
      <c r="B1307" s="5" t="s">
        <v>79</v>
      </c>
      <c r="C1307" s="5" t="s">
        <v>5957</v>
      </c>
      <c r="D1307" s="5" t="s">
        <v>5958</v>
      </c>
      <c r="E1307" s="5" t="s">
        <v>86</v>
      </c>
      <c r="F1307" s="11" t="n">
        <v>10</v>
      </c>
      <c r="G1307" s="12" t="n">
        <v>55.31</v>
      </c>
      <c r="H1307" s="12" t="n">
        <v>55.69</v>
      </c>
      <c r="J1307" s="8" t="n">
        <v>-0.38</v>
      </c>
      <c r="K1307" s="13" t="str">
        <f aca="false">IF(J1307&gt;0,"прибыль",IF(J1307&lt;0,"убыток","ноль"))</f>
        <v>убыток</v>
      </c>
      <c r="L1307" s="13" t="n">
        <f aca="false">IF(C1307="",L1306,IF(J1307&lt;0,L1306+1,0))</f>
        <v>4</v>
      </c>
      <c r="M1307" s="14" t="n">
        <v>-38</v>
      </c>
      <c r="N1307" s="9" t="n">
        <v>-3.8</v>
      </c>
      <c r="O1307" s="9" t="n">
        <v>758.4</v>
      </c>
      <c r="P1307" s="8" t="n">
        <v>75.84</v>
      </c>
      <c r="Q1307" s="8" t="n">
        <v>-0.39</v>
      </c>
    </row>
    <row r="1308" customFormat="false" ht="15" hidden="false" customHeight="false" outlineLevel="0" collapsed="false">
      <c r="A1308" s="6" t="n">
        <v>1303</v>
      </c>
      <c r="B1308" s="5" t="s">
        <v>79</v>
      </c>
      <c r="C1308" s="5" t="s">
        <v>5959</v>
      </c>
      <c r="D1308" s="5" t="s">
        <v>5960</v>
      </c>
      <c r="E1308" s="5" t="s">
        <v>82</v>
      </c>
      <c r="F1308" s="11" t="n">
        <v>10</v>
      </c>
      <c r="G1308" s="12" t="n">
        <v>55.32</v>
      </c>
      <c r="H1308" s="12" t="n">
        <v>55.25</v>
      </c>
      <c r="J1308" s="8" t="n">
        <v>-0.07</v>
      </c>
      <c r="K1308" s="13" t="str">
        <f aca="false">IF(J1308&gt;0,"прибыль",IF(J1308&lt;0,"убыток","ноль"))</f>
        <v>убыток</v>
      </c>
      <c r="L1308" s="13" t="n">
        <f aca="false">IF(C1308="",L1307,IF(J1308&lt;0,L1307+1,0))</f>
        <v>5</v>
      </c>
      <c r="M1308" s="14" t="n">
        <v>-7</v>
      </c>
      <c r="N1308" s="9" t="n">
        <v>-0.7</v>
      </c>
      <c r="O1308" s="9" t="n">
        <v>757.7</v>
      </c>
      <c r="P1308" s="8" t="n">
        <v>75.77</v>
      </c>
      <c r="Q1308" s="8" t="n">
        <v>-0.08</v>
      </c>
    </row>
    <row r="1309" customFormat="false" ht="15" hidden="false" customHeight="false" outlineLevel="0" collapsed="false">
      <c r="A1309" s="6" t="n">
        <v>1304</v>
      </c>
      <c r="B1309" s="5" t="s">
        <v>79</v>
      </c>
      <c r="C1309" s="5" t="s">
        <v>5961</v>
      </c>
      <c r="D1309" s="5" t="s">
        <v>5962</v>
      </c>
      <c r="E1309" s="5" t="s">
        <v>86</v>
      </c>
      <c r="F1309" s="11" t="n">
        <v>10</v>
      </c>
      <c r="G1309" s="12" t="n">
        <v>55.22</v>
      </c>
      <c r="H1309" s="12" t="n">
        <v>55.33</v>
      </c>
      <c r="J1309" s="8" t="n">
        <v>-0.11</v>
      </c>
      <c r="K1309" s="13" t="str">
        <f aca="false">IF(J1309&gt;0,"прибыль",IF(J1309&lt;0,"убыток","ноль"))</f>
        <v>убыток</v>
      </c>
      <c r="L1309" s="13" t="n">
        <f aca="false">IF(C1309="",L1308,IF(J1309&lt;0,L1308+1,0))</f>
        <v>6</v>
      </c>
      <c r="M1309" s="14" t="n">
        <v>-11</v>
      </c>
      <c r="N1309" s="9" t="n">
        <v>-1.1</v>
      </c>
      <c r="O1309" s="9" t="n">
        <v>756.6</v>
      </c>
      <c r="P1309" s="8" t="n">
        <v>75.66</v>
      </c>
      <c r="Q1309" s="8" t="n">
        <v>-0.12</v>
      </c>
    </row>
    <row r="1310" customFormat="false" ht="15" hidden="false" customHeight="false" outlineLevel="0" collapsed="false">
      <c r="A1310" s="6" t="n">
        <v>1305</v>
      </c>
      <c r="B1310" s="5" t="s">
        <v>79</v>
      </c>
      <c r="C1310" s="5" t="s">
        <v>5963</v>
      </c>
      <c r="D1310" s="5" t="s">
        <v>5964</v>
      </c>
      <c r="E1310" s="5" t="s">
        <v>82</v>
      </c>
      <c r="F1310" s="11" t="n">
        <v>10</v>
      </c>
      <c r="G1310" s="12" t="n">
        <v>55.42</v>
      </c>
      <c r="H1310" s="12" t="n">
        <v>56.75</v>
      </c>
      <c r="J1310" s="8" t="n">
        <v>1.33</v>
      </c>
      <c r="K1310" s="13" t="str">
        <f aca="false">IF(J1310&gt;0,"прибыль",IF(J1310&lt;0,"убыток","ноль"))</f>
        <v>прибыль</v>
      </c>
      <c r="L1310" s="13" t="n">
        <f aca="false">IF(C1310="",L1309,IF(J1310&lt;0,L1309+1,0))</f>
        <v>0</v>
      </c>
      <c r="M1310" s="14" t="n">
        <v>133</v>
      </c>
      <c r="N1310" s="9" t="n">
        <v>13.3</v>
      </c>
      <c r="O1310" s="9" t="n">
        <v>769.9</v>
      </c>
      <c r="P1310" s="8" t="n">
        <v>76.99</v>
      </c>
      <c r="Q1310" s="8" t="n">
        <v>1.32</v>
      </c>
    </row>
    <row r="1311" customFormat="false" ht="15" hidden="false" customHeight="false" outlineLevel="0" collapsed="false">
      <c r="A1311" s="6" t="n">
        <v>1306</v>
      </c>
      <c r="B1311" s="5" t="s">
        <v>79</v>
      </c>
      <c r="C1311" s="5" t="s">
        <v>5965</v>
      </c>
      <c r="D1311" s="5" t="s">
        <v>5966</v>
      </c>
      <c r="E1311" s="5" t="s">
        <v>86</v>
      </c>
      <c r="F1311" s="11" t="n">
        <v>10</v>
      </c>
      <c r="G1311" s="12" t="n">
        <v>56.76</v>
      </c>
      <c r="H1311" s="12" t="n">
        <v>55.12</v>
      </c>
      <c r="J1311" s="8" t="n">
        <v>1.64</v>
      </c>
      <c r="K1311" s="13" t="str">
        <f aca="false">IF(J1311&gt;0,"прибыль",IF(J1311&lt;0,"убыток","ноль"))</f>
        <v>прибыль</v>
      </c>
      <c r="L1311" s="13" t="n">
        <f aca="false">IF(C1311="",L1310,IF(J1311&lt;0,L1310+1,0))</f>
        <v>0</v>
      </c>
      <c r="M1311" s="14" t="n">
        <v>164</v>
      </c>
      <c r="N1311" s="9" t="n">
        <v>16.4</v>
      </c>
      <c r="O1311" s="9" t="n">
        <v>786.3</v>
      </c>
      <c r="P1311" s="8" t="n">
        <v>78.63</v>
      </c>
      <c r="Q1311" s="8" t="n">
        <v>1.63</v>
      </c>
    </row>
    <row r="1312" customFormat="false" ht="15" hidden="false" customHeight="false" outlineLevel="0" collapsed="false">
      <c r="A1312" s="6" t="n">
        <v>1307</v>
      </c>
      <c r="B1312" s="5" t="s">
        <v>79</v>
      </c>
      <c r="C1312" s="5" t="s">
        <v>5967</v>
      </c>
      <c r="D1312" s="5" t="s">
        <v>5968</v>
      </c>
      <c r="E1312" s="5" t="s">
        <v>82</v>
      </c>
      <c r="F1312" s="11" t="n">
        <v>10</v>
      </c>
      <c r="G1312" s="12" t="n">
        <v>55.18</v>
      </c>
      <c r="H1312" s="12" t="n">
        <v>54.86</v>
      </c>
      <c r="J1312" s="8" t="n">
        <v>-0.32</v>
      </c>
      <c r="K1312" s="13" t="str">
        <f aca="false">IF(J1312&gt;0,"прибыль",IF(J1312&lt;0,"убыток","ноль"))</f>
        <v>убыток</v>
      </c>
      <c r="L1312" s="13" t="n">
        <f aca="false">IF(C1312="",L1311,IF(J1312&lt;0,L1311+1,0))</f>
        <v>1</v>
      </c>
      <c r="M1312" s="14" t="n">
        <v>-32</v>
      </c>
      <c r="N1312" s="9" t="n">
        <v>-3.2</v>
      </c>
      <c r="O1312" s="9" t="n">
        <v>783.1</v>
      </c>
      <c r="P1312" s="8" t="n">
        <v>78.31</v>
      </c>
      <c r="Q1312" s="8" t="n">
        <v>-0.33</v>
      </c>
    </row>
    <row r="1313" customFormat="false" ht="15" hidden="false" customHeight="false" outlineLevel="0" collapsed="false">
      <c r="A1313" s="6" t="n">
        <v>1308</v>
      </c>
      <c r="B1313" s="5" t="s">
        <v>79</v>
      </c>
      <c r="C1313" s="5" t="s">
        <v>5969</v>
      </c>
      <c r="D1313" s="5" t="s">
        <v>5970</v>
      </c>
      <c r="E1313" s="5" t="s">
        <v>86</v>
      </c>
      <c r="F1313" s="11" t="n">
        <v>10</v>
      </c>
      <c r="G1313" s="12" t="n">
        <v>54.83</v>
      </c>
      <c r="H1313" s="12" t="n">
        <v>56.73</v>
      </c>
      <c r="J1313" s="8" t="n">
        <v>-1.9</v>
      </c>
      <c r="K1313" s="13" t="str">
        <f aca="false">IF(J1313&gt;0,"прибыль",IF(J1313&lt;0,"убыток","ноль"))</f>
        <v>убыток</v>
      </c>
      <c r="L1313" s="13" t="n">
        <f aca="false">IF(C1313="",L1312,IF(J1313&lt;0,L1312+1,0))</f>
        <v>2</v>
      </c>
      <c r="M1313" s="14" t="n">
        <v>-190</v>
      </c>
      <c r="N1313" s="9" t="n">
        <v>-19</v>
      </c>
      <c r="O1313" s="9" t="n">
        <v>764.1</v>
      </c>
      <c r="P1313" s="8" t="n">
        <v>76.41</v>
      </c>
      <c r="Q1313" s="8" t="n">
        <v>-1.91</v>
      </c>
    </row>
    <row r="1314" customFormat="false" ht="15" hidden="false" customHeight="false" outlineLevel="0" collapsed="false">
      <c r="A1314" s="6" t="n">
        <v>1309</v>
      </c>
      <c r="B1314" s="5" t="s">
        <v>79</v>
      </c>
      <c r="C1314" s="5" t="s">
        <v>5971</v>
      </c>
      <c r="D1314" s="5" t="s">
        <v>5972</v>
      </c>
      <c r="E1314" s="5" t="s">
        <v>82</v>
      </c>
      <c r="F1314" s="11" t="n">
        <v>10</v>
      </c>
      <c r="G1314" s="12" t="n">
        <v>56.67</v>
      </c>
      <c r="H1314" s="12" t="n">
        <v>57.3</v>
      </c>
      <c r="J1314" s="8" t="n">
        <v>0.63</v>
      </c>
      <c r="K1314" s="13" t="str">
        <f aca="false">IF(J1314&gt;0,"прибыль",IF(J1314&lt;0,"убыток","ноль"))</f>
        <v>прибыль</v>
      </c>
      <c r="L1314" s="13" t="n">
        <f aca="false">IF(C1314="",L1313,IF(J1314&lt;0,L1313+1,0))</f>
        <v>0</v>
      </c>
      <c r="M1314" s="14" t="n">
        <v>63</v>
      </c>
      <c r="N1314" s="9" t="n">
        <v>6.3</v>
      </c>
      <c r="O1314" s="9" t="n">
        <v>770.4</v>
      </c>
      <c r="P1314" s="8" t="n">
        <v>77.04</v>
      </c>
      <c r="Q1314" s="8" t="n">
        <v>0.62</v>
      </c>
    </row>
    <row r="1315" customFormat="false" ht="15" hidden="false" customHeight="false" outlineLevel="0" collapsed="false">
      <c r="A1315" s="6" t="n">
        <v>1310</v>
      </c>
      <c r="B1315" s="5" t="s">
        <v>79</v>
      </c>
      <c r="C1315" s="5" t="s">
        <v>5973</v>
      </c>
      <c r="D1315" s="5" t="s">
        <v>5974</v>
      </c>
      <c r="E1315" s="5" t="s">
        <v>86</v>
      </c>
      <c r="F1315" s="11" t="n">
        <v>10</v>
      </c>
      <c r="G1315" s="12" t="n">
        <v>57.35</v>
      </c>
      <c r="H1315" s="12" t="n">
        <v>57.74</v>
      </c>
      <c r="J1315" s="8" t="n">
        <v>-0.39</v>
      </c>
      <c r="K1315" s="13" t="str">
        <f aca="false">IF(J1315&gt;0,"прибыль",IF(J1315&lt;0,"убыток","ноль"))</f>
        <v>убыток</v>
      </c>
      <c r="L1315" s="13" t="n">
        <f aca="false">IF(C1315="",L1314,IF(J1315&lt;0,L1314+1,0))</f>
        <v>1</v>
      </c>
      <c r="M1315" s="14" t="n">
        <v>-39</v>
      </c>
      <c r="N1315" s="9" t="n">
        <v>-3.9</v>
      </c>
      <c r="O1315" s="9" t="n">
        <v>766.5</v>
      </c>
      <c r="P1315" s="8" t="n">
        <v>76.65</v>
      </c>
      <c r="Q1315" s="8" t="n">
        <v>-0.4</v>
      </c>
    </row>
    <row r="1316" customFormat="false" ht="15" hidden="false" customHeight="false" outlineLevel="0" collapsed="false">
      <c r="A1316" s="6" t="n">
        <v>1311</v>
      </c>
      <c r="B1316" s="5" t="s">
        <v>79</v>
      </c>
      <c r="C1316" s="5" t="s">
        <v>5975</v>
      </c>
      <c r="D1316" s="5" t="s">
        <v>5976</v>
      </c>
      <c r="E1316" s="5" t="s">
        <v>82</v>
      </c>
      <c r="F1316" s="11" t="n">
        <v>10</v>
      </c>
      <c r="G1316" s="12" t="n">
        <v>57.86</v>
      </c>
      <c r="H1316" s="12" t="n">
        <v>58.35</v>
      </c>
      <c r="J1316" s="8" t="n">
        <v>0.49</v>
      </c>
      <c r="K1316" s="13" t="str">
        <f aca="false">IF(J1316&gt;0,"прибыль",IF(J1316&lt;0,"убыток","ноль"))</f>
        <v>прибыль</v>
      </c>
      <c r="L1316" s="13" t="n">
        <f aca="false">IF(C1316="",L1315,IF(J1316&lt;0,L1315+1,0))</f>
        <v>0</v>
      </c>
      <c r="M1316" s="14" t="n">
        <v>49</v>
      </c>
      <c r="N1316" s="9" t="n">
        <v>4.9</v>
      </c>
      <c r="O1316" s="9" t="n">
        <v>771.4</v>
      </c>
      <c r="P1316" s="8" t="n">
        <v>77.14</v>
      </c>
      <c r="Q1316" s="8" t="n">
        <v>0.48</v>
      </c>
    </row>
    <row r="1317" customFormat="false" ht="15" hidden="false" customHeight="false" outlineLevel="0" collapsed="false">
      <c r="A1317" s="6" t="n">
        <v>1312</v>
      </c>
      <c r="B1317" s="5" t="s">
        <v>79</v>
      </c>
      <c r="C1317" s="5" t="s">
        <v>5977</v>
      </c>
      <c r="D1317" s="5" t="s">
        <v>5978</v>
      </c>
      <c r="E1317" s="5" t="s">
        <v>86</v>
      </c>
      <c r="F1317" s="11" t="n">
        <v>10</v>
      </c>
      <c r="G1317" s="12" t="n">
        <v>58.24</v>
      </c>
      <c r="H1317" s="12" t="n">
        <v>56.48</v>
      </c>
      <c r="J1317" s="8" t="n">
        <v>1.76</v>
      </c>
      <c r="K1317" s="13" t="str">
        <f aca="false">IF(J1317&gt;0,"прибыль",IF(J1317&lt;0,"убыток","ноль"))</f>
        <v>прибыль</v>
      </c>
      <c r="L1317" s="13" t="n">
        <f aca="false">IF(C1317="",L1316,IF(J1317&lt;0,L1316+1,0))</f>
        <v>0</v>
      </c>
      <c r="M1317" s="14" t="n">
        <v>176</v>
      </c>
      <c r="N1317" s="9" t="n">
        <v>17.6</v>
      </c>
      <c r="O1317" s="9" t="n">
        <v>789</v>
      </c>
      <c r="P1317" s="8" t="n">
        <v>78.9</v>
      </c>
      <c r="Q1317" s="8" t="n">
        <v>1.75</v>
      </c>
    </row>
    <row r="1318" customFormat="false" ht="15" hidden="false" customHeight="false" outlineLevel="0" collapsed="false">
      <c r="A1318" s="6" t="n">
        <v>1313</v>
      </c>
      <c r="B1318" s="5" t="s">
        <v>79</v>
      </c>
      <c r="C1318" s="5" t="s">
        <v>5979</v>
      </c>
      <c r="D1318" s="5" t="s">
        <v>5980</v>
      </c>
      <c r="E1318" s="5" t="s">
        <v>82</v>
      </c>
      <c r="F1318" s="11" t="n">
        <v>10</v>
      </c>
      <c r="G1318" s="12" t="n">
        <v>56.77</v>
      </c>
      <c r="H1318" s="12" t="n">
        <v>56.65</v>
      </c>
      <c r="J1318" s="8" t="n">
        <v>-0.12</v>
      </c>
      <c r="K1318" s="13" t="str">
        <f aca="false">IF(J1318&gt;0,"прибыль",IF(J1318&lt;0,"убыток","ноль"))</f>
        <v>убыток</v>
      </c>
      <c r="L1318" s="13" t="n">
        <f aca="false">IF(C1318="",L1317,IF(J1318&lt;0,L1317+1,0))</f>
        <v>1</v>
      </c>
      <c r="M1318" s="14" t="n">
        <v>-12</v>
      </c>
      <c r="N1318" s="9" t="n">
        <v>-1.2</v>
      </c>
      <c r="O1318" s="9" t="n">
        <v>787.8</v>
      </c>
      <c r="P1318" s="8" t="n">
        <v>78.78</v>
      </c>
      <c r="Q1318" s="8" t="n">
        <v>-0.13</v>
      </c>
    </row>
    <row r="1319" customFormat="false" ht="15" hidden="false" customHeight="false" outlineLevel="0" collapsed="false">
      <c r="A1319" s="6" t="n">
        <v>1314</v>
      </c>
      <c r="B1319" s="5" t="s">
        <v>79</v>
      </c>
      <c r="C1319" s="5" t="s">
        <v>5981</v>
      </c>
      <c r="D1319" s="5" t="s">
        <v>5982</v>
      </c>
      <c r="E1319" s="5" t="s">
        <v>86</v>
      </c>
      <c r="F1319" s="11" t="n">
        <v>10</v>
      </c>
      <c r="G1319" s="12" t="n">
        <v>56.66</v>
      </c>
      <c r="H1319" s="12" t="n">
        <v>57.13</v>
      </c>
      <c r="J1319" s="8" t="n">
        <v>-0.47</v>
      </c>
      <c r="K1319" s="13" t="str">
        <f aca="false">IF(J1319&gt;0,"прибыль",IF(J1319&lt;0,"убыток","ноль"))</f>
        <v>убыток</v>
      </c>
      <c r="L1319" s="13" t="n">
        <f aca="false">IF(C1319="",L1318,IF(J1319&lt;0,L1318+1,0))</f>
        <v>2</v>
      </c>
      <c r="M1319" s="14" t="n">
        <v>-47</v>
      </c>
      <c r="N1319" s="9" t="n">
        <v>-4.7</v>
      </c>
      <c r="O1319" s="9" t="n">
        <v>783.1</v>
      </c>
      <c r="P1319" s="8" t="n">
        <v>78.31</v>
      </c>
      <c r="Q1319" s="8" t="n">
        <v>-0.48</v>
      </c>
    </row>
    <row r="1320" customFormat="false" ht="15" hidden="false" customHeight="false" outlineLevel="0" collapsed="false">
      <c r="A1320" s="6" t="n">
        <v>1315</v>
      </c>
      <c r="B1320" s="5" t="s">
        <v>79</v>
      </c>
      <c r="C1320" s="5" t="s">
        <v>5983</v>
      </c>
      <c r="D1320" s="5" t="s">
        <v>5984</v>
      </c>
      <c r="E1320" s="5" t="s">
        <v>82</v>
      </c>
      <c r="F1320" s="11" t="n">
        <v>10</v>
      </c>
      <c r="G1320" s="12" t="n">
        <v>56.97</v>
      </c>
      <c r="H1320" s="12" t="n">
        <v>58.3</v>
      </c>
      <c r="J1320" s="8" t="n">
        <v>1.33</v>
      </c>
      <c r="K1320" s="13" t="str">
        <f aca="false">IF(J1320&gt;0,"прибыль",IF(J1320&lt;0,"убыток","ноль"))</f>
        <v>прибыль</v>
      </c>
      <c r="L1320" s="13" t="n">
        <f aca="false">IF(C1320="",L1319,IF(J1320&lt;0,L1319+1,0))</f>
        <v>0</v>
      </c>
      <c r="M1320" s="14" t="n">
        <v>133</v>
      </c>
      <c r="N1320" s="9" t="n">
        <v>13.3</v>
      </c>
      <c r="O1320" s="9" t="n">
        <v>796.4</v>
      </c>
      <c r="P1320" s="8" t="n">
        <v>79.64</v>
      </c>
      <c r="Q1320" s="8" t="n">
        <v>1.32</v>
      </c>
    </row>
    <row r="1321" customFormat="false" ht="15" hidden="false" customHeight="false" outlineLevel="0" collapsed="false">
      <c r="A1321" s="6" t="n">
        <v>1316</v>
      </c>
      <c r="B1321" s="5" t="s">
        <v>79</v>
      </c>
      <c r="C1321" s="5" t="s">
        <v>5985</v>
      </c>
      <c r="D1321" s="5" t="s">
        <v>5986</v>
      </c>
      <c r="E1321" s="5" t="s">
        <v>86</v>
      </c>
      <c r="F1321" s="11" t="n">
        <v>10</v>
      </c>
      <c r="G1321" s="12" t="n">
        <v>58.37</v>
      </c>
      <c r="H1321" s="12" t="n">
        <v>58.25</v>
      </c>
      <c r="J1321" s="8" t="n">
        <v>0.12</v>
      </c>
      <c r="K1321" s="13" t="str">
        <f aca="false">IF(J1321&gt;0,"прибыль",IF(J1321&lt;0,"убыток","ноль"))</f>
        <v>прибыль</v>
      </c>
      <c r="L1321" s="13" t="n">
        <f aca="false">IF(C1321="",L1320,IF(J1321&lt;0,L1320+1,0))</f>
        <v>0</v>
      </c>
      <c r="M1321" s="14" t="n">
        <v>12</v>
      </c>
      <c r="N1321" s="9" t="n">
        <v>1.2</v>
      </c>
      <c r="O1321" s="9" t="n">
        <v>797.6</v>
      </c>
      <c r="P1321" s="8" t="n">
        <v>79.76</v>
      </c>
      <c r="Q1321" s="8" t="n">
        <v>0.11</v>
      </c>
    </row>
    <row r="1322" customFormat="false" ht="15" hidden="false" customHeight="false" outlineLevel="0" collapsed="false">
      <c r="A1322" s="6" t="n">
        <v>1317</v>
      </c>
      <c r="B1322" s="5" t="s">
        <v>79</v>
      </c>
      <c r="C1322" s="5" t="s">
        <v>5987</v>
      </c>
      <c r="D1322" s="5" t="s">
        <v>5988</v>
      </c>
      <c r="E1322" s="5" t="s">
        <v>82</v>
      </c>
      <c r="F1322" s="11" t="n">
        <v>10</v>
      </c>
      <c r="G1322" s="12" t="n">
        <v>58.02</v>
      </c>
      <c r="H1322" s="12" t="n">
        <v>58.46</v>
      </c>
      <c r="J1322" s="8" t="n">
        <v>0.44</v>
      </c>
      <c r="K1322" s="13" t="str">
        <f aca="false">IF(J1322&gt;0,"прибыль",IF(J1322&lt;0,"убыток","ноль"))</f>
        <v>прибыль</v>
      </c>
      <c r="L1322" s="13" t="n">
        <f aca="false">IF(C1322="",L1321,IF(J1322&lt;0,L1321+1,0))</f>
        <v>0</v>
      </c>
      <c r="M1322" s="14" t="n">
        <v>44</v>
      </c>
      <c r="N1322" s="9" t="n">
        <v>4.4</v>
      </c>
      <c r="O1322" s="9" t="n">
        <v>802</v>
      </c>
      <c r="P1322" s="8" t="n">
        <v>80.2</v>
      </c>
      <c r="Q1322" s="8" t="n">
        <v>0.43</v>
      </c>
    </row>
    <row r="1323" customFormat="false" ht="15" hidden="false" customHeight="false" outlineLevel="0" collapsed="false">
      <c r="A1323" s="6" t="n">
        <v>1318</v>
      </c>
      <c r="B1323" s="5" t="s">
        <v>79</v>
      </c>
      <c r="C1323" s="5" t="s">
        <v>5989</v>
      </c>
      <c r="D1323" s="5" t="s">
        <v>5990</v>
      </c>
      <c r="E1323" s="5" t="s">
        <v>86</v>
      </c>
      <c r="F1323" s="11" t="n">
        <v>10</v>
      </c>
      <c r="G1323" s="12" t="n">
        <v>59.35</v>
      </c>
      <c r="H1323" s="12" t="n">
        <v>59.22</v>
      </c>
      <c r="J1323" s="8" t="n">
        <v>0.13</v>
      </c>
      <c r="K1323" s="13" t="str">
        <f aca="false">IF(J1323&gt;0,"прибыль",IF(J1323&lt;0,"убыток","ноль"))</f>
        <v>прибыль</v>
      </c>
      <c r="L1323" s="13" t="n">
        <f aca="false">IF(C1323="",L1322,IF(J1323&lt;0,L1322+1,0))</f>
        <v>0</v>
      </c>
      <c r="M1323" s="14" t="n">
        <v>13</v>
      </c>
      <c r="N1323" s="9" t="n">
        <v>1.3</v>
      </c>
      <c r="O1323" s="9" t="n">
        <v>803.3</v>
      </c>
      <c r="P1323" s="8" t="n">
        <v>80.33</v>
      </c>
      <c r="Q1323" s="8" t="n">
        <v>0.12</v>
      </c>
    </row>
    <row r="1324" customFormat="false" ht="15" hidden="false" customHeight="false" outlineLevel="0" collapsed="false">
      <c r="A1324" s="6" t="n">
        <v>1319</v>
      </c>
      <c r="B1324" s="5" t="s">
        <v>79</v>
      </c>
      <c r="C1324" s="5" t="s">
        <v>5991</v>
      </c>
      <c r="D1324" s="5" t="s">
        <v>5992</v>
      </c>
      <c r="E1324" s="5" t="s">
        <v>82</v>
      </c>
      <c r="F1324" s="11" t="n">
        <v>10</v>
      </c>
      <c r="G1324" s="12" t="n">
        <v>59.14</v>
      </c>
      <c r="H1324" s="12" t="n">
        <v>63.32</v>
      </c>
      <c r="I1324" s="5" t="s">
        <v>83</v>
      </c>
      <c r="J1324" s="8" t="n">
        <v>0.9</v>
      </c>
      <c r="K1324" s="13" t="str">
        <f aca="false">IF(J1324&gt;0,"прибыль",IF(J1324&lt;0,"убыток","ноль"))</f>
        <v>прибыль</v>
      </c>
      <c r="L1324" s="13" t="n">
        <f aca="false">IF(C1324="",L1323,IF(J1324&lt;0,L1323+1,0))</f>
        <v>0</v>
      </c>
      <c r="M1324" s="14" t="n">
        <v>90</v>
      </c>
      <c r="N1324" s="9" t="n">
        <v>9</v>
      </c>
      <c r="O1324" s="9" t="n">
        <v>812.3</v>
      </c>
      <c r="P1324" s="8" t="n">
        <v>81.23</v>
      </c>
      <c r="Q1324" s="8" t="n">
        <v>0.89</v>
      </c>
    </row>
    <row r="1325" customFormat="false" ht="15" hidden="false" customHeight="false" outlineLevel="0" collapsed="false">
      <c r="A1325" s="6" t="n">
        <v>1320</v>
      </c>
      <c r="B1325" s="5" t="s">
        <v>79</v>
      </c>
      <c r="C1325" s="5" t="s">
        <v>5993</v>
      </c>
      <c r="D1325" s="5" t="s">
        <v>5994</v>
      </c>
      <c r="E1325" s="5" t="s">
        <v>86</v>
      </c>
      <c r="F1325" s="11" t="n">
        <v>10</v>
      </c>
      <c r="G1325" s="12" t="n">
        <v>63.42</v>
      </c>
      <c r="H1325" s="12" t="n">
        <v>63.67</v>
      </c>
      <c r="J1325" s="8" t="n">
        <v>-0.25</v>
      </c>
      <c r="K1325" s="13" t="str">
        <f aca="false">IF(J1325&gt;0,"прибыль",IF(J1325&lt;0,"убыток","ноль"))</f>
        <v>убыток</v>
      </c>
      <c r="L1325" s="13" t="n">
        <f aca="false">IF(C1325="",L1324,IF(J1325&lt;0,L1324+1,0))</f>
        <v>1</v>
      </c>
      <c r="M1325" s="14" t="n">
        <v>-25</v>
      </c>
      <c r="N1325" s="9" t="n">
        <v>-2.5</v>
      </c>
      <c r="O1325" s="9" t="n">
        <v>809.8</v>
      </c>
      <c r="P1325" s="8" t="n">
        <v>80.98</v>
      </c>
      <c r="Q1325" s="8" t="n">
        <v>-0.26</v>
      </c>
    </row>
    <row r="1326" customFormat="false" ht="15" hidden="false" customHeight="false" outlineLevel="0" collapsed="false">
      <c r="A1326" s="6" t="n">
        <v>1321</v>
      </c>
      <c r="B1326" s="5" t="s">
        <v>79</v>
      </c>
      <c r="C1326" s="5" t="s">
        <v>5995</v>
      </c>
      <c r="D1326" s="5" t="s">
        <v>5996</v>
      </c>
      <c r="E1326" s="5" t="s">
        <v>82</v>
      </c>
      <c r="F1326" s="11" t="n">
        <v>10</v>
      </c>
      <c r="G1326" s="12" t="n">
        <v>63.84</v>
      </c>
      <c r="H1326" s="12" t="n">
        <v>63.63</v>
      </c>
      <c r="J1326" s="8" t="n">
        <v>-0.21</v>
      </c>
      <c r="K1326" s="13" t="str">
        <f aca="false">IF(J1326&gt;0,"прибыль",IF(J1326&lt;0,"убыток","ноль"))</f>
        <v>убыток</v>
      </c>
      <c r="L1326" s="13" t="n">
        <f aca="false">IF(C1326="",L1325,IF(J1326&lt;0,L1325+1,0))</f>
        <v>2</v>
      </c>
      <c r="M1326" s="14" t="n">
        <v>-21</v>
      </c>
      <c r="N1326" s="9" t="n">
        <v>-2.1</v>
      </c>
      <c r="O1326" s="9" t="n">
        <v>807.7</v>
      </c>
      <c r="P1326" s="8" t="n">
        <v>80.77</v>
      </c>
      <c r="Q1326" s="8" t="n">
        <v>-0.22</v>
      </c>
    </row>
    <row r="1327" customFormat="false" ht="15" hidden="false" customHeight="false" outlineLevel="0" collapsed="false">
      <c r="A1327" s="6" t="n">
        <v>1322</v>
      </c>
      <c r="B1327" s="5" t="s">
        <v>79</v>
      </c>
      <c r="C1327" s="5" t="s">
        <v>5997</v>
      </c>
      <c r="D1327" s="5" t="s">
        <v>5998</v>
      </c>
      <c r="E1327" s="5" t="s">
        <v>86</v>
      </c>
      <c r="F1327" s="11" t="n">
        <v>10</v>
      </c>
      <c r="G1327" s="12" t="n">
        <v>63.5</v>
      </c>
      <c r="H1327" s="12" t="n">
        <v>63.9</v>
      </c>
      <c r="J1327" s="8" t="n">
        <v>-0.4</v>
      </c>
      <c r="K1327" s="13" t="str">
        <f aca="false">IF(J1327&gt;0,"прибыль",IF(J1327&lt;0,"убыток","ноль"))</f>
        <v>убыток</v>
      </c>
      <c r="L1327" s="13" t="n">
        <f aca="false">IF(C1327="",L1326,IF(J1327&lt;0,L1326+1,0))</f>
        <v>3</v>
      </c>
      <c r="M1327" s="14" t="n">
        <v>-40</v>
      </c>
      <c r="N1327" s="9" t="n">
        <v>-4</v>
      </c>
      <c r="O1327" s="9" t="n">
        <v>803.7</v>
      </c>
      <c r="P1327" s="8" t="n">
        <v>80.37</v>
      </c>
      <c r="Q1327" s="8" t="n">
        <v>-0.41</v>
      </c>
    </row>
    <row r="1328" customFormat="false" ht="15" hidden="false" customHeight="false" outlineLevel="0" collapsed="false">
      <c r="A1328" s="6" t="n">
        <v>1323</v>
      </c>
      <c r="B1328" s="5" t="s">
        <v>79</v>
      </c>
      <c r="C1328" s="5" t="s">
        <v>5999</v>
      </c>
      <c r="D1328" s="5" t="s">
        <v>6000</v>
      </c>
      <c r="E1328" s="5" t="s">
        <v>82</v>
      </c>
      <c r="F1328" s="11" t="n">
        <v>10</v>
      </c>
      <c r="G1328" s="12" t="n">
        <v>64.03</v>
      </c>
      <c r="H1328" s="12" t="n">
        <v>63.41</v>
      </c>
      <c r="J1328" s="8" t="n">
        <v>-0.62</v>
      </c>
      <c r="K1328" s="13" t="str">
        <f aca="false">IF(J1328&gt;0,"прибыль",IF(J1328&lt;0,"убыток","ноль"))</f>
        <v>убыток</v>
      </c>
      <c r="L1328" s="13" t="n">
        <f aca="false">IF(C1328="",L1327,IF(J1328&lt;0,L1327+1,0))</f>
        <v>4</v>
      </c>
      <c r="M1328" s="14" t="n">
        <v>-62</v>
      </c>
      <c r="N1328" s="9" t="n">
        <v>-6.2</v>
      </c>
      <c r="O1328" s="9" t="n">
        <v>797.5</v>
      </c>
      <c r="P1328" s="8" t="n">
        <v>79.75</v>
      </c>
      <c r="Q1328" s="8" t="n">
        <v>-0.63</v>
      </c>
    </row>
    <row r="1329" customFormat="false" ht="15" hidden="false" customHeight="false" outlineLevel="0" collapsed="false">
      <c r="A1329" s="6" t="n">
        <v>1324</v>
      </c>
      <c r="B1329" s="5" t="s">
        <v>79</v>
      </c>
      <c r="C1329" s="5" t="s">
        <v>6001</v>
      </c>
      <c r="D1329" s="5" t="s">
        <v>6002</v>
      </c>
      <c r="E1329" s="5" t="s">
        <v>86</v>
      </c>
      <c r="F1329" s="11" t="n">
        <v>10</v>
      </c>
      <c r="G1329" s="12" t="n">
        <v>63.4</v>
      </c>
      <c r="H1329" s="12" t="n">
        <v>61.82</v>
      </c>
      <c r="J1329" s="8" t="n">
        <v>1.58</v>
      </c>
      <c r="K1329" s="13" t="str">
        <f aca="false">IF(J1329&gt;0,"прибыль",IF(J1329&lt;0,"убыток","ноль"))</f>
        <v>прибыль</v>
      </c>
      <c r="L1329" s="13" t="n">
        <f aca="false">IF(C1329="",L1328,IF(J1329&lt;0,L1328+1,0))</f>
        <v>0</v>
      </c>
      <c r="M1329" s="14" t="n">
        <v>158</v>
      </c>
      <c r="N1329" s="9" t="n">
        <v>15.8</v>
      </c>
      <c r="O1329" s="9" t="n">
        <v>813.3</v>
      </c>
      <c r="P1329" s="8" t="n">
        <v>81.33</v>
      </c>
      <c r="Q1329" s="8" t="n">
        <v>1.57</v>
      </c>
    </row>
    <row r="1330" customFormat="false" ht="15" hidden="false" customHeight="false" outlineLevel="0" collapsed="false">
      <c r="A1330" s="6" t="n">
        <v>1325</v>
      </c>
      <c r="B1330" s="5" t="s">
        <v>79</v>
      </c>
      <c r="C1330" s="5" t="s">
        <v>6003</v>
      </c>
      <c r="D1330" s="5" t="s">
        <v>6004</v>
      </c>
      <c r="E1330" s="5" t="s">
        <v>82</v>
      </c>
      <c r="F1330" s="11" t="n">
        <v>10</v>
      </c>
      <c r="G1330" s="12" t="n">
        <v>62.61</v>
      </c>
      <c r="H1330" s="12" t="n">
        <v>62.36</v>
      </c>
      <c r="J1330" s="8" t="n">
        <v>-0.25</v>
      </c>
      <c r="K1330" s="13" t="str">
        <f aca="false">IF(J1330&gt;0,"прибыль",IF(J1330&lt;0,"убыток","ноль"))</f>
        <v>убыток</v>
      </c>
      <c r="L1330" s="13" t="n">
        <f aca="false">IF(C1330="",L1329,IF(J1330&lt;0,L1329+1,0))</f>
        <v>1</v>
      </c>
      <c r="M1330" s="14" t="n">
        <v>-25</v>
      </c>
      <c r="N1330" s="9" t="n">
        <v>-2.5</v>
      </c>
      <c r="O1330" s="9" t="n">
        <v>810.8</v>
      </c>
      <c r="P1330" s="8" t="n">
        <v>81.08</v>
      </c>
      <c r="Q1330" s="8" t="n">
        <v>-0.26</v>
      </c>
    </row>
    <row r="1331" customFormat="false" ht="15" hidden="false" customHeight="false" outlineLevel="0" collapsed="false">
      <c r="A1331" s="6" t="n">
        <v>1326</v>
      </c>
      <c r="B1331" s="5" t="s">
        <v>79</v>
      </c>
      <c r="C1331" s="5" t="s">
        <v>6005</v>
      </c>
      <c r="D1331" s="5" t="s">
        <v>6006</v>
      </c>
      <c r="E1331" s="5" t="s">
        <v>86</v>
      </c>
      <c r="F1331" s="11" t="n">
        <v>10</v>
      </c>
      <c r="G1331" s="12" t="n">
        <v>62.35</v>
      </c>
      <c r="H1331" s="12" t="n">
        <v>62.66</v>
      </c>
      <c r="J1331" s="8" t="n">
        <v>-0.31</v>
      </c>
      <c r="K1331" s="13" t="str">
        <f aca="false">IF(J1331&gt;0,"прибыль",IF(J1331&lt;0,"убыток","ноль"))</f>
        <v>убыток</v>
      </c>
      <c r="L1331" s="13" t="n">
        <f aca="false">IF(C1331="",L1330,IF(J1331&lt;0,L1330+1,0))</f>
        <v>2</v>
      </c>
      <c r="M1331" s="14" t="n">
        <v>-31</v>
      </c>
      <c r="N1331" s="9" t="n">
        <v>-3.1</v>
      </c>
      <c r="O1331" s="9" t="n">
        <v>807.7</v>
      </c>
      <c r="P1331" s="8" t="n">
        <v>80.77</v>
      </c>
      <c r="Q1331" s="8" t="n">
        <v>-0.32</v>
      </c>
    </row>
    <row r="1332" customFormat="false" ht="15" hidden="false" customHeight="false" outlineLevel="0" collapsed="false">
      <c r="A1332" s="6" t="n">
        <v>1327</v>
      </c>
      <c r="B1332" s="5" t="s">
        <v>79</v>
      </c>
      <c r="C1332" s="5" t="s">
        <v>6007</v>
      </c>
      <c r="D1332" s="5" t="s">
        <v>6008</v>
      </c>
      <c r="E1332" s="5" t="s">
        <v>82</v>
      </c>
      <c r="F1332" s="11" t="n">
        <v>10</v>
      </c>
      <c r="G1332" s="12" t="n">
        <v>62.74</v>
      </c>
      <c r="H1332" s="12" t="n">
        <v>65.02</v>
      </c>
      <c r="J1332" s="8" t="n">
        <v>2.28</v>
      </c>
      <c r="K1332" s="13" t="str">
        <f aca="false">IF(J1332&gt;0,"прибыль",IF(J1332&lt;0,"убыток","ноль"))</f>
        <v>прибыль</v>
      </c>
      <c r="L1332" s="13" t="n">
        <f aca="false">IF(C1332="",L1331,IF(J1332&lt;0,L1331+1,0))</f>
        <v>0</v>
      </c>
      <c r="M1332" s="14" t="n">
        <v>228</v>
      </c>
      <c r="N1332" s="9" t="n">
        <v>22.8</v>
      </c>
      <c r="O1332" s="9" t="n">
        <v>830.5</v>
      </c>
      <c r="P1332" s="8" t="n">
        <v>83.05</v>
      </c>
      <c r="Q1332" s="8" t="n">
        <v>2.27</v>
      </c>
    </row>
    <row r="1333" customFormat="false" ht="15" hidden="false" customHeight="false" outlineLevel="0" collapsed="false">
      <c r="A1333" s="6" t="n">
        <v>1328</v>
      </c>
      <c r="B1333" s="5" t="s">
        <v>79</v>
      </c>
      <c r="C1333" s="5" t="s">
        <v>6009</v>
      </c>
      <c r="D1333" s="5" t="s">
        <v>6010</v>
      </c>
      <c r="E1333" s="5" t="s">
        <v>86</v>
      </c>
      <c r="F1333" s="11" t="n">
        <v>10</v>
      </c>
      <c r="G1333" s="12" t="n">
        <v>64.95</v>
      </c>
      <c r="H1333" s="12" t="n">
        <v>65.32</v>
      </c>
      <c r="J1333" s="8" t="n">
        <v>-0.37</v>
      </c>
      <c r="K1333" s="13" t="str">
        <f aca="false">IF(J1333&gt;0,"прибыль",IF(J1333&lt;0,"убыток","ноль"))</f>
        <v>убыток</v>
      </c>
      <c r="L1333" s="13" t="n">
        <f aca="false">IF(C1333="",L1332,IF(J1333&lt;0,L1332+1,0))</f>
        <v>1</v>
      </c>
      <c r="M1333" s="14" t="n">
        <v>-37</v>
      </c>
      <c r="N1333" s="9" t="n">
        <v>-3.7</v>
      </c>
      <c r="O1333" s="9" t="n">
        <v>826.8</v>
      </c>
      <c r="P1333" s="8" t="n">
        <v>82.68</v>
      </c>
      <c r="Q1333" s="8" t="n">
        <v>-0.38</v>
      </c>
    </row>
    <row r="1334" customFormat="false" ht="15" hidden="false" customHeight="false" outlineLevel="0" collapsed="false">
      <c r="A1334" s="6" t="n">
        <v>1329</v>
      </c>
      <c r="B1334" s="5" t="s">
        <v>79</v>
      </c>
      <c r="C1334" s="5" t="s">
        <v>6011</v>
      </c>
      <c r="D1334" s="5" t="s">
        <v>6012</v>
      </c>
      <c r="E1334" s="5" t="s">
        <v>82</v>
      </c>
      <c r="F1334" s="11" t="n">
        <v>10</v>
      </c>
      <c r="G1334" s="12" t="n">
        <v>65.26</v>
      </c>
      <c r="H1334" s="12" t="n">
        <v>64.89</v>
      </c>
      <c r="J1334" s="8" t="n">
        <v>-0.37</v>
      </c>
      <c r="K1334" s="13" t="str">
        <f aca="false">IF(J1334&gt;0,"прибыль",IF(J1334&lt;0,"убыток","ноль"))</f>
        <v>убыток</v>
      </c>
      <c r="L1334" s="13" t="n">
        <f aca="false">IF(C1334="",L1333,IF(J1334&lt;0,L1333+1,0))</f>
        <v>2</v>
      </c>
      <c r="M1334" s="14" t="n">
        <v>-37</v>
      </c>
      <c r="N1334" s="9" t="n">
        <v>-3.7</v>
      </c>
      <c r="O1334" s="9" t="n">
        <v>823.1</v>
      </c>
      <c r="P1334" s="8" t="n">
        <v>82.31</v>
      </c>
      <c r="Q1334" s="8" t="n">
        <v>-0.38</v>
      </c>
    </row>
    <row r="1335" customFormat="false" ht="15" hidden="false" customHeight="false" outlineLevel="0" collapsed="false">
      <c r="A1335" s="6" t="n">
        <v>1330</v>
      </c>
      <c r="B1335" s="5" t="s">
        <v>79</v>
      </c>
      <c r="C1335" s="5" t="s">
        <v>6013</v>
      </c>
      <c r="D1335" s="5" t="s">
        <v>6014</v>
      </c>
      <c r="E1335" s="5" t="s">
        <v>86</v>
      </c>
      <c r="F1335" s="11" t="n">
        <v>10</v>
      </c>
      <c r="G1335" s="12" t="n">
        <v>64.83</v>
      </c>
      <c r="H1335" s="12" t="n">
        <v>65.28</v>
      </c>
      <c r="J1335" s="8" t="n">
        <v>-0.45</v>
      </c>
      <c r="K1335" s="13" t="str">
        <f aca="false">IF(J1335&gt;0,"прибыль",IF(J1335&lt;0,"убыток","ноль"))</f>
        <v>убыток</v>
      </c>
      <c r="L1335" s="13" t="n">
        <f aca="false">IF(C1335="",L1334,IF(J1335&lt;0,L1334+1,0))</f>
        <v>3</v>
      </c>
      <c r="M1335" s="14" t="n">
        <v>-45</v>
      </c>
      <c r="N1335" s="9" t="n">
        <v>-4.5</v>
      </c>
      <c r="O1335" s="9" t="n">
        <v>818.6</v>
      </c>
      <c r="P1335" s="8" t="n">
        <v>81.86</v>
      </c>
      <c r="Q1335" s="8" t="n">
        <v>-0.46</v>
      </c>
    </row>
    <row r="1336" customFormat="false" ht="15" hidden="false" customHeight="false" outlineLevel="0" collapsed="false">
      <c r="A1336" s="6" t="n">
        <v>1331</v>
      </c>
      <c r="B1336" s="5" t="s">
        <v>79</v>
      </c>
      <c r="C1336" s="5" t="s">
        <v>6015</v>
      </c>
      <c r="D1336" s="5" t="s">
        <v>6016</v>
      </c>
      <c r="E1336" s="5" t="s">
        <v>82</v>
      </c>
      <c r="F1336" s="11" t="n">
        <v>10</v>
      </c>
      <c r="G1336" s="12" t="n">
        <v>64.73</v>
      </c>
      <c r="H1336" s="12" t="n">
        <v>64.69</v>
      </c>
      <c r="J1336" s="8" t="n">
        <v>-0.04</v>
      </c>
      <c r="K1336" s="13" t="str">
        <f aca="false">IF(J1336&gt;0,"прибыль",IF(J1336&lt;0,"убыток","ноль"))</f>
        <v>убыток</v>
      </c>
      <c r="L1336" s="13" t="n">
        <f aca="false">IF(C1336="",L1335,IF(J1336&lt;0,L1335+1,0))</f>
        <v>4</v>
      </c>
      <c r="M1336" s="14" t="n">
        <v>-4</v>
      </c>
      <c r="N1336" s="9" t="n">
        <v>-0.4</v>
      </c>
      <c r="O1336" s="9" t="n">
        <v>818.2</v>
      </c>
      <c r="P1336" s="8" t="n">
        <v>81.82</v>
      </c>
      <c r="Q1336" s="8" t="n">
        <v>-0.05</v>
      </c>
    </row>
    <row r="1337" customFormat="false" ht="15" hidden="false" customHeight="false" outlineLevel="0" collapsed="false">
      <c r="A1337" s="6" t="n">
        <v>1332</v>
      </c>
      <c r="B1337" s="5" t="s">
        <v>79</v>
      </c>
      <c r="C1337" s="5" t="s">
        <v>6017</v>
      </c>
      <c r="D1337" s="5" t="s">
        <v>6018</v>
      </c>
      <c r="E1337" s="5" t="s">
        <v>86</v>
      </c>
      <c r="F1337" s="11" t="n">
        <v>10</v>
      </c>
      <c r="G1337" s="12" t="n">
        <v>64.63</v>
      </c>
      <c r="H1337" s="12" t="n">
        <v>64.8</v>
      </c>
      <c r="J1337" s="8" t="n">
        <v>-0.17</v>
      </c>
      <c r="K1337" s="13" t="str">
        <f aca="false">IF(J1337&gt;0,"прибыль",IF(J1337&lt;0,"убыток","ноль"))</f>
        <v>убыток</v>
      </c>
      <c r="L1337" s="13" t="n">
        <f aca="false">IF(C1337="",L1336,IF(J1337&lt;0,L1336+1,0))</f>
        <v>5</v>
      </c>
      <c r="M1337" s="14" t="n">
        <v>-17</v>
      </c>
      <c r="N1337" s="9" t="n">
        <v>-1.7</v>
      </c>
      <c r="O1337" s="9" t="n">
        <v>816.5</v>
      </c>
      <c r="P1337" s="8" t="n">
        <v>81.65</v>
      </c>
      <c r="Q1337" s="8" t="n">
        <v>-0.18</v>
      </c>
    </row>
    <row r="1338" customFormat="false" ht="15" hidden="false" customHeight="false" outlineLevel="0" collapsed="false">
      <c r="A1338" s="6" t="n">
        <v>1333</v>
      </c>
      <c r="B1338" s="5" t="s">
        <v>79</v>
      </c>
      <c r="C1338" s="5" t="s">
        <v>6019</v>
      </c>
      <c r="D1338" s="5" t="s">
        <v>6020</v>
      </c>
      <c r="E1338" s="5" t="s">
        <v>82</v>
      </c>
      <c r="F1338" s="11" t="n">
        <v>10</v>
      </c>
      <c r="G1338" s="12" t="n">
        <v>64.75</v>
      </c>
      <c r="H1338" s="12" t="n">
        <v>64.63</v>
      </c>
      <c r="J1338" s="8" t="n">
        <v>-0.12</v>
      </c>
      <c r="K1338" s="13" t="str">
        <f aca="false">IF(J1338&gt;0,"прибыль",IF(J1338&lt;0,"убыток","ноль"))</f>
        <v>убыток</v>
      </c>
      <c r="L1338" s="13" t="n">
        <f aca="false">IF(C1338="",L1337,IF(J1338&lt;0,L1337+1,0))</f>
        <v>6</v>
      </c>
      <c r="M1338" s="14" t="n">
        <v>-12</v>
      </c>
      <c r="N1338" s="9" t="n">
        <v>-1.2</v>
      </c>
      <c r="O1338" s="9" t="n">
        <v>815.3</v>
      </c>
      <c r="P1338" s="8" t="n">
        <v>81.53</v>
      </c>
      <c r="Q1338" s="8" t="n">
        <v>-0.13</v>
      </c>
    </row>
    <row r="1339" customFormat="false" ht="15" hidden="false" customHeight="false" outlineLevel="0" collapsed="false">
      <c r="A1339" s="6" t="n">
        <v>1334</v>
      </c>
      <c r="B1339" s="5" t="s">
        <v>79</v>
      </c>
      <c r="C1339" s="5" t="s">
        <v>6021</v>
      </c>
      <c r="D1339" s="5" t="s">
        <v>6022</v>
      </c>
      <c r="E1339" s="5" t="s">
        <v>86</v>
      </c>
      <c r="F1339" s="11" t="n">
        <v>10</v>
      </c>
      <c r="G1339" s="12" t="n">
        <v>64.65</v>
      </c>
      <c r="H1339" s="12" t="n">
        <v>64.6</v>
      </c>
      <c r="J1339" s="8" t="n">
        <v>0.05</v>
      </c>
      <c r="K1339" s="13" t="str">
        <f aca="false">IF(J1339&gt;0,"прибыль",IF(J1339&lt;0,"убыток","ноль"))</f>
        <v>прибыль</v>
      </c>
      <c r="L1339" s="13" t="n">
        <f aca="false">IF(C1339="",L1338,IF(J1339&lt;0,L1338+1,0))</f>
        <v>0</v>
      </c>
      <c r="M1339" s="14" t="n">
        <v>5</v>
      </c>
      <c r="N1339" s="9" t="n">
        <v>0.5</v>
      </c>
      <c r="O1339" s="9" t="n">
        <v>815.8</v>
      </c>
      <c r="P1339" s="8" t="n">
        <v>81.58</v>
      </c>
      <c r="Q1339" s="8" t="n">
        <v>0.04</v>
      </c>
    </row>
    <row r="1340" customFormat="false" ht="15" hidden="false" customHeight="false" outlineLevel="0" collapsed="false">
      <c r="A1340" s="6" t="n">
        <v>1335</v>
      </c>
      <c r="B1340" s="5" t="s">
        <v>79</v>
      </c>
      <c r="C1340" s="5" t="s">
        <v>6023</v>
      </c>
      <c r="D1340" s="5" t="s">
        <v>6024</v>
      </c>
      <c r="E1340" s="5" t="s">
        <v>82</v>
      </c>
      <c r="F1340" s="11" t="n">
        <v>10</v>
      </c>
      <c r="G1340" s="12" t="n">
        <v>64.64</v>
      </c>
      <c r="H1340" s="12" t="n">
        <v>65.6</v>
      </c>
      <c r="J1340" s="8" t="n">
        <v>0.96</v>
      </c>
      <c r="K1340" s="13" t="str">
        <f aca="false">IF(J1340&gt;0,"прибыль",IF(J1340&lt;0,"убыток","ноль"))</f>
        <v>прибыль</v>
      </c>
      <c r="L1340" s="13" t="n">
        <f aca="false">IF(C1340="",L1339,IF(J1340&lt;0,L1339+1,0))</f>
        <v>0</v>
      </c>
      <c r="M1340" s="14" t="n">
        <v>96</v>
      </c>
      <c r="N1340" s="9" t="n">
        <v>9.6</v>
      </c>
      <c r="O1340" s="9" t="n">
        <v>825.4</v>
      </c>
      <c r="P1340" s="8" t="n">
        <v>82.54</v>
      </c>
      <c r="Q1340" s="8" t="n">
        <v>0.95</v>
      </c>
    </row>
    <row r="1341" customFormat="false" ht="15" hidden="false" customHeight="false" outlineLevel="0" collapsed="false">
      <c r="A1341" s="6" t="n">
        <v>1336</v>
      </c>
      <c r="B1341" s="5" t="s">
        <v>79</v>
      </c>
      <c r="C1341" s="5" t="s">
        <v>6025</v>
      </c>
      <c r="D1341" s="5" t="s">
        <v>6026</v>
      </c>
      <c r="E1341" s="5" t="s">
        <v>86</v>
      </c>
      <c r="F1341" s="11" t="n">
        <v>10</v>
      </c>
      <c r="G1341" s="12" t="n">
        <v>65.96</v>
      </c>
      <c r="H1341" s="12" t="n">
        <v>66.14</v>
      </c>
      <c r="J1341" s="8" t="n">
        <v>-0.18</v>
      </c>
      <c r="K1341" s="13" t="str">
        <f aca="false">IF(J1341&gt;0,"прибыль",IF(J1341&lt;0,"убыток","ноль"))</f>
        <v>убыток</v>
      </c>
      <c r="L1341" s="13" t="n">
        <f aca="false">IF(C1341="",L1340,IF(J1341&lt;0,L1340+1,0))</f>
        <v>1</v>
      </c>
      <c r="M1341" s="14" t="n">
        <v>-18</v>
      </c>
      <c r="N1341" s="9" t="n">
        <v>-1.8</v>
      </c>
      <c r="O1341" s="9" t="n">
        <v>823.6</v>
      </c>
      <c r="P1341" s="8" t="n">
        <v>82.36</v>
      </c>
      <c r="Q1341" s="8" t="n">
        <v>-0.19</v>
      </c>
    </row>
    <row r="1342" customFormat="false" ht="15" hidden="false" customHeight="false" outlineLevel="0" collapsed="false">
      <c r="A1342" s="6" t="n">
        <v>1337</v>
      </c>
      <c r="B1342" s="5" t="s">
        <v>79</v>
      </c>
      <c r="C1342" s="5" t="s">
        <v>6027</v>
      </c>
      <c r="D1342" s="5" t="s">
        <v>6028</v>
      </c>
      <c r="E1342" s="5" t="s">
        <v>82</v>
      </c>
      <c r="F1342" s="11" t="n">
        <v>10</v>
      </c>
      <c r="G1342" s="12" t="n">
        <v>65.81</v>
      </c>
      <c r="H1342" s="12" t="n">
        <v>67.57</v>
      </c>
      <c r="J1342" s="8" t="n">
        <v>1.76</v>
      </c>
      <c r="K1342" s="13" t="str">
        <f aca="false">IF(J1342&gt;0,"прибыль",IF(J1342&lt;0,"убыток","ноль"))</f>
        <v>прибыль</v>
      </c>
      <c r="L1342" s="13" t="n">
        <f aca="false">IF(C1342="",L1341,IF(J1342&lt;0,L1341+1,0))</f>
        <v>0</v>
      </c>
      <c r="M1342" s="14" t="n">
        <v>176</v>
      </c>
      <c r="N1342" s="9" t="n">
        <v>17.6</v>
      </c>
      <c r="O1342" s="9" t="n">
        <v>841.2</v>
      </c>
      <c r="P1342" s="8" t="n">
        <v>84.12</v>
      </c>
      <c r="Q1342" s="8" t="n">
        <v>1.75</v>
      </c>
    </row>
    <row r="1343" customFormat="false" ht="15" hidden="false" customHeight="false" outlineLevel="0" collapsed="false">
      <c r="A1343" s="6" t="n">
        <v>1338</v>
      </c>
      <c r="B1343" s="5" t="s">
        <v>79</v>
      </c>
      <c r="C1343" s="5" t="s">
        <v>6029</v>
      </c>
      <c r="D1343" s="5" t="s">
        <v>6030</v>
      </c>
      <c r="E1343" s="5" t="s">
        <v>86</v>
      </c>
      <c r="F1343" s="11" t="n">
        <v>10</v>
      </c>
      <c r="G1343" s="12" t="n">
        <v>67.53</v>
      </c>
      <c r="H1343" s="12" t="n">
        <v>68.45</v>
      </c>
      <c r="J1343" s="8" t="n">
        <v>-0.92</v>
      </c>
      <c r="K1343" s="13" t="str">
        <f aca="false">IF(J1343&gt;0,"прибыль",IF(J1343&lt;0,"убыток","ноль"))</f>
        <v>убыток</v>
      </c>
      <c r="L1343" s="13" t="n">
        <f aca="false">IF(C1343="",L1342,IF(J1343&lt;0,L1342+1,0))</f>
        <v>1</v>
      </c>
      <c r="M1343" s="14" t="n">
        <v>-92</v>
      </c>
      <c r="N1343" s="9" t="n">
        <v>-9.2</v>
      </c>
      <c r="O1343" s="9" t="n">
        <v>832</v>
      </c>
      <c r="P1343" s="8" t="n">
        <v>83.2</v>
      </c>
      <c r="Q1343" s="8" t="n">
        <v>-0.93</v>
      </c>
    </row>
    <row r="1344" customFormat="false" ht="15" hidden="false" customHeight="false" outlineLevel="0" collapsed="false">
      <c r="A1344" s="6" t="n">
        <v>1339</v>
      </c>
      <c r="B1344" s="5" t="s">
        <v>79</v>
      </c>
      <c r="C1344" s="5" t="s">
        <v>6031</v>
      </c>
      <c r="D1344" s="5" t="s">
        <v>6032</v>
      </c>
      <c r="E1344" s="5" t="s">
        <v>82</v>
      </c>
      <c r="F1344" s="11" t="n">
        <v>10</v>
      </c>
      <c r="G1344" s="12" t="n">
        <v>68.46</v>
      </c>
      <c r="H1344" s="12" t="n">
        <v>68.07</v>
      </c>
      <c r="J1344" s="8" t="n">
        <v>-0.39</v>
      </c>
      <c r="K1344" s="13" t="str">
        <f aca="false">IF(J1344&gt;0,"прибыль",IF(J1344&lt;0,"убыток","ноль"))</f>
        <v>убыток</v>
      </c>
      <c r="L1344" s="13" t="n">
        <f aca="false">IF(C1344="",L1343,IF(J1344&lt;0,L1343+1,0))</f>
        <v>2</v>
      </c>
      <c r="M1344" s="14" t="n">
        <v>-39</v>
      </c>
      <c r="N1344" s="9" t="n">
        <v>-3.9</v>
      </c>
      <c r="O1344" s="9" t="n">
        <v>828.1</v>
      </c>
      <c r="P1344" s="8" t="n">
        <v>82.81</v>
      </c>
      <c r="Q1344" s="8" t="n">
        <v>-0.4</v>
      </c>
    </row>
    <row r="1345" customFormat="false" ht="15" hidden="false" customHeight="false" outlineLevel="0" collapsed="false">
      <c r="A1345" s="6" t="n">
        <v>1340</v>
      </c>
      <c r="B1345" s="5" t="s">
        <v>79</v>
      </c>
      <c r="C1345" s="5" t="s">
        <v>6033</v>
      </c>
      <c r="D1345" s="5" t="s">
        <v>6034</v>
      </c>
      <c r="E1345" s="5" t="s">
        <v>86</v>
      </c>
      <c r="F1345" s="11" t="n">
        <v>10</v>
      </c>
      <c r="G1345" s="12" t="n">
        <v>68.07</v>
      </c>
      <c r="H1345" s="12" t="n">
        <v>68.28</v>
      </c>
      <c r="J1345" s="8" t="n">
        <v>-0.21</v>
      </c>
      <c r="K1345" s="13" t="str">
        <f aca="false">IF(J1345&gt;0,"прибыль",IF(J1345&lt;0,"убыток","ноль"))</f>
        <v>убыток</v>
      </c>
      <c r="L1345" s="13" t="n">
        <f aca="false">IF(C1345="",L1344,IF(J1345&lt;0,L1344+1,0))</f>
        <v>3</v>
      </c>
      <c r="M1345" s="14" t="n">
        <v>-21</v>
      </c>
      <c r="N1345" s="9" t="n">
        <v>-2.1</v>
      </c>
      <c r="O1345" s="9" t="n">
        <v>826</v>
      </c>
      <c r="P1345" s="8" t="n">
        <v>82.6</v>
      </c>
      <c r="Q1345" s="8" t="n">
        <v>-0.22</v>
      </c>
    </row>
    <row r="1346" customFormat="false" ht="15" hidden="false" customHeight="false" outlineLevel="0" collapsed="false">
      <c r="A1346" s="6" t="n">
        <v>1341</v>
      </c>
      <c r="B1346" s="5" t="s">
        <v>79</v>
      </c>
      <c r="C1346" s="5" t="s">
        <v>6035</v>
      </c>
      <c r="D1346" s="5" t="s">
        <v>6036</v>
      </c>
      <c r="E1346" s="5" t="s">
        <v>82</v>
      </c>
      <c r="F1346" s="11" t="n">
        <v>10</v>
      </c>
      <c r="G1346" s="12" t="n">
        <v>68.28</v>
      </c>
      <c r="H1346" s="12" t="n">
        <v>67.67</v>
      </c>
      <c r="J1346" s="8" t="n">
        <v>-0.61</v>
      </c>
      <c r="K1346" s="13" t="str">
        <f aca="false">IF(J1346&gt;0,"прибыль",IF(J1346&lt;0,"убыток","ноль"))</f>
        <v>убыток</v>
      </c>
      <c r="L1346" s="13" t="n">
        <f aca="false">IF(C1346="",L1345,IF(J1346&lt;0,L1345+1,0))</f>
        <v>4</v>
      </c>
      <c r="M1346" s="14" t="n">
        <v>-61</v>
      </c>
      <c r="N1346" s="9" t="n">
        <v>-6.1</v>
      </c>
      <c r="O1346" s="9" t="n">
        <v>819.9</v>
      </c>
      <c r="P1346" s="8" t="n">
        <v>81.99</v>
      </c>
      <c r="Q1346" s="8" t="n">
        <v>-0.62</v>
      </c>
    </row>
    <row r="1347" customFormat="false" ht="15" hidden="false" customHeight="false" outlineLevel="0" collapsed="false">
      <c r="A1347" s="6" t="n">
        <v>1342</v>
      </c>
      <c r="B1347" s="5" t="s">
        <v>79</v>
      </c>
      <c r="C1347" s="5" t="s">
        <v>6037</v>
      </c>
      <c r="D1347" s="5" t="s">
        <v>6038</v>
      </c>
      <c r="E1347" s="5" t="s">
        <v>86</v>
      </c>
      <c r="F1347" s="11" t="n">
        <v>10</v>
      </c>
      <c r="G1347" s="12" t="n">
        <v>66.3</v>
      </c>
      <c r="H1347" s="12" t="n">
        <v>65.47</v>
      </c>
      <c r="J1347" s="8" t="n">
        <v>0.83</v>
      </c>
      <c r="K1347" s="13" t="str">
        <f aca="false">IF(J1347&gt;0,"прибыль",IF(J1347&lt;0,"убыток","ноль"))</f>
        <v>прибыль</v>
      </c>
      <c r="L1347" s="13" t="n">
        <f aca="false">IF(C1347="",L1346,IF(J1347&lt;0,L1346+1,0))</f>
        <v>0</v>
      </c>
      <c r="M1347" s="14" t="n">
        <v>83</v>
      </c>
      <c r="N1347" s="9" t="n">
        <v>8.3</v>
      </c>
      <c r="O1347" s="9" t="n">
        <v>828.2</v>
      </c>
      <c r="P1347" s="8" t="n">
        <v>82.82</v>
      </c>
      <c r="Q1347" s="8" t="n">
        <v>0.82</v>
      </c>
    </row>
    <row r="1348" customFormat="false" ht="15" hidden="false" customHeight="false" outlineLevel="0" collapsed="false">
      <c r="A1348" s="6" t="n">
        <v>1343</v>
      </c>
      <c r="B1348" s="5" t="s">
        <v>79</v>
      </c>
      <c r="C1348" s="5" t="s">
        <v>6039</v>
      </c>
      <c r="D1348" s="5" t="s">
        <v>6040</v>
      </c>
      <c r="E1348" s="5" t="s">
        <v>82</v>
      </c>
      <c r="F1348" s="11" t="n">
        <v>10</v>
      </c>
      <c r="G1348" s="12" t="n">
        <v>65.44</v>
      </c>
      <c r="H1348" s="12" t="n">
        <v>65.8</v>
      </c>
      <c r="J1348" s="8" t="n">
        <v>0.36</v>
      </c>
      <c r="K1348" s="13" t="str">
        <f aca="false">IF(J1348&gt;0,"прибыль",IF(J1348&lt;0,"убыток","ноль"))</f>
        <v>прибыль</v>
      </c>
      <c r="L1348" s="13" t="n">
        <f aca="false">IF(C1348="",L1347,IF(J1348&lt;0,L1347+1,0))</f>
        <v>0</v>
      </c>
      <c r="M1348" s="14" t="n">
        <v>36</v>
      </c>
      <c r="N1348" s="9" t="n">
        <v>3.6</v>
      </c>
      <c r="O1348" s="9" t="n">
        <v>831.8</v>
      </c>
      <c r="P1348" s="8" t="n">
        <v>83.18</v>
      </c>
      <c r="Q1348" s="8" t="n">
        <v>0.35</v>
      </c>
    </row>
    <row r="1349" customFormat="false" ht="15" hidden="false" customHeight="false" outlineLevel="0" collapsed="false">
      <c r="A1349" s="6" t="n">
        <v>1344</v>
      </c>
      <c r="B1349" s="5" t="s">
        <v>79</v>
      </c>
      <c r="C1349" s="5" t="s">
        <v>6041</v>
      </c>
      <c r="D1349" s="5" t="s">
        <v>6042</v>
      </c>
      <c r="E1349" s="5" t="s">
        <v>86</v>
      </c>
      <c r="F1349" s="11" t="n">
        <v>10</v>
      </c>
      <c r="G1349" s="12" t="n">
        <v>65.79</v>
      </c>
      <c r="H1349" s="12" t="n">
        <v>66.69</v>
      </c>
      <c r="J1349" s="8" t="n">
        <v>-0.9</v>
      </c>
      <c r="K1349" s="13" t="str">
        <f aca="false">IF(J1349&gt;0,"прибыль",IF(J1349&lt;0,"убыток","ноль"))</f>
        <v>убыток</v>
      </c>
      <c r="L1349" s="13" t="n">
        <f aca="false">IF(C1349="",L1348,IF(J1349&lt;0,L1348+1,0))</f>
        <v>1</v>
      </c>
      <c r="M1349" s="14" t="n">
        <v>-90</v>
      </c>
      <c r="N1349" s="9" t="n">
        <v>-9</v>
      </c>
      <c r="O1349" s="9" t="n">
        <v>822.8</v>
      </c>
      <c r="P1349" s="8" t="n">
        <v>82.28</v>
      </c>
      <c r="Q1349" s="8" t="n">
        <v>-0.91</v>
      </c>
    </row>
    <row r="1350" customFormat="false" ht="15" hidden="false" customHeight="false" outlineLevel="0" collapsed="false">
      <c r="A1350" s="6" t="n">
        <v>1345</v>
      </c>
      <c r="B1350" s="5" t="s">
        <v>79</v>
      </c>
      <c r="C1350" s="5" t="s">
        <v>6043</v>
      </c>
      <c r="D1350" s="5" t="s">
        <v>6044</v>
      </c>
      <c r="E1350" s="5" t="s">
        <v>82</v>
      </c>
      <c r="F1350" s="11" t="n">
        <v>10</v>
      </c>
      <c r="G1350" s="12" t="n">
        <v>66.86</v>
      </c>
      <c r="H1350" s="12" t="n">
        <v>66.65</v>
      </c>
      <c r="J1350" s="8" t="n">
        <v>-0.21</v>
      </c>
      <c r="K1350" s="13" t="str">
        <f aca="false">IF(J1350&gt;0,"прибыль",IF(J1350&lt;0,"убыток","ноль"))</f>
        <v>убыток</v>
      </c>
      <c r="L1350" s="13" t="n">
        <f aca="false">IF(C1350="",L1349,IF(J1350&lt;0,L1349+1,0))</f>
        <v>2</v>
      </c>
      <c r="M1350" s="14" t="n">
        <v>-21</v>
      </c>
      <c r="N1350" s="9" t="n">
        <v>-2.1</v>
      </c>
      <c r="O1350" s="9" t="n">
        <v>820.7</v>
      </c>
      <c r="P1350" s="8" t="n">
        <v>82.07</v>
      </c>
      <c r="Q1350" s="8" t="n">
        <v>-0.22</v>
      </c>
    </row>
    <row r="1351" customFormat="false" ht="15" hidden="false" customHeight="false" outlineLevel="0" collapsed="false">
      <c r="A1351" s="6" t="n">
        <v>1346</v>
      </c>
      <c r="B1351" s="5" t="s">
        <v>79</v>
      </c>
      <c r="C1351" s="5" t="s">
        <v>6045</v>
      </c>
      <c r="D1351" s="5" t="s">
        <v>6046</v>
      </c>
      <c r="E1351" s="5" t="s">
        <v>86</v>
      </c>
      <c r="F1351" s="11" t="n">
        <v>10</v>
      </c>
      <c r="G1351" s="12" t="n">
        <v>66.59</v>
      </c>
      <c r="H1351" s="12" t="n">
        <v>67.2</v>
      </c>
      <c r="J1351" s="8" t="n">
        <v>-0.61</v>
      </c>
      <c r="K1351" s="13" t="str">
        <f aca="false">IF(J1351&gt;0,"прибыль",IF(J1351&lt;0,"убыток","ноль"))</f>
        <v>убыток</v>
      </c>
      <c r="L1351" s="13" t="n">
        <f aca="false">IF(C1351="",L1350,IF(J1351&lt;0,L1350+1,0))</f>
        <v>3</v>
      </c>
      <c r="M1351" s="14" t="n">
        <v>-61</v>
      </c>
      <c r="N1351" s="9" t="n">
        <v>-6.1</v>
      </c>
      <c r="O1351" s="9" t="n">
        <v>814.6</v>
      </c>
      <c r="P1351" s="8" t="n">
        <v>81.46</v>
      </c>
      <c r="Q1351" s="8" t="n">
        <v>-0.62</v>
      </c>
    </row>
    <row r="1352" customFormat="false" ht="15" hidden="false" customHeight="false" outlineLevel="0" collapsed="false">
      <c r="A1352" s="6" t="n">
        <v>1347</v>
      </c>
      <c r="B1352" s="5" t="s">
        <v>79</v>
      </c>
      <c r="C1352" s="5" t="s">
        <v>6047</v>
      </c>
      <c r="D1352" s="5" t="s">
        <v>6048</v>
      </c>
      <c r="E1352" s="5" t="s">
        <v>82</v>
      </c>
      <c r="F1352" s="11" t="n">
        <v>10</v>
      </c>
      <c r="G1352" s="12" t="n">
        <v>67.14</v>
      </c>
      <c r="H1352" s="12" t="n">
        <v>66.86</v>
      </c>
      <c r="J1352" s="8" t="n">
        <v>-0.28</v>
      </c>
      <c r="K1352" s="13" t="str">
        <f aca="false">IF(J1352&gt;0,"прибыль",IF(J1352&lt;0,"убыток","ноль"))</f>
        <v>убыток</v>
      </c>
      <c r="L1352" s="13" t="n">
        <f aca="false">IF(C1352="",L1351,IF(J1352&lt;0,L1351+1,0))</f>
        <v>4</v>
      </c>
      <c r="M1352" s="14" t="n">
        <v>-28</v>
      </c>
      <c r="N1352" s="9" t="n">
        <v>-2.8</v>
      </c>
      <c r="O1352" s="9" t="n">
        <v>811.8</v>
      </c>
      <c r="P1352" s="8" t="n">
        <v>81.18</v>
      </c>
      <c r="Q1352" s="8" t="n">
        <v>-0.29</v>
      </c>
    </row>
    <row r="1353" customFormat="false" ht="15" hidden="false" customHeight="false" outlineLevel="0" collapsed="false">
      <c r="A1353" s="6" t="n">
        <v>1348</v>
      </c>
      <c r="B1353" s="5" t="s">
        <v>79</v>
      </c>
      <c r="C1353" s="5" t="s">
        <v>6049</v>
      </c>
      <c r="D1353" s="5" t="s">
        <v>6050</v>
      </c>
      <c r="E1353" s="5" t="s">
        <v>86</v>
      </c>
      <c r="F1353" s="11" t="n">
        <v>10</v>
      </c>
      <c r="G1353" s="12" t="n">
        <v>66.78</v>
      </c>
      <c r="H1353" s="12" t="n">
        <v>66.67</v>
      </c>
      <c r="J1353" s="8" t="n">
        <v>0.11</v>
      </c>
      <c r="K1353" s="13" t="str">
        <f aca="false">IF(J1353&gt;0,"прибыль",IF(J1353&lt;0,"убыток","ноль"))</f>
        <v>прибыль</v>
      </c>
      <c r="L1353" s="13" t="n">
        <f aca="false">IF(C1353="",L1352,IF(J1353&lt;0,L1352+1,0))</f>
        <v>0</v>
      </c>
      <c r="M1353" s="14" t="n">
        <v>11</v>
      </c>
      <c r="N1353" s="9" t="n">
        <v>1.1</v>
      </c>
      <c r="O1353" s="9" t="n">
        <v>812.9</v>
      </c>
      <c r="P1353" s="8" t="n">
        <v>81.29</v>
      </c>
      <c r="Q1353" s="8" t="n">
        <v>0.1</v>
      </c>
    </row>
    <row r="1354" customFormat="false" ht="15" hidden="false" customHeight="false" outlineLevel="0" collapsed="false">
      <c r="A1354" s="6" t="n">
        <v>1349</v>
      </c>
      <c r="B1354" s="5" t="s">
        <v>79</v>
      </c>
      <c r="C1354" s="5" t="s">
        <v>6051</v>
      </c>
      <c r="D1354" s="5" t="s">
        <v>6052</v>
      </c>
      <c r="E1354" s="5" t="s">
        <v>82</v>
      </c>
      <c r="F1354" s="11" t="n">
        <v>10</v>
      </c>
      <c r="G1354" s="12" t="n">
        <v>66.7</v>
      </c>
      <c r="H1354" s="12" t="n">
        <v>66.56</v>
      </c>
      <c r="J1354" s="8" t="n">
        <v>-0.14</v>
      </c>
      <c r="K1354" s="13" t="str">
        <f aca="false">IF(J1354&gt;0,"прибыль",IF(J1354&lt;0,"убыток","ноль"))</f>
        <v>убыток</v>
      </c>
      <c r="L1354" s="13" t="n">
        <f aca="false">IF(C1354="",L1353,IF(J1354&lt;0,L1353+1,0))</f>
        <v>1</v>
      </c>
      <c r="M1354" s="14" t="n">
        <v>-14</v>
      </c>
      <c r="N1354" s="9" t="n">
        <v>-1.4</v>
      </c>
      <c r="O1354" s="9" t="n">
        <v>811.5</v>
      </c>
      <c r="P1354" s="8" t="n">
        <v>81.15</v>
      </c>
      <c r="Q1354" s="8" t="n">
        <v>-0.15</v>
      </c>
    </row>
    <row r="1355" customFormat="false" ht="15" hidden="false" customHeight="false" outlineLevel="0" collapsed="false">
      <c r="A1355" s="6" t="n">
        <v>1350</v>
      </c>
      <c r="B1355" s="5" t="s">
        <v>79</v>
      </c>
      <c r="C1355" s="5" t="s">
        <v>6053</v>
      </c>
      <c r="D1355" s="5" t="s">
        <v>6054</v>
      </c>
      <c r="E1355" s="5" t="s">
        <v>86</v>
      </c>
      <c r="F1355" s="11" t="n">
        <v>10</v>
      </c>
      <c r="G1355" s="12" t="n">
        <v>66.56</v>
      </c>
      <c r="H1355" s="12" t="n">
        <v>67.8</v>
      </c>
      <c r="I1355" s="5" t="s">
        <v>83</v>
      </c>
      <c r="J1355" s="8" t="n">
        <v>-0.81</v>
      </c>
      <c r="K1355" s="13" t="str">
        <f aca="false">IF(J1355&gt;0,"прибыль",IF(J1355&lt;0,"убыток","ноль"))</f>
        <v>убыток</v>
      </c>
      <c r="L1355" s="13" t="n">
        <f aca="false">IF(C1355="",L1354,IF(J1355&lt;0,L1354+1,0))</f>
        <v>2</v>
      </c>
      <c r="M1355" s="14" t="n">
        <v>-81</v>
      </c>
      <c r="N1355" s="9" t="n">
        <v>-8.1</v>
      </c>
      <c r="O1355" s="9" t="n">
        <v>803.4</v>
      </c>
      <c r="P1355" s="8" t="n">
        <v>80.34</v>
      </c>
      <c r="Q1355" s="8" t="n">
        <v>-0.82</v>
      </c>
    </row>
    <row r="1356" customFormat="false" ht="15" hidden="false" customHeight="false" outlineLevel="0" collapsed="false">
      <c r="A1356" s="6" t="n">
        <v>1351</v>
      </c>
      <c r="B1356" s="5" t="s">
        <v>79</v>
      </c>
      <c r="C1356" s="5" t="s">
        <v>6055</v>
      </c>
      <c r="D1356" s="5" t="s">
        <v>6056</v>
      </c>
      <c r="E1356" s="5" t="s">
        <v>82</v>
      </c>
      <c r="F1356" s="11" t="n">
        <v>10</v>
      </c>
      <c r="G1356" s="12" t="n">
        <v>67.1</v>
      </c>
      <c r="H1356" s="12" t="n">
        <v>66.68</v>
      </c>
      <c r="J1356" s="8" t="n">
        <v>-0.42</v>
      </c>
      <c r="K1356" s="13" t="str">
        <f aca="false">IF(J1356&gt;0,"прибыль",IF(J1356&lt;0,"убыток","ноль"))</f>
        <v>убыток</v>
      </c>
      <c r="L1356" s="13" t="n">
        <f aca="false">IF(C1356="",L1355,IF(J1356&lt;0,L1355+1,0))</f>
        <v>3</v>
      </c>
      <c r="M1356" s="14" t="n">
        <v>-42</v>
      </c>
      <c r="N1356" s="9" t="n">
        <v>-4.2</v>
      </c>
      <c r="O1356" s="9" t="n">
        <v>799.2</v>
      </c>
      <c r="P1356" s="8" t="n">
        <v>79.92</v>
      </c>
      <c r="Q1356" s="8" t="n">
        <v>-0.43</v>
      </c>
    </row>
    <row r="1357" customFormat="false" ht="15" hidden="false" customHeight="false" outlineLevel="0" collapsed="false">
      <c r="A1357" s="6" t="n">
        <v>1352</v>
      </c>
      <c r="B1357" s="5" t="s">
        <v>79</v>
      </c>
      <c r="C1357" s="5" t="s">
        <v>6057</v>
      </c>
      <c r="D1357" s="5" t="s">
        <v>6058</v>
      </c>
      <c r="E1357" s="5" t="s">
        <v>86</v>
      </c>
      <c r="F1357" s="11" t="n">
        <v>10</v>
      </c>
      <c r="G1357" s="12" t="n">
        <v>67.2</v>
      </c>
      <c r="H1357" s="12" t="n">
        <v>64.69</v>
      </c>
      <c r="J1357" s="8" t="n">
        <v>2.51</v>
      </c>
      <c r="K1357" s="13" t="str">
        <f aca="false">IF(J1357&gt;0,"прибыль",IF(J1357&lt;0,"убыток","ноль"))</f>
        <v>прибыль</v>
      </c>
      <c r="L1357" s="13" t="n">
        <f aca="false">IF(C1357="",L1356,IF(J1357&lt;0,L1356+1,0))</f>
        <v>0</v>
      </c>
      <c r="M1357" s="14" t="n">
        <v>251</v>
      </c>
      <c r="N1357" s="9" t="n">
        <v>25.1</v>
      </c>
      <c r="O1357" s="9" t="n">
        <v>824.3</v>
      </c>
      <c r="P1357" s="8" t="n">
        <v>82.43</v>
      </c>
      <c r="Q1357" s="8" t="n">
        <v>2.5</v>
      </c>
    </row>
    <row r="1358" customFormat="false" ht="15" hidden="false" customHeight="false" outlineLevel="0" collapsed="false">
      <c r="A1358" s="6" t="n">
        <v>1353</v>
      </c>
      <c r="B1358" s="5" t="s">
        <v>79</v>
      </c>
      <c r="C1358" s="5" t="s">
        <v>6059</v>
      </c>
      <c r="D1358" s="5" t="s">
        <v>6060</v>
      </c>
      <c r="E1358" s="5" t="s">
        <v>82</v>
      </c>
      <c r="F1358" s="11" t="n">
        <v>10</v>
      </c>
      <c r="G1358" s="12" t="n">
        <v>64.81</v>
      </c>
      <c r="H1358" s="12" t="n">
        <v>66.12</v>
      </c>
      <c r="J1358" s="8" t="n">
        <v>1.31</v>
      </c>
      <c r="K1358" s="13" t="str">
        <f aca="false">IF(J1358&gt;0,"прибыль",IF(J1358&lt;0,"убыток","ноль"))</f>
        <v>прибыль</v>
      </c>
      <c r="L1358" s="13" t="n">
        <f aca="false">IF(C1358="",L1357,IF(J1358&lt;0,L1357+1,0))</f>
        <v>0</v>
      </c>
      <c r="M1358" s="14" t="n">
        <v>131</v>
      </c>
      <c r="N1358" s="9" t="n">
        <v>13.1</v>
      </c>
      <c r="O1358" s="9" t="n">
        <v>837.4</v>
      </c>
      <c r="P1358" s="8" t="n">
        <v>83.74</v>
      </c>
      <c r="Q1358" s="8" t="n">
        <v>1.3</v>
      </c>
    </row>
    <row r="1359" customFormat="false" ht="15" hidden="false" customHeight="false" outlineLevel="0" collapsed="false">
      <c r="A1359" s="6" t="n">
        <v>1354</v>
      </c>
      <c r="B1359" s="5" t="s">
        <v>79</v>
      </c>
      <c r="C1359" s="5" t="s">
        <v>6061</v>
      </c>
      <c r="D1359" s="5" t="s">
        <v>6062</v>
      </c>
      <c r="E1359" s="5" t="s">
        <v>86</v>
      </c>
      <c r="F1359" s="11" t="n">
        <v>10</v>
      </c>
      <c r="G1359" s="12" t="n">
        <v>66.04</v>
      </c>
      <c r="H1359" s="12" t="n">
        <v>65.44</v>
      </c>
      <c r="J1359" s="8" t="n">
        <v>0.6</v>
      </c>
      <c r="K1359" s="13" t="str">
        <f aca="false">IF(J1359&gt;0,"прибыль",IF(J1359&lt;0,"убыток","ноль"))</f>
        <v>прибыль</v>
      </c>
      <c r="L1359" s="13" t="n">
        <f aca="false">IF(C1359="",L1358,IF(J1359&lt;0,L1358+1,0))</f>
        <v>0</v>
      </c>
      <c r="M1359" s="14" t="n">
        <v>60</v>
      </c>
      <c r="N1359" s="9" t="n">
        <v>6</v>
      </c>
      <c r="O1359" s="9" t="n">
        <v>843.4</v>
      </c>
      <c r="P1359" s="8" t="n">
        <v>84.34</v>
      </c>
      <c r="Q1359" s="8" t="n">
        <v>0.59</v>
      </c>
    </row>
    <row r="1360" customFormat="false" ht="15" hidden="false" customHeight="false" outlineLevel="0" collapsed="false">
      <c r="A1360" s="6" t="n">
        <v>1355</v>
      </c>
      <c r="B1360" s="5" t="s">
        <v>79</v>
      </c>
      <c r="C1360" s="5" t="s">
        <v>6063</v>
      </c>
      <c r="D1360" s="5" t="s">
        <v>6064</v>
      </c>
      <c r="E1360" s="5" t="s">
        <v>82</v>
      </c>
      <c r="F1360" s="11" t="n">
        <v>10</v>
      </c>
      <c r="G1360" s="12" t="n">
        <v>65.67</v>
      </c>
      <c r="H1360" s="12" t="n">
        <v>65.28</v>
      </c>
      <c r="J1360" s="8" t="n">
        <v>-0.39</v>
      </c>
      <c r="K1360" s="13" t="str">
        <f aca="false">IF(J1360&gt;0,"прибыль",IF(J1360&lt;0,"убыток","ноль"))</f>
        <v>убыток</v>
      </c>
      <c r="L1360" s="13" t="n">
        <f aca="false">IF(C1360="",L1359,IF(J1360&lt;0,L1359+1,0))</f>
        <v>1</v>
      </c>
      <c r="M1360" s="14" t="n">
        <v>-39</v>
      </c>
      <c r="N1360" s="9" t="n">
        <v>-3.9</v>
      </c>
      <c r="O1360" s="9" t="n">
        <v>839.5</v>
      </c>
      <c r="P1360" s="8" t="n">
        <v>83.95</v>
      </c>
      <c r="Q1360" s="8" t="n">
        <v>-0.4</v>
      </c>
    </row>
    <row r="1361" customFormat="false" ht="15" hidden="false" customHeight="false" outlineLevel="0" collapsed="false">
      <c r="A1361" s="6" t="n">
        <v>1356</v>
      </c>
      <c r="B1361" s="5" t="s">
        <v>79</v>
      </c>
      <c r="C1361" s="5" t="s">
        <v>6065</v>
      </c>
      <c r="D1361" s="5" t="s">
        <v>6066</v>
      </c>
      <c r="E1361" s="5" t="s">
        <v>86</v>
      </c>
      <c r="F1361" s="11" t="n">
        <v>10</v>
      </c>
      <c r="G1361" s="12" t="n">
        <v>65.19</v>
      </c>
      <c r="H1361" s="12" t="n">
        <v>63.94</v>
      </c>
      <c r="J1361" s="8" t="n">
        <v>1.25</v>
      </c>
      <c r="K1361" s="13" t="str">
        <f aca="false">IF(J1361&gt;0,"прибыль",IF(J1361&lt;0,"убыток","ноль"))</f>
        <v>прибыль</v>
      </c>
      <c r="L1361" s="13" t="n">
        <f aca="false">IF(C1361="",L1360,IF(J1361&lt;0,L1360+1,0))</f>
        <v>0</v>
      </c>
      <c r="M1361" s="14" t="n">
        <v>125</v>
      </c>
      <c r="N1361" s="9" t="n">
        <v>12.5</v>
      </c>
      <c r="O1361" s="9" t="n">
        <v>852</v>
      </c>
      <c r="P1361" s="8" t="n">
        <v>85.2</v>
      </c>
      <c r="Q1361" s="8" t="n">
        <v>1.24</v>
      </c>
    </row>
    <row r="1362" customFormat="false" ht="15" hidden="false" customHeight="false" outlineLevel="0" collapsed="false">
      <c r="A1362" s="6" t="n">
        <v>1357</v>
      </c>
      <c r="B1362" s="5" t="s">
        <v>79</v>
      </c>
      <c r="C1362" s="5" t="s">
        <v>6067</v>
      </c>
      <c r="D1362" s="5" t="s">
        <v>6068</v>
      </c>
      <c r="E1362" s="5" t="s">
        <v>82</v>
      </c>
      <c r="F1362" s="11" t="n">
        <v>10</v>
      </c>
      <c r="G1362" s="12" t="n">
        <v>63.88</v>
      </c>
      <c r="H1362" s="12" t="n">
        <v>63.79</v>
      </c>
      <c r="J1362" s="8" t="n">
        <v>-0.09</v>
      </c>
      <c r="K1362" s="13" t="str">
        <f aca="false">IF(J1362&gt;0,"прибыль",IF(J1362&lt;0,"убыток","ноль"))</f>
        <v>убыток</v>
      </c>
      <c r="L1362" s="13" t="n">
        <f aca="false">IF(C1362="",L1361,IF(J1362&lt;0,L1361+1,0))</f>
        <v>1</v>
      </c>
      <c r="M1362" s="14" t="n">
        <v>-9</v>
      </c>
      <c r="N1362" s="9" t="n">
        <v>-0.9</v>
      </c>
      <c r="O1362" s="9" t="n">
        <v>851.1</v>
      </c>
      <c r="P1362" s="8" t="n">
        <v>85.11</v>
      </c>
      <c r="Q1362" s="8" t="n">
        <v>-0.1</v>
      </c>
    </row>
    <row r="1363" customFormat="false" ht="15" hidden="false" customHeight="false" outlineLevel="0" collapsed="false">
      <c r="A1363" s="6" t="n">
        <v>1358</v>
      </c>
      <c r="B1363" s="5" t="s">
        <v>79</v>
      </c>
      <c r="C1363" s="5" t="s">
        <v>6069</v>
      </c>
      <c r="D1363" s="5" t="s">
        <v>6070</v>
      </c>
      <c r="E1363" s="5" t="s">
        <v>86</v>
      </c>
      <c r="F1363" s="11" t="n">
        <v>10</v>
      </c>
      <c r="G1363" s="12" t="n">
        <v>63.74</v>
      </c>
      <c r="H1363" s="12" t="n">
        <v>62.54</v>
      </c>
      <c r="J1363" s="8" t="n">
        <v>1.2</v>
      </c>
      <c r="K1363" s="13" t="str">
        <f aca="false">IF(J1363&gt;0,"прибыль",IF(J1363&lt;0,"убыток","ноль"))</f>
        <v>прибыль</v>
      </c>
      <c r="L1363" s="13" t="n">
        <f aca="false">IF(C1363="",L1362,IF(J1363&lt;0,L1362+1,0))</f>
        <v>0</v>
      </c>
      <c r="M1363" s="14" t="n">
        <v>120</v>
      </c>
      <c r="N1363" s="9" t="n">
        <v>12</v>
      </c>
      <c r="O1363" s="9" t="n">
        <v>863.1</v>
      </c>
      <c r="P1363" s="8" t="n">
        <v>86.31</v>
      </c>
      <c r="Q1363" s="8" t="n">
        <v>1.19</v>
      </c>
    </row>
    <row r="1364" customFormat="false" ht="15" hidden="false" customHeight="false" outlineLevel="0" collapsed="false">
      <c r="A1364" s="6" t="n">
        <v>1359</v>
      </c>
      <c r="B1364" s="5" t="s">
        <v>79</v>
      </c>
      <c r="C1364" s="5" t="s">
        <v>6071</v>
      </c>
      <c r="D1364" s="5" t="s">
        <v>6072</v>
      </c>
      <c r="E1364" s="5" t="s">
        <v>82</v>
      </c>
      <c r="F1364" s="11" t="n">
        <v>10</v>
      </c>
      <c r="G1364" s="12" t="n">
        <v>62.63</v>
      </c>
      <c r="H1364" s="12" t="n">
        <v>62.18</v>
      </c>
      <c r="J1364" s="8" t="n">
        <v>-0.45</v>
      </c>
      <c r="K1364" s="13" t="str">
        <f aca="false">IF(J1364&gt;0,"прибыль",IF(J1364&lt;0,"убыток","ноль"))</f>
        <v>убыток</v>
      </c>
      <c r="L1364" s="13" t="n">
        <f aca="false">IF(C1364="",L1363,IF(J1364&lt;0,L1363+1,0))</f>
        <v>1</v>
      </c>
      <c r="M1364" s="14" t="n">
        <v>-45</v>
      </c>
      <c r="N1364" s="9" t="n">
        <v>-4.5</v>
      </c>
      <c r="O1364" s="9" t="n">
        <v>858.6</v>
      </c>
      <c r="P1364" s="8" t="n">
        <v>85.86</v>
      </c>
      <c r="Q1364" s="8" t="n">
        <v>-0.46</v>
      </c>
    </row>
    <row r="1365" customFormat="false" ht="15" hidden="false" customHeight="false" outlineLevel="0" collapsed="false">
      <c r="A1365" s="6" t="n">
        <v>1360</v>
      </c>
      <c r="B1365" s="5" t="s">
        <v>79</v>
      </c>
      <c r="C1365" s="5" t="s">
        <v>6073</v>
      </c>
      <c r="D1365" s="5" t="s">
        <v>6074</v>
      </c>
      <c r="E1365" s="5" t="s">
        <v>86</v>
      </c>
      <c r="F1365" s="11" t="n">
        <v>10</v>
      </c>
      <c r="G1365" s="12" t="n">
        <v>61.66</v>
      </c>
      <c r="H1365" s="12" t="n">
        <v>62.19</v>
      </c>
      <c r="J1365" s="8" t="n">
        <v>-0.53</v>
      </c>
      <c r="K1365" s="13" t="str">
        <f aca="false">IF(J1365&gt;0,"прибыль",IF(J1365&lt;0,"убыток","ноль"))</f>
        <v>убыток</v>
      </c>
      <c r="L1365" s="13" t="n">
        <f aca="false">IF(C1365="",L1364,IF(J1365&lt;0,L1364+1,0))</f>
        <v>2</v>
      </c>
      <c r="M1365" s="14" t="n">
        <v>-53</v>
      </c>
      <c r="N1365" s="9" t="n">
        <v>-5.3</v>
      </c>
      <c r="O1365" s="9" t="n">
        <v>853.3</v>
      </c>
      <c r="P1365" s="8" t="n">
        <v>85.33</v>
      </c>
      <c r="Q1365" s="8" t="n">
        <v>-0.54</v>
      </c>
    </row>
    <row r="1366" customFormat="false" ht="15" hidden="false" customHeight="false" outlineLevel="0" collapsed="false">
      <c r="A1366" s="6" t="n">
        <v>1361</v>
      </c>
      <c r="B1366" s="5" t="s">
        <v>79</v>
      </c>
      <c r="C1366" s="5" t="s">
        <v>6075</v>
      </c>
      <c r="D1366" s="5" t="s">
        <v>6076</v>
      </c>
      <c r="E1366" s="5" t="s">
        <v>82</v>
      </c>
      <c r="F1366" s="11" t="n">
        <v>10</v>
      </c>
      <c r="G1366" s="12" t="n">
        <v>62.24</v>
      </c>
      <c r="H1366" s="12" t="n">
        <v>64.9</v>
      </c>
      <c r="J1366" s="8" t="n">
        <v>2.66</v>
      </c>
      <c r="K1366" s="13" t="str">
        <f aca="false">IF(J1366&gt;0,"прибыль",IF(J1366&lt;0,"убыток","ноль"))</f>
        <v>прибыль</v>
      </c>
      <c r="L1366" s="13" t="n">
        <f aca="false">IF(C1366="",L1365,IF(J1366&lt;0,L1365+1,0))</f>
        <v>0</v>
      </c>
      <c r="M1366" s="14" t="n">
        <v>266</v>
      </c>
      <c r="N1366" s="9" t="n">
        <v>26.6</v>
      </c>
      <c r="O1366" s="9" t="n">
        <v>879.9</v>
      </c>
      <c r="P1366" s="8" t="n">
        <v>87.99</v>
      </c>
      <c r="Q1366" s="8" t="n">
        <v>2.65</v>
      </c>
    </row>
    <row r="1367" customFormat="false" ht="15" hidden="false" customHeight="false" outlineLevel="0" collapsed="false">
      <c r="A1367" s="6" t="n">
        <v>1362</v>
      </c>
      <c r="B1367" s="5" t="s">
        <v>79</v>
      </c>
      <c r="C1367" s="5" t="s">
        <v>6077</v>
      </c>
      <c r="D1367" s="5" t="s">
        <v>6078</v>
      </c>
      <c r="E1367" s="5" t="s">
        <v>86</v>
      </c>
      <c r="F1367" s="11" t="n">
        <v>10</v>
      </c>
      <c r="G1367" s="12" t="n">
        <v>64.85</v>
      </c>
      <c r="H1367" s="12" t="n">
        <v>65.45</v>
      </c>
      <c r="J1367" s="8" t="n">
        <v>-0.6</v>
      </c>
      <c r="K1367" s="13" t="str">
        <f aca="false">IF(J1367&gt;0,"прибыль",IF(J1367&lt;0,"убыток","ноль"))</f>
        <v>убыток</v>
      </c>
      <c r="L1367" s="13" t="n">
        <f aca="false">IF(C1367="",L1366,IF(J1367&lt;0,L1366+1,0))</f>
        <v>1</v>
      </c>
      <c r="M1367" s="14" t="n">
        <v>-60</v>
      </c>
      <c r="N1367" s="9" t="n">
        <v>-6</v>
      </c>
      <c r="O1367" s="9" t="n">
        <v>873.9</v>
      </c>
      <c r="P1367" s="8" t="n">
        <v>87.39</v>
      </c>
      <c r="Q1367" s="8" t="n">
        <v>-0.61</v>
      </c>
    </row>
    <row r="1368" customFormat="false" ht="15" hidden="false" customHeight="false" outlineLevel="0" collapsed="false">
      <c r="A1368" s="6" t="n">
        <v>1363</v>
      </c>
      <c r="B1368" s="5" t="s">
        <v>79</v>
      </c>
      <c r="C1368" s="5" t="s">
        <v>6079</v>
      </c>
      <c r="D1368" s="5" t="s">
        <v>6080</v>
      </c>
      <c r="E1368" s="5" t="s">
        <v>82</v>
      </c>
      <c r="F1368" s="11" t="n">
        <v>10</v>
      </c>
      <c r="G1368" s="12" t="n">
        <v>64.62</v>
      </c>
      <c r="H1368" s="12" t="n">
        <v>64.43</v>
      </c>
      <c r="J1368" s="8" t="n">
        <v>-0.19</v>
      </c>
      <c r="K1368" s="13" t="str">
        <f aca="false">IF(J1368&gt;0,"прибыль",IF(J1368&lt;0,"убыток","ноль"))</f>
        <v>убыток</v>
      </c>
      <c r="L1368" s="13" t="n">
        <f aca="false">IF(C1368="",L1367,IF(J1368&lt;0,L1367+1,0))</f>
        <v>2</v>
      </c>
      <c r="M1368" s="14" t="n">
        <v>-19</v>
      </c>
      <c r="N1368" s="9" t="n">
        <v>-1.9</v>
      </c>
      <c r="O1368" s="9" t="n">
        <v>872</v>
      </c>
      <c r="P1368" s="8" t="n">
        <v>87.2</v>
      </c>
      <c r="Q1368" s="8" t="n">
        <v>-0.2</v>
      </c>
    </row>
    <row r="1369" customFormat="false" ht="15" hidden="false" customHeight="false" outlineLevel="0" collapsed="false">
      <c r="A1369" s="6" t="n">
        <v>1364</v>
      </c>
      <c r="B1369" s="5" t="s">
        <v>79</v>
      </c>
      <c r="C1369" s="5" t="s">
        <v>6081</v>
      </c>
      <c r="D1369" s="5" t="s">
        <v>6082</v>
      </c>
      <c r="E1369" s="5" t="s">
        <v>86</v>
      </c>
      <c r="F1369" s="11" t="n">
        <v>10</v>
      </c>
      <c r="G1369" s="12" t="n">
        <v>64.48</v>
      </c>
      <c r="H1369" s="12" t="n">
        <v>65</v>
      </c>
      <c r="J1369" s="8" t="n">
        <v>-0.52</v>
      </c>
      <c r="K1369" s="13" t="str">
        <f aca="false">IF(J1369&gt;0,"прибыль",IF(J1369&lt;0,"убыток","ноль"))</f>
        <v>убыток</v>
      </c>
      <c r="L1369" s="13" t="n">
        <f aca="false">IF(C1369="",L1368,IF(J1369&lt;0,L1368+1,0))</f>
        <v>3</v>
      </c>
      <c r="M1369" s="14" t="n">
        <v>-52</v>
      </c>
      <c r="N1369" s="9" t="n">
        <v>-5.2</v>
      </c>
      <c r="O1369" s="9" t="n">
        <v>866.8</v>
      </c>
      <c r="P1369" s="8" t="n">
        <v>86.68</v>
      </c>
      <c r="Q1369" s="8" t="n">
        <v>-0.53</v>
      </c>
    </row>
    <row r="1370" customFormat="false" ht="15" hidden="false" customHeight="false" outlineLevel="0" collapsed="false">
      <c r="A1370" s="6" t="n">
        <v>1365</v>
      </c>
      <c r="B1370" s="5" t="s">
        <v>79</v>
      </c>
      <c r="C1370" s="5" t="s">
        <v>6083</v>
      </c>
      <c r="D1370" s="5" t="s">
        <v>6084</v>
      </c>
      <c r="E1370" s="5" t="s">
        <v>82</v>
      </c>
      <c r="F1370" s="11" t="n">
        <v>10</v>
      </c>
      <c r="G1370" s="12" t="n">
        <v>65.01</v>
      </c>
      <c r="H1370" s="12" t="n">
        <v>64.98</v>
      </c>
      <c r="J1370" s="8" t="n">
        <v>-0.03</v>
      </c>
      <c r="K1370" s="13" t="str">
        <f aca="false">IF(J1370&gt;0,"прибыль",IF(J1370&lt;0,"убыток","ноль"))</f>
        <v>убыток</v>
      </c>
      <c r="L1370" s="13" t="n">
        <f aca="false">IF(C1370="",L1369,IF(J1370&lt;0,L1369+1,0))</f>
        <v>4</v>
      </c>
      <c r="M1370" s="14" t="n">
        <v>-3</v>
      </c>
      <c r="N1370" s="9" t="n">
        <v>-0.3</v>
      </c>
      <c r="O1370" s="9" t="n">
        <v>866.5</v>
      </c>
      <c r="P1370" s="8" t="n">
        <v>86.65</v>
      </c>
      <c r="Q1370" s="8" t="n">
        <v>-0.04</v>
      </c>
    </row>
    <row r="1371" customFormat="false" ht="15" hidden="false" customHeight="false" outlineLevel="0" collapsed="false">
      <c r="A1371" s="6" t="n">
        <v>1366</v>
      </c>
      <c r="B1371" s="5" t="s">
        <v>79</v>
      </c>
      <c r="C1371" s="5" t="s">
        <v>6085</v>
      </c>
      <c r="D1371" s="5" t="s">
        <v>6086</v>
      </c>
      <c r="E1371" s="5" t="s">
        <v>86</v>
      </c>
      <c r="F1371" s="11" t="n">
        <v>10</v>
      </c>
      <c r="G1371" s="12" t="n">
        <v>65.31</v>
      </c>
      <c r="H1371" s="12" t="n">
        <v>65.68</v>
      </c>
      <c r="J1371" s="8" t="n">
        <v>-0.37</v>
      </c>
      <c r="K1371" s="13" t="str">
        <f aca="false">IF(J1371&gt;0,"прибыль",IF(J1371&lt;0,"убыток","ноль"))</f>
        <v>убыток</v>
      </c>
      <c r="L1371" s="13" t="n">
        <f aca="false">IF(C1371="",L1370,IF(J1371&lt;0,L1370+1,0))</f>
        <v>5</v>
      </c>
      <c r="M1371" s="14" t="n">
        <v>-37</v>
      </c>
      <c r="N1371" s="9" t="n">
        <v>-3.7</v>
      </c>
      <c r="O1371" s="9" t="n">
        <v>862.8</v>
      </c>
      <c r="P1371" s="8" t="n">
        <v>86.28</v>
      </c>
      <c r="Q1371" s="8" t="n">
        <v>-0.38</v>
      </c>
    </row>
    <row r="1372" customFormat="false" ht="15" hidden="false" customHeight="false" outlineLevel="0" collapsed="false">
      <c r="A1372" s="6" t="n">
        <v>1367</v>
      </c>
      <c r="B1372" s="5" t="s">
        <v>79</v>
      </c>
      <c r="C1372" s="5" t="s">
        <v>6087</v>
      </c>
      <c r="D1372" s="5" t="s">
        <v>6088</v>
      </c>
      <c r="E1372" s="5" t="s">
        <v>82</v>
      </c>
      <c r="F1372" s="11" t="n">
        <v>10</v>
      </c>
      <c r="G1372" s="12" t="n">
        <v>65.53</v>
      </c>
      <c r="H1372" s="12" t="n">
        <v>64.96</v>
      </c>
      <c r="J1372" s="8" t="n">
        <v>-0.57</v>
      </c>
      <c r="K1372" s="13" t="str">
        <f aca="false">IF(J1372&gt;0,"прибыль",IF(J1372&lt;0,"убыток","ноль"))</f>
        <v>убыток</v>
      </c>
      <c r="L1372" s="13" t="n">
        <f aca="false">IF(C1372="",L1371,IF(J1372&lt;0,L1371+1,0))</f>
        <v>6</v>
      </c>
      <c r="M1372" s="14" t="n">
        <v>-57</v>
      </c>
      <c r="N1372" s="9" t="n">
        <v>-5.7</v>
      </c>
      <c r="O1372" s="9" t="n">
        <v>857.1</v>
      </c>
      <c r="P1372" s="8" t="n">
        <v>85.71</v>
      </c>
      <c r="Q1372" s="8" t="n">
        <v>-0.58</v>
      </c>
    </row>
    <row r="1373" customFormat="false" ht="15" hidden="false" customHeight="false" outlineLevel="0" collapsed="false">
      <c r="A1373" s="6" t="n">
        <v>1368</v>
      </c>
      <c r="B1373" s="5" t="s">
        <v>79</v>
      </c>
      <c r="C1373" s="5" t="s">
        <v>6089</v>
      </c>
      <c r="D1373" s="5" t="s">
        <v>6090</v>
      </c>
      <c r="E1373" s="5" t="s">
        <v>86</v>
      </c>
      <c r="F1373" s="11" t="n">
        <v>10</v>
      </c>
      <c r="G1373" s="12" t="n">
        <v>64.94</v>
      </c>
      <c r="H1373" s="12" t="n">
        <v>64.94</v>
      </c>
      <c r="J1373" s="8" t="n">
        <v>0</v>
      </c>
      <c r="K1373" s="13" t="str">
        <f aca="false">IF(J1373&gt;0,"прибыль",IF(J1373&lt;0,"убыток","ноль"))</f>
        <v>ноль</v>
      </c>
      <c r="L1373" s="13" t="n">
        <f aca="false">IF(C1373="",L1372,IF(J1373&lt;0,L1372+1,0))</f>
        <v>0</v>
      </c>
      <c r="M1373" s="14" t="n">
        <v>0</v>
      </c>
      <c r="N1373" s="9" t="n">
        <v>0</v>
      </c>
      <c r="O1373" s="9" t="n">
        <v>857.1</v>
      </c>
      <c r="P1373" s="8" t="n">
        <v>85.71</v>
      </c>
      <c r="Q1373" s="8" t="n">
        <v>-0.01</v>
      </c>
    </row>
    <row r="1374" customFormat="false" ht="15" hidden="false" customHeight="false" outlineLevel="0" collapsed="false">
      <c r="A1374" s="6" t="n">
        <v>1369</v>
      </c>
      <c r="B1374" s="5" t="s">
        <v>79</v>
      </c>
      <c r="C1374" s="5" t="s">
        <v>6091</v>
      </c>
      <c r="D1374" s="5" t="s">
        <v>6092</v>
      </c>
      <c r="E1374" s="5" t="s">
        <v>82</v>
      </c>
      <c r="F1374" s="11" t="n">
        <v>10</v>
      </c>
      <c r="G1374" s="12" t="n">
        <v>64.91</v>
      </c>
      <c r="H1374" s="12" t="n">
        <v>64.1</v>
      </c>
      <c r="J1374" s="8" t="n">
        <v>-0.81</v>
      </c>
      <c r="K1374" s="13" t="str">
        <f aca="false">IF(J1374&gt;0,"прибыль",IF(J1374&lt;0,"убыток","ноль"))</f>
        <v>убыток</v>
      </c>
      <c r="L1374" s="13" t="n">
        <f aca="false">IF(C1374="",L1373,IF(J1374&lt;0,L1373+1,0))</f>
        <v>1</v>
      </c>
      <c r="M1374" s="14" t="n">
        <v>-81</v>
      </c>
      <c r="N1374" s="9" t="n">
        <v>-8.1</v>
      </c>
      <c r="O1374" s="9" t="n">
        <v>849</v>
      </c>
      <c r="P1374" s="8" t="n">
        <v>84.9</v>
      </c>
      <c r="Q1374" s="8" t="n">
        <v>-0.82</v>
      </c>
    </row>
    <row r="1375" customFormat="false" ht="15" hidden="false" customHeight="false" outlineLevel="0" collapsed="false">
      <c r="A1375" s="6" t="n">
        <v>1370</v>
      </c>
      <c r="B1375" s="5" t="s">
        <v>79</v>
      </c>
      <c r="C1375" s="5" t="s">
        <v>6093</v>
      </c>
      <c r="D1375" s="5" t="s">
        <v>6094</v>
      </c>
      <c r="E1375" s="5" t="s">
        <v>86</v>
      </c>
      <c r="F1375" s="11" t="n">
        <v>10</v>
      </c>
      <c r="G1375" s="12" t="n">
        <v>63.92</v>
      </c>
      <c r="H1375" s="12" t="n">
        <v>63.79</v>
      </c>
      <c r="J1375" s="8" t="n">
        <v>0.13</v>
      </c>
      <c r="K1375" s="13" t="str">
        <f aca="false">IF(J1375&gt;0,"прибыль",IF(J1375&lt;0,"убыток","ноль"))</f>
        <v>прибыль</v>
      </c>
      <c r="L1375" s="13" t="n">
        <f aca="false">IF(C1375="",L1374,IF(J1375&lt;0,L1374+1,0))</f>
        <v>0</v>
      </c>
      <c r="M1375" s="14" t="n">
        <v>13</v>
      </c>
      <c r="N1375" s="9" t="n">
        <v>1.3</v>
      </c>
      <c r="O1375" s="9" t="n">
        <v>850.3</v>
      </c>
      <c r="P1375" s="8" t="n">
        <v>85.03</v>
      </c>
      <c r="Q1375" s="8" t="n">
        <v>0.12</v>
      </c>
    </row>
    <row r="1376" customFormat="false" ht="15" hidden="false" customHeight="false" outlineLevel="0" collapsed="false">
      <c r="A1376" s="6" t="n">
        <v>1371</v>
      </c>
      <c r="B1376" s="5" t="s">
        <v>79</v>
      </c>
      <c r="C1376" s="5" t="s">
        <v>6095</v>
      </c>
      <c r="D1376" s="5" t="s">
        <v>6096</v>
      </c>
      <c r="E1376" s="5" t="s">
        <v>82</v>
      </c>
      <c r="F1376" s="11" t="n">
        <v>10</v>
      </c>
      <c r="G1376" s="12" t="n">
        <v>63.87</v>
      </c>
      <c r="H1376" s="12" t="n">
        <v>62.8</v>
      </c>
      <c r="J1376" s="8" t="n">
        <v>-1.07</v>
      </c>
      <c r="K1376" s="13" t="str">
        <f aca="false">IF(J1376&gt;0,"прибыль",IF(J1376&lt;0,"убыток","ноль"))</f>
        <v>убыток</v>
      </c>
      <c r="L1376" s="13" t="n">
        <f aca="false">IF(C1376="",L1375,IF(J1376&lt;0,L1375+1,0))</f>
        <v>1</v>
      </c>
      <c r="M1376" s="14" t="n">
        <v>-107</v>
      </c>
      <c r="N1376" s="9" t="n">
        <v>-10.7</v>
      </c>
      <c r="O1376" s="9" t="n">
        <v>839.6</v>
      </c>
      <c r="P1376" s="8" t="n">
        <v>83.96</v>
      </c>
      <c r="Q1376" s="8" t="n">
        <v>-1.08</v>
      </c>
    </row>
    <row r="1377" customFormat="false" ht="15" hidden="false" customHeight="false" outlineLevel="0" collapsed="false">
      <c r="A1377" s="6" t="n">
        <v>1372</v>
      </c>
      <c r="B1377" s="5" t="s">
        <v>79</v>
      </c>
      <c r="C1377" s="5" t="s">
        <v>6097</v>
      </c>
      <c r="D1377" s="5" t="s">
        <v>6098</v>
      </c>
      <c r="E1377" s="5" t="s">
        <v>86</v>
      </c>
      <c r="F1377" s="11" t="n">
        <v>10</v>
      </c>
      <c r="G1377" s="12" t="n">
        <v>62.12</v>
      </c>
      <c r="H1377" s="12" t="n">
        <v>62.37</v>
      </c>
      <c r="J1377" s="8" t="n">
        <v>-0.25</v>
      </c>
      <c r="K1377" s="13" t="str">
        <f aca="false">IF(J1377&gt;0,"прибыль",IF(J1377&lt;0,"убыток","ноль"))</f>
        <v>убыток</v>
      </c>
      <c r="L1377" s="13" t="n">
        <f aca="false">IF(C1377="",L1376,IF(J1377&lt;0,L1376+1,0))</f>
        <v>2</v>
      </c>
      <c r="M1377" s="14" t="n">
        <v>-25</v>
      </c>
      <c r="N1377" s="9" t="n">
        <v>-2.5</v>
      </c>
      <c r="O1377" s="9" t="n">
        <v>837.1</v>
      </c>
      <c r="P1377" s="8" t="n">
        <v>83.71</v>
      </c>
      <c r="Q1377" s="8" t="n">
        <v>-0.26</v>
      </c>
    </row>
    <row r="1378" customFormat="false" ht="15" hidden="false" customHeight="false" outlineLevel="0" collapsed="false">
      <c r="A1378" s="6" t="n">
        <v>1373</v>
      </c>
      <c r="B1378" s="5" t="s">
        <v>79</v>
      </c>
      <c r="C1378" s="5" t="s">
        <v>6099</v>
      </c>
      <c r="D1378" s="5" t="s">
        <v>6100</v>
      </c>
      <c r="E1378" s="5" t="s">
        <v>82</v>
      </c>
      <c r="F1378" s="11" t="n">
        <v>10</v>
      </c>
      <c r="G1378" s="12" t="n">
        <v>62.64</v>
      </c>
      <c r="H1378" s="12" t="n">
        <v>61.93</v>
      </c>
      <c r="J1378" s="8" t="n">
        <v>-0.71</v>
      </c>
      <c r="K1378" s="13" t="str">
        <f aca="false">IF(J1378&gt;0,"прибыль",IF(J1378&lt;0,"убыток","ноль"))</f>
        <v>убыток</v>
      </c>
      <c r="L1378" s="13" t="n">
        <f aca="false">IF(C1378="",L1377,IF(J1378&lt;0,L1377+1,0))</f>
        <v>3</v>
      </c>
      <c r="M1378" s="14" t="n">
        <v>-71</v>
      </c>
      <c r="N1378" s="9" t="n">
        <v>-7.1</v>
      </c>
      <c r="O1378" s="9" t="n">
        <v>830</v>
      </c>
      <c r="P1378" s="8" t="n">
        <v>83</v>
      </c>
      <c r="Q1378" s="8" t="n">
        <v>-0.72</v>
      </c>
    </row>
    <row r="1379" customFormat="false" ht="15" hidden="false" customHeight="false" outlineLevel="0" collapsed="false">
      <c r="A1379" s="6" t="n">
        <v>1374</v>
      </c>
      <c r="B1379" s="5" t="s">
        <v>79</v>
      </c>
      <c r="C1379" s="5" t="s">
        <v>6101</v>
      </c>
      <c r="D1379" s="5" t="s">
        <v>6102</v>
      </c>
      <c r="E1379" s="5" t="s">
        <v>86</v>
      </c>
      <c r="F1379" s="11" t="n">
        <v>10</v>
      </c>
      <c r="G1379" s="12" t="n">
        <v>61.95</v>
      </c>
      <c r="H1379" s="12" t="n">
        <v>63.14</v>
      </c>
      <c r="J1379" s="8" t="n">
        <v>-1.19</v>
      </c>
      <c r="K1379" s="13" t="str">
        <f aca="false">IF(J1379&gt;0,"прибыль",IF(J1379&lt;0,"убыток","ноль"))</f>
        <v>убыток</v>
      </c>
      <c r="L1379" s="13" t="n">
        <f aca="false">IF(C1379="",L1378,IF(J1379&lt;0,L1378+1,0))</f>
        <v>4</v>
      </c>
      <c r="M1379" s="14" t="n">
        <v>-119</v>
      </c>
      <c r="N1379" s="9" t="n">
        <v>-11.9</v>
      </c>
      <c r="O1379" s="9" t="n">
        <v>818.1</v>
      </c>
      <c r="P1379" s="8" t="n">
        <v>81.81</v>
      </c>
      <c r="Q1379" s="8" t="n">
        <v>-1.2</v>
      </c>
    </row>
    <row r="1380" customFormat="false" ht="15" hidden="false" customHeight="false" outlineLevel="0" collapsed="false">
      <c r="A1380" s="6" t="n">
        <v>1375</v>
      </c>
      <c r="B1380" s="5" t="s">
        <v>79</v>
      </c>
      <c r="C1380" s="5" t="s">
        <v>6103</v>
      </c>
      <c r="D1380" s="5" t="s">
        <v>6104</v>
      </c>
      <c r="E1380" s="5" t="s">
        <v>82</v>
      </c>
      <c r="F1380" s="11" t="n">
        <v>10</v>
      </c>
      <c r="G1380" s="12" t="n">
        <v>63.22</v>
      </c>
      <c r="H1380" s="12" t="n">
        <v>65.2</v>
      </c>
      <c r="J1380" s="8" t="n">
        <v>1.98</v>
      </c>
      <c r="K1380" s="13" t="str">
        <f aca="false">IF(J1380&gt;0,"прибыль",IF(J1380&lt;0,"убыток","ноль"))</f>
        <v>прибыль</v>
      </c>
      <c r="L1380" s="13" t="n">
        <f aca="false">IF(C1380="",L1379,IF(J1380&lt;0,L1379+1,0))</f>
        <v>0</v>
      </c>
      <c r="M1380" s="14" t="n">
        <v>198</v>
      </c>
      <c r="N1380" s="9" t="n">
        <v>19.8</v>
      </c>
      <c r="O1380" s="9" t="n">
        <v>837.9</v>
      </c>
      <c r="P1380" s="8" t="n">
        <v>83.79</v>
      </c>
      <c r="Q1380" s="8" t="n">
        <v>1.97</v>
      </c>
    </row>
    <row r="1381" customFormat="false" ht="15" hidden="false" customHeight="false" outlineLevel="0" collapsed="false">
      <c r="A1381" s="6" t="n">
        <v>1376</v>
      </c>
      <c r="B1381" s="5" t="s">
        <v>79</v>
      </c>
      <c r="C1381" s="5" t="s">
        <v>6105</v>
      </c>
      <c r="D1381" s="5" t="s">
        <v>6106</v>
      </c>
      <c r="E1381" s="5" t="s">
        <v>86</v>
      </c>
      <c r="F1381" s="11" t="n">
        <v>10</v>
      </c>
      <c r="G1381" s="12" t="n">
        <v>65.44</v>
      </c>
      <c r="H1381" s="12" t="n">
        <v>65.57</v>
      </c>
      <c r="J1381" s="8" t="n">
        <v>-0.13</v>
      </c>
      <c r="K1381" s="13" t="str">
        <f aca="false">IF(J1381&gt;0,"прибыль",IF(J1381&lt;0,"убыток","ноль"))</f>
        <v>убыток</v>
      </c>
      <c r="L1381" s="13" t="n">
        <f aca="false">IF(C1381="",L1380,IF(J1381&lt;0,L1380+1,0))</f>
        <v>1</v>
      </c>
      <c r="M1381" s="14" t="n">
        <v>-13</v>
      </c>
      <c r="N1381" s="9" t="n">
        <v>-1.3</v>
      </c>
      <c r="O1381" s="9" t="n">
        <v>836.6</v>
      </c>
      <c r="P1381" s="8" t="n">
        <v>83.66</v>
      </c>
      <c r="Q1381" s="8" t="n">
        <v>-0.14</v>
      </c>
    </row>
    <row r="1382" customFormat="false" ht="15" hidden="false" customHeight="false" outlineLevel="0" collapsed="false">
      <c r="A1382" s="6" t="n">
        <v>1377</v>
      </c>
      <c r="B1382" s="5" t="s">
        <v>79</v>
      </c>
      <c r="C1382" s="5" t="s">
        <v>6107</v>
      </c>
      <c r="D1382" s="5" t="s">
        <v>6108</v>
      </c>
      <c r="E1382" s="5" t="s">
        <v>82</v>
      </c>
      <c r="F1382" s="11" t="n">
        <v>10</v>
      </c>
      <c r="G1382" s="12" t="n">
        <v>65.6</v>
      </c>
      <c r="H1382" s="12" t="n">
        <v>65.26</v>
      </c>
      <c r="J1382" s="8" t="n">
        <v>-0.34</v>
      </c>
      <c r="K1382" s="13" t="str">
        <f aca="false">IF(J1382&gt;0,"прибыль",IF(J1382&lt;0,"убыток","ноль"))</f>
        <v>убыток</v>
      </c>
      <c r="L1382" s="13" t="n">
        <f aca="false">IF(C1382="",L1381,IF(J1382&lt;0,L1381+1,0))</f>
        <v>2</v>
      </c>
      <c r="M1382" s="14" t="n">
        <v>-34</v>
      </c>
      <c r="N1382" s="9" t="n">
        <v>-3.4</v>
      </c>
      <c r="O1382" s="9" t="n">
        <v>833.2</v>
      </c>
      <c r="P1382" s="8" t="n">
        <v>83.32</v>
      </c>
      <c r="Q1382" s="8" t="n">
        <v>-0.35</v>
      </c>
    </row>
    <row r="1383" customFormat="false" ht="15" hidden="false" customHeight="false" outlineLevel="0" collapsed="false">
      <c r="A1383" s="6" t="n">
        <v>1378</v>
      </c>
      <c r="B1383" s="5" t="s">
        <v>79</v>
      </c>
      <c r="C1383" s="5" t="s">
        <v>6109</v>
      </c>
      <c r="D1383" s="5" t="s">
        <v>6110</v>
      </c>
      <c r="E1383" s="5" t="s">
        <v>86</v>
      </c>
      <c r="F1383" s="11" t="n">
        <v>10</v>
      </c>
      <c r="G1383" s="12" t="n">
        <v>64.89</v>
      </c>
      <c r="H1383" s="12" t="n">
        <v>65.05</v>
      </c>
      <c r="J1383" s="8" t="n">
        <v>-0.16</v>
      </c>
      <c r="K1383" s="13" t="str">
        <f aca="false">IF(J1383&gt;0,"прибыль",IF(J1383&lt;0,"убыток","ноль"))</f>
        <v>убыток</v>
      </c>
      <c r="L1383" s="13" t="n">
        <f aca="false">IF(C1383="",L1382,IF(J1383&lt;0,L1382+1,0))</f>
        <v>3</v>
      </c>
      <c r="M1383" s="14" t="n">
        <v>-16</v>
      </c>
      <c r="N1383" s="9" t="n">
        <v>-1.6</v>
      </c>
      <c r="O1383" s="9" t="n">
        <v>831.6</v>
      </c>
      <c r="P1383" s="8" t="n">
        <v>83.16</v>
      </c>
      <c r="Q1383" s="8" t="n">
        <v>-0.17</v>
      </c>
    </row>
    <row r="1384" customFormat="false" ht="15" hidden="false" customHeight="false" outlineLevel="0" collapsed="false">
      <c r="A1384" s="6" t="n">
        <v>1379</v>
      </c>
      <c r="B1384" s="5" t="s">
        <v>79</v>
      </c>
      <c r="C1384" s="5" t="s">
        <v>6111</v>
      </c>
      <c r="D1384" s="5" t="s">
        <v>6112</v>
      </c>
      <c r="E1384" s="5" t="s">
        <v>82</v>
      </c>
      <c r="F1384" s="11" t="n">
        <v>10</v>
      </c>
      <c r="G1384" s="12" t="n">
        <v>65.01</v>
      </c>
      <c r="H1384" s="12" t="n">
        <v>63.87</v>
      </c>
      <c r="J1384" s="8" t="n">
        <v>-1.14</v>
      </c>
      <c r="K1384" s="13" t="str">
        <f aca="false">IF(J1384&gt;0,"прибыль",IF(J1384&lt;0,"убыток","ноль"))</f>
        <v>убыток</v>
      </c>
      <c r="L1384" s="13" t="n">
        <f aca="false">IF(C1384="",L1383,IF(J1384&lt;0,L1383+1,0))</f>
        <v>4</v>
      </c>
      <c r="M1384" s="14" t="n">
        <v>-114</v>
      </c>
      <c r="N1384" s="9" t="n">
        <v>-11.4</v>
      </c>
      <c r="O1384" s="9" t="n">
        <v>820.2</v>
      </c>
      <c r="P1384" s="8" t="n">
        <v>82.02</v>
      </c>
      <c r="Q1384" s="8" t="n">
        <v>-1.15</v>
      </c>
    </row>
    <row r="1385" customFormat="false" ht="15" hidden="false" customHeight="false" outlineLevel="0" collapsed="false">
      <c r="A1385" s="6" t="n">
        <v>1380</v>
      </c>
      <c r="B1385" s="5" t="s">
        <v>79</v>
      </c>
      <c r="C1385" s="5" t="s">
        <v>6113</v>
      </c>
      <c r="D1385" s="5" t="s">
        <v>6114</v>
      </c>
      <c r="E1385" s="5" t="s">
        <v>86</v>
      </c>
      <c r="F1385" s="11" t="n">
        <v>10</v>
      </c>
      <c r="G1385" s="12" t="n">
        <v>63.59</v>
      </c>
      <c r="H1385" s="12" t="n">
        <v>62.63</v>
      </c>
      <c r="J1385" s="8" t="n">
        <v>0.96</v>
      </c>
      <c r="K1385" s="13" t="str">
        <f aca="false">IF(J1385&gt;0,"прибыль",IF(J1385&lt;0,"убыток","ноль"))</f>
        <v>прибыль</v>
      </c>
      <c r="L1385" s="13" t="n">
        <f aca="false">IF(C1385="",L1384,IF(J1385&lt;0,L1384+1,0))</f>
        <v>0</v>
      </c>
      <c r="M1385" s="14" t="n">
        <v>96</v>
      </c>
      <c r="N1385" s="9" t="n">
        <v>9.6</v>
      </c>
      <c r="O1385" s="9" t="n">
        <v>829.8</v>
      </c>
      <c r="P1385" s="8" t="n">
        <v>82.98</v>
      </c>
      <c r="Q1385" s="8" t="n">
        <v>0.95</v>
      </c>
    </row>
    <row r="1386" customFormat="false" ht="15" hidden="false" customHeight="false" outlineLevel="0" collapsed="false">
      <c r="A1386" s="6" t="n">
        <v>1381</v>
      </c>
      <c r="B1386" s="5" t="s">
        <v>79</v>
      </c>
      <c r="C1386" s="5" t="s">
        <v>6115</v>
      </c>
      <c r="D1386" s="5" t="s">
        <v>6116</v>
      </c>
      <c r="E1386" s="5" t="s">
        <v>82</v>
      </c>
      <c r="F1386" s="11" t="n">
        <v>10</v>
      </c>
      <c r="G1386" s="12" t="n">
        <v>62.62</v>
      </c>
      <c r="H1386" s="12" t="n">
        <v>65.08</v>
      </c>
      <c r="I1386" s="5" t="s">
        <v>83</v>
      </c>
      <c r="J1386" s="8" t="n">
        <v>1.35</v>
      </c>
      <c r="K1386" s="13" t="str">
        <f aca="false">IF(J1386&gt;0,"прибыль",IF(J1386&lt;0,"убыток","ноль"))</f>
        <v>прибыль</v>
      </c>
      <c r="L1386" s="13" t="n">
        <f aca="false">IF(C1386="",L1385,IF(J1386&lt;0,L1385+1,0))</f>
        <v>0</v>
      </c>
      <c r="M1386" s="14" t="n">
        <v>135</v>
      </c>
      <c r="N1386" s="9" t="n">
        <v>13.5</v>
      </c>
      <c r="O1386" s="9" t="n">
        <v>843.3</v>
      </c>
      <c r="P1386" s="8" t="n">
        <v>84.33</v>
      </c>
      <c r="Q1386" s="8" t="n">
        <v>1.34</v>
      </c>
    </row>
    <row r="1387" customFormat="false" ht="15" hidden="false" customHeight="false" outlineLevel="0" collapsed="false">
      <c r="A1387" s="6" t="n">
        <v>1382</v>
      </c>
      <c r="B1387" s="5" t="s">
        <v>79</v>
      </c>
      <c r="C1387" s="5" t="s">
        <v>6117</v>
      </c>
      <c r="D1387" s="5" t="s">
        <v>6118</v>
      </c>
      <c r="E1387" s="5" t="s">
        <v>86</v>
      </c>
      <c r="F1387" s="11" t="n">
        <v>10</v>
      </c>
      <c r="G1387" s="12" t="n">
        <v>64.81</v>
      </c>
      <c r="H1387" s="12" t="n">
        <v>63.74</v>
      </c>
      <c r="J1387" s="8" t="n">
        <v>1.07</v>
      </c>
      <c r="K1387" s="13" t="str">
        <f aca="false">IF(J1387&gt;0,"прибыль",IF(J1387&lt;0,"убыток","ноль"))</f>
        <v>прибыль</v>
      </c>
      <c r="L1387" s="13" t="n">
        <f aca="false">IF(C1387="",L1386,IF(J1387&lt;0,L1386+1,0))</f>
        <v>0</v>
      </c>
      <c r="M1387" s="14" t="n">
        <v>107</v>
      </c>
      <c r="N1387" s="9" t="n">
        <v>10.7</v>
      </c>
      <c r="O1387" s="9" t="n">
        <v>854</v>
      </c>
      <c r="P1387" s="8" t="n">
        <v>85.4</v>
      </c>
      <c r="Q1387" s="8" t="n">
        <v>1.06</v>
      </c>
    </row>
    <row r="1388" customFormat="false" ht="15" hidden="false" customHeight="false" outlineLevel="0" collapsed="false">
      <c r="A1388" s="6" t="n">
        <v>1383</v>
      </c>
      <c r="B1388" s="5" t="s">
        <v>79</v>
      </c>
      <c r="C1388" s="5" t="s">
        <v>6119</v>
      </c>
      <c r="D1388" s="5" t="s">
        <v>6120</v>
      </c>
      <c r="E1388" s="5" t="s">
        <v>82</v>
      </c>
      <c r="F1388" s="11" t="n">
        <v>10</v>
      </c>
      <c r="G1388" s="12" t="n">
        <v>63.63</v>
      </c>
      <c r="H1388" s="12" t="n">
        <v>64.43</v>
      </c>
      <c r="J1388" s="8" t="n">
        <v>0.8</v>
      </c>
      <c r="K1388" s="13" t="str">
        <f aca="false">IF(J1388&gt;0,"прибыль",IF(J1388&lt;0,"убыток","ноль"))</f>
        <v>прибыль</v>
      </c>
      <c r="L1388" s="13" t="n">
        <f aca="false">IF(C1388="",L1387,IF(J1388&lt;0,L1387+1,0))</f>
        <v>0</v>
      </c>
      <c r="M1388" s="14" t="n">
        <v>80</v>
      </c>
      <c r="N1388" s="9" t="n">
        <v>8</v>
      </c>
      <c r="O1388" s="9" t="n">
        <v>862</v>
      </c>
      <c r="P1388" s="8" t="n">
        <v>86.2</v>
      </c>
      <c r="Q1388" s="8" t="n">
        <v>0.79</v>
      </c>
    </row>
    <row r="1389" customFormat="false" ht="15" hidden="false" customHeight="false" outlineLevel="0" collapsed="false">
      <c r="A1389" s="6" t="n">
        <v>1384</v>
      </c>
      <c r="B1389" s="5" t="s">
        <v>79</v>
      </c>
      <c r="C1389" s="5" t="s">
        <v>6121</v>
      </c>
      <c r="D1389" s="5" t="s">
        <v>6122</v>
      </c>
      <c r="E1389" s="5" t="s">
        <v>86</v>
      </c>
      <c r="F1389" s="11" t="n">
        <v>10</v>
      </c>
      <c r="G1389" s="12" t="n">
        <v>64.37</v>
      </c>
      <c r="H1389" s="12" t="n">
        <v>62.97</v>
      </c>
      <c r="J1389" s="8" t="n">
        <v>1.4</v>
      </c>
      <c r="K1389" s="13" t="str">
        <f aca="false">IF(J1389&gt;0,"прибыль",IF(J1389&lt;0,"убыток","ноль"))</f>
        <v>прибыль</v>
      </c>
      <c r="L1389" s="13" t="n">
        <f aca="false">IF(C1389="",L1388,IF(J1389&lt;0,L1388+1,0))</f>
        <v>0</v>
      </c>
      <c r="M1389" s="14" t="n">
        <v>140</v>
      </c>
      <c r="N1389" s="9" t="n">
        <v>14</v>
      </c>
      <c r="O1389" s="9" t="n">
        <v>876</v>
      </c>
      <c r="P1389" s="8" t="n">
        <v>87.6</v>
      </c>
      <c r="Q1389" s="8" t="n">
        <v>1.39</v>
      </c>
    </row>
    <row r="1390" customFormat="false" ht="15" hidden="false" customHeight="false" outlineLevel="0" collapsed="false">
      <c r="A1390" s="6" t="n">
        <v>1385</v>
      </c>
      <c r="B1390" s="5" t="s">
        <v>79</v>
      </c>
      <c r="C1390" s="5" t="s">
        <v>6123</v>
      </c>
      <c r="D1390" s="5" t="s">
        <v>6124</v>
      </c>
      <c r="E1390" s="5" t="s">
        <v>82</v>
      </c>
      <c r="F1390" s="11" t="n">
        <v>10</v>
      </c>
      <c r="G1390" s="12" t="n">
        <v>62.88</v>
      </c>
      <c r="H1390" s="12" t="n">
        <v>62.6</v>
      </c>
      <c r="J1390" s="8" t="n">
        <v>-0.28</v>
      </c>
      <c r="K1390" s="13" t="str">
        <f aca="false">IF(J1390&gt;0,"прибыль",IF(J1390&lt;0,"убыток","ноль"))</f>
        <v>убыток</v>
      </c>
      <c r="L1390" s="13" t="n">
        <f aca="false">IF(C1390="",L1389,IF(J1390&lt;0,L1389+1,0))</f>
        <v>1</v>
      </c>
      <c r="M1390" s="14" t="n">
        <v>-28</v>
      </c>
      <c r="N1390" s="9" t="n">
        <v>-2.8</v>
      </c>
      <c r="O1390" s="9" t="n">
        <v>873.2</v>
      </c>
      <c r="P1390" s="8" t="n">
        <v>87.32</v>
      </c>
      <c r="Q1390" s="8" t="n">
        <v>-0.29</v>
      </c>
    </row>
    <row r="1391" customFormat="false" ht="15" hidden="false" customHeight="false" outlineLevel="0" collapsed="false">
      <c r="A1391" s="6" t="n">
        <v>1386</v>
      </c>
      <c r="B1391" s="5" t="s">
        <v>79</v>
      </c>
      <c r="C1391" s="5" t="s">
        <v>6125</v>
      </c>
      <c r="D1391" s="5" t="s">
        <v>6126</v>
      </c>
      <c r="E1391" s="5" t="s">
        <v>86</v>
      </c>
      <c r="F1391" s="11" t="n">
        <v>10</v>
      </c>
      <c r="G1391" s="12" t="n">
        <v>62.64</v>
      </c>
      <c r="H1391" s="12" t="n">
        <v>63.36</v>
      </c>
      <c r="J1391" s="8" t="n">
        <v>-0.72</v>
      </c>
      <c r="K1391" s="13" t="str">
        <f aca="false">IF(J1391&gt;0,"прибыль",IF(J1391&lt;0,"убыток","ноль"))</f>
        <v>убыток</v>
      </c>
      <c r="L1391" s="13" t="n">
        <f aca="false">IF(C1391="",L1390,IF(J1391&lt;0,L1390+1,0))</f>
        <v>2</v>
      </c>
      <c r="M1391" s="14" t="n">
        <v>-72</v>
      </c>
      <c r="N1391" s="9" t="n">
        <v>-7.2</v>
      </c>
      <c r="O1391" s="9" t="n">
        <v>866</v>
      </c>
      <c r="P1391" s="8" t="n">
        <v>86.6</v>
      </c>
      <c r="Q1391" s="8" t="n">
        <v>-0.73</v>
      </c>
    </row>
    <row r="1392" customFormat="false" ht="15" hidden="false" customHeight="false" outlineLevel="0" collapsed="false">
      <c r="A1392" s="6" t="n">
        <v>1387</v>
      </c>
      <c r="B1392" s="5" t="s">
        <v>79</v>
      </c>
      <c r="C1392" s="5" t="s">
        <v>6127</v>
      </c>
      <c r="D1392" s="5" t="s">
        <v>6128</v>
      </c>
      <c r="E1392" s="5" t="s">
        <v>82</v>
      </c>
      <c r="F1392" s="11" t="n">
        <v>10</v>
      </c>
      <c r="G1392" s="12" t="n">
        <v>63.28</v>
      </c>
      <c r="H1392" s="12" t="n">
        <v>62.85</v>
      </c>
      <c r="J1392" s="8" t="n">
        <v>-0.43</v>
      </c>
      <c r="K1392" s="13" t="str">
        <f aca="false">IF(J1392&gt;0,"прибыль",IF(J1392&lt;0,"убыток","ноль"))</f>
        <v>убыток</v>
      </c>
      <c r="L1392" s="13" t="n">
        <f aca="false">IF(C1392="",L1391,IF(J1392&lt;0,L1391+1,0))</f>
        <v>3</v>
      </c>
      <c r="M1392" s="14" t="n">
        <v>-43</v>
      </c>
      <c r="N1392" s="9" t="n">
        <v>-4.3</v>
      </c>
      <c r="O1392" s="9" t="n">
        <v>861.7</v>
      </c>
      <c r="P1392" s="8" t="n">
        <v>86.17</v>
      </c>
      <c r="Q1392" s="8" t="n">
        <v>-0.44</v>
      </c>
    </row>
    <row r="1393" customFormat="false" ht="15" hidden="false" customHeight="false" outlineLevel="0" collapsed="false">
      <c r="A1393" s="6" t="n">
        <v>1388</v>
      </c>
      <c r="B1393" s="5" t="s">
        <v>79</v>
      </c>
      <c r="C1393" s="5" t="s">
        <v>6129</v>
      </c>
      <c r="D1393" s="5" t="s">
        <v>6130</v>
      </c>
      <c r="E1393" s="5" t="s">
        <v>86</v>
      </c>
      <c r="F1393" s="11" t="n">
        <v>10</v>
      </c>
      <c r="G1393" s="12" t="n">
        <v>64.03</v>
      </c>
      <c r="H1393" s="12" t="n">
        <v>64.09</v>
      </c>
      <c r="J1393" s="8" t="n">
        <v>-0.06</v>
      </c>
      <c r="K1393" s="13" t="str">
        <f aca="false">IF(J1393&gt;0,"прибыль",IF(J1393&lt;0,"убыток","ноль"))</f>
        <v>убыток</v>
      </c>
      <c r="L1393" s="13" t="n">
        <f aca="false">IF(C1393="",L1392,IF(J1393&lt;0,L1392+1,0))</f>
        <v>4</v>
      </c>
      <c r="M1393" s="14" t="n">
        <v>-6</v>
      </c>
      <c r="N1393" s="9" t="n">
        <v>-0.6</v>
      </c>
      <c r="O1393" s="9" t="n">
        <v>861.1</v>
      </c>
      <c r="P1393" s="8" t="n">
        <v>86.11</v>
      </c>
      <c r="Q1393" s="8" t="n">
        <v>-0.07</v>
      </c>
    </row>
    <row r="1394" customFormat="false" ht="15" hidden="false" customHeight="false" outlineLevel="0" collapsed="false">
      <c r="A1394" s="6" t="n">
        <v>1389</v>
      </c>
      <c r="B1394" s="5" t="s">
        <v>79</v>
      </c>
      <c r="C1394" s="5" t="s">
        <v>6131</v>
      </c>
      <c r="D1394" s="5" t="s">
        <v>6132</v>
      </c>
      <c r="E1394" s="5" t="s">
        <v>82</v>
      </c>
      <c r="F1394" s="11" t="n">
        <v>10</v>
      </c>
      <c r="G1394" s="12" t="n">
        <v>64.81</v>
      </c>
      <c r="H1394" s="12" t="n">
        <v>64.48</v>
      </c>
      <c r="J1394" s="8" t="n">
        <v>-0.33</v>
      </c>
      <c r="K1394" s="13" t="str">
        <f aca="false">IF(J1394&gt;0,"прибыль",IF(J1394&lt;0,"убыток","ноль"))</f>
        <v>убыток</v>
      </c>
      <c r="L1394" s="13" t="n">
        <f aca="false">IF(C1394="",L1393,IF(J1394&lt;0,L1393+1,0))</f>
        <v>5</v>
      </c>
      <c r="M1394" s="14" t="n">
        <v>-33</v>
      </c>
      <c r="N1394" s="9" t="n">
        <v>-3.3</v>
      </c>
      <c r="O1394" s="9" t="n">
        <v>857.8</v>
      </c>
      <c r="P1394" s="8" t="n">
        <v>85.78</v>
      </c>
      <c r="Q1394" s="8" t="n">
        <v>-0.34</v>
      </c>
    </row>
    <row r="1395" customFormat="false" ht="15" hidden="false" customHeight="false" outlineLevel="0" collapsed="false">
      <c r="A1395" s="6" t="n">
        <v>1390</v>
      </c>
      <c r="B1395" s="5" t="s">
        <v>79</v>
      </c>
      <c r="C1395" s="5" t="s">
        <v>6133</v>
      </c>
      <c r="D1395" s="5" t="s">
        <v>6134</v>
      </c>
      <c r="E1395" s="5" t="s">
        <v>86</v>
      </c>
      <c r="F1395" s="11" t="n">
        <v>10</v>
      </c>
      <c r="G1395" s="12" t="n">
        <v>64.38</v>
      </c>
      <c r="H1395" s="12" t="n">
        <v>63.57</v>
      </c>
      <c r="J1395" s="8" t="n">
        <v>0.81</v>
      </c>
      <c r="K1395" s="13" t="str">
        <f aca="false">IF(J1395&gt;0,"прибыль",IF(J1395&lt;0,"убыток","ноль"))</f>
        <v>прибыль</v>
      </c>
      <c r="L1395" s="13" t="n">
        <f aca="false">IF(C1395="",L1394,IF(J1395&lt;0,L1394+1,0))</f>
        <v>0</v>
      </c>
      <c r="M1395" s="14" t="n">
        <v>81</v>
      </c>
      <c r="N1395" s="9" t="n">
        <v>8.1</v>
      </c>
      <c r="O1395" s="9" t="n">
        <v>865.9</v>
      </c>
      <c r="P1395" s="8" t="n">
        <v>86.59</v>
      </c>
      <c r="Q1395" s="8" t="n">
        <v>0.8</v>
      </c>
    </row>
    <row r="1396" customFormat="false" ht="15" hidden="false" customHeight="false" outlineLevel="0" collapsed="false">
      <c r="A1396" s="6" t="n">
        <v>1391</v>
      </c>
      <c r="B1396" s="5" t="s">
        <v>79</v>
      </c>
      <c r="C1396" s="5" t="s">
        <v>6135</v>
      </c>
      <c r="D1396" s="5" t="s">
        <v>6136</v>
      </c>
      <c r="E1396" s="5" t="s">
        <v>82</v>
      </c>
      <c r="F1396" s="11" t="n">
        <v>10</v>
      </c>
      <c r="G1396" s="12" t="n">
        <v>63.63</v>
      </c>
      <c r="H1396" s="12" t="n">
        <v>63.46</v>
      </c>
      <c r="J1396" s="8" t="n">
        <v>-0.17</v>
      </c>
      <c r="K1396" s="13" t="str">
        <f aca="false">IF(J1396&gt;0,"прибыль",IF(J1396&lt;0,"убыток","ноль"))</f>
        <v>убыток</v>
      </c>
      <c r="L1396" s="13" t="n">
        <f aca="false">IF(C1396="",L1395,IF(J1396&lt;0,L1395+1,0))</f>
        <v>1</v>
      </c>
      <c r="M1396" s="14" t="n">
        <v>-17</v>
      </c>
      <c r="N1396" s="9" t="n">
        <v>-1.7</v>
      </c>
      <c r="O1396" s="9" t="n">
        <v>864.2</v>
      </c>
      <c r="P1396" s="8" t="n">
        <v>86.42</v>
      </c>
      <c r="Q1396" s="8" t="n">
        <v>-0.18</v>
      </c>
    </row>
    <row r="1397" customFormat="false" ht="15" hidden="false" customHeight="false" outlineLevel="0" collapsed="false">
      <c r="A1397" s="6" t="n">
        <v>1392</v>
      </c>
      <c r="B1397" s="5" t="s">
        <v>79</v>
      </c>
      <c r="C1397" s="5" t="s">
        <v>6137</v>
      </c>
      <c r="D1397" s="5" t="s">
        <v>6138</v>
      </c>
      <c r="E1397" s="5" t="s">
        <v>86</v>
      </c>
      <c r="F1397" s="11" t="n">
        <v>10</v>
      </c>
      <c r="G1397" s="12" t="n">
        <v>63.36</v>
      </c>
      <c r="H1397" s="12" t="n">
        <v>63.25</v>
      </c>
      <c r="J1397" s="8" t="n">
        <v>0.11</v>
      </c>
      <c r="K1397" s="13" t="str">
        <f aca="false">IF(J1397&gt;0,"прибыль",IF(J1397&lt;0,"убыток","ноль"))</f>
        <v>прибыль</v>
      </c>
      <c r="L1397" s="13" t="n">
        <f aca="false">IF(C1397="",L1396,IF(J1397&lt;0,L1396+1,0))</f>
        <v>0</v>
      </c>
      <c r="M1397" s="14" t="n">
        <v>11</v>
      </c>
      <c r="N1397" s="9" t="n">
        <v>1.1</v>
      </c>
      <c r="O1397" s="9" t="n">
        <v>865.3</v>
      </c>
      <c r="P1397" s="8" t="n">
        <v>86.53</v>
      </c>
      <c r="Q1397" s="8" t="n">
        <v>0.1</v>
      </c>
    </row>
    <row r="1398" customFormat="false" ht="15" hidden="false" customHeight="false" outlineLevel="0" collapsed="false">
      <c r="A1398" s="6" t="n">
        <v>1393</v>
      </c>
      <c r="B1398" s="5" t="s">
        <v>79</v>
      </c>
      <c r="C1398" s="5" t="s">
        <v>6139</v>
      </c>
      <c r="D1398" s="5" t="s">
        <v>6140</v>
      </c>
      <c r="E1398" s="5" t="s">
        <v>82</v>
      </c>
      <c r="F1398" s="11" t="n">
        <v>10</v>
      </c>
      <c r="G1398" s="12" t="n">
        <v>63.26</v>
      </c>
      <c r="H1398" s="12" t="n">
        <v>63</v>
      </c>
      <c r="J1398" s="8" t="n">
        <v>-0.26</v>
      </c>
      <c r="K1398" s="13" t="str">
        <f aca="false">IF(J1398&gt;0,"прибыль",IF(J1398&lt;0,"убыток","ноль"))</f>
        <v>убыток</v>
      </c>
      <c r="L1398" s="13" t="n">
        <f aca="false">IF(C1398="",L1397,IF(J1398&lt;0,L1397+1,0))</f>
        <v>1</v>
      </c>
      <c r="M1398" s="14" t="n">
        <v>-26</v>
      </c>
      <c r="N1398" s="9" t="n">
        <v>-2.6</v>
      </c>
      <c r="O1398" s="9" t="n">
        <v>862.7</v>
      </c>
      <c r="P1398" s="8" t="n">
        <v>86.27</v>
      </c>
      <c r="Q1398" s="8" t="n">
        <v>-0.27</v>
      </c>
    </row>
    <row r="1399" customFormat="false" ht="15" hidden="false" customHeight="false" outlineLevel="0" collapsed="false">
      <c r="A1399" s="6" t="n">
        <v>1394</v>
      </c>
      <c r="B1399" s="5" t="s">
        <v>79</v>
      </c>
      <c r="C1399" s="5" t="s">
        <v>6141</v>
      </c>
      <c r="D1399" s="5" t="s">
        <v>6142</v>
      </c>
      <c r="E1399" s="5" t="s">
        <v>86</v>
      </c>
      <c r="F1399" s="11" t="n">
        <v>10</v>
      </c>
      <c r="G1399" s="12" t="n">
        <v>63.03</v>
      </c>
      <c r="H1399" s="12" t="n">
        <v>63.19</v>
      </c>
      <c r="J1399" s="8" t="n">
        <v>-0.16</v>
      </c>
      <c r="K1399" s="13" t="str">
        <f aca="false">IF(J1399&gt;0,"прибыль",IF(J1399&lt;0,"убыток","ноль"))</f>
        <v>убыток</v>
      </c>
      <c r="L1399" s="13" t="n">
        <f aca="false">IF(C1399="",L1398,IF(J1399&lt;0,L1398+1,0))</f>
        <v>2</v>
      </c>
      <c r="M1399" s="14" t="n">
        <v>-16</v>
      </c>
      <c r="N1399" s="9" t="n">
        <v>-1.6</v>
      </c>
      <c r="O1399" s="9" t="n">
        <v>861.1</v>
      </c>
      <c r="P1399" s="8" t="n">
        <v>86.11</v>
      </c>
      <c r="Q1399" s="8" t="n">
        <v>-0.17</v>
      </c>
    </row>
    <row r="1400" customFormat="false" ht="15" hidden="false" customHeight="false" outlineLevel="0" collapsed="false">
      <c r="A1400" s="6" t="n">
        <v>1395</v>
      </c>
      <c r="B1400" s="5" t="s">
        <v>79</v>
      </c>
      <c r="C1400" s="5" t="s">
        <v>6143</v>
      </c>
      <c r="D1400" s="5" t="s">
        <v>6144</v>
      </c>
      <c r="E1400" s="5" t="s">
        <v>82</v>
      </c>
      <c r="F1400" s="11" t="n">
        <v>10</v>
      </c>
      <c r="G1400" s="12" t="n">
        <v>63.21</v>
      </c>
      <c r="H1400" s="12" t="n">
        <v>62.18</v>
      </c>
      <c r="J1400" s="8" t="n">
        <v>-1.03</v>
      </c>
      <c r="K1400" s="13" t="str">
        <f aca="false">IF(J1400&gt;0,"прибыль",IF(J1400&lt;0,"убыток","ноль"))</f>
        <v>убыток</v>
      </c>
      <c r="L1400" s="13" t="n">
        <f aca="false">IF(C1400="",L1399,IF(J1400&lt;0,L1399+1,0))</f>
        <v>3</v>
      </c>
      <c r="M1400" s="14" t="n">
        <v>-103</v>
      </c>
      <c r="N1400" s="9" t="n">
        <v>-10.3</v>
      </c>
      <c r="O1400" s="9" t="n">
        <v>850.8</v>
      </c>
      <c r="P1400" s="8" t="n">
        <v>85.08</v>
      </c>
      <c r="Q1400" s="8" t="n">
        <v>-1.04</v>
      </c>
    </row>
    <row r="1401" customFormat="false" ht="15" hidden="false" customHeight="false" outlineLevel="0" collapsed="false">
      <c r="A1401" s="6" t="n">
        <v>1396</v>
      </c>
      <c r="B1401" s="5" t="s">
        <v>79</v>
      </c>
      <c r="C1401" s="5" t="s">
        <v>6145</v>
      </c>
      <c r="D1401" s="5" t="s">
        <v>6146</v>
      </c>
      <c r="E1401" s="5" t="s">
        <v>86</v>
      </c>
      <c r="F1401" s="11" t="n">
        <v>10</v>
      </c>
      <c r="G1401" s="12" t="n">
        <v>62.13</v>
      </c>
      <c r="H1401" s="12" t="n">
        <v>61.84</v>
      </c>
      <c r="J1401" s="8" t="n">
        <v>0.29</v>
      </c>
      <c r="K1401" s="13" t="str">
        <f aca="false">IF(J1401&gt;0,"прибыль",IF(J1401&lt;0,"убыток","ноль"))</f>
        <v>прибыль</v>
      </c>
      <c r="L1401" s="13" t="n">
        <f aca="false">IF(C1401="",L1400,IF(J1401&lt;0,L1400+1,0))</f>
        <v>0</v>
      </c>
      <c r="M1401" s="14" t="n">
        <v>29</v>
      </c>
      <c r="N1401" s="9" t="n">
        <v>2.9</v>
      </c>
      <c r="O1401" s="9" t="n">
        <v>853.7</v>
      </c>
      <c r="P1401" s="8" t="n">
        <v>85.37</v>
      </c>
      <c r="Q1401" s="8" t="n">
        <v>0.28</v>
      </c>
    </row>
    <row r="1402" customFormat="false" ht="15" hidden="false" customHeight="false" outlineLevel="0" collapsed="false">
      <c r="A1402" s="6" t="n">
        <v>1397</v>
      </c>
      <c r="B1402" s="5" t="s">
        <v>79</v>
      </c>
      <c r="C1402" s="5" t="s">
        <v>6147</v>
      </c>
      <c r="D1402" s="5" t="s">
        <v>6148</v>
      </c>
      <c r="E1402" s="5" t="s">
        <v>82</v>
      </c>
      <c r="F1402" s="11" t="n">
        <v>10</v>
      </c>
      <c r="G1402" s="12" t="n">
        <v>62.1</v>
      </c>
      <c r="H1402" s="12" t="n">
        <v>61.87</v>
      </c>
      <c r="J1402" s="8" t="n">
        <v>-0.23</v>
      </c>
      <c r="K1402" s="13" t="str">
        <f aca="false">IF(J1402&gt;0,"прибыль",IF(J1402&lt;0,"убыток","ноль"))</f>
        <v>убыток</v>
      </c>
      <c r="L1402" s="13" t="n">
        <f aca="false">IF(C1402="",L1401,IF(J1402&lt;0,L1401+1,0))</f>
        <v>1</v>
      </c>
      <c r="M1402" s="14" t="n">
        <v>-23</v>
      </c>
      <c r="N1402" s="9" t="n">
        <v>-2.3</v>
      </c>
      <c r="O1402" s="9" t="n">
        <v>851.4</v>
      </c>
      <c r="P1402" s="8" t="n">
        <v>85.14</v>
      </c>
      <c r="Q1402" s="8" t="n">
        <v>-0.24</v>
      </c>
    </row>
    <row r="1403" customFormat="false" ht="15" hidden="false" customHeight="false" outlineLevel="0" collapsed="false">
      <c r="A1403" s="6" t="n">
        <v>1398</v>
      </c>
      <c r="B1403" s="5" t="s">
        <v>79</v>
      </c>
      <c r="C1403" s="5" t="s">
        <v>6149</v>
      </c>
      <c r="D1403" s="5" t="s">
        <v>6150</v>
      </c>
      <c r="E1403" s="5" t="s">
        <v>86</v>
      </c>
      <c r="F1403" s="11" t="n">
        <v>10</v>
      </c>
      <c r="G1403" s="12" t="n">
        <v>61.85</v>
      </c>
      <c r="H1403" s="12" t="n">
        <v>62.35</v>
      </c>
      <c r="J1403" s="8" t="n">
        <v>-0.5</v>
      </c>
      <c r="K1403" s="13" t="str">
        <f aca="false">IF(J1403&gt;0,"прибыль",IF(J1403&lt;0,"убыток","ноль"))</f>
        <v>убыток</v>
      </c>
      <c r="L1403" s="13" t="n">
        <f aca="false">IF(C1403="",L1402,IF(J1403&lt;0,L1402+1,0))</f>
        <v>2</v>
      </c>
      <c r="M1403" s="14" t="n">
        <v>-50</v>
      </c>
      <c r="N1403" s="9" t="n">
        <v>-5</v>
      </c>
      <c r="O1403" s="9" t="n">
        <v>846.4</v>
      </c>
      <c r="P1403" s="8" t="n">
        <v>84.64</v>
      </c>
      <c r="Q1403" s="8" t="n">
        <v>-0.51</v>
      </c>
    </row>
    <row r="1404" customFormat="false" ht="15" hidden="false" customHeight="false" outlineLevel="0" collapsed="false">
      <c r="A1404" s="6" t="n">
        <v>1399</v>
      </c>
      <c r="B1404" s="5" t="s">
        <v>79</v>
      </c>
      <c r="C1404" s="5" t="s">
        <v>6151</v>
      </c>
      <c r="D1404" s="5" t="s">
        <v>6152</v>
      </c>
      <c r="E1404" s="5" t="s">
        <v>82</v>
      </c>
      <c r="F1404" s="11" t="n">
        <v>10</v>
      </c>
      <c r="G1404" s="12" t="n">
        <v>62.63</v>
      </c>
      <c r="H1404" s="12" t="n">
        <v>62.59</v>
      </c>
      <c r="J1404" s="8" t="n">
        <v>-0.04</v>
      </c>
      <c r="K1404" s="13" t="str">
        <f aca="false">IF(J1404&gt;0,"прибыль",IF(J1404&lt;0,"убыток","ноль"))</f>
        <v>убыток</v>
      </c>
      <c r="L1404" s="13" t="n">
        <f aca="false">IF(C1404="",L1403,IF(J1404&lt;0,L1403+1,0))</f>
        <v>3</v>
      </c>
      <c r="M1404" s="14" t="n">
        <v>-4</v>
      </c>
      <c r="N1404" s="9" t="n">
        <v>-0.4</v>
      </c>
      <c r="O1404" s="9" t="n">
        <v>846</v>
      </c>
      <c r="P1404" s="8" t="n">
        <v>84.6</v>
      </c>
      <c r="Q1404" s="8" t="n">
        <v>-0.05</v>
      </c>
    </row>
    <row r="1405" customFormat="false" ht="15" hidden="false" customHeight="false" outlineLevel="0" collapsed="false">
      <c r="A1405" s="6" t="n">
        <v>1400</v>
      </c>
      <c r="B1405" s="5" t="s">
        <v>79</v>
      </c>
      <c r="C1405" s="5" t="s">
        <v>6153</v>
      </c>
      <c r="D1405" s="5" t="s">
        <v>6154</v>
      </c>
      <c r="E1405" s="5" t="s">
        <v>86</v>
      </c>
      <c r="F1405" s="11" t="n">
        <v>10</v>
      </c>
      <c r="G1405" s="12" t="n">
        <v>63.12</v>
      </c>
      <c r="H1405" s="12" t="n">
        <v>62.83</v>
      </c>
      <c r="J1405" s="8" t="n">
        <v>0.29</v>
      </c>
      <c r="K1405" s="13" t="str">
        <f aca="false">IF(J1405&gt;0,"прибыль",IF(J1405&lt;0,"убыток","ноль"))</f>
        <v>прибыль</v>
      </c>
      <c r="L1405" s="13" t="n">
        <f aca="false">IF(C1405="",L1404,IF(J1405&lt;0,L1404+1,0))</f>
        <v>0</v>
      </c>
      <c r="M1405" s="14" t="n">
        <v>29</v>
      </c>
      <c r="N1405" s="9" t="n">
        <v>2.9</v>
      </c>
      <c r="O1405" s="9" t="n">
        <v>848.9</v>
      </c>
      <c r="P1405" s="8" t="n">
        <v>84.89</v>
      </c>
      <c r="Q1405" s="8" t="n">
        <v>0.28</v>
      </c>
    </row>
    <row r="1406" customFormat="false" ht="15" hidden="false" customHeight="false" outlineLevel="0" collapsed="false">
      <c r="A1406" s="6" t="n">
        <v>1401</v>
      </c>
      <c r="B1406" s="5" t="s">
        <v>79</v>
      </c>
      <c r="C1406" s="5" t="s">
        <v>6155</v>
      </c>
      <c r="D1406" s="5" t="s">
        <v>6156</v>
      </c>
      <c r="E1406" s="5" t="s">
        <v>82</v>
      </c>
      <c r="F1406" s="11" t="n">
        <v>10</v>
      </c>
      <c r="G1406" s="12" t="n">
        <v>62.86</v>
      </c>
      <c r="H1406" s="12" t="n">
        <v>62.59</v>
      </c>
      <c r="J1406" s="8" t="n">
        <v>-0.27</v>
      </c>
      <c r="K1406" s="13" t="str">
        <f aca="false">IF(J1406&gt;0,"прибыль",IF(J1406&lt;0,"убыток","ноль"))</f>
        <v>убыток</v>
      </c>
      <c r="L1406" s="13" t="n">
        <f aca="false">IF(C1406="",L1405,IF(J1406&lt;0,L1405+1,0))</f>
        <v>1</v>
      </c>
      <c r="M1406" s="14" t="n">
        <v>-27</v>
      </c>
      <c r="N1406" s="9" t="n">
        <v>-2.7</v>
      </c>
      <c r="O1406" s="9" t="n">
        <v>846.2</v>
      </c>
      <c r="P1406" s="8" t="n">
        <v>84.62</v>
      </c>
      <c r="Q1406" s="8" t="n">
        <v>-0.28</v>
      </c>
    </row>
    <row r="1407" customFormat="false" ht="15" hidden="false" customHeight="false" outlineLevel="0" collapsed="false">
      <c r="A1407" s="6" t="n">
        <v>1402</v>
      </c>
      <c r="B1407" s="5" t="s">
        <v>79</v>
      </c>
      <c r="C1407" s="5" t="s">
        <v>6157</v>
      </c>
      <c r="D1407" s="5" t="s">
        <v>6158</v>
      </c>
      <c r="E1407" s="5" t="s">
        <v>86</v>
      </c>
      <c r="F1407" s="11" t="n">
        <v>10</v>
      </c>
      <c r="G1407" s="12" t="n">
        <v>62.6</v>
      </c>
      <c r="H1407" s="12" t="n">
        <v>62.1</v>
      </c>
      <c r="J1407" s="8" t="n">
        <v>0.5</v>
      </c>
      <c r="K1407" s="13" t="str">
        <f aca="false">IF(J1407&gt;0,"прибыль",IF(J1407&lt;0,"убыток","ноль"))</f>
        <v>прибыль</v>
      </c>
      <c r="L1407" s="13" t="n">
        <f aca="false">IF(C1407="",L1406,IF(J1407&lt;0,L1406+1,0))</f>
        <v>0</v>
      </c>
      <c r="M1407" s="14" t="n">
        <v>50</v>
      </c>
      <c r="N1407" s="9" t="n">
        <v>5</v>
      </c>
      <c r="O1407" s="9" t="n">
        <v>851.2</v>
      </c>
      <c r="P1407" s="8" t="n">
        <v>85.12</v>
      </c>
      <c r="Q1407" s="8" t="n">
        <v>0.49</v>
      </c>
    </row>
    <row r="1408" customFormat="false" ht="15" hidden="false" customHeight="false" outlineLevel="0" collapsed="false">
      <c r="A1408" s="6" t="n">
        <v>1403</v>
      </c>
      <c r="B1408" s="5" t="s">
        <v>79</v>
      </c>
      <c r="C1408" s="5" t="s">
        <v>6159</v>
      </c>
      <c r="D1408" s="5" t="s">
        <v>6160</v>
      </c>
      <c r="E1408" s="5" t="s">
        <v>82</v>
      </c>
      <c r="F1408" s="11" t="n">
        <v>10</v>
      </c>
      <c r="G1408" s="12" t="n">
        <v>62.25</v>
      </c>
      <c r="H1408" s="12" t="n">
        <v>62.46</v>
      </c>
      <c r="J1408" s="8" t="n">
        <v>0.21</v>
      </c>
      <c r="K1408" s="13" t="str">
        <f aca="false">IF(J1408&gt;0,"прибыль",IF(J1408&lt;0,"убыток","ноль"))</f>
        <v>прибыль</v>
      </c>
      <c r="L1408" s="13" t="n">
        <f aca="false">IF(C1408="",L1407,IF(J1408&lt;0,L1407+1,0))</f>
        <v>0</v>
      </c>
      <c r="M1408" s="14" t="n">
        <v>21</v>
      </c>
      <c r="N1408" s="9" t="n">
        <v>2.1</v>
      </c>
      <c r="O1408" s="9" t="n">
        <v>853.3</v>
      </c>
      <c r="P1408" s="8" t="n">
        <v>85.33</v>
      </c>
      <c r="Q1408" s="8" t="n">
        <v>0.2</v>
      </c>
    </row>
    <row r="1409" customFormat="false" ht="15" hidden="false" customHeight="false" outlineLevel="0" collapsed="false">
      <c r="A1409" s="6" t="n">
        <v>1404</v>
      </c>
      <c r="B1409" s="5" t="s">
        <v>79</v>
      </c>
      <c r="C1409" s="5" t="s">
        <v>6161</v>
      </c>
      <c r="D1409" s="5" t="s">
        <v>6162</v>
      </c>
      <c r="E1409" s="5" t="s">
        <v>86</v>
      </c>
      <c r="F1409" s="11" t="n">
        <v>10</v>
      </c>
      <c r="G1409" s="12" t="n">
        <v>62.44</v>
      </c>
      <c r="H1409" s="12" t="n">
        <v>57.41</v>
      </c>
      <c r="J1409" s="8" t="n">
        <v>5.03</v>
      </c>
      <c r="K1409" s="13" t="str">
        <f aca="false">IF(J1409&gt;0,"прибыль",IF(J1409&lt;0,"убыток","ноль"))</f>
        <v>прибыль</v>
      </c>
      <c r="L1409" s="13" t="n">
        <f aca="false">IF(C1409="",L1408,IF(J1409&lt;0,L1408+1,0))</f>
        <v>0</v>
      </c>
      <c r="M1409" s="14" t="n">
        <v>503</v>
      </c>
      <c r="N1409" s="9" t="n">
        <v>50.3</v>
      </c>
      <c r="O1409" s="9" t="n">
        <v>903.6</v>
      </c>
      <c r="P1409" s="8" t="n">
        <v>90.36</v>
      </c>
      <c r="Q1409" s="8" t="n">
        <v>5.02</v>
      </c>
    </row>
    <row r="1410" customFormat="false" ht="15" hidden="false" customHeight="false" outlineLevel="0" collapsed="false">
      <c r="A1410" s="6" t="n">
        <v>1405</v>
      </c>
      <c r="B1410" s="5" t="s">
        <v>79</v>
      </c>
      <c r="C1410" s="5" t="s">
        <v>6163</v>
      </c>
      <c r="D1410" s="5" t="s">
        <v>6164</v>
      </c>
      <c r="E1410" s="5" t="s">
        <v>82</v>
      </c>
      <c r="F1410" s="11" t="n">
        <v>10</v>
      </c>
      <c r="G1410" s="12" t="n">
        <v>57.5</v>
      </c>
      <c r="H1410" s="12" t="n">
        <v>56.9</v>
      </c>
      <c r="J1410" s="8" t="n">
        <v>-0.6</v>
      </c>
      <c r="K1410" s="13" t="str">
        <f aca="false">IF(J1410&gt;0,"прибыль",IF(J1410&lt;0,"убыток","ноль"))</f>
        <v>убыток</v>
      </c>
      <c r="L1410" s="13" t="n">
        <f aca="false">IF(C1410="",L1409,IF(J1410&lt;0,L1409+1,0))</f>
        <v>1</v>
      </c>
      <c r="M1410" s="14" t="n">
        <v>-60</v>
      </c>
      <c r="N1410" s="9" t="n">
        <v>-6</v>
      </c>
      <c r="O1410" s="9" t="n">
        <v>897.6</v>
      </c>
      <c r="P1410" s="8" t="n">
        <v>89.76</v>
      </c>
      <c r="Q1410" s="8" t="n">
        <v>-0.61</v>
      </c>
    </row>
    <row r="1411" customFormat="false" ht="15" hidden="false" customHeight="false" outlineLevel="0" collapsed="false">
      <c r="A1411" s="6" t="n">
        <v>1406</v>
      </c>
      <c r="B1411" s="5" t="s">
        <v>79</v>
      </c>
      <c r="C1411" s="5" t="s">
        <v>6165</v>
      </c>
      <c r="D1411" s="5" t="s">
        <v>6166</v>
      </c>
      <c r="E1411" s="5" t="s">
        <v>86</v>
      </c>
      <c r="F1411" s="11" t="n">
        <v>10</v>
      </c>
      <c r="G1411" s="12" t="n">
        <v>57.01</v>
      </c>
      <c r="H1411" s="12" t="n">
        <v>56.35</v>
      </c>
      <c r="J1411" s="8" t="n">
        <v>0.66</v>
      </c>
      <c r="K1411" s="13" t="str">
        <f aca="false">IF(J1411&gt;0,"прибыль",IF(J1411&lt;0,"убыток","ноль"))</f>
        <v>прибыль</v>
      </c>
      <c r="L1411" s="13" t="n">
        <f aca="false">IF(C1411="",L1410,IF(J1411&lt;0,L1410+1,0))</f>
        <v>0</v>
      </c>
      <c r="M1411" s="14" t="n">
        <v>66</v>
      </c>
      <c r="N1411" s="9" t="n">
        <v>6.6</v>
      </c>
      <c r="O1411" s="9" t="n">
        <v>904.2</v>
      </c>
      <c r="P1411" s="8" t="n">
        <v>90.42</v>
      </c>
      <c r="Q1411" s="8" t="n">
        <v>0.65</v>
      </c>
    </row>
    <row r="1412" customFormat="false" ht="15" hidden="false" customHeight="false" outlineLevel="0" collapsed="false">
      <c r="A1412" s="6" t="n">
        <v>1407</v>
      </c>
      <c r="B1412" s="5" t="s">
        <v>79</v>
      </c>
      <c r="C1412" s="5" t="s">
        <v>6167</v>
      </c>
      <c r="D1412" s="5" t="s">
        <v>6168</v>
      </c>
      <c r="E1412" s="5" t="s">
        <v>82</v>
      </c>
      <c r="F1412" s="11" t="n">
        <v>10</v>
      </c>
      <c r="G1412" s="12" t="n">
        <v>56.44</v>
      </c>
      <c r="H1412" s="12" t="n">
        <v>56.16</v>
      </c>
      <c r="J1412" s="8" t="n">
        <v>-0.28</v>
      </c>
      <c r="K1412" s="13" t="str">
        <f aca="false">IF(J1412&gt;0,"прибыль",IF(J1412&lt;0,"убыток","ноль"))</f>
        <v>убыток</v>
      </c>
      <c r="L1412" s="13" t="n">
        <f aca="false">IF(C1412="",L1411,IF(J1412&lt;0,L1411+1,0))</f>
        <v>1</v>
      </c>
      <c r="M1412" s="14" t="n">
        <v>-28</v>
      </c>
      <c r="N1412" s="9" t="n">
        <v>-2.8</v>
      </c>
      <c r="O1412" s="9" t="n">
        <v>901.4</v>
      </c>
      <c r="P1412" s="8" t="n">
        <v>90.14</v>
      </c>
      <c r="Q1412" s="8" t="n">
        <v>-0.29</v>
      </c>
    </row>
    <row r="1413" customFormat="false" ht="15" hidden="false" customHeight="false" outlineLevel="0" collapsed="false">
      <c r="A1413" s="6" t="n">
        <v>1408</v>
      </c>
      <c r="B1413" s="5" t="s">
        <v>79</v>
      </c>
      <c r="C1413" s="5" t="s">
        <v>6169</v>
      </c>
      <c r="D1413" s="5" t="s">
        <v>6170</v>
      </c>
      <c r="E1413" s="5" t="s">
        <v>86</v>
      </c>
      <c r="F1413" s="11" t="n">
        <v>10</v>
      </c>
      <c r="G1413" s="12" t="n">
        <v>56.02</v>
      </c>
      <c r="H1413" s="12" t="n">
        <v>57.22</v>
      </c>
      <c r="J1413" s="8" t="n">
        <v>-1.2</v>
      </c>
      <c r="K1413" s="13" t="str">
        <f aca="false">IF(J1413&gt;0,"прибыль",IF(J1413&lt;0,"убыток","ноль"))</f>
        <v>убыток</v>
      </c>
      <c r="L1413" s="13" t="n">
        <f aca="false">IF(C1413="",L1412,IF(J1413&lt;0,L1412+1,0))</f>
        <v>2</v>
      </c>
      <c r="M1413" s="14" t="n">
        <v>-120</v>
      </c>
      <c r="N1413" s="9" t="n">
        <v>-12</v>
      </c>
      <c r="O1413" s="9" t="n">
        <v>889.4</v>
      </c>
      <c r="P1413" s="8" t="n">
        <v>88.94</v>
      </c>
      <c r="Q1413" s="8" t="n">
        <v>-1.21</v>
      </c>
    </row>
    <row r="1414" customFormat="false" ht="15" hidden="false" customHeight="false" outlineLevel="0" collapsed="false">
      <c r="A1414" s="6" t="n">
        <v>1409</v>
      </c>
      <c r="B1414" s="5" t="s">
        <v>79</v>
      </c>
      <c r="C1414" s="5" t="s">
        <v>6171</v>
      </c>
      <c r="D1414" s="5" t="s">
        <v>6172</v>
      </c>
      <c r="E1414" s="5" t="s">
        <v>82</v>
      </c>
      <c r="F1414" s="11" t="n">
        <v>10</v>
      </c>
      <c r="G1414" s="12" t="n">
        <v>57.32</v>
      </c>
      <c r="H1414" s="12" t="n">
        <v>56.6</v>
      </c>
      <c r="J1414" s="8" t="n">
        <v>-0.72</v>
      </c>
      <c r="K1414" s="13" t="str">
        <f aca="false">IF(J1414&gt;0,"прибыль",IF(J1414&lt;0,"убыток","ноль"))</f>
        <v>убыток</v>
      </c>
      <c r="L1414" s="13" t="n">
        <f aca="false">IF(C1414="",L1413,IF(J1414&lt;0,L1413+1,0))</f>
        <v>3</v>
      </c>
      <c r="M1414" s="14" t="n">
        <v>-72</v>
      </c>
      <c r="N1414" s="9" t="n">
        <v>-7.2</v>
      </c>
      <c r="O1414" s="9" t="n">
        <v>882.2</v>
      </c>
      <c r="P1414" s="8" t="n">
        <v>88.22</v>
      </c>
      <c r="Q1414" s="8" t="n">
        <v>-0.73</v>
      </c>
    </row>
    <row r="1415" customFormat="false" ht="15" hidden="false" customHeight="false" outlineLevel="0" collapsed="false">
      <c r="A1415" s="6" t="n">
        <v>1410</v>
      </c>
      <c r="B1415" s="5" t="s">
        <v>79</v>
      </c>
      <c r="C1415" s="5" t="s">
        <v>6173</v>
      </c>
      <c r="D1415" s="5" t="s">
        <v>6174</v>
      </c>
      <c r="E1415" s="5" t="s">
        <v>86</v>
      </c>
      <c r="F1415" s="11" t="n">
        <v>10</v>
      </c>
      <c r="G1415" s="12" t="n">
        <v>56.44</v>
      </c>
      <c r="H1415" s="12" t="n">
        <v>57.29</v>
      </c>
      <c r="J1415" s="8" t="n">
        <v>-0.85</v>
      </c>
      <c r="K1415" s="13" t="str">
        <f aca="false">IF(J1415&gt;0,"прибыль",IF(J1415&lt;0,"убыток","ноль"))</f>
        <v>убыток</v>
      </c>
      <c r="L1415" s="13" t="n">
        <f aca="false">IF(C1415="",L1414,IF(J1415&lt;0,L1414+1,0))</f>
        <v>4</v>
      </c>
      <c r="M1415" s="14" t="n">
        <v>-85</v>
      </c>
      <c r="N1415" s="9" t="n">
        <v>-8.5</v>
      </c>
      <c r="O1415" s="9" t="n">
        <v>873.7</v>
      </c>
      <c r="P1415" s="8" t="n">
        <v>87.37</v>
      </c>
      <c r="Q1415" s="8" t="n">
        <v>-0.86</v>
      </c>
    </row>
    <row r="1416" customFormat="false" ht="15" hidden="false" customHeight="false" outlineLevel="0" collapsed="false">
      <c r="A1416" s="6" t="n">
        <v>1411</v>
      </c>
      <c r="B1416" s="5" t="s">
        <v>79</v>
      </c>
      <c r="C1416" s="5" t="s">
        <v>6175</v>
      </c>
      <c r="D1416" s="5" t="s">
        <v>6176</v>
      </c>
      <c r="E1416" s="5" t="s">
        <v>82</v>
      </c>
      <c r="F1416" s="11" t="n">
        <v>10</v>
      </c>
      <c r="G1416" s="12" t="n">
        <v>57.23</v>
      </c>
      <c r="H1416" s="12" t="n">
        <v>58.64</v>
      </c>
      <c r="J1416" s="8" t="n">
        <v>1.41</v>
      </c>
      <c r="K1416" s="13" t="str">
        <f aca="false">IF(J1416&gt;0,"прибыль",IF(J1416&lt;0,"убыток","ноль"))</f>
        <v>прибыль</v>
      </c>
      <c r="L1416" s="13" t="n">
        <f aca="false">IF(C1416="",L1415,IF(J1416&lt;0,L1415+1,0))</f>
        <v>0</v>
      </c>
      <c r="M1416" s="14" t="n">
        <v>141</v>
      </c>
      <c r="N1416" s="9" t="n">
        <v>14.1</v>
      </c>
      <c r="O1416" s="9" t="n">
        <v>887.8</v>
      </c>
      <c r="P1416" s="8" t="n">
        <v>88.78</v>
      </c>
      <c r="Q1416" s="8" t="n">
        <v>1.4</v>
      </c>
    </row>
    <row r="1417" customFormat="false" ht="15" hidden="false" customHeight="false" outlineLevel="0" collapsed="false">
      <c r="A1417" s="6" t="n">
        <v>1412</v>
      </c>
      <c r="B1417" s="5" t="s">
        <v>79</v>
      </c>
      <c r="C1417" s="5" t="s">
        <v>6177</v>
      </c>
      <c r="D1417" s="5" t="s">
        <v>6178</v>
      </c>
      <c r="E1417" s="5" t="s">
        <v>86</v>
      </c>
      <c r="F1417" s="11" t="n">
        <v>10</v>
      </c>
      <c r="G1417" s="12" t="n">
        <v>58.63</v>
      </c>
      <c r="H1417" s="12" t="n">
        <v>59.55</v>
      </c>
      <c r="J1417" s="8" t="n">
        <v>-0.92</v>
      </c>
      <c r="K1417" s="13" t="str">
        <f aca="false">IF(J1417&gt;0,"прибыль",IF(J1417&lt;0,"убыток","ноль"))</f>
        <v>убыток</v>
      </c>
      <c r="L1417" s="13" t="n">
        <f aca="false">IF(C1417="",L1416,IF(J1417&lt;0,L1416+1,0))</f>
        <v>1</v>
      </c>
      <c r="M1417" s="14" t="n">
        <v>-92</v>
      </c>
      <c r="N1417" s="9" t="n">
        <v>-9.2</v>
      </c>
      <c r="O1417" s="9" t="n">
        <v>878.6</v>
      </c>
      <c r="P1417" s="8" t="n">
        <v>87.86</v>
      </c>
      <c r="Q1417" s="8" t="n">
        <v>-0.93</v>
      </c>
    </row>
    <row r="1418" customFormat="false" ht="15" hidden="false" customHeight="false" outlineLevel="0" collapsed="false">
      <c r="A1418" s="6" t="n">
        <v>1413</v>
      </c>
      <c r="B1418" s="5" t="s">
        <v>79</v>
      </c>
      <c r="C1418" s="5" t="s">
        <v>6179</v>
      </c>
      <c r="D1418" s="5" t="s">
        <v>6180</v>
      </c>
      <c r="E1418" s="5" t="s">
        <v>82</v>
      </c>
      <c r="F1418" s="11" t="n">
        <v>10</v>
      </c>
      <c r="G1418" s="12" t="n">
        <v>59.08</v>
      </c>
      <c r="H1418" s="12" t="n">
        <v>58.6</v>
      </c>
      <c r="J1418" s="8" t="n">
        <v>-0.48</v>
      </c>
      <c r="K1418" s="13" t="str">
        <f aca="false">IF(J1418&gt;0,"прибыль",IF(J1418&lt;0,"убыток","ноль"))</f>
        <v>убыток</v>
      </c>
      <c r="L1418" s="13" t="n">
        <f aca="false">IF(C1418="",L1417,IF(J1418&lt;0,L1417+1,0))</f>
        <v>2</v>
      </c>
      <c r="M1418" s="14" t="n">
        <v>-48</v>
      </c>
      <c r="N1418" s="9" t="n">
        <v>-4.8</v>
      </c>
      <c r="O1418" s="9" t="n">
        <v>873.8</v>
      </c>
      <c r="P1418" s="8" t="n">
        <v>87.38</v>
      </c>
      <c r="Q1418" s="8" t="n">
        <v>-0.49</v>
      </c>
    </row>
    <row r="1419" customFormat="false" ht="15" hidden="false" customHeight="false" outlineLevel="0" collapsed="false">
      <c r="A1419" s="6" t="n">
        <v>1414</v>
      </c>
      <c r="B1419" s="5" t="s">
        <v>79</v>
      </c>
      <c r="C1419" s="5" t="s">
        <v>6181</v>
      </c>
      <c r="D1419" s="5" t="s">
        <v>6182</v>
      </c>
      <c r="E1419" s="5" t="s">
        <v>86</v>
      </c>
      <c r="F1419" s="11" t="n">
        <v>10</v>
      </c>
      <c r="G1419" s="12" t="n">
        <v>58.58</v>
      </c>
      <c r="H1419" s="12" t="n">
        <v>58.09</v>
      </c>
      <c r="J1419" s="8" t="n">
        <v>0.49</v>
      </c>
      <c r="K1419" s="13" t="str">
        <f aca="false">IF(J1419&gt;0,"прибыль",IF(J1419&lt;0,"убыток","ноль"))</f>
        <v>прибыль</v>
      </c>
      <c r="L1419" s="13" t="n">
        <f aca="false">IF(C1419="",L1418,IF(J1419&lt;0,L1418+1,0))</f>
        <v>0</v>
      </c>
      <c r="M1419" s="14" t="n">
        <v>49</v>
      </c>
      <c r="N1419" s="9" t="n">
        <v>4.9</v>
      </c>
      <c r="O1419" s="9" t="n">
        <v>878.7</v>
      </c>
      <c r="P1419" s="8" t="n">
        <v>87.87</v>
      </c>
      <c r="Q1419" s="8" t="n">
        <v>0.48</v>
      </c>
    </row>
    <row r="1420" customFormat="false" ht="15" hidden="false" customHeight="false" outlineLevel="0" collapsed="false">
      <c r="A1420" s="6" t="n">
        <v>1415</v>
      </c>
      <c r="B1420" s="5" t="s">
        <v>79</v>
      </c>
      <c r="C1420" s="5" t="s">
        <v>6183</v>
      </c>
      <c r="D1420" s="5" t="s">
        <v>6184</v>
      </c>
      <c r="E1420" s="5" t="s">
        <v>82</v>
      </c>
      <c r="F1420" s="11" t="n">
        <v>10</v>
      </c>
      <c r="G1420" s="12" t="n">
        <v>58.09</v>
      </c>
      <c r="H1420" s="12" t="n">
        <v>57.49</v>
      </c>
      <c r="J1420" s="8" t="n">
        <v>-0.6</v>
      </c>
      <c r="K1420" s="13" t="str">
        <f aca="false">IF(J1420&gt;0,"прибыль",IF(J1420&lt;0,"убыток","ноль"))</f>
        <v>убыток</v>
      </c>
      <c r="L1420" s="13" t="n">
        <f aca="false">IF(C1420="",L1419,IF(J1420&lt;0,L1419+1,0))</f>
        <v>1</v>
      </c>
      <c r="M1420" s="14" t="n">
        <v>-60</v>
      </c>
      <c r="N1420" s="9" t="n">
        <v>-6</v>
      </c>
      <c r="O1420" s="9" t="n">
        <v>872.7</v>
      </c>
      <c r="P1420" s="8" t="n">
        <v>87.27</v>
      </c>
      <c r="Q1420" s="8" t="n">
        <v>-0.61</v>
      </c>
    </row>
    <row r="1421" customFormat="false" ht="15" hidden="false" customHeight="false" outlineLevel="0" collapsed="false">
      <c r="A1421" s="6" t="n">
        <v>1416</v>
      </c>
      <c r="B1421" s="5" t="s">
        <v>79</v>
      </c>
      <c r="C1421" s="5" t="s">
        <v>6185</v>
      </c>
      <c r="D1421" s="5" t="s">
        <v>6186</v>
      </c>
      <c r="E1421" s="5" t="s">
        <v>86</v>
      </c>
      <c r="F1421" s="11" t="n">
        <v>10</v>
      </c>
      <c r="G1421" s="12" t="n">
        <v>57.9</v>
      </c>
      <c r="H1421" s="12" t="n">
        <v>58.53</v>
      </c>
      <c r="J1421" s="8" t="n">
        <v>-0.63</v>
      </c>
      <c r="K1421" s="13" t="str">
        <f aca="false">IF(J1421&gt;0,"прибыль",IF(J1421&lt;0,"убыток","ноль"))</f>
        <v>убыток</v>
      </c>
      <c r="L1421" s="13" t="n">
        <f aca="false">IF(C1421="",L1420,IF(J1421&lt;0,L1420+1,0))</f>
        <v>2</v>
      </c>
      <c r="M1421" s="14" t="n">
        <v>-63</v>
      </c>
      <c r="N1421" s="9" t="n">
        <v>-6.3</v>
      </c>
      <c r="O1421" s="9" t="n">
        <v>866.4</v>
      </c>
      <c r="P1421" s="8" t="n">
        <v>86.64</v>
      </c>
      <c r="Q1421" s="8" t="n">
        <v>-0.64</v>
      </c>
    </row>
    <row r="1422" customFormat="false" ht="15" hidden="false" customHeight="false" outlineLevel="0" collapsed="false">
      <c r="A1422" s="6" t="n">
        <v>1417</v>
      </c>
      <c r="B1422" s="5" t="s">
        <v>79</v>
      </c>
      <c r="C1422" s="5" t="s">
        <v>6187</v>
      </c>
      <c r="D1422" s="5" t="s">
        <v>6188</v>
      </c>
      <c r="E1422" s="5" t="s">
        <v>82</v>
      </c>
      <c r="F1422" s="11" t="n">
        <v>10</v>
      </c>
      <c r="G1422" s="12" t="n">
        <v>58.67</v>
      </c>
      <c r="H1422" s="12" t="n">
        <v>58.02</v>
      </c>
      <c r="J1422" s="8" t="n">
        <v>-0.65</v>
      </c>
      <c r="K1422" s="13" t="str">
        <f aca="false">IF(J1422&gt;0,"прибыль",IF(J1422&lt;0,"убыток","ноль"))</f>
        <v>убыток</v>
      </c>
      <c r="L1422" s="13" t="n">
        <f aca="false">IF(C1422="",L1421,IF(J1422&lt;0,L1421+1,0))</f>
        <v>3</v>
      </c>
      <c r="M1422" s="14" t="n">
        <v>-65</v>
      </c>
      <c r="N1422" s="9" t="n">
        <v>-6.5</v>
      </c>
      <c r="O1422" s="9" t="n">
        <v>859.9</v>
      </c>
      <c r="P1422" s="8" t="n">
        <v>85.99</v>
      </c>
      <c r="Q1422" s="8" t="n">
        <v>-0.66</v>
      </c>
    </row>
    <row r="1423" customFormat="false" ht="15" hidden="false" customHeight="false" outlineLevel="0" collapsed="false">
      <c r="A1423" s="6" t="n">
        <v>1418</v>
      </c>
      <c r="B1423" s="5" t="s">
        <v>79</v>
      </c>
      <c r="C1423" s="5" t="s">
        <v>6189</v>
      </c>
      <c r="D1423" s="5" t="s">
        <v>6190</v>
      </c>
      <c r="E1423" s="5" t="s">
        <v>86</v>
      </c>
      <c r="F1423" s="11" t="n">
        <v>10</v>
      </c>
      <c r="G1423" s="12" t="n">
        <v>58.02</v>
      </c>
      <c r="H1423" s="12" t="n">
        <v>57.61</v>
      </c>
      <c r="J1423" s="8" t="n">
        <v>0.41</v>
      </c>
      <c r="K1423" s="13" t="str">
        <f aca="false">IF(J1423&gt;0,"прибыль",IF(J1423&lt;0,"убыток","ноль"))</f>
        <v>прибыль</v>
      </c>
      <c r="L1423" s="13" t="n">
        <f aca="false">IF(C1423="",L1422,IF(J1423&lt;0,L1422+1,0))</f>
        <v>0</v>
      </c>
      <c r="M1423" s="14" t="n">
        <v>41</v>
      </c>
      <c r="N1423" s="9" t="n">
        <v>4.1</v>
      </c>
      <c r="O1423" s="9" t="n">
        <v>864</v>
      </c>
      <c r="P1423" s="8" t="n">
        <v>86.4</v>
      </c>
      <c r="Q1423" s="8" t="n">
        <v>0.4</v>
      </c>
    </row>
    <row r="1424" customFormat="false" ht="15" hidden="false" customHeight="false" outlineLevel="0" collapsed="false">
      <c r="A1424" s="6" t="n">
        <v>1419</v>
      </c>
      <c r="B1424" s="5" t="s">
        <v>79</v>
      </c>
      <c r="C1424" s="5" t="s">
        <v>6191</v>
      </c>
      <c r="D1424" s="5" t="s">
        <v>6192</v>
      </c>
      <c r="E1424" s="5" t="s">
        <v>82</v>
      </c>
      <c r="F1424" s="11" t="n">
        <v>10</v>
      </c>
      <c r="G1424" s="12" t="n">
        <v>57.26</v>
      </c>
      <c r="H1424" s="12" t="n">
        <v>58.13</v>
      </c>
      <c r="J1424" s="8" t="n">
        <v>0.87</v>
      </c>
      <c r="K1424" s="13" t="str">
        <f aca="false">IF(J1424&gt;0,"прибыль",IF(J1424&lt;0,"убыток","ноль"))</f>
        <v>прибыль</v>
      </c>
      <c r="L1424" s="13" t="n">
        <f aca="false">IF(C1424="",L1423,IF(J1424&lt;0,L1423+1,0))</f>
        <v>0</v>
      </c>
      <c r="M1424" s="14" t="n">
        <v>87</v>
      </c>
      <c r="N1424" s="9" t="n">
        <v>8.7</v>
      </c>
      <c r="O1424" s="9" t="n">
        <v>872.7</v>
      </c>
      <c r="P1424" s="8" t="n">
        <v>87.27</v>
      </c>
      <c r="Q1424" s="8" t="n">
        <v>0.86</v>
      </c>
    </row>
    <row r="1425" customFormat="false" ht="15" hidden="false" customHeight="false" outlineLevel="0" collapsed="false">
      <c r="A1425" s="6" t="n">
        <v>1420</v>
      </c>
      <c r="B1425" s="5" t="s">
        <v>79</v>
      </c>
      <c r="C1425" s="5" t="s">
        <v>6193</v>
      </c>
      <c r="D1425" s="5" t="s">
        <v>6194</v>
      </c>
      <c r="E1425" s="5" t="s">
        <v>86</v>
      </c>
      <c r="F1425" s="11" t="n">
        <v>10</v>
      </c>
      <c r="G1425" s="12" t="n">
        <v>58.1</v>
      </c>
      <c r="H1425" s="12" t="n">
        <v>57.63</v>
      </c>
      <c r="J1425" s="8" t="n">
        <v>0.47</v>
      </c>
      <c r="K1425" s="13" t="str">
        <f aca="false">IF(J1425&gt;0,"прибыль",IF(J1425&lt;0,"убыток","ноль"))</f>
        <v>прибыль</v>
      </c>
      <c r="L1425" s="13" t="n">
        <f aca="false">IF(C1425="",L1424,IF(J1425&lt;0,L1424+1,0))</f>
        <v>0</v>
      </c>
      <c r="M1425" s="14" t="n">
        <v>47</v>
      </c>
      <c r="N1425" s="9" t="n">
        <v>4.7</v>
      </c>
      <c r="O1425" s="9" t="n">
        <v>877.4</v>
      </c>
      <c r="P1425" s="8" t="n">
        <v>87.74</v>
      </c>
      <c r="Q1425" s="8" t="n">
        <v>0.46</v>
      </c>
    </row>
    <row r="1426" customFormat="false" ht="15" hidden="false" customHeight="false" outlineLevel="0" collapsed="false">
      <c r="A1426" s="6" t="n">
        <v>1421</v>
      </c>
      <c r="B1426" s="5" t="s">
        <v>79</v>
      </c>
      <c r="C1426" s="5" t="s">
        <v>6195</v>
      </c>
      <c r="D1426" s="5" t="s">
        <v>6196</v>
      </c>
      <c r="E1426" s="5" t="s">
        <v>82</v>
      </c>
      <c r="F1426" s="11" t="n">
        <v>10</v>
      </c>
      <c r="G1426" s="12" t="n">
        <v>57.68</v>
      </c>
      <c r="H1426" s="12" t="n">
        <v>57.5</v>
      </c>
      <c r="J1426" s="8" t="n">
        <v>-0.18</v>
      </c>
      <c r="K1426" s="13" t="str">
        <f aca="false">IF(J1426&gt;0,"прибыль",IF(J1426&lt;0,"убыток","ноль"))</f>
        <v>убыток</v>
      </c>
      <c r="L1426" s="13" t="n">
        <f aca="false">IF(C1426="",L1425,IF(J1426&lt;0,L1425+1,0))</f>
        <v>1</v>
      </c>
      <c r="M1426" s="14" t="n">
        <v>-18</v>
      </c>
      <c r="N1426" s="9" t="n">
        <v>-1.8</v>
      </c>
      <c r="O1426" s="9" t="n">
        <v>875.6</v>
      </c>
      <c r="P1426" s="8" t="n">
        <v>87.56</v>
      </c>
      <c r="Q1426" s="8" t="n">
        <v>-0.19</v>
      </c>
    </row>
    <row r="1427" customFormat="false" ht="15" hidden="false" customHeight="false" outlineLevel="0" collapsed="false">
      <c r="A1427" s="6" t="n">
        <v>1422</v>
      </c>
      <c r="B1427" s="5" t="s">
        <v>79</v>
      </c>
      <c r="C1427" s="5" t="s">
        <v>6197</v>
      </c>
      <c r="D1427" s="5" t="s">
        <v>6198</v>
      </c>
      <c r="E1427" s="5" t="s">
        <v>86</v>
      </c>
      <c r="F1427" s="11" t="n">
        <v>10</v>
      </c>
      <c r="G1427" s="12" t="n">
        <v>57.5</v>
      </c>
      <c r="H1427" s="12" t="n">
        <v>57.72</v>
      </c>
      <c r="J1427" s="8" t="n">
        <v>-0.22</v>
      </c>
      <c r="K1427" s="13" t="str">
        <f aca="false">IF(J1427&gt;0,"прибыль",IF(J1427&lt;0,"убыток","ноль"))</f>
        <v>убыток</v>
      </c>
      <c r="L1427" s="13" t="n">
        <f aca="false">IF(C1427="",L1426,IF(J1427&lt;0,L1426+1,0))</f>
        <v>2</v>
      </c>
      <c r="M1427" s="14" t="n">
        <v>-22</v>
      </c>
      <c r="N1427" s="9" t="n">
        <v>-2.2</v>
      </c>
      <c r="O1427" s="9" t="n">
        <v>873.4</v>
      </c>
      <c r="P1427" s="8" t="n">
        <v>87.34</v>
      </c>
      <c r="Q1427" s="8" t="n">
        <v>-0.23</v>
      </c>
    </row>
    <row r="1428" customFormat="false" ht="15" hidden="false" customHeight="false" outlineLevel="0" collapsed="false">
      <c r="A1428" s="6" t="n">
        <v>1423</v>
      </c>
      <c r="B1428" s="5" t="s">
        <v>79</v>
      </c>
      <c r="C1428" s="5" t="s">
        <v>6199</v>
      </c>
      <c r="D1428" s="5" t="s">
        <v>6200</v>
      </c>
      <c r="E1428" s="5" t="s">
        <v>82</v>
      </c>
      <c r="F1428" s="11" t="n">
        <v>10</v>
      </c>
      <c r="G1428" s="12" t="n">
        <v>57.72</v>
      </c>
      <c r="H1428" s="12" t="n">
        <v>57.08</v>
      </c>
      <c r="I1428" s="5" t="s">
        <v>83</v>
      </c>
      <c r="J1428" s="8" t="n">
        <v>-0.15</v>
      </c>
      <c r="K1428" s="13" t="str">
        <f aca="false">IF(J1428&gt;0,"прибыль",IF(J1428&lt;0,"убыток","ноль"))</f>
        <v>убыток</v>
      </c>
      <c r="L1428" s="13" t="n">
        <f aca="false">IF(C1428="",L1427,IF(J1428&lt;0,L1427+1,0))</f>
        <v>3</v>
      </c>
      <c r="M1428" s="14" t="n">
        <v>-15</v>
      </c>
      <c r="N1428" s="9" t="n">
        <v>-1.5</v>
      </c>
      <c r="O1428" s="9" t="n">
        <v>871.9</v>
      </c>
      <c r="P1428" s="8" t="n">
        <v>87.19</v>
      </c>
      <c r="Q1428" s="8" t="n">
        <v>-0.16</v>
      </c>
    </row>
    <row r="1429" customFormat="false" ht="15" hidden="false" customHeight="false" outlineLevel="0" collapsed="false">
      <c r="A1429" s="6" t="n">
        <v>1424</v>
      </c>
      <c r="B1429" s="5" t="s">
        <v>79</v>
      </c>
      <c r="C1429" s="5" t="s">
        <v>6201</v>
      </c>
      <c r="D1429" s="5" t="s">
        <v>6202</v>
      </c>
      <c r="E1429" s="5" t="s">
        <v>86</v>
      </c>
      <c r="F1429" s="11" t="n">
        <v>10</v>
      </c>
      <c r="G1429" s="12" t="n">
        <v>57.19</v>
      </c>
      <c r="H1429" s="12" t="n">
        <v>56.92</v>
      </c>
      <c r="J1429" s="8" t="n">
        <v>0.27</v>
      </c>
      <c r="K1429" s="13" t="str">
        <f aca="false">IF(J1429&gt;0,"прибыль",IF(J1429&lt;0,"убыток","ноль"))</f>
        <v>прибыль</v>
      </c>
      <c r="L1429" s="13" t="n">
        <f aca="false">IF(C1429="",L1428,IF(J1429&lt;0,L1428+1,0))</f>
        <v>0</v>
      </c>
      <c r="M1429" s="14" t="n">
        <v>27</v>
      </c>
      <c r="N1429" s="9" t="n">
        <v>2.7</v>
      </c>
      <c r="O1429" s="9" t="n">
        <v>874.6</v>
      </c>
      <c r="P1429" s="8" t="n">
        <v>87.46</v>
      </c>
      <c r="Q1429" s="8" t="n">
        <v>0.26</v>
      </c>
    </row>
    <row r="1430" customFormat="false" ht="15" hidden="false" customHeight="false" outlineLevel="0" collapsed="false">
      <c r="A1430" s="6" t="n">
        <v>1425</v>
      </c>
      <c r="B1430" s="5" t="s">
        <v>79</v>
      </c>
      <c r="C1430" s="5" t="s">
        <v>6203</v>
      </c>
      <c r="D1430" s="5" t="s">
        <v>6204</v>
      </c>
      <c r="E1430" s="5" t="s">
        <v>86</v>
      </c>
      <c r="F1430" s="11" t="n">
        <v>10</v>
      </c>
      <c r="G1430" s="12" t="n">
        <v>56.81</v>
      </c>
      <c r="H1430" s="12" t="n">
        <v>56.82</v>
      </c>
      <c r="J1430" s="8" t="n">
        <v>-0.01</v>
      </c>
      <c r="K1430" s="13" t="str">
        <f aca="false">IF(J1430&gt;0,"прибыль",IF(J1430&lt;0,"убыток","ноль"))</f>
        <v>убыток</v>
      </c>
      <c r="L1430" s="13" t="n">
        <f aca="false">IF(C1430="",L1429,IF(J1430&lt;0,L1429+1,0))</f>
        <v>1</v>
      </c>
      <c r="M1430" s="14" t="n">
        <v>-1</v>
      </c>
      <c r="N1430" s="9" t="n">
        <v>-0.1</v>
      </c>
      <c r="O1430" s="9" t="n">
        <v>874.5</v>
      </c>
      <c r="P1430" s="8" t="n">
        <v>87.45</v>
      </c>
      <c r="Q1430" s="8" t="n">
        <v>-0.02</v>
      </c>
    </row>
    <row r="1431" customFormat="false" ht="15" hidden="false" customHeight="false" outlineLevel="0" collapsed="false">
      <c r="A1431" s="6" t="n">
        <v>1426</v>
      </c>
      <c r="B1431" s="5" t="s">
        <v>79</v>
      </c>
      <c r="C1431" s="5" t="s">
        <v>6205</v>
      </c>
      <c r="D1431" s="5" t="s">
        <v>6206</v>
      </c>
      <c r="E1431" s="5" t="s">
        <v>82</v>
      </c>
      <c r="F1431" s="11" t="n">
        <v>10</v>
      </c>
      <c r="G1431" s="12" t="n">
        <v>56.91</v>
      </c>
      <c r="H1431" s="12" t="n">
        <v>56.67</v>
      </c>
      <c r="J1431" s="8" t="n">
        <v>-0.24</v>
      </c>
      <c r="K1431" s="13" t="str">
        <f aca="false">IF(J1431&gt;0,"прибыль",IF(J1431&lt;0,"убыток","ноль"))</f>
        <v>убыток</v>
      </c>
      <c r="L1431" s="13" t="n">
        <f aca="false">IF(C1431="",L1430,IF(J1431&lt;0,L1430+1,0))</f>
        <v>2</v>
      </c>
      <c r="M1431" s="14" t="n">
        <v>-24</v>
      </c>
      <c r="N1431" s="9" t="n">
        <v>-2.4</v>
      </c>
      <c r="O1431" s="9" t="n">
        <v>872.1</v>
      </c>
      <c r="P1431" s="8" t="n">
        <v>87.21</v>
      </c>
      <c r="Q1431" s="8" t="n">
        <v>-0.25</v>
      </c>
    </row>
    <row r="1432" customFormat="false" ht="15" hidden="false" customHeight="false" outlineLevel="0" collapsed="false">
      <c r="A1432" s="6" t="n">
        <v>1427</v>
      </c>
      <c r="B1432" s="5" t="s">
        <v>79</v>
      </c>
      <c r="C1432" s="5" t="s">
        <v>6207</v>
      </c>
      <c r="D1432" s="5" t="s">
        <v>6208</v>
      </c>
      <c r="E1432" s="5" t="s">
        <v>86</v>
      </c>
      <c r="F1432" s="11" t="n">
        <v>10</v>
      </c>
      <c r="G1432" s="12" t="n">
        <v>56.65</v>
      </c>
      <c r="H1432" s="12" t="n">
        <v>57.08</v>
      </c>
      <c r="J1432" s="8" t="n">
        <v>-0.43</v>
      </c>
      <c r="K1432" s="13" t="str">
        <f aca="false">IF(J1432&gt;0,"прибыль",IF(J1432&lt;0,"убыток","ноль"))</f>
        <v>убыток</v>
      </c>
      <c r="L1432" s="13" t="n">
        <f aca="false">IF(C1432="",L1431,IF(J1432&lt;0,L1431+1,0))</f>
        <v>3</v>
      </c>
      <c r="M1432" s="14" t="n">
        <v>-43</v>
      </c>
      <c r="N1432" s="9" t="n">
        <v>-4.3</v>
      </c>
      <c r="O1432" s="9" t="n">
        <v>867.8</v>
      </c>
      <c r="P1432" s="8" t="n">
        <v>86.78</v>
      </c>
      <c r="Q1432" s="8" t="n">
        <v>-0.44</v>
      </c>
    </row>
    <row r="1433" customFormat="false" ht="15" hidden="false" customHeight="false" outlineLevel="0" collapsed="false">
      <c r="A1433" s="6" t="n">
        <v>1428</v>
      </c>
      <c r="B1433" s="5" t="s">
        <v>79</v>
      </c>
      <c r="C1433" s="5" t="s">
        <v>6209</v>
      </c>
      <c r="D1433" s="5" t="s">
        <v>6210</v>
      </c>
      <c r="E1433" s="5" t="s">
        <v>82</v>
      </c>
      <c r="F1433" s="11" t="n">
        <v>10</v>
      </c>
      <c r="G1433" s="12" t="n">
        <v>57.05</v>
      </c>
      <c r="H1433" s="12" t="n">
        <v>56.51</v>
      </c>
      <c r="J1433" s="8" t="n">
        <v>-0.54</v>
      </c>
      <c r="K1433" s="13" t="str">
        <f aca="false">IF(J1433&gt;0,"прибыль",IF(J1433&lt;0,"убыток","ноль"))</f>
        <v>убыток</v>
      </c>
      <c r="L1433" s="13" t="n">
        <f aca="false">IF(C1433="",L1432,IF(J1433&lt;0,L1432+1,0))</f>
        <v>4</v>
      </c>
      <c r="M1433" s="14" t="n">
        <v>-54</v>
      </c>
      <c r="N1433" s="9" t="n">
        <v>-5.4</v>
      </c>
      <c r="O1433" s="9" t="n">
        <v>862.4</v>
      </c>
      <c r="P1433" s="8" t="n">
        <v>86.24</v>
      </c>
      <c r="Q1433" s="8" t="n">
        <v>-0.55</v>
      </c>
    </row>
    <row r="1434" customFormat="false" ht="15" hidden="false" customHeight="false" outlineLevel="0" collapsed="false">
      <c r="A1434" s="6" t="n">
        <v>1429</v>
      </c>
      <c r="B1434" s="5" t="s">
        <v>79</v>
      </c>
      <c r="C1434" s="5" t="s">
        <v>6211</v>
      </c>
      <c r="D1434" s="5" t="s">
        <v>6212</v>
      </c>
      <c r="E1434" s="5" t="s">
        <v>86</v>
      </c>
      <c r="F1434" s="11" t="n">
        <v>10</v>
      </c>
      <c r="G1434" s="12" t="n">
        <v>56.45</v>
      </c>
      <c r="H1434" s="12" t="n">
        <v>56.71</v>
      </c>
      <c r="J1434" s="8" t="n">
        <v>-0.26</v>
      </c>
      <c r="K1434" s="13" t="str">
        <f aca="false">IF(J1434&gt;0,"прибыль",IF(J1434&lt;0,"убыток","ноль"))</f>
        <v>убыток</v>
      </c>
      <c r="L1434" s="13" t="n">
        <f aca="false">IF(C1434="",L1433,IF(J1434&lt;0,L1433+1,0))</f>
        <v>5</v>
      </c>
      <c r="M1434" s="14" t="n">
        <v>-26</v>
      </c>
      <c r="N1434" s="9" t="n">
        <v>-2.6</v>
      </c>
      <c r="O1434" s="9" t="n">
        <v>859.8</v>
      </c>
      <c r="P1434" s="8" t="n">
        <v>85.98</v>
      </c>
      <c r="Q1434" s="8" t="n">
        <v>-0.27</v>
      </c>
    </row>
    <row r="1435" customFormat="false" ht="15" hidden="false" customHeight="false" outlineLevel="0" collapsed="false">
      <c r="A1435" s="6" t="n">
        <v>1430</v>
      </c>
      <c r="B1435" s="5" t="s">
        <v>79</v>
      </c>
      <c r="C1435" s="5" t="s">
        <v>6213</v>
      </c>
      <c r="D1435" s="5" t="s">
        <v>6214</v>
      </c>
      <c r="E1435" s="5" t="s">
        <v>82</v>
      </c>
      <c r="F1435" s="11" t="n">
        <v>10</v>
      </c>
      <c r="G1435" s="12" t="n">
        <v>56.62</v>
      </c>
      <c r="H1435" s="12" t="n">
        <v>56.37</v>
      </c>
      <c r="J1435" s="8" t="n">
        <v>-0.25</v>
      </c>
      <c r="K1435" s="13" t="str">
        <f aca="false">IF(J1435&gt;0,"прибыль",IF(J1435&lt;0,"убыток","ноль"))</f>
        <v>убыток</v>
      </c>
      <c r="L1435" s="13" t="n">
        <f aca="false">IF(C1435="",L1434,IF(J1435&lt;0,L1434+1,0))</f>
        <v>6</v>
      </c>
      <c r="M1435" s="14" t="n">
        <v>-25</v>
      </c>
      <c r="N1435" s="9" t="n">
        <v>-2.5</v>
      </c>
      <c r="O1435" s="9" t="n">
        <v>857.3</v>
      </c>
      <c r="P1435" s="8" t="n">
        <v>85.73</v>
      </c>
      <c r="Q1435" s="8" t="n">
        <v>-0.26</v>
      </c>
    </row>
    <row r="1436" customFormat="false" ht="15" hidden="false" customHeight="false" outlineLevel="0" collapsed="false">
      <c r="A1436" s="6" t="n">
        <v>1431</v>
      </c>
      <c r="B1436" s="5" t="s">
        <v>79</v>
      </c>
      <c r="C1436" s="5" t="s">
        <v>6215</v>
      </c>
      <c r="D1436" s="5" t="s">
        <v>6216</v>
      </c>
      <c r="E1436" s="5" t="s">
        <v>86</v>
      </c>
      <c r="F1436" s="11" t="n">
        <v>10</v>
      </c>
      <c r="G1436" s="12" t="n">
        <v>56.33</v>
      </c>
      <c r="H1436" s="12" t="n">
        <v>56.18</v>
      </c>
      <c r="J1436" s="8" t="n">
        <v>0.15</v>
      </c>
      <c r="K1436" s="13" t="str">
        <f aca="false">IF(J1436&gt;0,"прибыль",IF(J1436&lt;0,"убыток","ноль"))</f>
        <v>прибыль</v>
      </c>
      <c r="L1436" s="13" t="n">
        <f aca="false">IF(C1436="",L1435,IF(J1436&lt;0,L1435+1,0))</f>
        <v>0</v>
      </c>
      <c r="M1436" s="14" t="n">
        <v>15</v>
      </c>
      <c r="N1436" s="9" t="n">
        <v>1.5</v>
      </c>
      <c r="O1436" s="9" t="n">
        <v>858.8</v>
      </c>
      <c r="P1436" s="8" t="n">
        <v>85.88</v>
      </c>
      <c r="Q1436" s="8" t="n">
        <v>0.14</v>
      </c>
    </row>
    <row r="1437" customFormat="false" ht="15" hidden="false" customHeight="false" outlineLevel="0" collapsed="false">
      <c r="A1437" s="6" t="n">
        <v>1432</v>
      </c>
      <c r="B1437" s="5" t="s">
        <v>79</v>
      </c>
      <c r="C1437" s="5" t="s">
        <v>6217</v>
      </c>
      <c r="D1437" s="5" t="s">
        <v>6218</v>
      </c>
      <c r="E1437" s="5" t="s">
        <v>82</v>
      </c>
      <c r="F1437" s="11" t="n">
        <v>10</v>
      </c>
      <c r="G1437" s="12" t="n">
        <v>56.15</v>
      </c>
      <c r="H1437" s="12" t="n">
        <v>56.09</v>
      </c>
      <c r="J1437" s="8" t="n">
        <v>-0.06</v>
      </c>
      <c r="K1437" s="13" t="str">
        <f aca="false">IF(J1437&gt;0,"прибыль",IF(J1437&lt;0,"убыток","ноль"))</f>
        <v>убыток</v>
      </c>
      <c r="L1437" s="13" t="n">
        <f aca="false">IF(C1437="",L1436,IF(J1437&lt;0,L1436+1,0))</f>
        <v>1</v>
      </c>
      <c r="M1437" s="14" t="n">
        <v>-6</v>
      </c>
      <c r="N1437" s="9" t="n">
        <v>-0.6</v>
      </c>
      <c r="O1437" s="9" t="n">
        <v>858.2</v>
      </c>
      <c r="P1437" s="8" t="n">
        <v>85.82</v>
      </c>
      <c r="Q1437" s="8" t="n">
        <v>-0.07</v>
      </c>
    </row>
    <row r="1438" customFormat="false" ht="15" hidden="false" customHeight="false" outlineLevel="0" collapsed="false">
      <c r="A1438" s="6" t="n">
        <v>1433</v>
      </c>
      <c r="B1438" s="5" t="s">
        <v>79</v>
      </c>
      <c r="C1438" s="5" t="s">
        <v>6219</v>
      </c>
      <c r="D1438" s="5" t="s">
        <v>6220</v>
      </c>
      <c r="E1438" s="5" t="s">
        <v>86</v>
      </c>
      <c r="F1438" s="11" t="n">
        <v>10</v>
      </c>
      <c r="G1438" s="12" t="n">
        <v>56.08</v>
      </c>
      <c r="H1438" s="12" t="n">
        <v>53.7</v>
      </c>
      <c r="J1438" s="8" t="n">
        <v>2.38</v>
      </c>
      <c r="K1438" s="13" t="str">
        <f aca="false">IF(J1438&gt;0,"прибыль",IF(J1438&lt;0,"убыток","ноль"))</f>
        <v>прибыль</v>
      </c>
      <c r="L1438" s="13" t="n">
        <f aca="false">IF(C1438="",L1437,IF(J1438&lt;0,L1437+1,0))</f>
        <v>0</v>
      </c>
      <c r="M1438" s="14" t="n">
        <v>238</v>
      </c>
      <c r="N1438" s="9" t="n">
        <v>23.8</v>
      </c>
      <c r="O1438" s="9" t="n">
        <v>882</v>
      </c>
      <c r="P1438" s="8" t="n">
        <v>88.2</v>
      </c>
      <c r="Q1438" s="8" t="n">
        <v>2.37</v>
      </c>
    </row>
    <row r="1439" customFormat="false" ht="15" hidden="false" customHeight="false" outlineLevel="0" collapsed="false">
      <c r="A1439" s="6" t="n">
        <v>1434</v>
      </c>
      <c r="B1439" s="5" t="s">
        <v>79</v>
      </c>
      <c r="C1439" s="5" t="s">
        <v>6221</v>
      </c>
      <c r="D1439" s="5" t="s">
        <v>6222</v>
      </c>
      <c r="E1439" s="5" t="s">
        <v>82</v>
      </c>
      <c r="F1439" s="11" t="n">
        <v>10</v>
      </c>
      <c r="G1439" s="12" t="n">
        <v>53.52</v>
      </c>
      <c r="H1439" s="12" t="n">
        <v>53.12</v>
      </c>
      <c r="J1439" s="8" t="n">
        <v>-0.4</v>
      </c>
      <c r="K1439" s="13" t="str">
        <f aca="false">IF(J1439&gt;0,"прибыль",IF(J1439&lt;0,"убыток","ноль"))</f>
        <v>убыток</v>
      </c>
      <c r="L1439" s="13" t="n">
        <f aca="false">IF(C1439="",L1438,IF(J1439&lt;0,L1438+1,0))</f>
        <v>1</v>
      </c>
      <c r="M1439" s="14" t="n">
        <v>-40</v>
      </c>
      <c r="N1439" s="9" t="n">
        <v>-4</v>
      </c>
      <c r="O1439" s="9" t="n">
        <v>878</v>
      </c>
      <c r="P1439" s="8" t="n">
        <v>87.8</v>
      </c>
      <c r="Q1439" s="8" t="n">
        <v>-0.41</v>
      </c>
    </row>
    <row r="1440" customFormat="false" ht="15" hidden="false" customHeight="false" outlineLevel="0" collapsed="false">
      <c r="A1440" s="6" t="n">
        <v>1435</v>
      </c>
      <c r="B1440" s="5" t="s">
        <v>79</v>
      </c>
      <c r="C1440" s="5" t="s">
        <v>6223</v>
      </c>
      <c r="D1440" s="5" t="s">
        <v>6224</v>
      </c>
      <c r="E1440" s="5" t="s">
        <v>86</v>
      </c>
      <c r="F1440" s="11" t="n">
        <v>10</v>
      </c>
      <c r="G1440" s="12" t="n">
        <v>53.1</v>
      </c>
      <c r="H1440" s="12" t="n">
        <v>53.1</v>
      </c>
      <c r="J1440" s="8" t="n">
        <v>0</v>
      </c>
      <c r="K1440" s="13" t="str">
        <f aca="false">IF(J1440&gt;0,"прибыль",IF(J1440&lt;0,"убыток","ноль"))</f>
        <v>ноль</v>
      </c>
      <c r="L1440" s="13" t="n">
        <f aca="false">IF(C1440="",L1439,IF(J1440&lt;0,L1439+1,0))</f>
        <v>0</v>
      </c>
      <c r="M1440" s="14" t="n">
        <v>0</v>
      </c>
      <c r="N1440" s="9" t="n">
        <v>0</v>
      </c>
      <c r="O1440" s="9" t="n">
        <v>878</v>
      </c>
      <c r="P1440" s="8" t="n">
        <v>87.8</v>
      </c>
      <c r="Q1440" s="8" t="n">
        <v>-0.01</v>
      </c>
    </row>
    <row r="1441" customFormat="false" ht="15" hidden="false" customHeight="false" outlineLevel="0" collapsed="false">
      <c r="A1441" s="6" t="n">
        <v>1436</v>
      </c>
      <c r="B1441" s="5" t="s">
        <v>79</v>
      </c>
      <c r="C1441" s="5" t="s">
        <v>6225</v>
      </c>
      <c r="D1441" s="5" t="s">
        <v>6226</v>
      </c>
      <c r="E1441" s="5" t="s">
        <v>82</v>
      </c>
      <c r="F1441" s="11" t="n">
        <v>10</v>
      </c>
      <c r="G1441" s="12" t="n">
        <v>53.09</v>
      </c>
      <c r="H1441" s="12" t="n">
        <v>53.5</v>
      </c>
      <c r="J1441" s="8" t="n">
        <v>0.41</v>
      </c>
      <c r="K1441" s="13" t="str">
        <f aca="false">IF(J1441&gt;0,"прибыль",IF(J1441&lt;0,"убыток","ноль"))</f>
        <v>прибыль</v>
      </c>
      <c r="L1441" s="13" t="n">
        <f aca="false">IF(C1441="",L1440,IF(J1441&lt;0,L1440+1,0))</f>
        <v>0</v>
      </c>
      <c r="M1441" s="14" t="n">
        <v>41</v>
      </c>
      <c r="N1441" s="9" t="n">
        <v>4.1</v>
      </c>
      <c r="O1441" s="9" t="n">
        <v>882.1</v>
      </c>
      <c r="P1441" s="8" t="n">
        <v>88.21</v>
      </c>
      <c r="Q1441" s="8" t="n">
        <v>0.4</v>
      </c>
    </row>
    <row r="1442" customFormat="false" ht="15" hidden="false" customHeight="false" outlineLevel="0" collapsed="false">
      <c r="A1442" s="6" t="n">
        <v>1437</v>
      </c>
      <c r="B1442" s="5" t="s">
        <v>79</v>
      </c>
      <c r="C1442" s="5" t="s">
        <v>6227</v>
      </c>
      <c r="D1442" s="5" t="s">
        <v>6228</v>
      </c>
      <c r="E1442" s="5" t="s">
        <v>86</v>
      </c>
      <c r="F1442" s="11" t="n">
        <v>10</v>
      </c>
      <c r="G1442" s="12" t="n">
        <v>53.55</v>
      </c>
      <c r="H1442" s="12" t="n">
        <v>53.83</v>
      </c>
      <c r="J1442" s="8" t="n">
        <v>-0.28</v>
      </c>
      <c r="K1442" s="13" t="str">
        <f aca="false">IF(J1442&gt;0,"прибыль",IF(J1442&lt;0,"убыток","ноль"))</f>
        <v>убыток</v>
      </c>
      <c r="L1442" s="13" t="n">
        <f aca="false">IF(C1442="",L1441,IF(J1442&lt;0,L1441+1,0))</f>
        <v>1</v>
      </c>
      <c r="M1442" s="14" t="n">
        <v>-28</v>
      </c>
      <c r="N1442" s="9" t="n">
        <v>-2.8</v>
      </c>
      <c r="O1442" s="9" t="n">
        <v>879.3</v>
      </c>
      <c r="P1442" s="8" t="n">
        <v>87.93</v>
      </c>
      <c r="Q1442" s="8" t="n">
        <v>-0.29</v>
      </c>
    </row>
    <row r="1443" customFormat="false" ht="15" hidden="false" customHeight="false" outlineLevel="0" collapsed="false">
      <c r="A1443" s="6" t="n">
        <v>1438</v>
      </c>
      <c r="B1443" s="5" t="s">
        <v>79</v>
      </c>
      <c r="C1443" s="5" t="s">
        <v>6229</v>
      </c>
      <c r="D1443" s="5" t="s">
        <v>6230</v>
      </c>
      <c r="E1443" s="5" t="s">
        <v>82</v>
      </c>
      <c r="F1443" s="11" t="n">
        <v>10</v>
      </c>
      <c r="G1443" s="12" t="n">
        <v>53.79</v>
      </c>
      <c r="H1443" s="12" t="n">
        <v>53.47</v>
      </c>
      <c r="J1443" s="8" t="n">
        <v>-0.32</v>
      </c>
      <c r="K1443" s="13" t="str">
        <f aca="false">IF(J1443&gt;0,"прибыль",IF(J1443&lt;0,"убыток","ноль"))</f>
        <v>убыток</v>
      </c>
      <c r="L1443" s="13" t="n">
        <f aca="false">IF(C1443="",L1442,IF(J1443&lt;0,L1442+1,0))</f>
        <v>2</v>
      </c>
      <c r="M1443" s="14" t="n">
        <v>-32</v>
      </c>
      <c r="N1443" s="9" t="n">
        <v>-3.2</v>
      </c>
      <c r="O1443" s="9" t="n">
        <v>876.1</v>
      </c>
      <c r="P1443" s="8" t="n">
        <v>87.61</v>
      </c>
      <c r="Q1443" s="8" t="n">
        <v>-0.33</v>
      </c>
    </row>
    <row r="1444" customFormat="false" ht="15" hidden="false" customHeight="false" outlineLevel="0" collapsed="false">
      <c r="A1444" s="6" t="n">
        <v>1439</v>
      </c>
      <c r="B1444" s="5" t="s">
        <v>79</v>
      </c>
      <c r="C1444" s="5" t="s">
        <v>6231</v>
      </c>
      <c r="D1444" s="5" t="s">
        <v>6232</v>
      </c>
      <c r="E1444" s="5" t="s">
        <v>86</v>
      </c>
      <c r="F1444" s="11" t="n">
        <v>10</v>
      </c>
      <c r="G1444" s="12" t="n">
        <v>53.72</v>
      </c>
      <c r="H1444" s="12" t="n">
        <v>53.02</v>
      </c>
      <c r="J1444" s="8" t="n">
        <v>0.7</v>
      </c>
      <c r="K1444" s="13" t="str">
        <f aca="false">IF(J1444&gt;0,"прибыль",IF(J1444&lt;0,"убыток","ноль"))</f>
        <v>прибыль</v>
      </c>
      <c r="L1444" s="13" t="n">
        <f aca="false">IF(C1444="",L1443,IF(J1444&lt;0,L1443+1,0))</f>
        <v>0</v>
      </c>
      <c r="M1444" s="14" t="n">
        <v>70</v>
      </c>
      <c r="N1444" s="9" t="n">
        <v>7</v>
      </c>
      <c r="O1444" s="9" t="n">
        <v>883.1</v>
      </c>
      <c r="P1444" s="8" t="n">
        <v>88.31</v>
      </c>
      <c r="Q1444" s="8" t="n">
        <v>0.69</v>
      </c>
    </row>
    <row r="1445" customFormat="false" ht="15" hidden="false" customHeight="false" outlineLevel="0" collapsed="false">
      <c r="A1445" s="6" t="n">
        <v>1440</v>
      </c>
      <c r="B1445" s="5" t="s">
        <v>79</v>
      </c>
      <c r="C1445" s="5" t="s">
        <v>6233</v>
      </c>
      <c r="D1445" s="5" t="s">
        <v>6234</v>
      </c>
      <c r="E1445" s="5" t="s">
        <v>82</v>
      </c>
      <c r="F1445" s="11" t="n">
        <v>10</v>
      </c>
      <c r="G1445" s="12" t="n">
        <v>52.94</v>
      </c>
      <c r="H1445" s="12" t="n">
        <v>52.53</v>
      </c>
      <c r="J1445" s="8" t="n">
        <v>-0.41</v>
      </c>
      <c r="K1445" s="13" t="str">
        <f aca="false">IF(J1445&gt;0,"прибыль",IF(J1445&lt;0,"убыток","ноль"))</f>
        <v>убыток</v>
      </c>
      <c r="L1445" s="13" t="n">
        <f aca="false">IF(C1445="",L1444,IF(J1445&lt;0,L1444+1,0))</f>
        <v>1</v>
      </c>
      <c r="M1445" s="14" t="n">
        <v>-41</v>
      </c>
      <c r="N1445" s="9" t="n">
        <v>-4.1</v>
      </c>
      <c r="O1445" s="9" t="n">
        <v>879</v>
      </c>
      <c r="P1445" s="8" t="n">
        <v>87.9</v>
      </c>
      <c r="Q1445" s="8" t="n">
        <v>-0.42</v>
      </c>
    </row>
    <row r="1446" customFormat="false" ht="15" hidden="false" customHeight="false" outlineLevel="0" collapsed="false">
      <c r="A1446" s="6" t="n">
        <v>1441</v>
      </c>
      <c r="B1446" s="5" t="s">
        <v>79</v>
      </c>
      <c r="C1446" s="5" t="s">
        <v>6235</v>
      </c>
      <c r="D1446" s="5" t="s">
        <v>6236</v>
      </c>
      <c r="E1446" s="5" t="s">
        <v>86</v>
      </c>
      <c r="F1446" s="11" t="n">
        <v>10</v>
      </c>
      <c r="G1446" s="12" t="n">
        <v>52.17</v>
      </c>
      <c r="H1446" s="12" t="n">
        <v>50.23</v>
      </c>
      <c r="J1446" s="8" t="n">
        <v>1.94</v>
      </c>
      <c r="K1446" s="13" t="str">
        <f aca="false">IF(J1446&gt;0,"прибыль",IF(J1446&lt;0,"убыток","ноль"))</f>
        <v>прибыль</v>
      </c>
      <c r="L1446" s="13" t="n">
        <f aca="false">IF(C1446="",L1445,IF(J1446&lt;0,L1445+1,0))</f>
        <v>0</v>
      </c>
      <c r="M1446" s="14" t="n">
        <v>194</v>
      </c>
      <c r="N1446" s="9" t="n">
        <v>19.4</v>
      </c>
      <c r="O1446" s="9" t="n">
        <v>898.4</v>
      </c>
      <c r="P1446" s="8" t="n">
        <v>89.84</v>
      </c>
      <c r="Q1446" s="8" t="n">
        <v>1.93</v>
      </c>
    </row>
    <row r="1447" customFormat="false" ht="15" hidden="false" customHeight="false" outlineLevel="0" collapsed="false">
      <c r="A1447" s="6" t="n">
        <v>1442</v>
      </c>
      <c r="B1447" s="5" t="s">
        <v>79</v>
      </c>
      <c r="C1447" s="5" t="s">
        <v>6237</v>
      </c>
      <c r="D1447" s="5" t="s">
        <v>6238</v>
      </c>
      <c r="E1447" s="5" t="s">
        <v>82</v>
      </c>
      <c r="F1447" s="11" t="n">
        <v>10</v>
      </c>
      <c r="G1447" s="12" t="n">
        <v>50.09</v>
      </c>
      <c r="H1447" s="12" t="n">
        <v>50.15</v>
      </c>
      <c r="J1447" s="8" t="n">
        <v>0.06</v>
      </c>
      <c r="K1447" s="13" t="str">
        <f aca="false">IF(J1447&gt;0,"прибыль",IF(J1447&lt;0,"убыток","ноль"))</f>
        <v>прибыль</v>
      </c>
      <c r="L1447" s="13" t="n">
        <f aca="false">IF(C1447="",L1446,IF(J1447&lt;0,L1446+1,0))</f>
        <v>0</v>
      </c>
      <c r="M1447" s="14" t="n">
        <v>6</v>
      </c>
      <c r="N1447" s="9" t="n">
        <v>0.6</v>
      </c>
      <c r="O1447" s="9" t="n">
        <v>899</v>
      </c>
      <c r="P1447" s="8" t="n">
        <v>89.9</v>
      </c>
      <c r="Q1447" s="8" t="n">
        <v>0.05</v>
      </c>
    </row>
    <row r="1448" customFormat="false" ht="15" hidden="false" customHeight="false" outlineLevel="0" collapsed="false">
      <c r="A1448" s="6" t="n">
        <v>1443</v>
      </c>
      <c r="B1448" s="5" t="s">
        <v>79</v>
      </c>
      <c r="C1448" s="5" t="s">
        <v>6239</v>
      </c>
      <c r="D1448" s="5" t="s">
        <v>6240</v>
      </c>
      <c r="E1448" s="5" t="s">
        <v>86</v>
      </c>
      <c r="F1448" s="11" t="n">
        <v>10</v>
      </c>
      <c r="G1448" s="12" t="n">
        <v>50.09</v>
      </c>
      <c r="H1448" s="12" t="n">
        <v>50.47</v>
      </c>
      <c r="J1448" s="8" t="n">
        <v>-0.38</v>
      </c>
      <c r="K1448" s="13" t="str">
        <f aca="false">IF(J1448&gt;0,"прибыль",IF(J1448&lt;0,"убыток","ноль"))</f>
        <v>убыток</v>
      </c>
      <c r="L1448" s="13" t="n">
        <f aca="false">IF(C1448="",L1447,IF(J1448&lt;0,L1447+1,0))</f>
        <v>1</v>
      </c>
      <c r="M1448" s="14" t="n">
        <v>-38</v>
      </c>
      <c r="N1448" s="9" t="n">
        <v>-3.8</v>
      </c>
      <c r="O1448" s="9" t="n">
        <v>895.2</v>
      </c>
      <c r="P1448" s="8" t="n">
        <v>89.52</v>
      </c>
      <c r="Q1448" s="8" t="n">
        <v>-0.39</v>
      </c>
    </row>
    <row r="1449" customFormat="false" ht="15" hidden="false" customHeight="false" outlineLevel="0" collapsed="false">
      <c r="A1449" s="6" t="n">
        <v>1444</v>
      </c>
      <c r="B1449" s="5" t="s">
        <v>79</v>
      </c>
      <c r="C1449" s="5" t="s">
        <v>6241</v>
      </c>
      <c r="D1449" s="5" t="s">
        <v>6242</v>
      </c>
      <c r="E1449" s="5" t="s">
        <v>82</v>
      </c>
      <c r="F1449" s="11" t="n">
        <v>10</v>
      </c>
      <c r="G1449" s="12" t="n">
        <v>50.56</v>
      </c>
      <c r="H1449" s="12" t="n">
        <v>49.22</v>
      </c>
      <c r="J1449" s="8" t="n">
        <v>-1.34</v>
      </c>
      <c r="K1449" s="13" t="str">
        <f aca="false">IF(J1449&gt;0,"прибыль",IF(J1449&lt;0,"убыток","ноль"))</f>
        <v>убыток</v>
      </c>
      <c r="L1449" s="13" t="n">
        <f aca="false">IF(C1449="",L1448,IF(J1449&lt;0,L1448+1,0))</f>
        <v>2</v>
      </c>
      <c r="M1449" s="14" t="n">
        <v>-134</v>
      </c>
      <c r="N1449" s="9" t="n">
        <v>-13.4</v>
      </c>
      <c r="O1449" s="9" t="n">
        <v>881.8</v>
      </c>
      <c r="P1449" s="8" t="n">
        <v>88.18</v>
      </c>
      <c r="Q1449" s="8" t="n">
        <v>-1.35</v>
      </c>
    </row>
    <row r="1450" customFormat="false" ht="15" hidden="false" customHeight="false" outlineLevel="0" collapsed="false">
      <c r="A1450" s="6" t="n">
        <v>1445</v>
      </c>
      <c r="B1450" s="5" t="s">
        <v>79</v>
      </c>
      <c r="C1450" s="5" t="s">
        <v>6243</v>
      </c>
      <c r="D1450" s="5" t="s">
        <v>6244</v>
      </c>
      <c r="E1450" s="5" t="s">
        <v>86</v>
      </c>
      <c r="F1450" s="11" t="n">
        <v>10</v>
      </c>
      <c r="G1450" s="12" t="n">
        <v>49.11</v>
      </c>
      <c r="H1450" s="12" t="n">
        <v>49.63</v>
      </c>
      <c r="J1450" s="8" t="n">
        <v>-0.52</v>
      </c>
      <c r="K1450" s="13" t="str">
        <f aca="false">IF(J1450&gt;0,"прибыль",IF(J1450&lt;0,"убыток","ноль"))</f>
        <v>убыток</v>
      </c>
      <c r="L1450" s="13" t="n">
        <f aca="false">IF(C1450="",L1449,IF(J1450&lt;0,L1449+1,0))</f>
        <v>3</v>
      </c>
      <c r="M1450" s="14" t="n">
        <v>-52</v>
      </c>
      <c r="N1450" s="9" t="n">
        <v>-5.2</v>
      </c>
      <c r="O1450" s="9" t="n">
        <v>876.6</v>
      </c>
      <c r="P1450" s="8" t="n">
        <v>87.66</v>
      </c>
      <c r="Q1450" s="8" t="n">
        <v>-0.53</v>
      </c>
    </row>
    <row r="1451" customFormat="false" ht="15" hidden="false" customHeight="false" outlineLevel="0" collapsed="false">
      <c r="A1451" s="6" t="n">
        <v>1446</v>
      </c>
      <c r="B1451" s="5" t="s">
        <v>79</v>
      </c>
      <c r="C1451" s="5" t="s">
        <v>6245</v>
      </c>
      <c r="D1451" s="5" t="s">
        <v>6246</v>
      </c>
      <c r="E1451" s="5" t="s">
        <v>82</v>
      </c>
      <c r="F1451" s="11" t="n">
        <v>10</v>
      </c>
      <c r="G1451" s="12" t="n">
        <v>49.63</v>
      </c>
      <c r="H1451" s="12" t="n">
        <v>49.36</v>
      </c>
      <c r="J1451" s="8" t="n">
        <v>-0.27</v>
      </c>
      <c r="K1451" s="13" t="str">
        <f aca="false">IF(J1451&gt;0,"прибыль",IF(J1451&lt;0,"убыток","ноль"))</f>
        <v>убыток</v>
      </c>
      <c r="L1451" s="13" t="n">
        <f aca="false">IF(C1451="",L1450,IF(J1451&lt;0,L1450+1,0))</f>
        <v>4</v>
      </c>
      <c r="M1451" s="14" t="n">
        <v>-27</v>
      </c>
      <c r="N1451" s="9" t="n">
        <v>-2.7</v>
      </c>
      <c r="O1451" s="9" t="n">
        <v>873.9</v>
      </c>
      <c r="P1451" s="8" t="n">
        <v>87.39</v>
      </c>
      <c r="Q1451" s="8" t="n">
        <v>-0.28</v>
      </c>
    </row>
    <row r="1452" customFormat="false" ht="15" hidden="false" customHeight="false" outlineLevel="0" collapsed="false">
      <c r="A1452" s="6" t="n">
        <v>1447</v>
      </c>
      <c r="B1452" s="5" t="s">
        <v>79</v>
      </c>
      <c r="C1452" s="5" t="s">
        <v>6247</v>
      </c>
      <c r="D1452" s="5" t="s">
        <v>6248</v>
      </c>
      <c r="E1452" s="5" t="s">
        <v>86</v>
      </c>
      <c r="F1452" s="11" t="n">
        <v>10</v>
      </c>
      <c r="G1452" s="12" t="n">
        <v>49.29</v>
      </c>
      <c r="H1452" s="12" t="n">
        <v>49.64</v>
      </c>
      <c r="J1452" s="8" t="n">
        <v>-0.35</v>
      </c>
      <c r="K1452" s="13" t="str">
        <f aca="false">IF(J1452&gt;0,"прибыль",IF(J1452&lt;0,"убыток","ноль"))</f>
        <v>убыток</v>
      </c>
      <c r="L1452" s="13" t="n">
        <f aca="false">IF(C1452="",L1451,IF(J1452&lt;0,L1451+1,0))</f>
        <v>5</v>
      </c>
      <c r="M1452" s="14" t="n">
        <v>-35</v>
      </c>
      <c r="N1452" s="9" t="n">
        <v>-3.5</v>
      </c>
      <c r="O1452" s="9" t="n">
        <v>870.4</v>
      </c>
      <c r="P1452" s="8" t="n">
        <v>87.04</v>
      </c>
      <c r="Q1452" s="8" t="n">
        <v>-0.36</v>
      </c>
    </row>
    <row r="1453" customFormat="false" ht="15" hidden="false" customHeight="false" outlineLevel="0" collapsed="false">
      <c r="A1453" s="6" t="n">
        <v>1448</v>
      </c>
      <c r="B1453" s="5" t="s">
        <v>79</v>
      </c>
      <c r="C1453" s="5" t="s">
        <v>6249</v>
      </c>
      <c r="D1453" s="5" t="s">
        <v>6250</v>
      </c>
      <c r="E1453" s="5" t="s">
        <v>82</v>
      </c>
      <c r="F1453" s="11" t="n">
        <v>10</v>
      </c>
      <c r="G1453" s="12" t="n">
        <v>49.59</v>
      </c>
      <c r="H1453" s="12" t="n">
        <v>49.35</v>
      </c>
      <c r="J1453" s="8" t="n">
        <v>-0.24</v>
      </c>
      <c r="K1453" s="13" t="str">
        <f aca="false">IF(J1453&gt;0,"прибыль",IF(J1453&lt;0,"убыток","ноль"))</f>
        <v>убыток</v>
      </c>
      <c r="L1453" s="13" t="n">
        <f aca="false">IF(C1453="",L1452,IF(J1453&lt;0,L1452+1,0))</f>
        <v>6</v>
      </c>
      <c r="M1453" s="14" t="n">
        <v>-24</v>
      </c>
      <c r="N1453" s="9" t="n">
        <v>-2.4</v>
      </c>
      <c r="O1453" s="9" t="n">
        <v>868</v>
      </c>
      <c r="P1453" s="8" t="n">
        <v>86.8</v>
      </c>
      <c r="Q1453" s="8" t="n">
        <v>-0.25</v>
      </c>
    </row>
    <row r="1454" customFormat="false" ht="15" hidden="false" customHeight="false" outlineLevel="0" collapsed="false">
      <c r="A1454" s="6" t="n">
        <v>1449</v>
      </c>
      <c r="B1454" s="5" t="s">
        <v>79</v>
      </c>
      <c r="C1454" s="5" t="s">
        <v>6251</v>
      </c>
      <c r="D1454" s="5" t="s">
        <v>6252</v>
      </c>
      <c r="E1454" s="5" t="s">
        <v>86</v>
      </c>
      <c r="F1454" s="11" t="n">
        <v>10</v>
      </c>
      <c r="G1454" s="12" t="n">
        <v>49.32</v>
      </c>
      <c r="H1454" s="12" t="n">
        <v>48.93</v>
      </c>
      <c r="J1454" s="8" t="n">
        <v>0.39</v>
      </c>
      <c r="K1454" s="13" t="str">
        <f aca="false">IF(J1454&gt;0,"прибыль",IF(J1454&lt;0,"убыток","ноль"))</f>
        <v>прибыль</v>
      </c>
      <c r="L1454" s="13" t="n">
        <f aca="false">IF(C1454="",L1453,IF(J1454&lt;0,L1453+1,0))</f>
        <v>0</v>
      </c>
      <c r="M1454" s="14" t="n">
        <v>39</v>
      </c>
      <c r="N1454" s="9" t="n">
        <v>3.9</v>
      </c>
      <c r="O1454" s="9" t="n">
        <v>871.9</v>
      </c>
      <c r="P1454" s="8" t="n">
        <v>87.19</v>
      </c>
      <c r="Q1454" s="8" t="n">
        <v>0.38</v>
      </c>
    </row>
    <row r="1455" customFormat="false" ht="15" hidden="false" customHeight="false" outlineLevel="0" collapsed="false">
      <c r="A1455" s="6" t="n">
        <v>1450</v>
      </c>
      <c r="B1455" s="5" t="s">
        <v>79</v>
      </c>
      <c r="C1455" s="5" t="s">
        <v>6253</v>
      </c>
      <c r="D1455" s="5" t="s">
        <v>6254</v>
      </c>
      <c r="E1455" s="5" t="s">
        <v>82</v>
      </c>
      <c r="F1455" s="11" t="n">
        <v>10</v>
      </c>
      <c r="G1455" s="12" t="n">
        <v>48.87</v>
      </c>
      <c r="H1455" s="12" t="n">
        <v>49.77</v>
      </c>
      <c r="J1455" s="8" t="n">
        <v>0.9</v>
      </c>
      <c r="K1455" s="13" t="str">
        <f aca="false">IF(J1455&gt;0,"прибыль",IF(J1455&lt;0,"убыток","ноль"))</f>
        <v>прибыль</v>
      </c>
      <c r="L1455" s="13" t="n">
        <f aca="false">IF(C1455="",L1454,IF(J1455&lt;0,L1454+1,0))</f>
        <v>0</v>
      </c>
      <c r="M1455" s="14" t="n">
        <v>90</v>
      </c>
      <c r="N1455" s="9" t="n">
        <v>9</v>
      </c>
      <c r="O1455" s="9" t="n">
        <v>880.9</v>
      </c>
      <c r="P1455" s="8" t="n">
        <v>88.09</v>
      </c>
      <c r="Q1455" s="8" t="n">
        <v>0.89</v>
      </c>
    </row>
    <row r="1456" customFormat="false" ht="15" hidden="false" customHeight="false" outlineLevel="0" collapsed="false">
      <c r="A1456" s="6" t="n">
        <v>1451</v>
      </c>
      <c r="B1456" s="5" t="s">
        <v>79</v>
      </c>
      <c r="C1456" s="5" t="s">
        <v>6255</v>
      </c>
      <c r="D1456" s="5" t="s">
        <v>6256</v>
      </c>
      <c r="E1456" s="5" t="s">
        <v>86</v>
      </c>
      <c r="F1456" s="11" t="n">
        <v>10</v>
      </c>
      <c r="G1456" s="12" t="n">
        <v>49.75</v>
      </c>
      <c r="H1456" s="12" t="n">
        <v>49.31</v>
      </c>
      <c r="J1456" s="8" t="n">
        <v>0.44</v>
      </c>
      <c r="K1456" s="13" t="str">
        <f aca="false">IF(J1456&gt;0,"прибыль",IF(J1456&lt;0,"убыток","ноль"))</f>
        <v>прибыль</v>
      </c>
      <c r="L1456" s="13" t="n">
        <f aca="false">IF(C1456="",L1455,IF(J1456&lt;0,L1455+1,0))</f>
        <v>0</v>
      </c>
      <c r="M1456" s="14" t="n">
        <v>44</v>
      </c>
      <c r="N1456" s="9" t="n">
        <v>4.4</v>
      </c>
      <c r="O1456" s="9" t="n">
        <v>885.3</v>
      </c>
      <c r="P1456" s="8" t="n">
        <v>88.53</v>
      </c>
      <c r="Q1456" s="8" t="n">
        <v>0.43</v>
      </c>
    </row>
    <row r="1457" customFormat="false" ht="15" hidden="false" customHeight="false" outlineLevel="0" collapsed="false">
      <c r="A1457" s="6" t="n">
        <v>1452</v>
      </c>
      <c r="B1457" s="5" t="s">
        <v>79</v>
      </c>
      <c r="C1457" s="5" t="s">
        <v>6257</v>
      </c>
      <c r="D1457" s="5" t="s">
        <v>6258</v>
      </c>
      <c r="E1457" s="5" t="s">
        <v>82</v>
      </c>
      <c r="F1457" s="11" t="n">
        <v>10</v>
      </c>
      <c r="G1457" s="12" t="n">
        <v>49.1</v>
      </c>
      <c r="H1457" s="12" t="n">
        <v>49.91</v>
      </c>
      <c r="J1457" s="8" t="n">
        <v>0.81</v>
      </c>
      <c r="K1457" s="13" t="str">
        <f aca="false">IF(J1457&gt;0,"прибыль",IF(J1457&lt;0,"убыток","ноль"))</f>
        <v>прибыль</v>
      </c>
      <c r="L1457" s="13" t="n">
        <f aca="false">IF(C1457="",L1456,IF(J1457&lt;0,L1456+1,0))</f>
        <v>0</v>
      </c>
      <c r="M1457" s="14" t="n">
        <v>81</v>
      </c>
      <c r="N1457" s="9" t="n">
        <v>8.1</v>
      </c>
      <c r="O1457" s="9" t="n">
        <v>893.4</v>
      </c>
      <c r="P1457" s="8" t="n">
        <v>89.34</v>
      </c>
      <c r="Q1457" s="8" t="n">
        <v>0.8</v>
      </c>
    </row>
    <row r="1458" customFormat="false" ht="15" hidden="false" customHeight="false" outlineLevel="0" collapsed="false">
      <c r="A1458" s="6" t="n">
        <v>1453</v>
      </c>
      <c r="B1458" s="5" t="s">
        <v>79</v>
      </c>
      <c r="C1458" s="5" t="s">
        <v>6259</v>
      </c>
      <c r="D1458" s="5" t="s">
        <v>6260</v>
      </c>
      <c r="E1458" s="5" t="s">
        <v>86</v>
      </c>
      <c r="F1458" s="11" t="n">
        <v>10</v>
      </c>
      <c r="G1458" s="12" t="n">
        <v>49.82</v>
      </c>
      <c r="H1458" s="12" t="n">
        <v>49.42</v>
      </c>
      <c r="J1458" s="8" t="n">
        <v>0.4</v>
      </c>
      <c r="K1458" s="13" t="str">
        <f aca="false">IF(J1458&gt;0,"прибыль",IF(J1458&lt;0,"убыток","ноль"))</f>
        <v>прибыль</v>
      </c>
      <c r="L1458" s="13" t="n">
        <f aca="false">IF(C1458="",L1457,IF(J1458&lt;0,L1457+1,0))</f>
        <v>0</v>
      </c>
      <c r="M1458" s="14" t="n">
        <v>40</v>
      </c>
      <c r="N1458" s="9" t="n">
        <v>4</v>
      </c>
      <c r="O1458" s="9" t="n">
        <v>897.4</v>
      </c>
      <c r="P1458" s="8" t="n">
        <v>89.74</v>
      </c>
      <c r="Q1458" s="8" t="n">
        <v>0.39</v>
      </c>
    </row>
    <row r="1459" customFormat="false" ht="15" hidden="false" customHeight="false" outlineLevel="0" collapsed="false">
      <c r="A1459" s="6" t="n">
        <v>1454</v>
      </c>
      <c r="B1459" s="5" t="s">
        <v>79</v>
      </c>
      <c r="C1459" s="5" t="s">
        <v>6261</v>
      </c>
      <c r="D1459" s="5" t="s">
        <v>6262</v>
      </c>
      <c r="E1459" s="5" t="s">
        <v>82</v>
      </c>
      <c r="F1459" s="11" t="n">
        <v>10</v>
      </c>
      <c r="G1459" s="12" t="n">
        <v>48.97</v>
      </c>
      <c r="H1459" s="12" t="n">
        <v>49.1</v>
      </c>
      <c r="J1459" s="8" t="n">
        <v>0.13</v>
      </c>
      <c r="K1459" s="13" t="str">
        <f aca="false">IF(J1459&gt;0,"прибыль",IF(J1459&lt;0,"убыток","ноль"))</f>
        <v>прибыль</v>
      </c>
      <c r="L1459" s="13" t="n">
        <f aca="false">IF(C1459="",L1458,IF(J1459&lt;0,L1458+1,0))</f>
        <v>0</v>
      </c>
      <c r="M1459" s="14" t="n">
        <v>13</v>
      </c>
      <c r="N1459" s="9" t="n">
        <v>1.3</v>
      </c>
      <c r="O1459" s="9" t="n">
        <v>898.7</v>
      </c>
      <c r="P1459" s="8" t="n">
        <v>89.87</v>
      </c>
      <c r="Q1459" s="8" t="n">
        <v>0.12</v>
      </c>
    </row>
    <row r="1460" customFormat="false" ht="15" hidden="false" customHeight="false" outlineLevel="0" collapsed="false">
      <c r="A1460" s="6" t="n">
        <v>1455</v>
      </c>
      <c r="B1460" s="5" t="s">
        <v>79</v>
      </c>
      <c r="C1460" s="5" t="s">
        <v>6263</v>
      </c>
      <c r="D1460" s="5" t="s">
        <v>6264</v>
      </c>
      <c r="E1460" s="5" t="s">
        <v>86</v>
      </c>
      <c r="F1460" s="11" t="n">
        <v>10</v>
      </c>
      <c r="G1460" s="12" t="n">
        <v>49.1</v>
      </c>
      <c r="H1460" s="12" t="n">
        <v>49.22</v>
      </c>
      <c r="J1460" s="8" t="n">
        <v>-0.12</v>
      </c>
      <c r="K1460" s="13" t="str">
        <f aca="false">IF(J1460&gt;0,"прибыль",IF(J1460&lt;0,"убыток","ноль"))</f>
        <v>убыток</v>
      </c>
      <c r="L1460" s="13" t="n">
        <f aca="false">IF(C1460="",L1459,IF(J1460&lt;0,L1459+1,0))</f>
        <v>1</v>
      </c>
      <c r="M1460" s="14" t="n">
        <v>-12</v>
      </c>
      <c r="N1460" s="9" t="n">
        <v>-1.2</v>
      </c>
      <c r="O1460" s="9" t="n">
        <v>897.5</v>
      </c>
      <c r="P1460" s="8" t="n">
        <v>89.75</v>
      </c>
      <c r="Q1460" s="8" t="n">
        <v>-0.13</v>
      </c>
    </row>
    <row r="1461" customFormat="false" ht="15" hidden="false" customHeight="false" outlineLevel="0" collapsed="false">
      <c r="A1461" s="6" t="n">
        <v>1456</v>
      </c>
      <c r="B1461" s="5" t="s">
        <v>79</v>
      </c>
      <c r="C1461" s="5" t="s">
        <v>6265</v>
      </c>
      <c r="D1461" s="5" t="s">
        <v>6266</v>
      </c>
      <c r="E1461" s="5" t="s">
        <v>82</v>
      </c>
      <c r="F1461" s="11" t="n">
        <v>10</v>
      </c>
      <c r="G1461" s="12" t="n">
        <v>49.05</v>
      </c>
      <c r="H1461" s="12" t="n">
        <v>48.95</v>
      </c>
      <c r="J1461" s="8" t="n">
        <v>-0.1</v>
      </c>
      <c r="K1461" s="13" t="str">
        <f aca="false">IF(J1461&gt;0,"прибыль",IF(J1461&lt;0,"убыток","ноль"))</f>
        <v>убыток</v>
      </c>
      <c r="L1461" s="13" t="n">
        <f aca="false">IF(C1461="",L1460,IF(J1461&lt;0,L1460+1,0))</f>
        <v>2</v>
      </c>
      <c r="M1461" s="14" t="n">
        <v>-10</v>
      </c>
      <c r="N1461" s="9" t="n">
        <v>-1</v>
      </c>
      <c r="O1461" s="9" t="n">
        <v>896.5</v>
      </c>
      <c r="P1461" s="8" t="n">
        <v>89.65</v>
      </c>
      <c r="Q1461" s="8" t="n">
        <v>-0.11</v>
      </c>
    </row>
    <row r="1462" customFormat="false" ht="15" hidden="false" customHeight="false" outlineLevel="0" collapsed="false">
      <c r="A1462" s="6" t="n">
        <v>1457</v>
      </c>
      <c r="B1462" s="5" t="s">
        <v>79</v>
      </c>
      <c r="C1462" s="5" t="s">
        <v>6267</v>
      </c>
      <c r="D1462" s="5" t="s">
        <v>6268</v>
      </c>
      <c r="E1462" s="5" t="s">
        <v>86</v>
      </c>
      <c r="F1462" s="11" t="n">
        <v>10</v>
      </c>
      <c r="G1462" s="12" t="n">
        <v>48.91</v>
      </c>
      <c r="H1462" s="12" t="n">
        <v>49.03</v>
      </c>
      <c r="J1462" s="8" t="n">
        <v>-0.12</v>
      </c>
      <c r="K1462" s="13" t="str">
        <f aca="false">IF(J1462&gt;0,"прибыль",IF(J1462&lt;0,"убыток","ноль"))</f>
        <v>убыток</v>
      </c>
      <c r="L1462" s="13" t="n">
        <f aca="false">IF(C1462="",L1461,IF(J1462&lt;0,L1461+1,0))</f>
        <v>3</v>
      </c>
      <c r="M1462" s="14" t="n">
        <v>-12</v>
      </c>
      <c r="N1462" s="9" t="n">
        <v>-1.2</v>
      </c>
      <c r="O1462" s="9" t="n">
        <v>895.3</v>
      </c>
      <c r="P1462" s="8" t="n">
        <v>89.53</v>
      </c>
      <c r="Q1462" s="8" t="n">
        <v>-0.13</v>
      </c>
    </row>
    <row r="1463" customFormat="false" ht="15" hidden="false" customHeight="false" outlineLevel="0" collapsed="false">
      <c r="A1463" s="6" t="n">
        <v>1458</v>
      </c>
      <c r="B1463" s="5" t="s">
        <v>79</v>
      </c>
      <c r="C1463" s="5" t="s">
        <v>6269</v>
      </c>
      <c r="D1463" s="5" t="s">
        <v>6270</v>
      </c>
      <c r="E1463" s="5" t="s">
        <v>82</v>
      </c>
      <c r="F1463" s="11" t="n">
        <v>10</v>
      </c>
      <c r="G1463" s="12" t="n">
        <v>49.02</v>
      </c>
      <c r="H1463" s="12" t="n">
        <v>48.41</v>
      </c>
      <c r="I1463" s="5" t="s">
        <v>83</v>
      </c>
      <c r="J1463" s="8" t="n">
        <v>-0.25</v>
      </c>
      <c r="K1463" s="13" t="str">
        <f aca="false">IF(J1463&gt;0,"прибыль",IF(J1463&lt;0,"убыток","ноль"))</f>
        <v>убыток</v>
      </c>
      <c r="L1463" s="13" t="n">
        <f aca="false">IF(C1463="",L1462,IF(J1463&lt;0,L1462+1,0))</f>
        <v>4</v>
      </c>
      <c r="M1463" s="14" t="n">
        <v>-25</v>
      </c>
      <c r="N1463" s="9" t="n">
        <v>-2.5</v>
      </c>
      <c r="O1463" s="9" t="n">
        <v>892.8</v>
      </c>
      <c r="P1463" s="8" t="n">
        <v>89.28</v>
      </c>
      <c r="Q1463" s="8" t="n">
        <v>-0.26</v>
      </c>
    </row>
    <row r="1464" customFormat="false" ht="15" hidden="false" customHeight="false" outlineLevel="0" collapsed="false">
      <c r="A1464" s="6" t="n">
        <v>1459</v>
      </c>
      <c r="B1464" s="5" t="s">
        <v>79</v>
      </c>
      <c r="C1464" s="5" t="s">
        <v>6271</v>
      </c>
      <c r="D1464" s="5" t="s">
        <v>6272</v>
      </c>
      <c r="E1464" s="5" t="s">
        <v>86</v>
      </c>
      <c r="F1464" s="11" t="n">
        <v>10</v>
      </c>
      <c r="G1464" s="12" t="n">
        <v>48.37</v>
      </c>
      <c r="H1464" s="12" t="n">
        <v>48.91</v>
      </c>
      <c r="J1464" s="8" t="n">
        <v>-0.54</v>
      </c>
      <c r="K1464" s="13" t="str">
        <f aca="false">IF(J1464&gt;0,"прибыль",IF(J1464&lt;0,"убыток","ноль"))</f>
        <v>убыток</v>
      </c>
      <c r="L1464" s="13" t="n">
        <f aca="false">IF(C1464="",L1463,IF(J1464&lt;0,L1463+1,0))</f>
        <v>5</v>
      </c>
      <c r="M1464" s="14" t="n">
        <v>-54</v>
      </c>
      <c r="N1464" s="9" t="n">
        <v>-5.4</v>
      </c>
      <c r="O1464" s="9" t="n">
        <v>887.4</v>
      </c>
      <c r="P1464" s="8" t="n">
        <v>88.74</v>
      </c>
      <c r="Q1464" s="8" t="n">
        <v>-0.55</v>
      </c>
    </row>
    <row r="1465" customFormat="false" ht="15" hidden="false" customHeight="false" outlineLevel="0" collapsed="false">
      <c r="A1465" s="6" t="n">
        <v>1460</v>
      </c>
      <c r="B1465" s="5" t="s">
        <v>79</v>
      </c>
      <c r="C1465" s="5" t="s">
        <v>6273</v>
      </c>
      <c r="D1465" s="5" t="s">
        <v>6274</v>
      </c>
      <c r="E1465" s="5" t="s">
        <v>82</v>
      </c>
      <c r="F1465" s="11" t="n">
        <v>10</v>
      </c>
      <c r="G1465" s="12" t="n">
        <v>48.6</v>
      </c>
      <c r="H1465" s="12" t="n">
        <v>48.52</v>
      </c>
      <c r="J1465" s="8" t="n">
        <v>-0.08</v>
      </c>
      <c r="K1465" s="13" t="str">
        <f aca="false">IF(J1465&gt;0,"прибыль",IF(J1465&lt;0,"убыток","ноль"))</f>
        <v>убыток</v>
      </c>
      <c r="L1465" s="13" t="n">
        <f aca="false">IF(C1465="",L1464,IF(J1465&lt;0,L1464+1,0))</f>
        <v>6</v>
      </c>
      <c r="M1465" s="14" t="n">
        <v>-8</v>
      </c>
      <c r="N1465" s="9" t="n">
        <v>-0.8</v>
      </c>
      <c r="O1465" s="9" t="n">
        <v>886.6</v>
      </c>
      <c r="P1465" s="8" t="n">
        <v>88.66</v>
      </c>
      <c r="Q1465" s="8" t="n">
        <v>-0.09</v>
      </c>
    </row>
    <row r="1466" customFormat="false" ht="15" hidden="false" customHeight="false" outlineLevel="0" collapsed="false">
      <c r="A1466" s="6" t="n">
        <v>1461</v>
      </c>
      <c r="B1466" s="5" t="s">
        <v>79</v>
      </c>
      <c r="C1466" s="5" t="s">
        <v>6275</v>
      </c>
      <c r="D1466" s="5" t="s">
        <v>6276</v>
      </c>
      <c r="E1466" s="5" t="s">
        <v>86</v>
      </c>
      <c r="F1466" s="11" t="n">
        <v>10</v>
      </c>
      <c r="G1466" s="12" t="n">
        <v>48.39</v>
      </c>
      <c r="H1466" s="12" t="n">
        <v>46.66</v>
      </c>
      <c r="J1466" s="8" t="n">
        <v>1.73</v>
      </c>
      <c r="K1466" s="13" t="str">
        <f aca="false">IF(J1466&gt;0,"прибыль",IF(J1466&lt;0,"убыток","ноль"))</f>
        <v>прибыль</v>
      </c>
      <c r="L1466" s="13" t="n">
        <f aca="false">IF(C1466="",L1465,IF(J1466&lt;0,L1465+1,0))</f>
        <v>0</v>
      </c>
      <c r="M1466" s="14" t="n">
        <v>173</v>
      </c>
      <c r="N1466" s="9" t="n">
        <v>17.3</v>
      </c>
      <c r="O1466" s="9" t="n">
        <v>903.9</v>
      </c>
      <c r="P1466" s="8" t="n">
        <v>90.39</v>
      </c>
      <c r="Q1466" s="8" t="n">
        <v>1.72</v>
      </c>
    </row>
    <row r="1467" customFormat="false" ht="15" hidden="false" customHeight="false" outlineLevel="0" collapsed="false">
      <c r="A1467" s="6" t="n">
        <v>1462</v>
      </c>
      <c r="B1467" s="5" t="s">
        <v>79</v>
      </c>
      <c r="C1467" s="5" t="s">
        <v>6277</v>
      </c>
      <c r="D1467" s="5" t="s">
        <v>6278</v>
      </c>
      <c r="E1467" s="5" t="s">
        <v>82</v>
      </c>
      <c r="F1467" s="11" t="n">
        <v>10</v>
      </c>
      <c r="G1467" s="12" t="n">
        <v>46.82</v>
      </c>
      <c r="H1467" s="12" t="n">
        <v>46.51</v>
      </c>
      <c r="J1467" s="8" t="n">
        <v>-0.31</v>
      </c>
      <c r="K1467" s="13" t="str">
        <f aca="false">IF(J1467&gt;0,"прибыль",IF(J1467&lt;0,"убыток","ноль"))</f>
        <v>убыток</v>
      </c>
      <c r="L1467" s="13" t="n">
        <f aca="false">IF(C1467="",L1466,IF(J1467&lt;0,L1466+1,0))</f>
        <v>1</v>
      </c>
      <c r="M1467" s="14" t="n">
        <v>-31</v>
      </c>
      <c r="N1467" s="9" t="n">
        <v>-3.1</v>
      </c>
      <c r="O1467" s="9" t="n">
        <v>900.8</v>
      </c>
      <c r="P1467" s="8" t="n">
        <v>90.08</v>
      </c>
      <c r="Q1467" s="8" t="n">
        <v>-0.32</v>
      </c>
    </row>
    <row r="1468" customFormat="false" ht="15" hidden="false" customHeight="false" outlineLevel="0" collapsed="false">
      <c r="A1468" s="6" t="n">
        <v>1463</v>
      </c>
      <c r="B1468" s="5" t="s">
        <v>79</v>
      </c>
      <c r="C1468" s="5" t="s">
        <v>6279</v>
      </c>
      <c r="D1468" s="5" t="s">
        <v>6280</v>
      </c>
      <c r="E1468" s="5" t="s">
        <v>86</v>
      </c>
      <c r="F1468" s="11" t="n">
        <v>10</v>
      </c>
      <c r="G1468" s="12" t="n">
        <v>46.34</v>
      </c>
      <c r="H1468" s="12" t="n">
        <v>43.49</v>
      </c>
      <c r="J1468" s="8" t="n">
        <v>2.85</v>
      </c>
      <c r="K1468" s="13" t="str">
        <f aca="false">IF(J1468&gt;0,"прибыль",IF(J1468&lt;0,"убыток","ноль"))</f>
        <v>прибыль</v>
      </c>
      <c r="L1468" s="13" t="n">
        <f aca="false">IF(C1468="",L1467,IF(J1468&lt;0,L1467+1,0))</f>
        <v>0</v>
      </c>
      <c r="M1468" s="14" t="n">
        <v>285</v>
      </c>
      <c r="N1468" s="9" t="n">
        <v>28.5</v>
      </c>
      <c r="O1468" s="9" t="n">
        <v>929.3</v>
      </c>
      <c r="P1468" s="8" t="n">
        <v>92.93</v>
      </c>
      <c r="Q1468" s="8" t="n">
        <v>2.84</v>
      </c>
    </row>
    <row r="1469" customFormat="false" ht="15" hidden="false" customHeight="false" outlineLevel="0" collapsed="false">
      <c r="A1469" s="6" t="n">
        <v>1464</v>
      </c>
      <c r="B1469" s="5" t="s">
        <v>79</v>
      </c>
      <c r="C1469" s="5" t="s">
        <v>6281</v>
      </c>
      <c r="D1469" s="5" t="s">
        <v>6282</v>
      </c>
      <c r="E1469" s="5" t="s">
        <v>82</v>
      </c>
      <c r="F1469" s="11" t="n">
        <v>10</v>
      </c>
      <c r="G1469" s="12" t="n">
        <v>43.53</v>
      </c>
      <c r="H1469" s="12" t="n">
        <v>43.55</v>
      </c>
      <c r="J1469" s="8" t="n">
        <v>0.02</v>
      </c>
      <c r="K1469" s="13" t="str">
        <f aca="false">IF(J1469&gt;0,"прибыль",IF(J1469&lt;0,"убыток","ноль"))</f>
        <v>прибыль</v>
      </c>
      <c r="L1469" s="13" t="n">
        <f aca="false">IF(C1469="",L1468,IF(J1469&lt;0,L1468+1,0))</f>
        <v>0</v>
      </c>
      <c r="M1469" s="14" t="n">
        <v>2</v>
      </c>
      <c r="N1469" s="9" t="n">
        <v>0.2</v>
      </c>
      <c r="O1469" s="9" t="n">
        <v>929.5</v>
      </c>
      <c r="P1469" s="8" t="n">
        <v>92.95</v>
      </c>
      <c r="Q1469" s="8" t="n">
        <v>0.01</v>
      </c>
    </row>
    <row r="1470" customFormat="false" ht="15" hidden="false" customHeight="false" outlineLevel="0" collapsed="false">
      <c r="A1470" s="6" t="n">
        <v>1465</v>
      </c>
      <c r="B1470" s="5" t="s">
        <v>79</v>
      </c>
      <c r="C1470" s="5" t="s">
        <v>6283</v>
      </c>
      <c r="D1470" s="5" t="s">
        <v>6284</v>
      </c>
      <c r="E1470" s="5" t="s">
        <v>86</v>
      </c>
      <c r="F1470" s="11" t="n">
        <v>10</v>
      </c>
      <c r="G1470" s="12" t="n">
        <v>43.62</v>
      </c>
      <c r="H1470" s="12" t="n">
        <v>43.59</v>
      </c>
      <c r="J1470" s="8" t="n">
        <v>0.03</v>
      </c>
      <c r="K1470" s="13" t="str">
        <f aca="false">IF(J1470&gt;0,"прибыль",IF(J1470&lt;0,"убыток","ноль"))</f>
        <v>прибыль</v>
      </c>
      <c r="L1470" s="13" t="n">
        <f aca="false">IF(C1470="",L1469,IF(J1470&lt;0,L1469+1,0))</f>
        <v>0</v>
      </c>
      <c r="M1470" s="14" t="n">
        <v>3</v>
      </c>
      <c r="N1470" s="9" t="n">
        <v>0.3</v>
      </c>
      <c r="O1470" s="9" t="n">
        <v>929.8</v>
      </c>
      <c r="P1470" s="8" t="n">
        <v>92.98</v>
      </c>
      <c r="Q1470" s="8" t="n">
        <v>0.02</v>
      </c>
    </row>
    <row r="1471" customFormat="false" ht="15" hidden="false" customHeight="false" outlineLevel="0" collapsed="false">
      <c r="A1471" s="6" t="n">
        <v>1466</v>
      </c>
      <c r="B1471" s="5" t="s">
        <v>79</v>
      </c>
      <c r="C1471" s="5" t="s">
        <v>6285</v>
      </c>
      <c r="D1471" s="5" t="s">
        <v>6286</v>
      </c>
      <c r="E1471" s="5" t="s">
        <v>82</v>
      </c>
      <c r="F1471" s="11" t="n">
        <v>10</v>
      </c>
      <c r="G1471" s="12" t="n">
        <v>43.48</v>
      </c>
      <c r="H1471" s="12" t="n">
        <v>49.32</v>
      </c>
      <c r="J1471" s="8" t="n">
        <v>5.84</v>
      </c>
      <c r="K1471" s="13" t="str">
        <f aca="false">IF(J1471&gt;0,"прибыль",IF(J1471&lt;0,"убыток","ноль"))</f>
        <v>прибыль</v>
      </c>
      <c r="L1471" s="13" t="n">
        <f aca="false">IF(C1471="",L1470,IF(J1471&lt;0,L1470+1,0))</f>
        <v>0</v>
      </c>
      <c r="M1471" s="14" t="n">
        <v>584</v>
      </c>
      <c r="N1471" s="9" t="n">
        <v>58.4</v>
      </c>
      <c r="O1471" s="9" t="n">
        <v>988.2</v>
      </c>
      <c r="P1471" s="8" t="n">
        <v>98.82</v>
      </c>
      <c r="Q1471" s="8" t="n">
        <v>5.83</v>
      </c>
    </row>
    <row r="1472" customFormat="false" ht="15" hidden="false" customHeight="false" outlineLevel="0" collapsed="false">
      <c r="A1472" s="6" t="n">
        <v>1467</v>
      </c>
      <c r="B1472" s="5" t="s">
        <v>79</v>
      </c>
      <c r="C1472" s="5" t="s">
        <v>6287</v>
      </c>
      <c r="D1472" s="5" t="s">
        <v>6288</v>
      </c>
      <c r="E1472" s="5" t="s">
        <v>86</v>
      </c>
      <c r="F1472" s="11" t="n">
        <v>10</v>
      </c>
      <c r="G1472" s="12" t="n">
        <v>48.69</v>
      </c>
      <c r="H1472" s="12" t="n">
        <v>52.17</v>
      </c>
      <c r="J1472" s="8" t="n">
        <v>-3.48</v>
      </c>
      <c r="K1472" s="13" t="str">
        <f aca="false">IF(J1472&gt;0,"прибыль",IF(J1472&lt;0,"убыток","ноль"))</f>
        <v>убыток</v>
      </c>
      <c r="L1472" s="13" t="n">
        <f aca="false">IF(C1472="",L1471,IF(J1472&lt;0,L1471+1,0))</f>
        <v>1</v>
      </c>
      <c r="M1472" s="14" t="n">
        <v>-348</v>
      </c>
      <c r="N1472" s="9" t="n">
        <v>-34.8</v>
      </c>
      <c r="O1472" s="9" t="n">
        <v>953.4</v>
      </c>
      <c r="P1472" s="8" t="n">
        <v>95.34</v>
      </c>
      <c r="Q1472" s="8" t="n">
        <v>-3.49</v>
      </c>
    </row>
    <row r="1473" customFormat="false" ht="15" hidden="false" customHeight="false" outlineLevel="0" collapsed="false">
      <c r="A1473" s="6" t="n">
        <v>1468</v>
      </c>
      <c r="B1473" s="5" t="s">
        <v>79</v>
      </c>
      <c r="C1473" s="5" t="s">
        <v>6289</v>
      </c>
      <c r="D1473" s="5" t="s">
        <v>6290</v>
      </c>
      <c r="E1473" s="5" t="s">
        <v>82</v>
      </c>
      <c r="F1473" s="11" t="n">
        <v>10</v>
      </c>
      <c r="G1473" s="12" t="n">
        <v>53.65</v>
      </c>
      <c r="H1473" s="12" t="n">
        <v>52.12</v>
      </c>
      <c r="J1473" s="8" t="n">
        <v>-1.53</v>
      </c>
      <c r="K1473" s="13" t="str">
        <f aca="false">IF(J1473&gt;0,"прибыль",IF(J1473&lt;0,"убыток","ноль"))</f>
        <v>убыток</v>
      </c>
      <c r="L1473" s="13" t="n">
        <f aca="false">IF(C1473="",L1472,IF(J1473&lt;0,L1472+1,0))</f>
        <v>2</v>
      </c>
      <c r="M1473" s="14" t="n">
        <v>-153</v>
      </c>
      <c r="N1473" s="9" t="n">
        <v>-15.3</v>
      </c>
      <c r="O1473" s="9" t="n">
        <v>938.1</v>
      </c>
      <c r="P1473" s="8" t="n">
        <v>93.81</v>
      </c>
      <c r="Q1473" s="8" t="n">
        <v>-1.54</v>
      </c>
    </row>
    <row r="1474" customFormat="false" ht="15" hidden="false" customHeight="false" outlineLevel="0" collapsed="false">
      <c r="A1474" s="6" t="n">
        <v>1469</v>
      </c>
      <c r="B1474" s="5" t="s">
        <v>79</v>
      </c>
      <c r="C1474" s="5" t="s">
        <v>6291</v>
      </c>
      <c r="D1474" s="5" t="s">
        <v>6292</v>
      </c>
      <c r="E1474" s="5" t="s">
        <v>86</v>
      </c>
      <c r="F1474" s="11" t="n">
        <v>10</v>
      </c>
      <c r="G1474" s="12" t="n">
        <v>53.1</v>
      </c>
      <c r="H1474" s="12" t="n">
        <v>52.83</v>
      </c>
      <c r="J1474" s="8" t="n">
        <v>0.27</v>
      </c>
      <c r="K1474" s="13" t="str">
        <f aca="false">IF(J1474&gt;0,"прибыль",IF(J1474&lt;0,"убыток","ноль"))</f>
        <v>прибыль</v>
      </c>
      <c r="L1474" s="13" t="n">
        <f aca="false">IF(C1474="",L1473,IF(J1474&lt;0,L1473+1,0))</f>
        <v>0</v>
      </c>
      <c r="M1474" s="14" t="n">
        <v>27</v>
      </c>
      <c r="N1474" s="9" t="n">
        <v>2.7</v>
      </c>
      <c r="O1474" s="9" t="n">
        <v>940.8</v>
      </c>
      <c r="P1474" s="8" t="n">
        <v>94.08</v>
      </c>
      <c r="Q1474" s="8" t="n">
        <v>0.26</v>
      </c>
    </row>
    <row r="1475" customFormat="false" ht="15" hidden="false" customHeight="false" outlineLevel="0" collapsed="false">
      <c r="A1475" s="6" t="n">
        <v>1470</v>
      </c>
      <c r="B1475" s="5" t="s">
        <v>79</v>
      </c>
      <c r="C1475" s="5" t="s">
        <v>6293</v>
      </c>
      <c r="D1475" s="5" t="s">
        <v>6294</v>
      </c>
      <c r="E1475" s="5" t="s">
        <v>82</v>
      </c>
      <c r="F1475" s="11" t="n">
        <v>10</v>
      </c>
      <c r="G1475" s="12" t="n">
        <v>52.89</v>
      </c>
      <c r="H1475" s="12" t="n">
        <v>51.99</v>
      </c>
      <c r="J1475" s="8" t="n">
        <v>-0.9</v>
      </c>
      <c r="K1475" s="13" t="str">
        <f aca="false">IF(J1475&gt;0,"прибыль",IF(J1475&lt;0,"убыток","ноль"))</f>
        <v>убыток</v>
      </c>
      <c r="L1475" s="13" t="n">
        <f aca="false">IF(C1475="",L1474,IF(J1475&lt;0,L1474+1,0))</f>
        <v>1</v>
      </c>
      <c r="M1475" s="14" t="n">
        <v>-90</v>
      </c>
      <c r="N1475" s="9" t="n">
        <v>-9</v>
      </c>
      <c r="O1475" s="9" t="n">
        <v>931.8</v>
      </c>
      <c r="P1475" s="8" t="n">
        <v>93.18</v>
      </c>
      <c r="Q1475" s="8" t="n">
        <v>-0.91</v>
      </c>
    </row>
    <row r="1476" customFormat="false" ht="15" hidden="false" customHeight="false" outlineLevel="0" collapsed="false">
      <c r="A1476" s="6" t="n">
        <v>1471</v>
      </c>
      <c r="B1476" s="5" t="s">
        <v>79</v>
      </c>
      <c r="C1476" s="5" t="s">
        <v>6295</v>
      </c>
      <c r="D1476" s="5" t="s">
        <v>6296</v>
      </c>
      <c r="E1476" s="5" t="s">
        <v>86</v>
      </c>
      <c r="F1476" s="11" t="n">
        <v>10</v>
      </c>
      <c r="G1476" s="12" t="n">
        <v>51.99</v>
      </c>
      <c r="H1476" s="12" t="n">
        <v>50.21</v>
      </c>
      <c r="J1476" s="8" t="n">
        <v>1.78</v>
      </c>
      <c r="K1476" s="13" t="str">
        <f aca="false">IF(J1476&gt;0,"прибыль",IF(J1476&lt;0,"убыток","ноль"))</f>
        <v>прибыль</v>
      </c>
      <c r="L1476" s="13" t="n">
        <f aca="false">IF(C1476="",L1475,IF(J1476&lt;0,L1475+1,0))</f>
        <v>0</v>
      </c>
      <c r="M1476" s="14" t="n">
        <v>178</v>
      </c>
      <c r="N1476" s="9" t="n">
        <v>17.8</v>
      </c>
      <c r="O1476" s="9" t="n">
        <v>949.6</v>
      </c>
      <c r="P1476" s="8" t="n">
        <v>94.96</v>
      </c>
      <c r="Q1476" s="8" t="n">
        <v>1.77</v>
      </c>
    </row>
    <row r="1477" customFormat="false" ht="15" hidden="false" customHeight="false" outlineLevel="0" collapsed="false">
      <c r="A1477" s="6" t="n">
        <v>1472</v>
      </c>
      <c r="B1477" s="5" t="s">
        <v>79</v>
      </c>
      <c r="C1477" s="5" t="s">
        <v>6297</v>
      </c>
      <c r="D1477" s="5" t="s">
        <v>6298</v>
      </c>
      <c r="E1477" s="5" t="s">
        <v>82</v>
      </c>
      <c r="F1477" s="11" t="n">
        <v>10</v>
      </c>
      <c r="G1477" s="12" t="n">
        <v>50.29</v>
      </c>
      <c r="H1477" s="12" t="n">
        <v>48.21</v>
      </c>
      <c r="J1477" s="8" t="n">
        <v>-2.08</v>
      </c>
      <c r="K1477" s="13" t="str">
        <f aca="false">IF(J1477&gt;0,"прибыль",IF(J1477&lt;0,"убыток","ноль"))</f>
        <v>убыток</v>
      </c>
      <c r="L1477" s="13" t="n">
        <f aca="false">IF(C1477="",L1476,IF(J1477&lt;0,L1476+1,0))</f>
        <v>1</v>
      </c>
      <c r="M1477" s="14" t="n">
        <v>-208</v>
      </c>
      <c r="N1477" s="9" t="n">
        <v>-20.8</v>
      </c>
      <c r="O1477" s="9" t="n">
        <v>928.8</v>
      </c>
      <c r="P1477" s="8" t="n">
        <v>92.88</v>
      </c>
      <c r="Q1477" s="8" t="n">
        <v>-2.09</v>
      </c>
    </row>
    <row r="1478" customFormat="false" ht="15" hidden="false" customHeight="false" outlineLevel="0" collapsed="false">
      <c r="A1478" s="6" t="n">
        <v>1473</v>
      </c>
      <c r="B1478" s="5" t="s">
        <v>79</v>
      </c>
      <c r="C1478" s="5" t="s">
        <v>6299</v>
      </c>
      <c r="D1478" s="5" t="s">
        <v>6300</v>
      </c>
      <c r="E1478" s="5" t="s">
        <v>86</v>
      </c>
      <c r="F1478" s="11" t="n">
        <v>10</v>
      </c>
      <c r="G1478" s="12" t="n">
        <v>49.58</v>
      </c>
      <c r="H1478" s="12" t="n">
        <v>50.37</v>
      </c>
      <c r="J1478" s="8" t="n">
        <v>-0.79</v>
      </c>
      <c r="K1478" s="13" t="str">
        <f aca="false">IF(J1478&gt;0,"прибыль",IF(J1478&lt;0,"убыток","ноль"))</f>
        <v>убыток</v>
      </c>
      <c r="L1478" s="13" t="n">
        <f aca="false">IF(C1478="",L1477,IF(J1478&lt;0,L1477+1,0))</f>
        <v>2</v>
      </c>
      <c r="M1478" s="14" t="n">
        <v>-79</v>
      </c>
      <c r="N1478" s="9" t="n">
        <v>-7.9</v>
      </c>
      <c r="O1478" s="9" t="n">
        <v>920.9</v>
      </c>
      <c r="P1478" s="8" t="n">
        <v>92.09</v>
      </c>
      <c r="Q1478" s="8" t="n">
        <v>-0.8</v>
      </c>
    </row>
    <row r="1479" customFormat="false" ht="15" hidden="false" customHeight="false" outlineLevel="0" collapsed="false">
      <c r="A1479" s="6" t="n">
        <v>1474</v>
      </c>
      <c r="B1479" s="5" t="s">
        <v>79</v>
      </c>
      <c r="C1479" s="5" t="s">
        <v>6301</v>
      </c>
      <c r="D1479" s="5" t="s">
        <v>6302</v>
      </c>
      <c r="E1479" s="5" t="s">
        <v>82</v>
      </c>
      <c r="F1479" s="11" t="n">
        <v>10</v>
      </c>
      <c r="G1479" s="12" t="n">
        <v>50.38</v>
      </c>
      <c r="H1479" s="12" t="n">
        <v>50.27</v>
      </c>
      <c r="J1479" s="8" t="n">
        <v>-0.11</v>
      </c>
      <c r="K1479" s="13" t="str">
        <f aca="false">IF(J1479&gt;0,"прибыль",IF(J1479&lt;0,"убыток","ноль"))</f>
        <v>убыток</v>
      </c>
      <c r="L1479" s="13" t="n">
        <f aca="false">IF(C1479="",L1478,IF(J1479&lt;0,L1478+1,0))</f>
        <v>3</v>
      </c>
      <c r="M1479" s="14" t="n">
        <v>-11</v>
      </c>
      <c r="N1479" s="9" t="n">
        <v>-1.1</v>
      </c>
      <c r="O1479" s="9" t="n">
        <v>919.8</v>
      </c>
      <c r="P1479" s="8" t="n">
        <v>91.98</v>
      </c>
      <c r="Q1479" s="8" t="n">
        <v>-0.12</v>
      </c>
    </row>
    <row r="1480" customFormat="false" ht="15" hidden="false" customHeight="false" outlineLevel="0" collapsed="false">
      <c r="A1480" s="6" t="n">
        <v>1475</v>
      </c>
      <c r="B1480" s="5" t="s">
        <v>79</v>
      </c>
      <c r="C1480" s="5" t="s">
        <v>6303</v>
      </c>
      <c r="D1480" s="5" t="s">
        <v>6304</v>
      </c>
      <c r="E1480" s="5" t="s">
        <v>86</v>
      </c>
      <c r="F1480" s="11" t="n">
        <v>10</v>
      </c>
      <c r="G1480" s="12" t="n">
        <v>50.6</v>
      </c>
      <c r="H1480" s="12" t="n">
        <v>50.44</v>
      </c>
      <c r="J1480" s="8" t="n">
        <v>0.16</v>
      </c>
      <c r="K1480" s="13" t="str">
        <f aca="false">IF(J1480&gt;0,"прибыль",IF(J1480&lt;0,"убыток","ноль"))</f>
        <v>прибыль</v>
      </c>
      <c r="L1480" s="13" t="n">
        <f aca="false">IF(C1480="",L1479,IF(J1480&lt;0,L1479+1,0))</f>
        <v>0</v>
      </c>
      <c r="M1480" s="14" t="n">
        <v>16</v>
      </c>
      <c r="N1480" s="9" t="n">
        <v>1.6</v>
      </c>
      <c r="O1480" s="9" t="n">
        <v>921.4</v>
      </c>
      <c r="P1480" s="8" t="n">
        <v>92.14</v>
      </c>
      <c r="Q1480" s="8" t="n">
        <v>0.15</v>
      </c>
    </row>
    <row r="1481" customFormat="false" ht="15" hidden="false" customHeight="false" outlineLevel="0" collapsed="false">
      <c r="A1481" s="6" t="n">
        <v>1476</v>
      </c>
      <c r="B1481" s="5" t="s">
        <v>79</v>
      </c>
      <c r="C1481" s="5" t="s">
        <v>6305</v>
      </c>
      <c r="D1481" s="5" t="s">
        <v>6306</v>
      </c>
      <c r="E1481" s="5" t="s">
        <v>82</v>
      </c>
      <c r="F1481" s="11" t="n">
        <v>10</v>
      </c>
      <c r="G1481" s="12" t="n">
        <v>50.5</v>
      </c>
      <c r="H1481" s="12" t="n">
        <v>49.96</v>
      </c>
      <c r="J1481" s="8" t="n">
        <v>-0.54</v>
      </c>
      <c r="K1481" s="13" t="str">
        <f aca="false">IF(J1481&gt;0,"прибыль",IF(J1481&lt;0,"убыток","ноль"))</f>
        <v>убыток</v>
      </c>
      <c r="L1481" s="13" t="n">
        <f aca="false">IF(C1481="",L1480,IF(J1481&lt;0,L1480+1,0))</f>
        <v>1</v>
      </c>
      <c r="M1481" s="14" t="n">
        <v>-54</v>
      </c>
      <c r="N1481" s="9" t="n">
        <v>-5.4</v>
      </c>
      <c r="O1481" s="9" t="n">
        <v>916</v>
      </c>
      <c r="P1481" s="8" t="n">
        <v>91.6</v>
      </c>
      <c r="Q1481" s="8" t="n">
        <v>-0.55</v>
      </c>
    </row>
    <row r="1482" customFormat="false" ht="15" hidden="false" customHeight="false" outlineLevel="0" collapsed="false">
      <c r="A1482" s="6" t="n">
        <v>1477</v>
      </c>
      <c r="B1482" s="5" t="s">
        <v>79</v>
      </c>
      <c r="C1482" s="5" t="s">
        <v>6307</v>
      </c>
      <c r="D1482" s="5" t="s">
        <v>6308</v>
      </c>
      <c r="E1482" s="5" t="s">
        <v>86</v>
      </c>
      <c r="F1482" s="11" t="n">
        <v>10</v>
      </c>
      <c r="G1482" s="12" t="n">
        <v>49.82</v>
      </c>
      <c r="H1482" s="12" t="n">
        <v>48.15</v>
      </c>
      <c r="J1482" s="8" t="n">
        <v>1.67</v>
      </c>
      <c r="K1482" s="13" t="str">
        <f aca="false">IF(J1482&gt;0,"прибыль",IF(J1482&lt;0,"убыток","ноль"))</f>
        <v>прибыль</v>
      </c>
      <c r="L1482" s="13" t="n">
        <f aca="false">IF(C1482="",L1481,IF(J1482&lt;0,L1481+1,0))</f>
        <v>0</v>
      </c>
      <c r="M1482" s="14" t="n">
        <v>167</v>
      </c>
      <c r="N1482" s="9" t="n">
        <v>16.7</v>
      </c>
      <c r="O1482" s="9" t="n">
        <v>932.7</v>
      </c>
      <c r="P1482" s="8" t="n">
        <v>93.27</v>
      </c>
      <c r="Q1482" s="8" t="n">
        <v>1.66</v>
      </c>
    </row>
    <row r="1483" customFormat="false" ht="15" hidden="false" customHeight="false" outlineLevel="0" collapsed="false">
      <c r="A1483" s="6" t="n">
        <v>1478</v>
      </c>
      <c r="B1483" s="5" t="s">
        <v>79</v>
      </c>
      <c r="C1483" s="5" t="s">
        <v>6309</v>
      </c>
      <c r="D1483" s="5" t="s">
        <v>6310</v>
      </c>
      <c r="E1483" s="5" t="s">
        <v>82</v>
      </c>
      <c r="F1483" s="11" t="n">
        <v>10</v>
      </c>
      <c r="G1483" s="12" t="n">
        <v>48.3</v>
      </c>
      <c r="H1483" s="12" t="n">
        <v>49.02</v>
      </c>
      <c r="J1483" s="8" t="n">
        <v>0.72</v>
      </c>
      <c r="K1483" s="13" t="str">
        <f aca="false">IF(J1483&gt;0,"прибыль",IF(J1483&lt;0,"убыток","ноль"))</f>
        <v>прибыль</v>
      </c>
      <c r="L1483" s="13" t="n">
        <f aca="false">IF(C1483="",L1482,IF(J1483&lt;0,L1482+1,0))</f>
        <v>0</v>
      </c>
      <c r="M1483" s="14" t="n">
        <v>72</v>
      </c>
      <c r="N1483" s="9" t="n">
        <v>7.2</v>
      </c>
      <c r="O1483" s="9" t="n">
        <v>939.9</v>
      </c>
      <c r="P1483" s="8" t="n">
        <v>93.99</v>
      </c>
      <c r="Q1483" s="8" t="n">
        <v>0.71</v>
      </c>
    </row>
    <row r="1484" customFormat="false" ht="15" hidden="false" customHeight="false" outlineLevel="0" collapsed="false">
      <c r="A1484" s="6" t="n">
        <v>1479</v>
      </c>
      <c r="B1484" s="5" t="s">
        <v>79</v>
      </c>
      <c r="C1484" s="5" t="s">
        <v>6311</v>
      </c>
      <c r="D1484" s="5" t="s">
        <v>6312</v>
      </c>
      <c r="E1484" s="5" t="s">
        <v>86</v>
      </c>
      <c r="F1484" s="11" t="n">
        <v>10</v>
      </c>
      <c r="G1484" s="12" t="n">
        <v>49.22</v>
      </c>
      <c r="H1484" s="12" t="n">
        <v>47.83</v>
      </c>
      <c r="J1484" s="8" t="n">
        <v>1.39</v>
      </c>
      <c r="K1484" s="13" t="str">
        <f aca="false">IF(J1484&gt;0,"прибыль",IF(J1484&lt;0,"убыток","ноль"))</f>
        <v>прибыль</v>
      </c>
      <c r="L1484" s="13" t="n">
        <f aca="false">IF(C1484="",L1483,IF(J1484&lt;0,L1483+1,0))</f>
        <v>0</v>
      </c>
      <c r="M1484" s="14" t="n">
        <v>139</v>
      </c>
      <c r="N1484" s="9" t="n">
        <v>13.9</v>
      </c>
      <c r="O1484" s="9" t="n">
        <v>953.8</v>
      </c>
      <c r="P1484" s="8" t="n">
        <v>95.38</v>
      </c>
      <c r="Q1484" s="8" t="n">
        <v>1.38</v>
      </c>
    </row>
    <row r="1485" customFormat="false" ht="15" hidden="false" customHeight="false" outlineLevel="0" collapsed="false">
      <c r="A1485" s="6" t="n">
        <v>1480</v>
      </c>
      <c r="B1485" s="5" t="s">
        <v>79</v>
      </c>
      <c r="C1485" s="5" t="s">
        <v>6313</v>
      </c>
      <c r="D1485" s="5" t="s">
        <v>6314</v>
      </c>
      <c r="E1485" s="5" t="s">
        <v>82</v>
      </c>
      <c r="F1485" s="11" t="n">
        <v>10</v>
      </c>
      <c r="G1485" s="12" t="n">
        <v>47.98</v>
      </c>
      <c r="H1485" s="12" t="n">
        <v>47.58</v>
      </c>
      <c r="J1485" s="8" t="n">
        <v>-0.4</v>
      </c>
      <c r="K1485" s="13" t="str">
        <f aca="false">IF(J1485&gt;0,"прибыль",IF(J1485&lt;0,"убыток","ноль"))</f>
        <v>убыток</v>
      </c>
      <c r="L1485" s="13" t="n">
        <f aca="false">IF(C1485="",L1484,IF(J1485&lt;0,L1484+1,0))</f>
        <v>1</v>
      </c>
      <c r="M1485" s="14" t="n">
        <v>-40</v>
      </c>
      <c r="N1485" s="9" t="n">
        <v>-4</v>
      </c>
      <c r="O1485" s="9" t="n">
        <v>949.8</v>
      </c>
      <c r="P1485" s="8" t="n">
        <v>94.98</v>
      </c>
      <c r="Q1485" s="8" t="n">
        <v>-0.41</v>
      </c>
    </row>
    <row r="1486" customFormat="false" ht="15" hidden="false" customHeight="false" outlineLevel="0" collapsed="false">
      <c r="A1486" s="6" t="n">
        <v>1481</v>
      </c>
      <c r="B1486" s="5" t="s">
        <v>79</v>
      </c>
      <c r="C1486" s="5" t="s">
        <v>6315</v>
      </c>
      <c r="D1486" s="5" t="s">
        <v>6316</v>
      </c>
      <c r="E1486" s="5" t="s">
        <v>86</v>
      </c>
      <c r="F1486" s="11" t="n">
        <v>10</v>
      </c>
      <c r="G1486" s="12" t="n">
        <v>47.75</v>
      </c>
      <c r="H1486" s="12" t="n">
        <v>48.6</v>
      </c>
      <c r="J1486" s="8" t="n">
        <v>-0.85</v>
      </c>
      <c r="K1486" s="13" t="str">
        <f aca="false">IF(J1486&gt;0,"прибыль",IF(J1486&lt;0,"убыток","ноль"))</f>
        <v>убыток</v>
      </c>
      <c r="L1486" s="13" t="n">
        <f aca="false">IF(C1486="",L1485,IF(J1486&lt;0,L1485+1,0))</f>
        <v>2</v>
      </c>
      <c r="M1486" s="14" t="n">
        <v>-85</v>
      </c>
      <c r="N1486" s="9" t="n">
        <v>-8.5</v>
      </c>
      <c r="O1486" s="9" t="n">
        <v>941.3</v>
      </c>
      <c r="P1486" s="8" t="n">
        <v>94.13</v>
      </c>
      <c r="Q1486" s="8" t="n">
        <v>-0.86</v>
      </c>
    </row>
    <row r="1487" customFormat="false" ht="15" hidden="false" customHeight="false" outlineLevel="0" collapsed="false">
      <c r="A1487" s="6" t="n">
        <v>1482</v>
      </c>
      <c r="B1487" s="5" t="s">
        <v>79</v>
      </c>
      <c r="C1487" s="5" t="s">
        <v>6317</v>
      </c>
      <c r="D1487" s="5" t="s">
        <v>6318</v>
      </c>
      <c r="E1487" s="5" t="s">
        <v>82</v>
      </c>
      <c r="F1487" s="11" t="n">
        <v>10</v>
      </c>
      <c r="G1487" s="12" t="n">
        <v>48.56</v>
      </c>
      <c r="H1487" s="12" t="n">
        <v>48.15</v>
      </c>
      <c r="J1487" s="8" t="n">
        <v>-0.41</v>
      </c>
      <c r="K1487" s="13" t="str">
        <f aca="false">IF(J1487&gt;0,"прибыль",IF(J1487&lt;0,"убыток","ноль"))</f>
        <v>убыток</v>
      </c>
      <c r="L1487" s="13" t="n">
        <f aca="false">IF(C1487="",L1486,IF(J1487&lt;0,L1486+1,0))</f>
        <v>3</v>
      </c>
      <c r="M1487" s="14" t="n">
        <v>-41</v>
      </c>
      <c r="N1487" s="9" t="n">
        <v>-4.1</v>
      </c>
      <c r="O1487" s="9" t="n">
        <v>937.2</v>
      </c>
      <c r="P1487" s="8" t="n">
        <v>93.72</v>
      </c>
      <c r="Q1487" s="8" t="n">
        <v>-0.42</v>
      </c>
    </row>
    <row r="1488" customFormat="false" ht="15" hidden="false" customHeight="false" outlineLevel="0" collapsed="false">
      <c r="A1488" s="6" t="n">
        <v>1483</v>
      </c>
      <c r="B1488" s="5" t="s">
        <v>79</v>
      </c>
      <c r="C1488" s="5" t="s">
        <v>6319</v>
      </c>
      <c r="D1488" s="5" t="s">
        <v>6320</v>
      </c>
      <c r="E1488" s="5" t="s">
        <v>86</v>
      </c>
      <c r="F1488" s="11" t="n">
        <v>10</v>
      </c>
      <c r="G1488" s="12" t="n">
        <v>48.15</v>
      </c>
      <c r="H1488" s="12" t="n">
        <v>48.62</v>
      </c>
      <c r="J1488" s="8" t="n">
        <v>-0.47</v>
      </c>
      <c r="K1488" s="13" t="str">
        <f aca="false">IF(J1488&gt;0,"прибыль",IF(J1488&lt;0,"убыток","ноль"))</f>
        <v>убыток</v>
      </c>
      <c r="L1488" s="13" t="n">
        <f aca="false">IF(C1488="",L1487,IF(J1488&lt;0,L1487+1,0))</f>
        <v>4</v>
      </c>
      <c r="M1488" s="14" t="n">
        <v>-47</v>
      </c>
      <c r="N1488" s="9" t="n">
        <v>-4.7</v>
      </c>
      <c r="O1488" s="9" t="n">
        <v>932.5</v>
      </c>
      <c r="P1488" s="8" t="n">
        <v>93.25</v>
      </c>
      <c r="Q1488" s="8" t="n">
        <v>-0.48</v>
      </c>
    </row>
    <row r="1489" customFormat="false" ht="15" hidden="false" customHeight="false" outlineLevel="0" collapsed="false">
      <c r="A1489" s="6" t="n">
        <v>1484</v>
      </c>
      <c r="B1489" s="5" t="s">
        <v>79</v>
      </c>
      <c r="C1489" s="5" t="s">
        <v>6321</v>
      </c>
      <c r="D1489" s="5" t="s">
        <v>6322</v>
      </c>
      <c r="E1489" s="5" t="s">
        <v>82</v>
      </c>
      <c r="F1489" s="11" t="n">
        <v>10</v>
      </c>
      <c r="G1489" s="12" t="n">
        <v>48.65</v>
      </c>
      <c r="H1489" s="12" t="n">
        <v>48.13</v>
      </c>
      <c r="J1489" s="8" t="n">
        <v>-0.52</v>
      </c>
      <c r="K1489" s="13" t="str">
        <f aca="false">IF(J1489&gt;0,"прибыль",IF(J1489&lt;0,"убыток","ноль"))</f>
        <v>убыток</v>
      </c>
      <c r="L1489" s="13" t="n">
        <f aca="false">IF(C1489="",L1488,IF(J1489&lt;0,L1488+1,0))</f>
        <v>5</v>
      </c>
      <c r="M1489" s="14" t="n">
        <v>-52</v>
      </c>
      <c r="N1489" s="9" t="n">
        <v>-5.2</v>
      </c>
      <c r="O1489" s="9" t="n">
        <v>927.3</v>
      </c>
      <c r="P1489" s="8" t="n">
        <v>92.73</v>
      </c>
      <c r="Q1489" s="8" t="n">
        <v>-0.53</v>
      </c>
    </row>
    <row r="1490" customFormat="false" ht="15" hidden="false" customHeight="false" outlineLevel="0" collapsed="false">
      <c r="A1490" s="6" t="n">
        <v>1485</v>
      </c>
      <c r="B1490" s="5" t="s">
        <v>79</v>
      </c>
      <c r="C1490" s="5" t="s">
        <v>6323</v>
      </c>
      <c r="D1490" s="5" t="s">
        <v>6324</v>
      </c>
      <c r="E1490" s="5" t="s">
        <v>86</v>
      </c>
      <c r="F1490" s="11" t="n">
        <v>10</v>
      </c>
      <c r="G1490" s="12" t="n">
        <v>47.87</v>
      </c>
      <c r="H1490" s="12" t="n">
        <v>46.6</v>
      </c>
      <c r="J1490" s="8" t="n">
        <v>1.27</v>
      </c>
      <c r="K1490" s="13" t="str">
        <f aca="false">IF(J1490&gt;0,"прибыль",IF(J1490&lt;0,"убыток","ноль"))</f>
        <v>прибыль</v>
      </c>
      <c r="L1490" s="13" t="n">
        <f aca="false">IF(C1490="",L1489,IF(J1490&lt;0,L1489+1,0))</f>
        <v>0</v>
      </c>
      <c r="M1490" s="14" t="n">
        <v>127</v>
      </c>
      <c r="N1490" s="9" t="n">
        <v>12.7</v>
      </c>
      <c r="O1490" s="9" t="n">
        <v>940</v>
      </c>
      <c r="P1490" s="8" t="n">
        <v>94</v>
      </c>
      <c r="Q1490" s="8" t="n">
        <v>1.26</v>
      </c>
    </row>
    <row r="1491" customFormat="false" ht="15" hidden="false" customHeight="false" outlineLevel="0" collapsed="false">
      <c r="A1491" s="6" t="n">
        <v>1486</v>
      </c>
      <c r="B1491" s="5" t="s">
        <v>79</v>
      </c>
      <c r="C1491" s="5" t="s">
        <v>6325</v>
      </c>
      <c r="D1491" s="5" t="s">
        <v>6326</v>
      </c>
      <c r="E1491" s="5" t="s">
        <v>82</v>
      </c>
      <c r="F1491" s="11" t="n">
        <v>10</v>
      </c>
      <c r="G1491" s="12" t="n">
        <v>46.59</v>
      </c>
      <c r="H1491" s="12" t="n">
        <v>46.47</v>
      </c>
      <c r="J1491" s="8" t="n">
        <v>-0.12</v>
      </c>
      <c r="K1491" s="13" t="str">
        <f aca="false">IF(J1491&gt;0,"прибыль",IF(J1491&lt;0,"убыток","ноль"))</f>
        <v>убыток</v>
      </c>
      <c r="L1491" s="13" t="n">
        <f aca="false">IF(C1491="",L1490,IF(J1491&lt;0,L1490+1,0))</f>
        <v>1</v>
      </c>
      <c r="M1491" s="14" t="n">
        <v>-12</v>
      </c>
      <c r="N1491" s="9" t="n">
        <v>-1.2</v>
      </c>
      <c r="O1491" s="9" t="n">
        <v>938.8</v>
      </c>
      <c r="P1491" s="8" t="n">
        <v>93.88</v>
      </c>
      <c r="Q1491" s="8" t="n">
        <v>-0.13</v>
      </c>
    </row>
    <row r="1492" customFormat="false" ht="15" hidden="false" customHeight="false" outlineLevel="0" collapsed="false">
      <c r="A1492" s="6" t="n">
        <v>1487</v>
      </c>
      <c r="B1492" s="5" t="s">
        <v>79</v>
      </c>
      <c r="C1492" s="5" t="s">
        <v>6327</v>
      </c>
      <c r="D1492" s="5" t="s">
        <v>6328</v>
      </c>
      <c r="E1492" s="5" t="s">
        <v>86</v>
      </c>
      <c r="F1492" s="11" t="n">
        <v>10</v>
      </c>
      <c r="G1492" s="12" t="n">
        <v>46.46</v>
      </c>
      <c r="H1492" s="12" t="n">
        <v>46.6</v>
      </c>
      <c r="J1492" s="8" t="n">
        <v>-0.14</v>
      </c>
      <c r="K1492" s="13" t="str">
        <f aca="false">IF(J1492&gt;0,"прибыль",IF(J1492&lt;0,"убыток","ноль"))</f>
        <v>убыток</v>
      </c>
      <c r="L1492" s="13" t="n">
        <f aca="false">IF(C1492="",L1491,IF(J1492&lt;0,L1491+1,0))</f>
        <v>2</v>
      </c>
      <c r="M1492" s="14" t="n">
        <v>-14</v>
      </c>
      <c r="N1492" s="9" t="n">
        <v>-1.4</v>
      </c>
      <c r="O1492" s="9" t="n">
        <v>937.4</v>
      </c>
      <c r="P1492" s="8" t="n">
        <v>93.74</v>
      </c>
      <c r="Q1492" s="8" t="n">
        <v>-0.15</v>
      </c>
    </row>
    <row r="1493" customFormat="false" ht="15" hidden="false" customHeight="false" outlineLevel="0" collapsed="false">
      <c r="A1493" s="6" t="n">
        <v>1488</v>
      </c>
      <c r="B1493" s="5" t="s">
        <v>79</v>
      </c>
      <c r="C1493" s="5" t="s">
        <v>6329</v>
      </c>
      <c r="D1493" s="5" t="s">
        <v>6330</v>
      </c>
      <c r="E1493" s="5" t="s">
        <v>82</v>
      </c>
      <c r="F1493" s="11" t="n">
        <v>10</v>
      </c>
      <c r="G1493" s="12" t="n">
        <v>46.6</v>
      </c>
      <c r="H1493" s="12" t="n">
        <v>49.68</v>
      </c>
      <c r="I1493" s="5" t="s">
        <v>83</v>
      </c>
      <c r="J1493" s="8" t="n">
        <v>-0.22</v>
      </c>
      <c r="K1493" s="13" t="str">
        <f aca="false">IF(J1493&gt;0,"прибыль",IF(J1493&lt;0,"убыток","ноль"))</f>
        <v>убыток</v>
      </c>
      <c r="L1493" s="13" t="n">
        <f aca="false">IF(C1493="",L1492,IF(J1493&lt;0,L1492+1,0))</f>
        <v>3</v>
      </c>
      <c r="M1493" s="14" t="n">
        <v>-22</v>
      </c>
      <c r="N1493" s="9" t="n">
        <v>-2.2</v>
      </c>
      <c r="O1493" s="9" t="n">
        <v>935.2</v>
      </c>
      <c r="P1493" s="8" t="n">
        <v>93.52</v>
      </c>
      <c r="Q1493" s="8" t="n">
        <v>-0.23</v>
      </c>
    </row>
    <row r="1494" customFormat="false" ht="15" hidden="false" customHeight="false" outlineLevel="0" collapsed="false">
      <c r="A1494" s="6" t="n">
        <v>1489</v>
      </c>
      <c r="B1494" s="5" t="s">
        <v>79</v>
      </c>
      <c r="C1494" s="5" t="s">
        <v>6331</v>
      </c>
      <c r="D1494" s="5" t="s">
        <v>6332</v>
      </c>
      <c r="E1494" s="5" t="s">
        <v>86</v>
      </c>
      <c r="F1494" s="11" t="n">
        <v>10</v>
      </c>
      <c r="G1494" s="12" t="n">
        <v>49.51</v>
      </c>
      <c r="H1494" s="12" t="n">
        <v>49.75</v>
      </c>
      <c r="J1494" s="8" t="n">
        <v>-0.24</v>
      </c>
      <c r="K1494" s="13" t="str">
        <f aca="false">IF(J1494&gt;0,"прибыль",IF(J1494&lt;0,"убыток","ноль"))</f>
        <v>убыток</v>
      </c>
      <c r="L1494" s="13" t="n">
        <f aca="false">IF(C1494="",L1493,IF(J1494&lt;0,L1493+1,0))</f>
        <v>4</v>
      </c>
      <c r="M1494" s="14" t="n">
        <v>-24</v>
      </c>
      <c r="N1494" s="9" t="n">
        <v>-2.4</v>
      </c>
      <c r="O1494" s="9" t="n">
        <v>932.8</v>
      </c>
      <c r="P1494" s="8" t="n">
        <v>93.28</v>
      </c>
      <c r="Q1494" s="8" t="n">
        <v>-0.25</v>
      </c>
    </row>
    <row r="1495" customFormat="false" ht="15" hidden="false" customHeight="false" outlineLevel="0" collapsed="false">
      <c r="A1495" s="6" t="n">
        <v>1490</v>
      </c>
      <c r="B1495" s="5" t="s">
        <v>79</v>
      </c>
      <c r="C1495" s="5" t="s">
        <v>6333</v>
      </c>
      <c r="D1495" s="5" t="s">
        <v>6334</v>
      </c>
      <c r="E1495" s="5" t="s">
        <v>82</v>
      </c>
      <c r="F1495" s="11" t="n">
        <v>10</v>
      </c>
      <c r="G1495" s="12" t="n">
        <v>49.38</v>
      </c>
      <c r="H1495" s="12" t="n">
        <v>48.44</v>
      </c>
      <c r="J1495" s="8" t="n">
        <v>-0.94</v>
      </c>
      <c r="K1495" s="13" t="str">
        <f aca="false">IF(J1495&gt;0,"прибыль",IF(J1495&lt;0,"убыток","ноль"))</f>
        <v>убыток</v>
      </c>
      <c r="L1495" s="13" t="n">
        <f aca="false">IF(C1495="",L1494,IF(J1495&lt;0,L1494+1,0))</f>
        <v>5</v>
      </c>
      <c r="M1495" s="14" t="n">
        <v>-94</v>
      </c>
      <c r="N1495" s="9" t="n">
        <v>-9.4</v>
      </c>
      <c r="O1495" s="9" t="n">
        <v>923.4</v>
      </c>
      <c r="P1495" s="8" t="n">
        <v>92.34</v>
      </c>
      <c r="Q1495" s="8" t="n">
        <v>-0.95</v>
      </c>
    </row>
    <row r="1496" customFormat="false" ht="15" hidden="false" customHeight="false" outlineLevel="0" collapsed="false">
      <c r="A1496" s="6" t="n">
        <v>1491</v>
      </c>
      <c r="B1496" s="5" t="s">
        <v>79</v>
      </c>
      <c r="C1496" s="5" t="s">
        <v>6335</v>
      </c>
      <c r="D1496" s="5" t="s">
        <v>6336</v>
      </c>
      <c r="E1496" s="5" t="s">
        <v>86</v>
      </c>
      <c r="F1496" s="11" t="n">
        <v>10</v>
      </c>
      <c r="G1496" s="12" t="n">
        <v>48.76</v>
      </c>
      <c r="H1496" s="12" t="n">
        <v>49.12</v>
      </c>
      <c r="J1496" s="8" t="n">
        <v>-0.36</v>
      </c>
      <c r="K1496" s="13" t="str">
        <f aca="false">IF(J1496&gt;0,"прибыль",IF(J1496&lt;0,"убыток","ноль"))</f>
        <v>убыток</v>
      </c>
      <c r="L1496" s="13" t="n">
        <f aca="false">IF(C1496="",L1495,IF(J1496&lt;0,L1495+1,0))</f>
        <v>6</v>
      </c>
      <c r="M1496" s="14" t="n">
        <v>-36</v>
      </c>
      <c r="N1496" s="9" t="n">
        <v>-3.6</v>
      </c>
      <c r="O1496" s="9" t="n">
        <v>919.8</v>
      </c>
      <c r="P1496" s="8" t="n">
        <v>91.98</v>
      </c>
      <c r="Q1496" s="8" t="n">
        <v>-0.37</v>
      </c>
    </row>
    <row r="1497" customFormat="false" ht="15" hidden="false" customHeight="false" outlineLevel="0" collapsed="false">
      <c r="A1497" s="6" t="n">
        <v>1492</v>
      </c>
      <c r="B1497" s="5" t="s">
        <v>79</v>
      </c>
      <c r="C1497" s="5" t="s">
        <v>6337</v>
      </c>
      <c r="D1497" s="5" t="s">
        <v>6338</v>
      </c>
      <c r="E1497" s="5" t="s">
        <v>82</v>
      </c>
      <c r="F1497" s="11" t="n">
        <v>10</v>
      </c>
      <c r="G1497" s="12" t="n">
        <v>49.16</v>
      </c>
      <c r="H1497" s="12" t="n">
        <v>48.56</v>
      </c>
      <c r="J1497" s="8" t="n">
        <v>-0.6</v>
      </c>
      <c r="K1497" s="13" t="str">
        <f aca="false">IF(J1497&gt;0,"прибыль",IF(J1497&lt;0,"убыток","ноль"))</f>
        <v>убыток</v>
      </c>
      <c r="L1497" s="13" t="n">
        <f aca="false">IF(C1497="",L1496,IF(J1497&lt;0,L1496+1,0))</f>
        <v>7</v>
      </c>
      <c r="M1497" s="14" t="n">
        <v>-60</v>
      </c>
      <c r="N1497" s="9" t="n">
        <v>-6</v>
      </c>
      <c r="O1497" s="9" t="n">
        <v>913.8</v>
      </c>
      <c r="P1497" s="8" t="n">
        <v>91.38</v>
      </c>
      <c r="Q1497" s="8" t="n">
        <v>-0.61</v>
      </c>
    </row>
    <row r="1498" customFormat="false" ht="15" hidden="false" customHeight="false" outlineLevel="0" collapsed="false">
      <c r="A1498" s="6" t="n">
        <v>1493</v>
      </c>
      <c r="B1498" s="5" t="s">
        <v>79</v>
      </c>
      <c r="C1498" s="5" t="s">
        <v>6339</v>
      </c>
      <c r="D1498" s="5" t="s">
        <v>6340</v>
      </c>
      <c r="E1498" s="5" t="s">
        <v>86</v>
      </c>
      <c r="F1498" s="11" t="n">
        <v>10</v>
      </c>
      <c r="G1498" s="12" t="n">
        <v>48.51</v>
      </c>
      <c r="H1498" s="12" t="n">
        <v>48.27</v>
      </c>
      <c r="J1498" s="8" t="n">
        <v>0.24</v>
      </c>
      <c r="K1498" s="13" t="str">
        <f aca="false">IF(J1498&gt;0,"прибыль",IF(J1498&lt;0,"убыток","ноль"))</f>
        <v>прибыль</v>
      </c>
      <c r="L1498" s="13" t="n">
        <f aca="false">IF(C1498="",L1497,IF(J1498&lt;0,L1497+1,0))</f>
        <v>0</v>
      </c>
      <c r="M1498" s="14" t="n">
        <v>24</v>
      </c>
      <c r="N1498" s="9" t="n">
        <v>2.4</v>
      </c>
      <c r="O1498" s="9" t="n">
        <v>916.2</v>
      </c>
      <c r="P1498" s="8" t="n">
        <v>91.62</v>
      </c>
      <c r="Q1498" s="8" t="n">
        <v>0.23</v>
      </c>
    </row>
    <row r="1499" customFormat="false" ht="15" hidden="false" customHeight="false" outlineLevel="0" collapsed="false">
      <c r="A1499" s="6" t="n">
        <v>1494</v>
      </c>
      <c r="B1499" s="5" t="s">
        <v>79</v>
      </c>
      <c r="C1499" s="5" t="s">
        <v>6341</v>
      </c>
      <c r="D1499" s="5" t="s">
        <v>6342</v>
      </c>
      <c r="E1499" s="5" t="s">
        <v>82</v>
      </c>
      <c r="F1499" s="11" t="n">
        <v>10</v>
      </c>
      <c r="G1499" s="12" t="n">
        <v>48.33</v>
      </c>
      <c r="H1499" s="12" t="n">
        <v>48.25</v>
      </c>
      <c r="J1499" s="8" t="n">
        <v>-0.08</v>
      </c>
      <c r="K1499" s="13" t="str">
        <f aca="false">IF(J1499&gt;0,"прибыль",IF(J1499&lt;0,"убыток","ноль"))</f>
        <v>убыток</v>
      </c>
      <c r="L1499" s="13" t="n">
        <f aca="false">IF(C1499="",L1498,IF(J1499&lt;0,L1498+1,0))</f>
        <v>1</v>
      </c>
      <c r="M1499" s="14" t="n">
        <v>-8</v>
      </c>
      <c r="N1499" s="9" t="n">
        <v>-0.8</v>
      </c>
      <c r="O1499" s="9" t="n">
        <v>915.4</v>
      </c>
      <c r="P1499" s="8" t="n">
        <v>91.54</v>
      </c>
      <c r="Q1499" s="8" t="n">
        <v>-0.09</v>
      </c>
    </row>
    <row r="1500" customFormat="false" ht="15" hidden="false" customHeight="false" outlineLevel="0" collapsed="false">
      <c r="A1500" s="6" t="n">
        <v>1495</v>
      </c>
      <c r="B1500" s="5" t="s">
        <v>79</v>
      </c>
      <c r="C1500" s="5" t="s">
        <v>6343</v>
      </c>
      <c r="D1500" s="5" t="s">
        <v>6344</v>
      </c>
      <c r="E1500" s="5" t="s">
        <v>86</v>
      </c>
      <c r="F1500" s="11" t="n">
        <v>10</v>
      </c>
      <c r="G1500" s="12" t="n">
        <v>48.19</v>
      </c>
      <c r="H1500" s="12" t="n">
        <v>48.98</v>
      </c>
      <c r="J1500" s="8" t="n">
        <v>-0.79</v>
      </c>
      <c r="K1500" s="13" t="str">
        <f aca="false">IF(J1500&gt;0,"прибыль",IF(J1500&lt;0,"убыток","ноль"))</f>
        <v>убыток</v>
      </c>
      <c r="L1500" s="13" t="n">
        <f aca="false">IF(C1500="",L1499,IF(J1500&lt;0,L1499+1,0))</f>
        <v>2</v>
      </c>
      <c r="M1500" s="14" t="n">
        <v>-79</v>
      </c>
      <c r="N1500" s="9" t="n">
        <v>-7.9</v>
      </c>
      <c r="O1500" s="9" t="n">
        <v>907.5</v>
      </c>
      <c r="P1500" s="8" t="n">
        <v>90.75</v>
      </c>
      <c r="Q1500" s="8" t="n">
        <v>-0.8</v>
      </c>
    </row>
    <row r="1501" customFormat="false" ht="15" hidden="false" customHeight="false" outlineLevel="0" collapsed="false">
      <c r="A1501" s="6" t="n">
        <v>1496</v>
      </c>
      <c r="B1501" s="5" t="s">
        <v>79</v>
      </c>
      <c r="C1501" s="5" t="s">
        <v>6345</v>
      </c>
      <c r="D1501" s="5" t="s">
        <v>6346</v>
      </c>
      <c r="E1501" s="5" t="s">
        <v>82</v>
      </c>
      <c r="F1501" s="11" t="n">
        <v>10</v>
      </c>
      <c r="G1501" s="12" t="n">
        <v>49</v>
      </c>
      <c r="H1501" s="12" t="n">
        <v>48.44</v>
      </c>
      <c r="J1501" s="8" t="n">
        <v>-0.56</v>
      </c>
      <c r="K1501" s="13" t="str">
        <f aca="false">IF(J1501&gt;0,"прибыль",IF(J1501&lt;0,"убыток","ноль"))</f>
        <v>убыток</v>
      </c>
      <c r="L1501" s="13" t="n">
        <f aca="false">IF(C1501="",L1500,IF(J1501&lt;0,L1500+1,0))</f>
        <v>3</v>
      </c>
      <c r="M1501" s="14" t="n">
        <v>-56</v>
      </c>
      <c r="N1501" s="9" t="n">
        <v>-5.6</v>
      </c>
      <c r="O1501" s="9" t="n">
        <v>901.9</v>
      </c>
      <c r="P1501" s="8" t="n">
        <v>90.19</v>
      </c>
      <c r="Q1501" s="8" t="n">
        <v>-0.57</v>
      </c>
    </row>
    <row r="1502" customFormat="false" ht="15" hidden="false" customHeight="false" outlineLevel="0" collapsed="false">
      <c r="A1502" s="6" t="n">
        <v>1497</v>
      </c>
      <c r="B1502" s="5" t="s">
        <v>79</v>
      </c>
      <c r="C1502" s="5" t="s">
        <v>6347</v>
      </c>
      <c r="D1502" s="5" t="s">
        <v>6348</v>
      </c>
      <c r="E1502" s="5" t="s">
        <v>86</v>
      </c>
      <c r="F1502" s="11" t="n">
        <v>10</v>
      </c>
      <c r="G1502" s="12" t="n">
        <v>48.35</v>
      </c>
      <c r="H1502" s="12" t="n">
        <v>48.21</v>
      </c>
      <c r="J1502" s="8" t="n">
        <v>0.14</v>
      </c>
      <c r="K1502" s="13" t="str">
        <f aca="false">IF(J1502&gt;0,"прибыль",IF(J1502&lt;0,"убыток","ноль"))</f>
        <v>прибыль</v>
      </c>
      <c r="L1502" s="13" t="n">
        <f aca="false">IF(C1502="",L1501,IF(J1502&lt;0,L1501+1,0))</f>
        <v>0</v>
      </c>
      <c r="M1502" s="14" t="n">
        <v>14</v>
      </c>
      <c r="N1502" s="9" t="n">
        <v>1.4</v>
      </c>
      <c r="O1502" s="9" t="n">
        <v>903.3</v>
      </c>
      <c r="P1502" s="8" t="n">
        <v>90.33</v>
      </c>
      <c r="Q1502" s="8" t="n">
        <v>0.13</v>
      </c>
    </row>
    <row r="1503" customFormat="false" ht="15" hidden="false" customHeight="false" outlineLevel="0" collapsed="false">
      <c r="A1503" s="6" t="n">
        <v>1498</v>
      </c>
      <c r="B1503" s="5" t="s">
        <v>79</v>
      </c>
      <c r="C1503" s="5" t="s">
        <v>6349</v>
      </c>
      <c r="D1503" s="5" t="s">
        <v>6350</v>
      </c>
      <c r="E1503" s="5" t="s">
        <v>82</v>
      </c>
      <c r="F1503" s="11" t="n">
        <v>10</v>
      </c>
      <c r="G1503" s="12" t="n">
        <v>48.26</v>
      </c>
      <c r="H1503" s="12" t="n">
        <v>47.81</v>
      </c>
      <c r="J1503" s="8" t="n">
        <v>-0.45</v>
      </c>
      <c r="K1503" s="13" t="str">
        <f aca="false">IF(J1503&gt;0,"прибыль",IF(J1503&lt;0,"убыток","ноль"))</f>
        <v>убыток</v>
      </c>
      <c r="L1503" s="13" t="n">
        <f aca="false">IF(C1503="",L1502,IF(J1503&lt;0,L1502+1,0))</f>
        <v>1</v>
      </c>
      <c r="M1503" s="14" t="n">
        <v>-45</v>
      </c>
      <c r="N1503" s="9" t="n">
        <v>-4.5</v>
      </c>
      <c r="O1503" s="9" t="n">
        <v>898.8</v>
      </c>
      <c r="P1503" s="8" t="n">
        <v>89.88</v>
      </c>
      <c r="Q1503" s="8" t="n">
        <v>-0.46</v>
      </c>
    </row>
    <row r="1504" customFormat="false" ht="15" hidden="false" customHeight="false" outlineLevel="0" collapsed="false">
      <c r="A1504" s="6" t="n">
        <v>1499</v>
      </c>
      <c r="B1504" s="5" t="s">
        <v>79</v>
      </c>
      <c r="C1504" s="5" t="s">
        <v>6351</v>
      </c>
      <c r="D1504" s="5" t="s">
        <v>6352</v>
      </c>
      <c r="E1504" s="5" t="s">
        <v>86</v>
      </c>
      <c r="F1504" s="11" t="n">
        <v>10</v>
      </c>
      <c r="G1504" s="12" t="n">
        <v>47.65</v>
      </c>
      <c r="H1504" s="12" t="n">
        <v>48.28</v>
      </c>
      <c r="J1504" s="8" t="n">
        <v>-0.63</v>
      </c>
      <c r="K1504" s="13" t="str">
        <f aca="false">IF(J1504&gt;0,"прибыль",IF(J1504&lt;0,"убыток","ноль"))</f>
        <v>убыток</v>
      </c>
      <c r="L1504" s="13" t="n">
        <f aca="false">IF(C1504="",L1503,IF(J1504&lt;0,L1503+1,0))</f>
        <v>2</v>
      </c>
      <c r="M1504" s="14" t="n">
        <v>-63</v>
      </c>
      <c r="N1504" s="9" t="n">
        <v>-6.3</v>
      </c>
      <c r="O1504" s="9" t="n">
        <v>892.5</v>
      </c>
      <c r="P1504" s="8" t="n">
        <v>89.25</v>
      </c>
      <c r="Q1504" s="8" t="n">
        <v>-0.64</v>
      </c>
    </row>
    <row r="1505" customFormat="false" ht="15" hidden="false" customHeight="false" outlineLevel="0" collapsed="false">
      <c r="A1505" s="6" t="n">
        <v>1500</v>
      </c>
      <c r="B1505" s="5" t="s">
        <v>79</v>
      </c>
      <c r="C1505" s="5" t="s">
        <v>6353</v>
      </c>
      <c r="D1505" s="5" t="s">
        <v>6354</v>
      </c>
      <c r="E1505" s="5" t="s">
        <v>82</v>
      </c>
      <c r="F1505" s="11" t="n">
        <v>10</v>
      </c>
      <c r="G1505" s="12" t="n">
        <v>48.17</v>
      </c>
      <c r="H1505" s="12" t="n">
        <v>48.35</v>
      </c>
      <c r="J1505" s="8" t="n">
        <v>0.18</v>
      </c>
      <c r="K1505" s="13" t="str">
        <f aca="false">IF(J1505&gt;0,"прибыль",IF(J1505&lt;0,"убыток","ноль"))</f>
        <v>прибыль</v>
      </c>
      <c r="L1505" s="13" t="n">
        <f aca="false">IF(C1505="",L1504,IF(J1505&lt;0,L1504+1,0))</f>
        <v>0</v>
      </c>
      <c r="M1505" s="14" t="n">
        <v>18</v>
      </c>
      <c r="N1505" s="9" t="n">
        <v>1.8</v>
      </c>
      <c r="O1505" s="9" t="n">
        <v>894.3</v>
      </c>
      <c r="P1505" s="8" t="n">
        <v>89.43</v>
      </c>
      <c r="Q1505" s="8" t="n">
        <v>0.17</v>
      </c>
    </row>
    <row r="1506" customFormat="false" ht="15" hidden="false" customHeight="false" outlineLevel="0" collapsed="false">
      <c r="A1506" s="6" t="n">
        <v>1501</v>
      </c>
      <c r="B1506" s="5" t="s">
        <v>79</v>
      </c>
      <c r="C1506" s="5" t="s">
        <v>6355</v>
      </c>
      <c r="D1506" s="5" t="s">
        <v>6356</v>
      </c>
      <c r="E1506" s="5" t="s">
        <v>86</v>
      </c>
      <c r="F1506" s="11" t="n">
        <v>10</v>
      </c>
      <c r="G1506" s="12" t="n">
        <v>48.38</v>
      </c>
      <c r="H1506" s="12" t="n">
        <v>48.46</v>
      </c>
      <c r="J1506" s="8" t="n">
        <v>-0.08</v>
      </c>
      <c r="K1506" s="13" t="str">
        <f aca="false">IF(J1506&gt;0,"прибыль",IF(J1506&lt;0,"убыток","ноль"))</f>
        <v>убыток</v>
      </c>
      <c r="L1506" s="13" t="n">
        <f aca="false">IF(C1506="",L1505,IF(J1506&lt;0,L1505+1,0))</f>
        <v>1</v>
      </c>
      <c r="M1506" s="14" t="n">
        <v>-8</v>
      </c>
      <c r="N1506" s="9" t="n">
        <v>-0.8</v>
      </c>
      <c r="O1506" s="9" t="n">
        <v>893.5</v>
      </c>
      <c r="P1506" s="8" t="n">
        <v>89.35</v>
      </c>
      <c r="Q1506" s="8" t="n">
        <v>-0.09</v>
      </c>
    </row>
    <row r="1507" customFormat="false" ht="15" hidden="false" customHeight="false" outlineLevel="0" collapsed="false">
      <c r="A1507" s="6" t="n">
        <v>1502</v>
      </c>
      <c r="B1507" s="5" t="s">
        <v>79</v>
      </c>
      <c r="C1507" s="5" t="s">
        <v>6357</v>
      </c>
      <c r="D1507" s="5" t="s">
        <v>6358</v>
      </c>
      <c r="E1507" s="5" t="s">
        <v>82</v>
      </c>
      <c r="F1507" s="11" t="n">
        <v>10</v>
      </c>
      <c r="G1507" s="12" t="n">
        <v>48.29</v>
      </c>
      <c r="H1507" s="12" t="n">
        <v>48.2</v>
      </c>
      <c r="J1507" s="8" t="n">
        <v>-0.09</v>
      </c>
      <c r="K1507" s="13" t="str">
        <f aca="false">IF(J1507&gt;0,"прибыль",IF(J1507&lt;0,"убыток","ноль"))</f>
        <v>убыток</v>
      </c>
      <c r="L1507" s="13" t="n">
        <f aca="false">IF(C1507="",L1506,IF(J1507&lt;0,L1506+1,0))</f>
        <v>2</v>
      </c>
      <c r="M1507" s="14" t="n">
        <v>-9</v>
      </c>
      <c r="N1507" s="9" t="n">
        <v>-0.9</v>
      </c>
      <c r="O1507" s="9" t="n">
        <v>892.6</v>
      </c>
      <c r="P1507" s="8" t="n">
        <v>89.26</v>
      </c>
      <c r="Q1507" s="8" t="n">
        <v>-0.1</v>
      </c>
    </row>
    <row r="1508" customFormat="false" ht="15" hidden="false" customHeight="false" outlineLevel="0" collapsed="false">
      <c r="A1508" s="6" t="n">
        <v>1503</v>
      </c>
      <c r="B1508" s="5" t="s">
        <v>79</v>
      </c>
      <c r="C1508" s="5" t="s">
        <v>6359</v>
      </c>
      <c r="D1508" s="5" t="s">
        <v>6360</v>
      </c>
      <c r="E1508" s="5" t="s">
        <v>86</v>
      </c>
      <c r="F1508" s="11" t="n">
        <v>10</v>
      </c>
      <c r="G1508" s="12" t="n">
        <v>48.23</v>
      </c>
      <c r="H1508" s="12" t="n">
        <v>47.81</v>
      </c>
      <c r="J1508" s="8" t="n">
        <v>0.42</v>
      </c>
      <c r="K1508" s="13" t="str">
        <f aca="false">IF(J1508&gt;0,"прибыль",IF(J1508&lt;0,"убыток","ноль"))</f>
        <v>прибыль</v>
      </c>
      <c r="L1508" s="13" t="n">
        <f aca="false">IF(C1508="",L1507,IF(J1508&lt;0,L1507+1,0))</f>
        <v>0</v>
      </c>
      <c r="M1508" s="14" t="n">
        <v>42</v>
      </c>
      <c r="N1508" s="9" t="n">
        <v>4.2</v>
      </c>
      <c r="O1508" s="9" t="n">
        <v>896.8</v>
      </c>
      <c r="P1508" s="8" t="n">
        <v>89.68</v>
      </c>
      <c r="Q1508" s="8" t="n">
        <v>0.41</v>
      </c>
    </row>
    <row r="1509" customFormat="false" ht="15" hidden="false" customHeight="false" outlineLevel="0" collapsed="false">
      <c r="A1509" s="6" t="n">
        <v>1504</v>
      </c>
      <c r="B1509" s="5" t="s">
        <v>79</v>
      </c>
      <c r="C1509" s="5" t="s">
        <v>6361</v>
      </c>
      <c r="D1509" s="5" t="s">
        <v>6362</v>
      </c>
      <c r="E1509" s="5" t="s">
        <v>82</v>
      </c>
      <c r="F1509" s="11" t="n">
        <v>10</v>
      </c>
      <c r="G1509" s="12" t="n">
        <v>47.76</v>
      </c>
      <c r="H1509" s="12" t="n">
        <v>48</v>
      </c>
      <c r="J1509" s="8" t="n">
        <v>0.24</v>
      </c>
      <c r="K1509" s="13" t="str">
        <f aca="false">IF(J1509&gt;0,"прибыль",IF(J1509&lt;0,"убыток","ноль"))</f>
        <v>прибыль</v>
      </c>
      <c r="L1509" s="13" t="n">
        <f aca="false">IF(C1509="",L1508,IF(J1509&lt;0,L1508+1,0))</f>
        <v>0</v>
      </c>
      <c r="M1509" s="14" t="n">
        <v>24</v>
      </c>
      <c r="N1509" s="9" t="n">
        <v>2.4</v>
      </c>
      <c r="O1509" s="9" t="n">
        <v>899.2</v>
      </c>
      <c r="P1509" s="8" t="n">
        <v>89.92</v>
      </c>
      <c r="Q1509" s="8" t="n">
        <v>0.23</v>
      </c>
    </row>
    <row r="1510" customFormat="false" ht="15" hidden="false" customHeight="false" outlineLevel="0" collapsed="false">
      <c r="A1510" s="6" t="n">
        <v>1505</v>
      </c>
      <c r="B1510" s="5" t="s">
        <v>79</v>
      </c>
      <c r="C1510" s="5" t="s">
        <v>6363</v>
      </c>
      <c r="D1510" s="5" t="s">
        <v>6364</v>
      </c>
      <c r="E1510" s="5" t="s">
        <v>86</v>
      </c>
      <c r="F1510" s="11" t="n">
        <v>10</v>
      </c>
      <c r="G1510" s="12" t="n">
        <v>48.15</v>
      </c>
      <c r="H1510" s="12" t="n">
        <v>48.15</v>
      </c>
      <c r="J1510" s="8" t="n">
        <v>0</v>
      </c>
      <c r="K1510" s="13" t="str">
        <f aca="false">IF(J1510&gt;0,"прибыль",IF(J1510&lt;0,"убыток","ноль"))</f>
        <v>ноль</v>
      </c>
      <c r="L1510" s="13" t="n">
        <f aca="false">IF(C1510="",L1509,IF(J1510&lt;0,L1509+1,0))</f>
        <v>0</v>
      </c>
      <c r="M1510" s="14" t="n">
        <v>0</v>
      </c>
      <c r="N1510" s="9" t="n">
        <v>0</v>
      </c>
      <c r="O1510" s="9" t="n">
        <v>899.2</v>
      </c>
      <c r="P1510" s="8" t="n">
        <v>89.92</v>
      </c>
      <c r="Q1510" s="8" t="n">
        <v>-0.01</v>
      </c>
    </row>
    <row r="1511" customFormat="false" ht="15" hidden="false" customHeight="false" outlineLevel="0" collapsed="false">
      <c r="A1511" s="6" t="n">
        <v>1506</v>
      </c>
      <c r="B1511" s="5" t="s">
        <v>79</v>
      </c>
      <c r="C1511" s="5" t="s">
        <v>6365</v>
      </c>
      <c r="D1511" s="5" t="s">
        <v>6366</v>
      </c>
      <c r="E1511" s="5" t="s">
        <v>82</v>
      </c>
      <c r="F1511" s="11" t="n">
        <v>10</v>
      </c>
      <c r="G1511" s="12" t="n">
        <v>48.17</v>
      </c>
      <c r="H1511" s="12" t="n">
        <v>47.93</v>
      </c>
      <c r="J1511" s="8" t="n">
        <v>-0.24</v>
      </c>
      <c r="K1511" s="13" t="str">
        <f aca="false">IF(J1511&gt;0,"прибыль",IF(J1511&lt;0,"убыток","ноль"))</f>
        <v>убыток</v>
      </c>
      <c r="L1511" s="13" t="n">
        <f aca="false">IF(C1511="",L1510,IF(J1511&lt;0,L1510+1,0))</f>
        <v>1</v>
      </c>
      <c r="M1511" s="14" t="n">
        <v>-24</v>
      </c>
      <c r="N1511" s="9" t="n">
        <v>-2.4</v>
      </c>
      <c r="O1511" s="9" t="n">
        <v>896.8</v>
      </c>
      <c r="P1511" s="8" t="n">
        <v>89.68</v>
      </c>
      <c r="Q1511" s="8" t="n">
        <v>-0.25</v>
      </c>
    </row>
    <row r="1512" customFormat="false" ht="15" hidden="false" customHeight="false" outlineLevel="0" collapsed="false">
      <c r="A1512" s="6" t="n">
        <v>1507</v>
      </c>
      <c r="B1512" s="5" t="s">
        <v>79</v>
      </c>
      <c r="C1512" s="5" t="s">
        <v>6367</v>
      </c>
      <c r="D1512" s="5" t="s">
        <v>6368</v>
      </c>
      <c r="E1512" s="5" t="s">
        <v>86</v>
      </c>
      <c r="F1512" s="11" t="n">
        <v>10</v>
      </c>
      <c r="G1512" s="12" t="n">
        <v>48</v>
      </c>
      <c r="H1512" s="12" t="n">
        <v>48.25</v>
      </c>
      <c r="J1512" s="8" t="n">
        <v>-0.25</v>
      </c>
      <c r="K1512" s="13" t="str">
        <f aca="false">IF(J1512&gt;0,"прибыль",IF(J1512&lt;0,"убыток","ноль"))</f>
        <v>убыток</v>
      </c>
      <c r="L1512" s="13" t="n">
        <f aca="false">IF(C1512="",L1511,IF(J1512&lt;0,L1511+1,0))</f>
        <v>2</v>
      </c>
      <c r="M1512" s="14" t="n">
        <v>-25</v>
      </c>
      <c r="N1512" s="9" t="n">
        <v>-2.5</v>
      </c>
      <c r="O1512" s="9" t="n">
        <v>894.3</v>
      </c>
      <c r="P1512" s="8" t="n">
        <v>89.43</v>
      </c>
      <c r="Q1512" s="8" t="n">
        <v>-0.26</v>
      </c>
    </row>
    <row r="1513" customFormat="false" ht="15" hidden="false" customHeight="false" outlineLevel="0" collapsed="false">
      <c r="A1513" s="6" t="n">
        <v>1508</v>
      </c>
      <c r="B1513" s="5" t="s">
        <v>79</v>
      </c>
      <c r="C1513" s="5" t="s">
        <v>6369</v>
      </c>
      <c r="D1513" s="5" t="s">
        <v>6370</v>
      </c>
      <c r="E1513" s="5" t="s">
        <v>82</v>
      </c>
      <c r="F1513" s="11" t="n">
        <v>10</v>
      </c>
      <c r="G1513" s="12" t="n">
        <v>48.11</v>
      </c>
      <c r="H1513" s="12" t="n">
        <v>47.85</v>
      </c>
      <c r="J1513" s="8" t="n">
        <v>-0.26</v>
      </c>
      <c r="K1513" s="13" t="str">
        <f aca="false">IF(J1513&gt;0,"прибыль",IF(J1513&lt;0,"убыток","ноль"))</f>
        <v>убыток</v>
      </c>
      <c r="L1513" s="13" t="n">
        <f aca="false">IF(C1513="",L1512,IF(J1513&lt;0,L1512+1,0))</f>
        <v>3</v>
      </c>
      <c r="M1513" s="14" t="n">
        <v>-26</v>
      </c>
      <c r="N1513" s="9" t="n">
        <v>-2.6</v>
      </c>
      <c r="O1513" s="9" t="n">
        <v>891.7</v>
      </c>
      <c r="P1513" s="8" t="n">
        <v>89.17</v>
      </c>
      <c r="Q1513" s="8" t="n">
        <v>-0.27</v>
      </c>
    </row>
    <row r="1514" customFormat="false" ht="15" hidden="false" customHeight="false" outlineLevel="0" collapsed="false">
      <c r="A1514" s="6" t="n">
        <v>1509</v>
      </c>
      <c r="B1514" s="5" t="s">
        <v>79</v>
      </c>
      <c r="C1514" s="5" t="s">
        <v>6371</v>
      </c>
      <c r="D1514" s="5" t="s">
        <v>6372</v>
      </c>
      <c r="E1514" s="5" t="s">
        <v>86</v>
      </c>
      <c r="F1514" s="11" t="n">
        <v>10</v>
      </c>
      <c r="G1514" s="12" t="n">
        <v>47.77</v>
      </c>
      <c r="H1514" s="12" t="n">
        <v>47.95</v>
      </c>
      <c r="J1514" s="8" t="n">
        <v>-0.18</v>
      </c>
      <c r="K1514" s="13" t="str">
        <f aca="false">IF(J1514&gt;0,"прибыль",IF(J1514&lt;0,"убыток","ноль"))</f>
        <v>убыток</v>
      </c>
      <c r="L1514" s="13" t="n">
        <f aca="false">IF(C1514="",L1513,IF(J1514&lt;0,L1513+1,0))</f>
        <v>4</v>
      </c>
      <c r="M1514" s="14" t="n">
        <v>-18</v>
      </c>
      <c r="N1514" s="9" t="n">
        <v>-1.8</v>
      </c>
      <c r="O1514" s="9" t="n">
        <v>889.9</v>
      </c>
      <c r="P1514" s="8" t="n">
        <v>88.99</v>
      </c>
      <c r="Q1514" s="8" t="n">
        <v>-0.19</v>
      </c>
    </row>
    <row r="1515" customFormat="false" ht="15" hidden="false" customHeight="false" outlineLevel="0" collapsed="false">
      <c r="A1515" s="6" t="n">
        <v>1510</v>
      </c>
      <c r="B1515" s="5" t="s">
        <v>79</v>
      </c>
      <c r="C1515" s="5" t="s">
        <v>6373</v>
      </c>
      <c r="D1515" s="5" t="s">
        <v>6374</v>
      </c>
      <c r="E1515" s="5" t="s">
        <v>82</v>
      </c>
      <c r="F1515" s="11" t="n">
        <v>10</v>
      </c>
      <c r="G1515" s="12" t="n">
        <v>48.11</v>
      </c>
      <c r="H1515" s="12" t="n">
        <v>49.37</v>
      </c>
      <c r="J1515" s="8" t="n">
        <v>1.26</v>
      </c>
      <c r="K1515" s="13" t="str">
        <f aca="false">IF(J1515&gt;0,"прибыль",IF(J1515&lt;0,"убыток","ноль"))</f>
        <v>прибыль</v>
      </c>
      <c r="L1515" s="13" t="n">
        <f aca="false">IF(C1515="",L1514,IF(J1515&lt;0,L1514+1,0))</f>
        <v>0</v>
      </c>
      <c r="M1515" s="14" t="n">
        <v>126</v>
      </c>
      <c r="N1515" s="9" t="n">
        <v>12.6</v>
      </c>
      <c r="O1515" s="9" t="n">
        <v>902.5</v>
      </c>
      <c r="P1515" s="8" t="n">
        <v>90.25</v>
      </c>
      <c r="Q1515" s="8" t="n">
        <v>1.25</v>
      </c>
    </row>
    <row r="1516" customFormat="false" ht="15" hidden="false" customHeight="false" outlineLevel="0" collapsed="false">
      <c r="A1516" s="6" t="n">
        <v>1511</v>
      </c>
      <c r="B1516" s="5" t="s">
        <v>79</v>
      </c>
      <c r="C1516" s="5" t="s">
        <v>6375</v>
      </c>
      <c r="D1516" s="5" t="s">
        <v>6376</v>
      </c>
      <c r="E1516" s="5" t="s">
        <v>86</v>
      </c>
      <c r="F1516" s="11" t="n">
        <v>10</v>
      </c>
      <c r="G1516" s="12" t="n">
        <v>49.35</v>
      </c>
      <c r="H1516" s="12" t="n">
        <v>49.43</v>
      </c>
      <c r="J1516" s="8" t="n">
        <v>-0.08</v>
      </c>
      <c r="K1516" s="13" t="str">
        <f aca="false">IF(J1516&gt;0,"прибыль",IF(J1516&lt;0,"убыток","ноль"))</f>
        <v>убыток</v>
      </c>
      <c r="L1516" s="13" t="n">
        <f aca="false">IF(C1516="",L1515,IF(J1516&lt;0,L1515+1,0))</f>
        <v>1</v>
      </c>
      <c r="M1516" s="14" t="n">
        <v>-8</v>
      </c>
      <c r="N1516" s="9" t="n">
        <v>-0.8</v>
      </c>
      <c r="O1516" s="9" t="n">
        <v>901.7</v>
      </c>
      <c r="P1516" s="8" t="n">
        <v>90.17</v>
      </c>
      <c r="Q1516" s="8" t="n">
        <v>-0.09</v>
      </c>
    </row>
    <row r="1517" customFormat="false" ht="15" hidden="false" customHeight="false" outlineLevel="0" collapsed="false">
      <c r="A1517" s="6" t="n">
        <v>1512</v>
      </c>
      <c r="B1517" s="5" t="s">
        <v>79</v>
      </c>
      <c r="C1517" s="5" t="s">
        <v>6377</v>
      </c>
      <c r="D1517" s="5" t="s">
        <v>6378</v>
      </c>
      <c r="E1517" s="5" t="s">
        <v>82</v>
      </c>
      <c r="F1517" s="11" t="n">
        <v>10</v>
      </c>
      <c r="G1517" s="12" t="n">
        <v>49.28</v>
      </c>
      <c r="H1517" s="12" t="n">
        <v>51.79</v>
      </c>
      <c r="J1517" s="8" t="n">
        <v>2.51</v>
      </c>
      <c r="K1517" s="13" t="str">
        <f aca="false">IF(J1517&gt;0,"прибыль",IF(J1517&lt;0,"убыток","ноль"))</f>
        <v>прибыль</v>
      </c>
      <c r="L1517" s="13" t="n">
        <f aca="false">IF(C1517="",L1516,IF(J1517&lt;0,L1516+1,0))</f>
        <v>0</v>
      </c>
      <c r="M1517" s="14" t="n">
        <v>251</v>
      </c>
      <c r="N1517" s="9" t="n">
        <v>25.1</v>
      </c>
      <c r="O1517" s="9" t="n">
        <v>926.8</v>
      </c>
      <c r="P1517" s="8" t="n">
        <v>92.68</v>
      </c>
      <c r="Q1517" s="8" t="n">
        <v>2.5</v>
      </c>
    </row>
    <row r="1518" customFormat="false" ht="15" hidden="false" customHeight="false" outlineLevel="0" collapsed="false">
      <c r="A1518" s="6" t="n">
        <v>1513</v>
      </c>
      <c r="B1518" s="5" t="s">
        <v>79</v>
      </c>
      <c r="C1518" s="5" t="s">
        <v>6379</v>
      </c>
      <c r="D1518" s="5" t="s">
        <v>6380</v>
      </c>
      <c r="E1518" s="5" t="s">
        <v>86</v>
      </c>
      <c r="F1518" s="11" t="n">
        <v>10</v>
      </c>
      <c r="G1518" s="12" t="n">
        <v>52.11</v>
      </c>
      <c r="H1518" s="12" t="n">
        <v>52.15</v>
      </c>
      <c r="J1518" s="8" t="n">
        <v>-0.04</v>
      </c>
      <c r="K1518" s="13" t="str">
        <f aca="false">IF(J1518&gt;0,"прибыль",IF(J1518&lt;0,"убыток","ноль"))</f>
        <v>убыток</v>
      </c>
      <c r="L1518" s="13" t="n">
        <f aca="false">IF(C1518="",L1517,IF(J1518&lt;0,L1517+1,0))</f>
        <v>1</v>
      </c>
      <c r="M1518" s="14" t="n">
        <v>-4</v>
      </c>
      <c r="N1518" s="9" t="n">
        <v>-0.4</v>
      </c>
      <c r="O1518" s="9" t="n">
        <v>926.4</v>
      </c>
      <c r="P1518" s="8" t="n">
        <v>92.64</v>
      </c>
      <c r="Q1518" s="8" t="n">
        <v>-0.05</v>
      </c>
    </row>
    <row r="1519" customFormat="false" ht="15" hidden="false" customHeight="false" outlineLevel="0" collapsed="false">
      <c r="A1519" s="6" t="n">
        <v>1514</v>
      </c>
      <c r="B1519" s="5" t="s">
        <v>79</v>
      </c>
      <c r="C1519" s="5" t="s">
        <v>6381</v>
      </c>
      <c r="D1519" s="5" t="s">
        <v>6382</v>
      </c>
      <c r="E1519" s="5" t="s">
        <v>82</v>
      </c>
      <c r="F1519" s="11" t="n">
        <v>10</v>
      </c>
      <c r="G1519" s="12" t="n">
        <v>52.18</v>
      </c>
      <c r="H1519" s="12" t="n">
        <v>53.14</v>
      </c>
      <c r="J1519" s="8" t="n">
        <v>0.96</v>
      </c>
      <c r="K1519" s="13" t="str">
        <f aca="false">IF(J1519&gt;0,"прибыль",IF(J1519&lt;0,"убыток","ноль"))</f>
        <v>прибыль</v>
      </c>
      <c r="L1519" s="13" t="n">
        <f aca="false">IF(C1519="",L1518,IF(J1519&lt;0,L1518+1,0))</f>
        <v>0</v>
      </c>
      <c r="M1519" s="14" t="n">
        <v>96</v>
      </c>
      <c r="N1519" s="9" t="n">
        <v>9.6</v>
      </c>
      <c r="O1519" s="9" t="n">
        <v>936</v>
      </c>
      <c r="P1519" s="8" t="n">
        <v>93.6</v>
      </c>
      <c r="Q1519" s="8" t="n">
        <v>0.95</v>
      </c>
    </row>
    <row r="1520" customFormat="false" ht="15" hidden="false" customHeight="false" outlineLevel="0" collapsed="false">
      <c r="A1520" s="6" t="n">
        <v>1515</v>
      </c>
      <c r="B1520" s="5" t="s">
        <v>79</v>
      </c>
      <c r="C1520" s="5" t="s">
        <v>6383</v>
      </c>
      <c r="D1520" s="5" t="s">
        <v>6384</v>
      </c>
      <c r="E1520" s="5" t="s">
        <v>86</v>
      </c>
      <c r="F1520" s="11" t="n">
        <v>10</v>
      </c>
      <c r="G1520" s="12" t="n">
        <v>52.87</v>
      </c>
      <c r="H1520" s="12" t="n">
        <v>53.15</v>
      </c>
      <c r="J1520" s="8" t="n">
        <v>-0.28</v>
      </c>
      <c r="K1520" s="13" t="str">
        <f aca="false">IF(J1520&gt;0,"прибыль",IF(J1520&lt;0,"убыток","ноль"))</f>
        <v>убыток</v>
      </c>
      <c r="L1520" s="13" t="n">
        <f aca="false">IF(C1520="",L1519,IF(J1520&lt;0,L1519+1,0))</f>
        <v>1</v>
      </c>
      <c r="M1520" s="14" t="n">
        <v>-28</v>
      </c>
      <c r="N1520" s="9" t="n">
        <v>-2.8</v>
      </c>
      <c r="O1520" s="9" t="n">
        <v>933.2</v>
      </c>
      <c r="P1520" s="8" t="n">
        <v>93.32</v>
      </c>
      <c r="Q1520" s="8" t="n">
        <v>-0.29</v>
      </c>
    </row>
    <row r="1521" customFormat="false" ht="15" hidden="false" customHeight="false" outlineLevel="0" collapsed="false">
      <c r="A1521" s="6" t="n">
        <v>1516</v>
      </c>
      <c r="B1521" s="5" t="s">
        <v>79</v>
      </c>
      <c r="C1521" s="5" t="s">
        <v>6385</v>
      </c>
      <c r="D1521" s="5" t="s">
        <v>6386</v>
      </c>
      <c r="E1521" s="5" t="s">
        <v>82</v>
      </c>
      <c r="F1521" s="11" t="n">
        <v>10</v>
      </c>
      <c r="G1521" s="12" t="n">
        <v>53.05</v>
      </c>
      <c r="H1521" s="12" t="n">
        <v>52.94</v>
      </c>
      <c r="J1521" s="8" t="n">
        <v>-0.11</v>
      </c>
      <c r="K1521" s="13" t="str">
        <f aca="false">IF(J1521&gt;0,"прибыль",IF(J1521&lt;0,"убыток","ноль"))</f>
        <v>убыток</v>
      </c>
      <c r="L1521" s="13" t="n">
        <f aca="false">IF(C1521="",L1520,IF(J1521&lt;0,L1520+1,0))</f>
        <v>2</v>
      </c>
      <c r="M1521" s="14" t="n">
        <v>-11</v>
      </c>
      <c r="N1521" s="9" t="n">
        <v>-1.1</v>
      </c>
      <c r="O1521" s="9" t="n">
        <v>932.1</v>
      </c>
      <c r="P1521" s="8" t="n">
        <v>93.21</v>
      </c>
      <c r="Q1521" s="8" t="n">
        <v>-0.12</v>
      </c>
    </row>
    <row r="1522" customFormat="false" ht="15" hidden="false" customHeight="false" outlineLevel="0" collapsed="false">
      <c r="A1522" s="6" t="n">
        <v>1517</v>
      </c>
      <c r="B1522" s="5" t="s">
        <v>79</v>
      </c>
      <c r="C1522" s="5" t="s">
        <v>6387</v>
      </c>
      <c r="D1522" s="5" t="s">
        <v>6388</v>
      </c>
      <c r="E1522" s="5" t="s">
        <v>86</v>
      </c>
      <c r="F1522" s="11" t="n">
        <v>10</v>
      </c>
      <c r="G1522" s="12" t="n">
        <v>52.86</v>
      </c>
      <c r="H1522" s="12" t="n">
        <v>50.48</v>
      </c>
      <c r="J1522" s="8" t="n">
        <v>2.38</v>
      </c>
      <c r="K1522" s="13" t="str">
        <f aca="false">IF(J1522&gt;0,"прибыль",IF(J1522&lt;0,"убыток","ноль"))</f>
        <v>прибыль</v>
      </c>
      <c r="L1522" s="13" t="n">
        <f aca="false">IF(C1522="",L1521,IF(J1522&lt;0,L1521+1,0))</f>
        <v>0</v>
      </c>
      <c r="M1522" s="14" t="n">
        <v>238</v>
      </c>
      <c r="N1522" s="9" t="n">
        <v>23.8</v>
      </c>
      <c r="O1522" s="9" t="n">
        <v>955.9</v>
      </c>
      <c r="P1522" s="8" t="n">
        <v>95.59</v>
      </c>
      <c r="Q1522" s="8" t="n">
        <v>2.37</v>
      </c>
    </row>
    <row r="1523" customFormat="false" ht="15" hidden="false" customHeight="false" outlineLevel="0" collapsed="false">
      <c r="A1523" s="6" t="n">
        <v>1518</v>
      </c>
      <c r="B1523" s="5" t="s">
        <v>79</v>
      </c>
      <c r="C1523" s="5" t="s">
        <v>6389</v>
      </c>
      <c r="D1523" s="5" t="s">
        <v>6390</v>
      </c>
      <c r="E1523" s="5" t="s">
        <v>82</v>
      </c>
      <c r="F1523" s="11" t="n">
        <v>10</v>
      </c>
      <c r="G1523" s="12" t="n">
        <v>50.51</v>
      </c>
      <c r="H1523" s="12" t="n">
        <v>49.91</v>
      </c>
      <c r="J1523" s="8" t="n">
        <v>-0.6</v>
      </c>
      <c r="K1523" s="13" t="str">
        <f aca="false">IF(J1523&gt;0,"прибыль",IF(J1523&lt;0,"убыток","ноль"))</f>
        <v>убыток</v>
      </c>
      <c r="L1523" s="13" t="n">
        <f aca="false">IF(C1523="",L1522,IF(J1523&lt;0,L1522+1,0))</f>
        <v>1</v>
      </c>
      <c r="M1523" s="14" t="n">
        <v>-60</v>
      </c>
      <c r="N1523" s="9" t="n">
        <v>-6</v>
      </c>
      <c r="O1523" s="9" t="n">
        <v>949.9</v>
      </c>
      <c r="P1523" s="8" t="n">
        <v>94.99</v>
      </c>
      <c r="Q1523" s="8" t="n">
        <v>-0.61</v>
      </c>
    </row>
    <row r="1524" customFormat="false" ht="15" hidden="false" customHeight="false" outlineLevel="0" collapsed="false">
      <c r="A1524" s="6" t="n">
        <v>1519</v>
      </c>
      <c r="B1524" s="5" t="s">
        <v>79</v>
      </c>
      <c r="C1524" s="5" t="s">
        <v>6391</v>
      </c>
      <c r="D1524" s="5" t="s">
        <v>6392</v>
      </c>
      <c r="E1524" s="5" t="s">
        <v>86</v>
      </c>
      <c r="F1524" s="11" t="n">
        <v>10</v>
      </c>
      <c r="G1524" s="12" t="n">
        <v>49.87</v>
      </c>
      <c r="H1524" s="12" t="n">
        <v>49.24</v>
      </c>
      <c r="J1524" s="8" t="n">
        <v>0.63</v>
      </c>
      <c r="K1524" s="13" t="str">
        <f aca="false">IF(J1524&gt;0,"прибыль",IF(J1524&lt;0,"убыток","ноль"))</f>
        <v>прибыль</v>
      </c>
      <c r="L1524" s="13" t="n">
        <f aca="false">IF(C1524="",L1523,IF(J1524&lt;0,L1523+1,0))</f>
        <v>0</v>
      </c>
      <c r="M1524" s="14" t="n">
        <v>63</v>
      </c>
      <c r="N1524" s="9" t="n">
        <v>6.3</v>
      </c>
      <c r="O1524" s="9" t="n">
        <v>956.2</v>
      </c>
      <c r="P1524" s="8" t="n">
        <v>95.62</v>
      </c>
      <c r="Q1524" s="8" t="n">
        <v>0.62</v>
      </c>
    </row>
    <row r="1525" customFormat="false" ht="15" hidden="false" customHeight="false" outlineLevel="0" collapsed="false">
      <c r="A1525" s="6" t="n">
        <v>1520</v>
      </c>
      <c r="B1525" s="5" t="s">
        <v>79</v>
      </c>
      <c r="C1525" s="5" t="s">
        <v>6393</v>
      </c>
      <c r="D1525" s="5" t="s">
        <v>6394</v>
      </c>
      <c r="E1525" s="5" t="s">
        <v>82</v>
      </c>
      <c r="F1525" s="11" t="n">
        <v>10</v>
      </c>
      <c r="G1525" s="12" t="n">
        <v>49.24</v>
      </c>
      <c r="H1525" s="12" t="n">
        <v>48.85</v>
      </c>
      <c r="J1525" s="8" t="n">
        <v>-0.39</v>
      </c>
      <c r="K1525" s="13" t="str">
        <f aca="false">IF(J1525&gt;0,"прибыль",IF(J1525&lt;0,"убыток","ноль"))</f>
        <v>убыток</v>
      </c>
      <c r="L1525" s="13" t="n">
        <f aca="false">IF(C1525="",L1524,IF(J1525&lt;0,L1524+1,0))</f>
        <v>1</v>
      </c>
      <c r="M1525" s="14" t="n">
        <v>-39</v>
      </c>
      <c r="N1525" s="9" t="n">
        <v>-3.9</v>
      </c>
      <c r="O1525" s="9" t="n">
        <v>952.3</v>
      </c>
      <c r="P1525" s="8" t="n">
        <v>95.23</v>
      </c>
      <c r="Q1525" s="8" t="n">
        <v>-0.4</v>
      </c>
    </row>
    <row r="1526" customFormat="false" ht="15" hidden="false" customHeight="false" outlineLevel="0" collapsed="false">
      <c r="A1526" s="6" t="n">
        <v>1521</v>
      </c>
      <c r="B1526" s="5" t="s">
        <v>79</v>
      </c>
      <c r="C1526" s="5" t="s">
        <v>6395</v>
      </c>
      <c r="D1526" s="5" t="s">
        <v>6396</v>
      </c>
      <c r="E1526" s="5" t="s">
        <v>86</v>
      </c>
      <c r="F1526" s="11" t="n">
        <v>10</v>
      </c>
      <c r="G1526" s="12" t="n">
        <v>48.89</v>
      </c>
      <c r="H1526" s="12" t="n">
        <v>48.65</v>
      </c>
      <c r="J1526" s="8" t="n">
        <v>0.24</v>
      </c>
      <c r="K1526" s="13" t="str">
        <f aca="false">IF(J1526&gt;0,"прибыль",IF(J1526&lt;0,"убыток","ноль"))</f>
        <v>прибыль</v>
      </c>
      <c r="L1526" s="13" t="n">
        <f aca="false">IF(C1526="",L1525,IF(J1526&lt;0,L1525+1,0))</f>
        <v>0</v>
      </c>
      <c r="M1526" s="14" t="n">
        <v>24</v>
      </c>
      <c r="N1526" s="9" t="n">
        <v>2.4</v>
      </c>
      <c r="O1526" s="9" t="n">
        <v>954.7</v>
      </c>
      <c r="P1526" s="8" t="n">
        <v>95.47</v>
      </c>
      <c r="Q1526" s="8" t="n">
        <v>0.23</v>
      </c>
    </row>
    <row r="1527" customFormat="false" ht="15" hidden="false" customHeight="false" outlineLevel="0" collapsed="false">
      <c r="A1527" s="6" t="n">
        <v>1522</v>
      </c>
      <c r="B1527" s="5" t="s">
        <v>79</v>
      </c>
      <c r="C1527" s="5" t="s">
        <v>6397</v>
      </c>
      <c r="D1527" s="5" t="s">
        <v>6398</v>
      </c>
      <c r="E1527" s="5" t="s">
        <v>82</v>
      </c>
      <c r="F1527" s="11" t="n">
        <v>10</v>
      </c>
      <c r="G1527" s="12" t="n">
        <v>48.66</v>
      </c>
      <c r="H1527" s="12" t="n">
        <v>50.17</v>
      </c>
      <c r="I1527" s="5" t="s">
        <v>83</v>
      </c>
      <c r="J1527" s="8" t="n">
        <v>-0.14</v>
      </c>
      <c r="K1527" s="13" t="str">
        <f aca="false">IF(J1527&gt;0,"прибыль",IF(J1527&lt;0,"убыток","ноль"))</f>
        <v>убыток</v>
      </c>
      <c r="L1527" s="13" t="n">
        <f aca="false">IF(C1527="",L1526,IF(J1527&lt;0,L1526+1,0))</f>
        <v>1</v>
      </c>
      <c r="M1527" s="14" t="n">
        <v>-14</v>
      </c>
      <c r="N1527" s="9" t="n">
        <v>-1.4</v>
      </c>
      <c r="O1527" s="9" t="n">
        <v>953.3</v>
      </c>
      <c r="P1527" s="8" t="n">
        <v>95.33</v>
      </c>
      <c r="Q1527" s="8" t="n">
        <v>-0.15</v>
      </c>
    </row>
    <row r="1528" customFormat="false" ht="15" hidden="false" customHeight="false" outlineLevel="0" collapsed="false">
      <c r="A1528" s="6" t="n">
        <v>1523</v>
      </c>
      <c r="B1528" s="5" t="s">
        <v>79</v>
      </c>
      <c r="C1528" s="5" t="s">
        <v>6399</v>
      </c>
      <c r="D1528" s="5" t="s">
        <v>6400</v>
      </c>
      <c r="E1528" s="5" t="s">
        <v>86</v>
      </c>
      <c r="F1528" s="11" t="n">
        <v>10</v>
      </c>
      <c r="G1528" s="12" t="n">
        <v>50.03</v>
      </c>
      <c r="H1528" s="12" t="n">
        <v>48.77</v>
      </c>
      <c r="J1528" s="8" t="n">
        <v>1.26</v>
      </c>
      <c r="K1528" s="13" t="str">
        <f aca="false">IF(J1528&gt;0,"прибыль",IF(J1528&lt;0,"убыток","ноль"))</f>
        <v>прибыль</v>
      </c>
      <c r="L1528" s="13" t="n">
        <f aca="false">IF(C1528="",L1527,IF(J1528&lt;0,L1527+1,0))</f>
        <v>0</v>
      </c>
      <c r="M1528" s="14" t="n">
        <v>126</v>
      </c>
      <c r="N1528" s="9" t="n">
        <v>12.6</v>
      </c>
      <c r="O1528" s="9" t="n">
        <v>965.9</v>
      </c>
      <c r="P1528" s="8" t="n">
        <v>96.59</v>
      </c>
      <c r="Q1528" s="8" t="n">
        <v>1.25</v>
      </c>
    </row>
    <row r="1529" customFormat="false" ht="15" hidden="false" customHeight="false" outlineLevel="0" collapsed="false">
      <c r="A1529" s="6" t="n">
        <v>1524</v>
      </c>
      <c r="B1529" s="5" t="s">
        <v>79</v>
      </c>
      <c r="C1529" s="5" t="s">
        <v>6401</v>
      </c>
      <c r="D1529" s="5" t="s">
        <v>6402</v>
      </c>
      <c r="E1529" s="5" t="s">
        <v>82</v>
      </c>
      <c r="F1529" s="11" t="n">
        <v>10</v>
      </c>
      <c r="G1529" s="12" t="n">
        <v>48.23</v>
      </c>
      <c r="H1529" s="12" t="n">
        <v>48.15</v>
      </c>
      <c r="J1529" s="8" t="n">
        <v>-0.08</v>
      </c>
      <c r="K1529" s="13" t="str">
        <f aca="false">IF(J1529&gt;0,"прибыль",IF(J1529&lt;0,"убыток","ноль"))</f>
        <v>убыток</v>
      </c>
      <c r="L1529" s="13" t="n">
        <f aca="false">IF(C1529="",L1528,IF(J1529&lt;0,L1528+1,0))</f>
        <v>1</v>
      </c>
      <c r="M1529" s="14" t="n">
        <v>-8</v>
      </c>
      <c r="N1529" s="9" t="n">
        <v>-0.8</v>
      </c>
      <c r="O1529" s="9" t="n">
        <v>965.1</v>
      </c>
      <c r="P1529" s="8" t="n">
        <v>96.51</v>
      </c>
      <c r="Q1529" s="8" t="n">
        <v>-0.09</v>
      </c>
    </row>
    <row r="1530" customFormat="false" ht="15" hidden="false" customHeight="false" outlineLevel="0" collapsed="false">
      <c r="A1530" s="6" t="n">
        <v>1525</v>
      </c>
      <c r="B1530" s="5" t="s">
        <v>79</v>
      </c>
      <c r="C1530" s="5" t="s">
        <v>6403</v>
      </c>
      <c r="D1530" s="5" t="s">
        <v>6404</v>
      </c>
      <c r="E1530" s="5" t="s">
        <v>86</v>
      </c>
      <c r="F1530" s="11" t="n">
        <v>10</v>
      </c>
      <c r="G1530" s="12" t="n">
        <v>48.29</v>
      </c>
      <c r="H1530" s="12" t="n">
        <v>48.53</v>
      </c>
      <c r="J1530" s="8" t="n">
        <v>-0.24</v>
      </c>
      <c r="K1530" s="13" t="str">
        <f aca="false">IF(J1530&gt;0,"прибыль",IF(J1530&lt;0,"убыток","ноль"))</f>
        <v>убыток</v>
      </c>
      <c r="L1530" s="13" t="n">
        <f aca="false">IF(C1530="",L1529,IF(J1530&lt;0,L1529+1,0))</f>
        <v>2</v>
      </c>
      <c r="M1530" s="14" t="n">
        <v>-24</v>
      </c>
      <c r="N1530" s="9" t="n">
        <v>-2.4</v>
      </c>
      <c r="O1530" s="9" t="n">
        <v>962.7</v>
      </c>
      <c r="P1530" s="8" t="n">
        <v>96.27</v>
      </c>
      <c r="Q1530" s="8" t="n">
        <v>-0.25</v>
      </c>
    </row>
    <row r="1531" customFormat="false" ht="15" hidden="false" customHeight="false" outlineLevel="0" collapsed="false">
      <c r="A1531" s="6" t="n">
        <v>1526</v>
      </c>
      <c r="B1531" s="5" t="s">
        <v>79</v>
      </c>
      <c r="C1531" s="5" t="s">
        <v>6405</v>
      </c>
      <c r="D1531" s="5" t="s">
        <v>6406</v>
      </c>
      <c r="E1531" s="5" t="s">
        <v>82</v>
      </c>
      <c r="F1531" s="11" t="n">
        <v>10</v>
      </c>
      <c r="G1531" s="12" t="n">
        <v>48.54</v>
      </c>
      <c r="H1531" s="12" t="n">
        <v>48.17</v>
      </c>
      <c r="J1531" s="8" t="n">
        <v>-0.37</v>
      </c>
      <c r="K1531" s="13" t="str">
        <f aca="false">IF(J1531&gt;0,"прибыль",IF(J1531&lt;0,"убыток","ноль"))</f>
        <v>убыток</v>
      </c>
      <c r="L1531" s="13" t="n">
        <f aca="false">IF(C1531="",L1530,IF(J1531&lt;0,L1530+1,0))</f>
        <v>3</v>
      </c>
      <c r="M1531" s="14" t="n">
        <v>-37</v>
      </c>
      <c r="N1531" s="9" t="n">
        <v>-3.7</v>
      </c>
      <c r="O1531" s="9" t="n">
        <v>959</v>
      </c>
      <c r="P1531" s="8" t="n">
        <v>95.9</v>
      </c>
      <c r="Q1531" s="8" t="n">
        <v>-0.38</v>
      </c>
    </row>
    <row r="1532" customFormat="false" ht="15" hidden="false" customHeight="false" outlineLevel="0" collapsed="false">
      <c r="A1532" s="6" t="n">
        <v>1527</v>
      </c>
      <c r="B1532" s="5" t="s">
        <v>79</v>
      </c>
      <c r="C1532" s="5" t="s">
        <v>6407</v>
      </c>
      <c r="D1532" s="5" t="s">
        <v>6408</v>
      </c>
      <c r="E1532" s="5" t="s">
        <v>86</v>
      </c>
      <c r="F1532" s="11" t="n">
        <v>10</v>
      </c>
      <c r="G1532" s="12" t="n">
        <v>48.14</v>
      </c>
      <c r="H1532" s="12" t="n">
        <v>48.27</v>
      </c>
      <c r="J1532" s="8" t="n">
        <v>-0.13</v>
      </c>
      <c r="K1532" s="13" t="str">
        <f aca="false">IF(J1532&gt;0,"прибыль",IF(J1532&lt;0,"убыток","ноль"))</f>
        <v>убыток</v>
      </c>
      <c r="L1532" s="13" t="n">
        <f aca="false">IF(C1532="",L1531,IF(J1532&lt;0,L1531+1,0))</f>
        <v>4</v>
      </c>
      <c r="M1532" s="14" t="n">
        <v>-13</v>
      </c>
      <c r="N1532" s="9" t="n">
        <v>-1.3</v>
      </c>
      <c r="O1532" s="9" t="n">
        <v>957.7</v>
      </c>
      <c r="P1532" s="8" t="n">
        <v>95.77</v>
      </c>
      <c r="Q1532" s="8" t="n">
        <v>-0.14</v>
      </c>
    </row>
    <row r="1533" customFormat="false" ht="15" hidden="false" customHeight="false" outlineLevel="0" collapsed="false">
      <c r="A1533" s="6" t="n">
        <v>1528</v>
      </c>
      <c r="B1533" s="5" t="s">
        <v>79</v>
      </c>
      <c r="C1533" s="5" t="s">
        <v>6409</v>
      </c>
      <c r="D1533" s="5" t="s">
        <v>6410</v>
      </c>
      <c r="E1533" s="5" t="s">
        <v>82</v>
      </c>
      <c r="F1533" s="11" t="n">
        <v>10</v>
      </c>
      <c r="G1533" s="12" t="n">
        <v>48.41</v>
      </c>
      <c r="H1533" s="12" t="n">
        <v>48.12</v>
      </c>
      <c r="J1533" s="8" t="n">
        <v>-0.29</v>
      </c>
      <c r="K1533" s="13" t="str">
        <f aca="false">IF(J1533&gt;0,"прибыль",IF(J1533&lt;0,"убыток","ноль"))</f>
        <v>убыток</v>
      </c>
      <c r="L1533" s="13" t="n">
        <f aca="false">IF(C1533="",L1532,IF(J1533&lt;0,L1532+1,0))</f>
        <v>5</v>
      </c>
      <c r="M1533" s="14" t="n">
        <v>-29</v>
      </c>
      <c r="N1533" s="9" t="n">
        <v>-2.9</v>
      </c>
      <c r="O1533" s="9" t="n">
        <v>954.8</v>
      </c>
      <c r="P1533" s="8" t="n">
        <v>95.48</v>
      </c>
      <c r="Q1533" s="8" t="n">
        <v>-0.3</v>
      </c>
    </row>
    <row r="1534" customFormat="false" ht="15" hidden="false" customHeight="false" outlineLevel="0" collapsed="false">
      <c r="A1534" s="6" t="n">
        <v>1529</v>
      </c>
      <c r="B1534" s="5" t="s">
        <v>79</v>
      </c>
      <c r="C1534" s="5" t="s">
        <v>6411</v>
      </c>
      <c r="D1534" s="5" t="s">
        <v>6412</v>
      </c>
      <c r="E1534" s="5" t="s">
        <v>86</v>
      </c>
      <c r="F1534" s="11" t="n">
        <v>10</v>
      </c>
      <c r="G1534" s="12" t="n">
        <v>48.1</v>
      </c>
      <c r="H1534" s="12" t="n">
        <v>48.24</v>
      </c>
      <c r="J1534" s="8" t="n">
        <v>-0.14</v>
      </c>
      <c r="K1534" s="13" t="str">
        <f aca="false">IF(J1534&gt;0,"прибыль",IF(J1534&lt;0,"убыток","ноль"))</f>
        <v>убыток</v>
      </c>
      <c r="L1534" s="13" t="n">
        <f aca="false">IF(C1534="",L1533,IF(J1534&lt;0,L1533+1,0))</f>
        <v>6</v>
      </c>
      <c r="M1534" s="14" t="n">
        <v>-14</v>
      </c>
      <c r="N1534" s="9" t="n">
        <v>-1.4</v>
      </c>
      <c r="O1534" s="9" t="n">
        <v>953.4</v>
      </c>
      <c r="P1534" s="8" t="n">
        <v>95.34</v>
      </c>
      <c r="Q1534" s="8" t="n">
        <v>-0.15</v>
      </c>
    </row>
    <row r="1535" customFormat="false" ht="15" hidden="false" customHeight="false" outlineLevel="0" collapsed="false">
      <c r="A1535" s="6" t="n">
        <v>1530</v>
      </c>
      <c r="B1535" s="5" t="s">
        <v>79</v>
      </c>
      <c r="C1535" s="5" t="s">
        <v>6413</v>
      </c>
      <c r="D1535" s="5" t="s">
        <v>6414</v>
      </c>
      <c r="E1535" s="5" t="s">
        <v>82</v>
      </c>
      <c r="F1535" s="11" t="n">
        <v>10</v>
      </c>
      <c r="G1535" s="12" t="n">
        <v>48.39</v>
      </c>
      <c r="H1535" s="12" t="n">
        <v>47.73</v>
      </c>
      <c r="J1535" s="8" t="n">
        <v>-0.66</v>
      </c>
      <c r="K1535" s="13" t="str">
        <f aca="false">IF(J1535&gt;0,"прибыль",IF(J1535&lt;0,"убыток","ноль"))</f>
        <v>убыток</v>
      </c>
      <c r="L1535" s="13" t="n">
        <f aca="false">IF(C1535="",L1534,IF(J1535&lt;0,L1534+1,0))</f>
        <v>7</v>
      </c>
      <c r="M1535" s="14" t="n">
        <v>-66</v>
      </c>
      <c r="N1535" s="9" t="n">
        <v>-6.6</v>
      </c>
      <c r="O1535" s="9" t="n">
        <v>946.8</v>
      </c>
      <c r="P1535" s="8" t="n">
        <v>94.68</v>
      </c>
      <c r="Q1535" s="8" t="n">
        <v>-0.67</v>
      </c>
    </row>
    <row r="1536" customFormat="false" ht="15" hidden="false" customHeight="false" outlineLevel="0" collapsed="false">
      <c r="A1536" s="6" t="n">
        <v>1531</v>
      </c>
      <c r="B1536" s="5" t="s">
        <v>79</v>
      </c>
      <c r="C1536" s="5" t="s">
        <v>6415</v>
      </c>
      <c r="D1536" s="5" t="s">
        <v>6416</v>
      </c>
      <c r="E1536" s="5" t="s">
        <v>86</v>
      </c>
      <c r="F1536" s="11" t="n">
        <v>10</v>
      </c>
      <c r="G1536" s="12" t="n">
        <v>47.93</v>
      </c>
      <c r="H1536" s="12" t="n">
        <v>48.33</v>
      </c>
      <c r="J1536" s="8" t="n">
        <v>-0.4</v>
      </c>
      <c r="K1536" s="13" t="str">
        <f aca="false">IF(J1536&gt;0,"прибыль",IF(J1536&lt;0,"убыток","ноль"))</f>
        <v>убыток</v>
      </c>
      <c r="L1536" s="13" t="n">
        <f aca="false">IF(C1536="",L1535,IF(J1536&lt;0,L1535+1,0))</f>
        <v>8</v>
      </c>
      <c r="M1536" s="14" t="n">
        <v>-40</v>
      </c>
      <c r="N1536" s="9" t="n">
        <v>-4</v>
      </c>
      <c r="O1536" s="9" t="n">
        <v>942.8</v>
      </c>
      <c r="P1536" s="8" t="n">
        <v>94.28</v>
      </c>
      <c r="Q1536" s="8" t="n">
        <v>-0.41</v>
      </c>
    </row>
    <row r="1537" customFormat="false" ht="15" hidden="false" customHeight="false" outlineLevel="0" collapsed="false">
      <c r="A1537" s="6" t="n">
        <v>1532</v>
      </c>
      <c r="B1537" s="5" t="s">
        <v>79</v>
      </c>
      <c r="C1537" s="5" t="s">
        <v>6417</v>
      </c>
      <c r="D1537" s="5" t="s">
        <v>6418</v>
      </c>
      <c r="E1537" s="5" t="s">
        <v>82</v>
      </c>
      <c r="F1537" s="11" t="n">
        <v>10</v>
      </c>
      <c r="G1537" s="12" t="n">
        <v>48.29</v>
      </c>
      <c r="H1537" s="12" t="n">
        <v>47.82</v>
      </c>
      <c r="J1537" s="8" t="n">
        <v>-0.47</v>
      </c>
      <c r="K1537" s="13" t="str">
        <f aca="false">IF(J1537&gt;0,"прибыль",IF(J1537&lt;0,"убыток","ноль"))</f>
        <v>убыток</v>
      </c>
      <c r="L1537" s="13" t="n">
        <f aca="false">IF(C1537="",L1536,IF(J1537&lt;0,L1536+1,0))</f>
        <v>9</v>
      </c>
      <c r="M1537" s="14" t="n">
        <v>-47</v>
      </c>
      <c r="N1537" s="9" t="n">
        <v>-4.7</v>
      </c>
      <c r="O1537" s="9" t="n">
        <v>938.1</v>
      </c>
      <c r="P1537" s="8" t="n">
        <v>93.81</v>
      </c>
      <c r="Q1537" s="8" t="n">
        <v>-0.48</v>
      </c>
    </row>
    <row r="1538" customFormat="false" ht="15" hidden="false" customHeight="false" outlineLevel="0" collapsed="false">
      <c r="A1538" s="6" t="n">
        <v>1533</v>
      </c>
      <c r="B1538" s="5" t="s">
        <v>79</v>
      </c>
      <c r="C1538" s="5" t="s">
        <v>6419</v>
      </c>
      <c r="D1538" s="5" t="s">
        <v>6420</v>
      </c>
      <c r="E1538" s="5" t="s">
        <v>86</v>
      </c>
      <c r="F1538" s="11" t="n">
        <v>10</v>
      </c>
      <c r="G1538" s="12" t="n">
        <v>47.76</v>
      </c>
      <c r="H1538" s="12" t="n">
        <v>46.82</v>
      </c>
      <c r="J1538" s="8" t="n">
        <v>0.94</v>
      </c>
      <c r="K1538" s="13" t="str">
        <f aca="false">IF(J1538&gt;0,"прибыль",IF(J1538&lt;0,"убыток","ноль"))</f>
        <v>прибыль</v>
      </c>
      <c r="L1538" s="13" t="n">
        <f aca="false">IF(C1538="",L1537,IF(J1538&lt;0,L1537+1,0))</f>
        <v>0</v>
      </c>
      <c r="M1538" s="14" t="n">
        <v>94</v>
      </c>
      <c r="N1538" s="9" t="n">
        <v>9.4</v>
      </c>
      <c r="O1538" s="9" t="n">
        <v>947.5</v>
      </c>
      <c r="P1538" s="8" t="n">
        <v>94.75</v>
      </c>
      <c r="Q1538" s="8" t="n">
        <v>0.93</v>
      </c>
    </row>
    <row r="1539" customFormat="false" ht="15" hidden="false" customHeight="false" outlineLevel="0" collapsed="false">
      <c r="A1539" s="6" t="n">
        <v>1534</v>
      </c>
      <c r="B1539" s="5" t="s">
        <v>79</v>
      </c>
      <c r="C1539" s="5" t="s">
        <v>6421</v>
      </c>
      <c r="D1539" s="5" t="s">
        <v>6422</v>
      </c>
      <c r="E1539" s="5" t="s">
        <v>82</v>
      </c>
      <c r="F1539" s="11" t="n">
        <v>10</v>
      </c>
      <c r="G1539" s="12" t="n">
        <v>46.94</v>
      </c>
      <c r="H1539" s="12" t="n">
        <v>48.43</v>
      </c>
      <c r="J1539" s="8" t="n">
        <v>1.49</v>
      </c>
      <c r="K1539" s="13" t="str">
        <f aca="false">IF(J1539&gt;0,"прибыль",IF(J1539&lt;0,"убыток","ноль"))</f>
        <v>прибыль</v>
      </c>
      <c r="L1539" s="13" t="n">
        <f aca="false">IF(C1539="",L1538,IF(J1539&lt;0,L1538+1,0))</f>
        <v>0</v>
      </c>
      <c r="M1539" s="14" t="n">
        <v>149</v>
      </c>
      <c r="N1539" s="9" t="n">
        <v>14.9</v>
      </c>
      <c r="O1539" s="9" t="n">
        <v>962.4</v>
      </c>
      <c r="P1539" s="8" t="n">
        <v>96.24</v>
      </c>
      <c r="Q1539" s="8" t="n">
        <v>1.48</v>
      </c>
    </row>
    <row r="1540" customFormat="false" ht="15" hidden="false" customHeight="false" outlineLevel="0" collapsed="false">
      <c r="A1540" s="6" t="n">
        <v>1535</v>
      </c>
      <c r="B1540" s="5" t="s">
        <v>79</v>
      </c>
      <c r="C1540" s="5" t="s">
        <v>6423</v>
      </c>
      <c r="D1540" s="5" t="s">
        <v>6424</v>
      </c>
      <c r="E1540" s="5" t="s">
        <v>86</v>
      </c>
      <c r="F1540" s="11" t="n">
        <v>10</v>
      </c>
      <c r="G1540" s="12" t="n">
        <v>48.52</v>
      </c>
      <c r="H1540" s="12" t="n">
        <v>48.99</v>
      </c>
      <c r="J1540" s="8" t="n">
        <v>-0.47</v>
      </c>
      <c r="K1540" s="13" t="str">
        <f aca="false">IF(J1540&gt;0,"прибыль",IF(J1540&lt;0,"убыток","ноль"))</f>
        <v>убыток</v>
      </c>
      <c r="L1540" s="13" t="n">
        <f aca="false">IF(C1540="",L1539,IF(J1540&lt;0,L1539+1,0))</f>
        <v>1</v>
      </c>
      <c r="M1540" s="14" t="n">
        <v>-47</v>
      </c>
      <c r="N1540" s="9" t="n">
        <v>-4.7</v>
      </c>
      <c r="O1540" s="9" t="n">
        <v>957.7</v>
      </c>
      <c r="P1540" s="8" t="n">
        <v>95.77</v>
      </c>
      <c r="Q1540" s="8" t="n">
        <v>-0.48</v>
      </c>
    </row>
    <row r="1541" customFormat="false" ht="15" hidden="false" customHeight="false" outlineLevel="0" collapsed="false">
      <c r="A1541" s="6" t="n">
        <v>1536</v>
      </c>
      <c r="B1541" s="5" t="s">
        <v>79</v>
      </c>
      <c r="C1541" s="5" t="s">
        <v>6425</v>
      </c>
      <c r="D1541" s="5" t="s">
        <v>6426</v>
      </c>
      <c r="E1541" s="5" t="s">
        <v>82</v>
      </c>
      <c r="F1541" s="11" t="n">
        <v>10</v>
      </c>
      <c r="G1541" s="12" t="n">
        <v>48.8</v>
      </c>
      <c r="H1541" s="12" t="n">
        <v>48.51</v>
      </c>
      <c r="J1541" s="8" t="n">
        <v>-0.29</v>
      </c>
      <c r="K1541" s="13" t="str">
        <f aca="false">IF(J1541&gt;0,"прибыль",IF(J1541&lt;0,"убыток","ноль"))</f>
        <v>убыток</v>
      </c>
      <c r="L1541" s="13" t="n">
        <f aca="false">IF(C1541="",L1540,IF(J1541&lt;0,L1540+1,0))</f>
        <v>2</v>
      </c>
      <c r="M1541" s="14" t="n">
        <v>-29</v>
      </c>
      <c r="N1541" s="9" t="n">
        <v>-2.9</v>
      </c>
      <c r="O1541" s="9" t="n">
        <v>954.8</v>
      </c>
      <c r="P1541" s="8" t="n">
        <v>95.48</v>
      </c>
      <c r="Q1541" s="8" t="n">
        <v>-0.3</v>
      </c>
    </row>
    <row r="1542" customFormat="false" ht="15" hidden="false" customHeight="false" outlineLevel="0" collapsed="false">
      <c r="A1542" s="6" t="n">
        <v>1537</v>
      </c>
      <c r="B1542" s="5" t="s">
        <v>79</v>
      </c>
      <c r="C1542" s="5" t="s">
        <v>6427</v>
      </c>
      <c r="D1542" s="5" t="s">
        <v>6428</v>
      </c>
      <c r="E1542" s="5" t="s">
        <v>86</v>
      </c>
      <c r="F1542" s="11" t="n">
        <v>10</v>
      </c>
      <c r="G1542" s="12" t="n">
        <v>48.53</v>
      </c>
      <c r="H1542" s="12" t="n">
        <v>49.15</v>
      </c>
      <c r="J1542" s="8" t="n">
        <v>-0.62</v>
      </c>
      <c r="K1542" s="13" t="str">
        <f aca="false">IF(J1542&gt;0,"прибыль",IF(J1542&lt;0,"убыток","ноль"))</f>
        <v>убыток</v>
      </c>
      <c r="L1542" s="13" t="n">
        <f aca="false">IF(C1542="",L1541,IF(J1542&lt;0,L1541+1,0))</f>
        <v>3</v>
      </c>
      <c r="M1542" s="14" t="n">
        <v>-62</v>
      </c>
      <c r="N1542" s="9" t="n">
        <v>-6.2</v>
      </c>
      <c r="O1542" s="9" t="n">
        <v>948.6</v>
      </c>
      <c r="P1542" s="8" t="n">
        <v>94.86</v>
      </c>
      <c r="Q1542" s="8" t="n">
        <v>-0.63</v>
      </c>
    </row>
    <row r="1543" customFormat="false" ht="15" hidden="false" customHeight="false" outlineLevel="0" collapsed="false">
      <c r="A1543" s="6" t="n">
        <v>1538</v>
      </c>
      <c r="B1543" s="5" t="s">
        <v>79</v>
      </c>
      <c r="C1543" s="5" t="s">
        <v>6429</v>
      </c>
      <c r="D1543" s="5" t="s">
        <v>6430</v>
      </c>
      <c r="E1543" s="5" t="s">
        <v>82</v>
      </c>
      <c r="F1543" s="11" t="n">
        <v>10</v>
      </c>
      <c r="G1543" s="12" t="n">
        <v>49.15</v>
      </c>
      <c r="H1543" s="12" t="n">
        <v>49.14</v>
      </c>
      <c r="J1543" s="8" t="n">
        <v>-0.01</v>
      </c>
      <c r="K1543" s="13" t="str">
        <f aca="false">IF(J1543&gt;0,"прибыль",IF(J1543&lt;0,"убыток","ноль"))</f>
        <v>убыток</v>
      </c>
      <c r="L1543" s="13" t="n">
        <f aca="false">IF(C1543="",L1542,IF(J1543&lt;0,L1542+1,0))</f>
        <v>4</v>
      </c>
      <c r="M1543" s="14" t="n">
        <v>-1</v>
      </c>
      <c r="N1543" s="9" t="n">
        <v>-0.1</v>
      </c>
      <c r="O1543" s="9" t="n">
        <v>948.5</v>
      </c>
      <c r="P1543" s="8" t="n">
        <v>94.85</v>
      </c>
      <c r="Q1543" s="8" t="n">
        <v>-0.02</v>
      </c>
    </row>
    <row r="1544" customFormat="false" ht="15" hidden="false" customHeight="false" outlineLevel="0" collapsed="false">
      <c r="A1544" s="6" t="n">
        <v>1539</v>
      </c>
      <c r="B1544" s="5" t="s">
        <v>79</v>
      </c>
      <c r="C1544" s="5" t="s">
        <v>6431</v>
      </c>
      <c r="D1544" s="5" t="s">
        <v>6432</v>
      </c>
      <c r="E1544" s="5" t="s">
        <v>86</v>
      </c>
      <c r="F1544" s="11" t="n">
        <v>10</v>
      </c>
      <c r="G1544" s="12" t="n">
        <v>48.98</v>
      </c>
      <c r="H1544" s="12" t="n">
        <v>49.22</v>
      </c>
      <c r="J1544" s="8" t="n">
        <v>-0.24</v>
      </c>
      <c r="K1544" s="13" t="str">
        <f aca="false">IF(J1544&gt;0,"прибыль",IF(J1544&lt;0,"убыток","ноль"))</f>
        <v>убыток</v>
      </c>
      <c r="L1544" s="13" t="n">
        <f aca="false">IF(C1544="",L1543,IF(J1544&lt;0,L1543+1,0))</f>
        <v>5</v>
      </c>
      <c r="M1544" s="14" t="n">
        <v>-24</v>
      </c>
      <c r="N1544" s="9" t="n">
        <v>-2.4</v>
      </c>
      <c r="O1544" s="9" t="n">
        <v>946.1</v>
      </c>
      <c r="P1544" s="8" t="n">
        <v>94.61</v>
      </c>
      <c r="Q1544" s="8" t="n">
        <v>-0.25</v>
      </c>
    </row>
    <row r="1545" customFormat="false" ht="15" hidden="false" customHeight="false" outlineLevel="0" collapsed="false">
      <c r="A1545" s="6" t="n">
        <v>1540</v>
      </c>
      <c r="B1545" s="5" t="s">
        <v>79</v>
      </c>
      <c r="C1545" s="5" t="s">
        <v>6433</v>
      </c>
      <c r="D1545" s="5" t="s">
        <v>6434</v>
      </c>
      <c r="E1545" s="5" t="s">
        <v>82</v>
      </c>
      <c r="F1545" s="11" t="n">
        <v>10</v>
      </c>
      <c r="G1545" s="12" t="n">
        <v>49.36</v>
      </c>
      <c r="H1545" s="12" t="n">
        <v>48.78</v>
      </c>
      <c r="J1545" s="8" t="n">
        <v>-0.58</v>
      </c>
      <c r="K1545" s="13" t="str">
        <f aca="false">IF(J1545&gt;0,"прибыль",IF(J1545&lt;0,"убыток","ноль"))</f>
        <v>убыток</v>
      </c>
      <c r="L1545" s="13" t="n">
        <f aca="false">IF(C1545="",L1544,IF(J1545&lt;0,L1544+1,0))</f>
        <v>6</v>
      </c>
      <c r="M1545" s="14" t="n">
        <v>-58</v>
      </c>
      <c r="N1545" s="9" t="n">
        <v>-5.8</v>
      </c>
      <c r="O1545" s="9" t="n">
        <v>940.3</v>
      </c>
      <c r="P1545" s="8" t="n">
        <v>94.03</v>
      </c>
      <c r="Q1545" s="8" t="n">
        <v>-0.59</v>
      </c>
    </row>
    <row r="1546" customFormat="false" ht="15" hidden="false" customHeight="false" outlineLevel="0" collapsed="false">
      <c r="A1546" s="6" t="n">
        <v>1541</v>
      </c>
      <c r="B1546" s="5" t="s">
        <v>79</v>
      </c>
      <c r="C1546" s="5" t="s">
        <v>6435</v>
      </c>
      <c r="D1546" s="5" t="s">
        <v>6436</v>
      </c>
      <c r="E1546" s="5" t="s">
        <v>86</v>
      </c>
      <c r="F1546" s="11" t="n">
        <v>10</v>
      </c>
      <c r="G1546" s="12" t="n">
        <v>48.74</v>
      </c>
      <c r="H1546" s="12" t="n">
        <v>49.12</v>
      </c>
      <c r="J1546" s="8" t="n">
        <v>-0.38</v>
      </c>
      <c r="K1546" s="13" t="str">
        <f aca="false">IF(J1546&gt;0,"прибыль",IF(J1546&lt;0,"убыток","ноль"))</f>
        <v>убыток</v>
      </c>
      <c r="L1546" s="13" t="n">
        <f aca="false">IF(C1546="",L1545,IF(J1546&lt;0,L1545+1,0))</f>
        <v>7</v>
      </c>
      <c r="M1546" s="14" t="n">
        <v>-38</v>
      </c>
      <c r="N1546" s="9" t="n">
        <v>-3.8</v>
      </c>
      <c r="O1546" s="9" t="n">
        <v>936.5</v>
      </c>
      <c r="P1546" s="8" t="n">
        <v>93.65</v>
      </c>
      <c r="Q1546" s="8" t="n">
        <v>-0.39</v>
      </c>
    </row>
    <row r="1547" customFormat="false" ht="15" hidden="false" customHeight="false" outlineLevel="0" collapsed="false">
      <c r="A1547" s="6" t="n">
        <v>1542</v>
      </c>
      <c r="B1547" s="5" t="s">
        <v>79</v>
      </c>
      <c r="C1547" s="5" t="s">
        <v>6437</v>
      </c>
      <c r="D1547" s="5" t="s">
        <v>6438</v>
      </c>
      <c r="E1547" s="5" t="s">
        <v>82</v>
      </c>
      <c r="F1547" s="11" t="n">
        <v>10</v>
      </c>
      <c r="G1547" s="12" t="n">
        <v>49.19</v>
      </c>
      <c r="H1547" s="12" t="n">
        <v>48.69</v>
      </c>
      <c r="J1547" s="8" t="n">
        <v>-0.5</v>
      </c>
      <c r="K1547" s="13" t="str">
        <f aca="false">IF(J1547&gt;0,"прибыль",IF(J1547&lt;0,"убыток","ноль"))</f>
        <v>убыток</v>
      </c>
      <c r="L1547" s="13" t="n">
        <f aca="false">IF(C1547="",L1546,IF(J1547&lt;0,L1546+1,0))</f>
        <v>8</v>
      </c>
      <c r="M1547" s="14" t="n">
        <v>-50</v>
      </c>
      <c r="N1547" s="9" t="n">
        <v>-5</v>
      </c>
      <c r="O1547" s="9" t="n">
        <v>931.5</v>
      </c>
      <c r="P1547" s="8" t="n">
        <v>93.15</v>
      </c>
      <c r="Q1547" s="8" t="n">
        <v>-0.51</v>
      </c>
    </row>
    <row r="1548" customFormat="false" ht="15" hidden="false" customHeight="false" outlineLevel="0" collapsed="false">
      <c r="A1548" s="6" t="n">
        <v>1543</v>
      </c>
      <c r="B1548" s="5" t="s">
        <v>79</v>
      </c>
      <c r="C1548" s="5" t="s">
        <v>6439</v>
      </c>
      <c r="D1548" s="5" t="s">
        <v>6440</v>
      </c>
      <c r="E1548" s="5" t="s">
        <v>86</v>
      </c>
      <c r="F1548" s="11" t="n">
        <v>10</v>
      </c>
      <c r="G1548" s="12" t="n">
        <v>48.7</v>
      </c>
      <c r="H1548" s="12" t="n">
        <v>48.38</v>
      </c>
      <c r="J1548" s="8" t="n">
        <v>0.32</v>
      </c>
      <c r="K1548" s="13" t="str">
        <f aca="false">IF(J1548&gt;0,"прибыль",IF(J1548&lt;0,"убыток","ноль"))</f>
        <v>прибыль</v>
      </c>
      <c r="L1548" s="13" t="n">
        <f aca="false">IF(C1548="",L1547,IF(J1548&lt;0,L1547+1,0))</f>
        <v>0</v>
      </c>
      <c r="M1548" s="14" t="n">
        <v>32</v>
      </c>
      <c r="N1548" s="9" t="n">
        <v>3.2</v>
      </c>
      <c r="O1548" s="9" t="n">
        <v>934.7</v>
      </c>
      <c r="P1548" s="8" t="n">
        <v>93.47</v>
      </c>
      <c r="Q1548" s="8" t="n">
        <v>0.31</v>
      </c>
    </row>
    <row r="1549" customFormat="false" ht="15" hidden="false" customHeight="false" outlineLevel="0" collapsed="false">
      <c r="A1549" s="6" t="n">
        <v>1544</v>
      </c>
      <c r="B1549" s="5" t="s">
        <v>79</v>
      </c>
      <c r="C1549" s="5" t="s">
        <v>6441</v>
      </c>
      <c r="D1549" s="5" t="s">
        <v>6442</v>
      </c>
      <c r="E1549" s="5" t="s">
        <v>82</v>
      </c>
      <c r="F1549" s="11" t="n">
        <v>10</v>
      </c>
      <c r="G1549" s="12" t="n">
        <v>48.46</v>
      </c>
      <c r="H1549" s="12" t="n">
        <v>47.93</v>
      </c>
      <c r="J1549" s="8" t="n">
        <v>-0.53</v>
      </c>
      <c r="K1549" s="13" t="str">
        <f aca="false">IF(J1549&gt;0,"прибыль",IF(J1549&lt;0,"убыток","ноль"))</f>
        <v>убыток</v>
      </c>
      <c r="L1549" s="13" t="n">
        <f aca="false">IF(C1549="",L1548,IF(J1549&lt;0,L1548+1,0))</f>
        <v>1</v>
      </c>
      <c r="M1549" s="14" t="n">
        <v>-53</v>
      </c>
      <c r="N1549" s="9" t="n">
        <v>-5.3</v>
      </c>
      <c r="O1549" s="9" t="n">
        <v>929.4</v>
      </c>
      <c r="P1549" s="8" t="n">
        <v>92.94</v>
      </c>
      <c r="Q1549" s="8" t="n">
        <v>-0.54</v>
      </c>
    </row>
    <row r="1550" customFormat="false" ht="15" hidden="false" customHeight="false" outlineLevel="0" collapsed="false">
      <c r="A1550" s="6" t="n">
        <v>1545</v>
      </c>
      <c r="B1550" s="5" t="s">
        <v>79</v>
      </c>
      <c r="C1550" s="5" t="s">
        <v>6443</v>
      </c>
      <c r="D1550" s="5" t="s">
        <v>6444</v>
      </c>
      <c r="E1550" s="5" t="s">
        <v>86</v>
      </c>
      <c r="F1550" s="11" t="n">
        <v>10</v>
      </c>
      <c r="G1550" s="12" t="n">
        <v>47.91</v>
      </c>
      <c r="H1550" s="12" t="n">
        <v>48.17</v>
      </c>
      <c r="J1550" s="8" t="n">
        <v>-0.26</v>
      </c>
      <c r="K1550" s="13" t="str">
        <f aca="false">IF(J1550&gt;0,"прибыль",IF(J1550&lt;0,"убыток","ноль"))</f>
        <v>убыток</v>
      </c>
      <c r="L1550" s="13" t="n">
        <f aca="false">IF(C1550="",L1549,IF(J1550&lt;0,L1549+1,0))</f>
        <v>2</v>
      </c>
      <c r="M1550" s="14" t="n">
        <v>-26</v>
      </c>
      <c r="N1550" s="9" t="n">
        <v>-2.6</v>
      </c>
      <c r="O1550" s="9" t="n">
        <v>926.8</v>
      </c>
      <c r="P1550" s="8" t="n">
        <v>92.68</v>
      </c>
      <c r="Q1550" s="8" t="n">
        <v>-0.27</v>
      </c>
    </row>
    <row r="1551" customFormat="false" ht="15" hidden="false" customHeight="false" outlineLevel="0" collapsed="false">
      <c r="A1551" s="6" t="n">
        <v>1546</v>
      </c>
      <c r="B1551" s="5" t="s">
        <v>79</v>
      </c>
      <c r="C1551" s="5" t="s">
        <v>6445</v>
      </c>
      <c r="D1551" s="5" t="s">
        <v>6446</v>
      </c>
      <c r="E1551" s="5" t="s">
        <v>82</v>
      </c>
      <c r="F1551" s="11" t="n">
        <v>10</v>
      </c>
      <c r="G1551" s="12" t="n">
        <v>48.26</v>
      </c>
      <c r="H1551" s="12" t="n">
        <v>47.45</v>
      </c>
      <c r="J1551" s="8" t="n">
        <v>-0.81</v>
      </c>
      <c r="K1551" s="13" t="str">
        <f aca="false">IF(J1551&gt;0,"прибыль",IF(J1551&lt;0,"убыток","ноль"))</f>
        <v>убыток</v>
      </c>
      <c r="L1551" s="13" t="n">
        <f aca="false">IF(C1551="",L1550,IF(J1551&lt;0,L1550+1,0))</f>
        <v>3</v>
      </c>
      <c r="M1551" s="14" t="n">
        <v>-81</v>
      </c>
      <c r="N1551" s="9" t="n">
        <v>-8.1</v>
      </c>
      <c r="O1551" s="9" t="n">
        <v>918.7</v>
      </c>
      <c r="P1551" s="8" t="n">
        <v>91.87</v>
      </c>
      <c r="Q1551" s="8" t="n">
        <v>-0.82</v>
      </c>
    </row>
    <row r="1552" customFormat="false" ht="15" hidden="false" customHeight="false" outlineLevel="0" collapsed="false">
      <c r="A1552" s="6" t="n">
        <v>1547</v>
      </c>
      <c r="B1552" s="5" t="s">
        <v>79</v>
      </c>
      <c r="C1552" s="5" t="s">
        <v>6447</v>
      </c>
      <c r="D1552" s="5" t="s">
        <v>6448</v>
      </c>
      <c r="E1552" s="5" t="s">
        <v>86</v>
      </c>
      <c r="F1552" s="11" t="n">
        <v>10</v>
      </c>
      <c r="G1552" s="12" t="n">
        <v>47.34</v>
      </c>
      <c r="H1552" s="12" t="n">
        <v>47.34</v>
      </c>
      <c r="J1552" s="8" t="n">
        <v>0</v>
      </c>
      <c r="K1552" s="13" t="str">
        <f aca="false">IF(J1552&gt;0,"прибыль",IF(J1552&lt;0,"убыток","ноль"))</f>
        <v>ноль</v>
      </c>
      <c r="L1552" s="13" t="n">
        <f aca="false">IF(C1552="",L1551,IF(J1552&lt;0,L1551+1,0))</f>
        <v>0</v>
      </c>
      <c r="M1552" s="14" t="n">
        <v>0</v>
      </c>
      <c r="N1552" s="9" t="n">
        <v>0</v>
      </c>
      <c r="O1552" s="9" t="n">
        <v>918.7</v>
      </c>
      <c r="P1552" s="8" t="n">
        <v>91.87</v>
      </c>
      <c r="Q1552" s="8" t="n">
        <v>-0.01</v>
      </c>
    </row>
    <row r="1553" customFormat="false" ht="15" hidden="false" customHeight="false" outlineLevel="0" collapsed="false">
      <c r="A1553" s="6" t="n">
        <v>1548</v>
      </c>
      <c r="B1553" s="5" t="s">
        <v>79</v>
      </c>
      <c r="C1553" s="5" t="s">
        <v>6449</v>
      </c>
      <c r="D1553" s="5" t="s">
        <v>6450</v>
      </c>
      <c r="E1553" s="5" t="s">
        <v>82</v>
      </c>
      <c r="F1553" s="11" t="n">
        <v>10</v>
      </c>
      <c r="G1553" s="12" t="n">
        <v>47.43</v>
      </c>
      <c r="H1553" s="12" t="n">
        <v>47.21</v>
      </c>
      <c r="J1553" s="8" t="n">
        <v>-0.22</v>
      </c>
      <c r="K1553" s="13" t="str">
        <f aca="false">IF(J1553&gt;0,"прибыль",IF(J1553&lt;0,"убыток","ноль"))</f>
        <v>убыток</v>
      </c>
      <c r="L1553" s="13" t="n">
        <f aca="false">IF(C1553="",L1552,IF(J1553&lt;0,L1552+1,0))</f>
        <v>1</v>
      </c>
      <c r="M1553" s="14" t="n">
        <v>-22</v>
      </c>
      <c r="N1553" s="9" t="n">
        <v>-2.2</v>
      </c>
      <c r="O1553" s="9" t="n">
        <v>916.5</v>
      </c>
      <c r="P1553" s="8" t="n">
        <v>91.65</v>
      </c>
      <c r="Q1553" s="8" t="n">
        <v>-0.23</v>
      </c>
    </row>
    <row r="1554" customFormat="false" ht="15" hidden="false" customHeight="false" outlineLevel="0" collapsed="false">
      <c r="A1554" s="6" t="n">
        <v>1549</v>
      </c>
      <c r="B1554" s="5" t="s">
        <v>79</v>
      </c>
      <c r="C1554" s="5" t="s">
        <v>6451</v>
      </c>
      <c r="D1554" s="5" t="s">
        <v>6452</v>
      </c>
      <c r="E1554" s="5" t="s">
        <v>86</v>
      </c>
      <c r="F1554" s="11" t="n">
        <v>10</v>
      </c>
      <c r="G1554" s="12" t="n">
        <v>47.32</v>
      </c>
      <c r="H1554" s="12" t="n">
        <v>44.72</v>
      </c>
      <c r="J1554" s="8" t="n">
        <v>2.6</v>
      </c>
      <c r="K1554" s="13" t="str">
        <f aca="false">IF(J1554&gt;0,"прибыль",IF(J1554&lt;0,"убыток","ноль"))</f>
        <v>прибыль</v>
      </c>
      <c r="L1554" s="13" t="n">
        <f aca="false">IF(C1554="",L1553,IF(J1554&lt;0,L1553+1,0))</f>
        <v>0</v>
      </c>
      <c r="M1554" s="14" t="n">
        <v>260</v>
      </c>
      <c r="N1554" s="9" t="n">
        <v>26</v>
      </c>
      <c r="O1554" s="9" t="n">
        <v>942.5</v>
      </c>
      <c r="P1554" s="8" t="n">
        <v>94.25</v>
      </c>
      <c r="Q1554" s="8" t="n">
        <v>2.59</v>
      </c>
    </row>
    <row r="1555" customFormat="false" ht="15" hidden="false" customHeight="false" outlineLevel="0" collapsed="false">
      <c r="A1555" s="6" t="n">
        <v>1550</v>
      </c>
      <c r="B1555" s="5" t="s">
        <v>79</v>
      </c>
      <c r="C1555" s="5" t="s">
        <v>6453</v>
      </c>
      <c r="D1555" s="5" t="s">
        <v>6454</v>
      </c>
      <c r="E1555" s="5" t="s">
        <v>82</v>
      </c>
      <c r="F1555" s="11" t="n">
        <v>10</v>
      </c>
      <c r="G1555" s="12" t="n">
        <v>44.68</v>
      </c>
      <c r="H1555" s="12" t="n">
        <v>44.39</v>
      </c>
      <c r="J1555" s="8" t="n">
        <v>-0.29</v>
      </c>
      <c r="K1555" s="13" t="str">
        <f aca="false">IF(J1555&gt;0,"прибыль",IF(J1555&lt;0,"убыток","ноль"))</f>
        <v>убыток</v>
      </c>
      <c r="L1555" s="13" t="n">
        <f aca="false">IF(C1555="",L1554,IF(J1555&lt;0,L1554+1,0))</f>
        <v>1</v>
      </c>
      <c r="M1555" s="14" t="n">
        <v>-29</v>
      </c>
      <c r="N1555" s="9" t="n">
        <v>-2.9</v>
      </c>
      <c r="O1555" s="9" t="n">
        <v>939.6</v>
      </c>
      <c r="P1555" s="8" t="n">
        <v>93.96</v>
      </c>
      <c r="Q1555" s="8" t="n">
        <v>-0.3</v>
      </c>
    </row>
    <row r="1556" customFormat="false" ht="15" hidden="false" customHeight="false" outlineLevel="0" collapsed="false">
      <c r="A1556" s="6" t="n">
        <v>1551</v>
      </c>
      <c r="B1556" s="5" t="s">
        <v>79</v>
      </c>
      <c r="C1556" s="5" t="s">
        <v>6455</v>
      </c>
      <c r="D1556" s="5" t="s">
        <v>6456</v>
      </c>
      <c r="E1556" s="5" t="s">
        <v>86</v>
      </c>
      <c r="F1556" s="11" t="n">
        <v>10</v>
      </c>
      <c r="G1556" s="12" t="n">
        <v>44.29</v>
      </c>
      <c r="H1556" s="12" t="n">
        <v>44.23</v>
      </c>
      <c r="I1556" s="5" t="s">
        <v>83</v>
      </c>
      <c r="J1556" s="8" t="n">
        <v>1.37</v>
      </c>
      <c r="K1556" s="13" t="str">
        <f aca="false">IF(J1556&gt;0,"прибыль",IF(J1556&lt;0,"убыток","ноль"))</f>
        <v>прибыль</v>
      </c>
      <c r="L1556" s="13" t="n">
        <f aca="false">IF(C1556="",L1555,IF(J1556&lt;0,L1555+1,0))</f>
        <v>0</v>
      </c>
      <c r="M1556" s="14" t="n">
        <v>137</v>
      </c>
      <c r="N1556" s="9" t="n">
        <v>13.7</v>
      </c>
      <c r="O1556" s="9" t="n">
        <v>953.3</v>
      </c>
      <c r="P1556" s="8" t="n">
        <v>95.33</v>
      </c>
      <c r="Q1556" s="8" t="n">
        <v>1.36</v>
      </c>
    </row>
    <row r="1557" customFormat="false" ht="15" hidden="false" customHeight="false" outlineLevel="0" collapsed="false">
      <c r="A1557" s="6" t="n">
        <v>1552</v>
      </c>
      <c r="B1557" s="5" t="s">
        <v>79</v>
      </c>
      <c r="C1557" s="5" t="s">
        <v>6457</v>
      </c>
      <c r="D1557" s="5" t="s">
        <v>6458</v>
      </c>
      <c r="E1557" s="5" t="s">
        <v>82</v>
      </c>
      <c r="F1557" s="11" t="n">
        <v>10</v>
      </c>
      <c r="G1557" s="12" t="n">
        <v>44.26</v>
      </c>
      <c r="H1557" s="12" t="n">
        <v>44.39</v>
      </c>
      <c r="J1557" s="8" t="n">
        <v>0.13</v>
      </c>
      <c r="K1557" s="13" t="str">
        <f aca="false">IF(J1557&gt;0,"прибыль",IF(J1557&lt;0,"убыток","ноль"))</f>
        <v>прибыль</v>
      </c>
      <c r="L1557" s="13" t="n">
        <f aca="false">IF(C1557="",L1556,IF(J1557&lt;0,L1556+1,0))</f>
        <v>0</v>
      </c>
      <c r="M1557" s="14" t="n">
        <v>13</v>
      </c>
      <c r="N1557" s="9" t="n">
        <v>1.3</v>
      </c>
      <c r="O1557" s="9" t="n">
        <v>954.6</v>
      </c>
      <c r="P1557" s="8" t="n">
        <v>95.46</v>
      </c>
      <c r="Q1557" s="8" t="n">
        <v>0.12</v>
      </c>
    </row>
    <row r="1558" customFormat="false" ht="15" hidden="false" customHeight="false" outlineLevel="0" collapsed="false">
      <c r="A1558" s="6" t="n">
        <v>1553</v>
      </c>
      <c r="B1558" s="5" t="s">
        <v>79</v>
      </c>
      <c r="C1558" s="5" t="s">
        <v>6459</v>
      </c>
      <c r="D1558" s="5" t="s">
        <v>6460</v>
      </c>
      <c r="E1558" s="5" t="s">
        <v>86</v>
      </c>
      <c r="F1558" s="11" t="n">
        <v>10</v>
      </c>
      <c r="G1558" s="12" t="n">
        <v>44.28</v>
      </c>
      <c r="H1558" s="12" t="n">
        <v>44.38</v>
      </c>
      <c r="J1558" s="8" t="n">
        <v>-0.1</v>
      </c>
      <c r="K1558" s="13" t="str">
        <f aca="false">IF(J1558&gt;0,"прибыль",IF(J1558&lt;0,"убыток","ноль"))</f>
        <v>убыток</v>
      </c>
      <c r="L1558" s="13" t="n">
        <f aca="false">IF(C1558="",L1557,IF(J1558&lt;0,L1557+1,0))</f>
        <v>1</v>
      </c>
      <c r="M1558" s="14" t="n">
        <v>-10</v>
      </c>
      <c r="N1558" s="9" t="n">
        <v>-1</v>
      </c>
      <c r="O1558" s="9" t="n">
        <v>953.6</v>
      </c>
      <c r="P1558" s="8" t="n">
        <v>95.36</v>
      </c>
      <c r="Q1558" s="8" t="n">
        <v>-0.11</v>
      </c>
    </row>
    <row r="1559" customFormat="false" ht="15" hidden="false" customHeight="false" outlineLevel="0" collapsed="false">
      <c r="A1559" s="6" t="n">
        <v>1554</v>
      </c>
      <c r="B1559" s="5" t="s">
        <v>79</v>
      </c>
      <c r="C1559" s="5" t="s">
        <v>6461</v>
      </c>
      <c r="D1559" s="5" t="s">
        <v>6462</v>
      </c>
      <c r="E1559" s="5" t="s">
        <v>82</v>
      </c>
      <c r="F1559" s="11" t="n">
        <v>10</v>
      </c>
      <c r="G1559" s="12" t="n">
        <v>44.37</v>
      </c>
      <c r="H1559" s="12" t="n">
        <v>44</v>
      </c>
      <c r="J1559" s="8" t="n">
        <v>-0.37</v>
      </c>
      <c r="K1559" s="13" t="str">
        <f aca="false">IF(J1559&gt;0,"прибыль",IF(J1559&lt;0,"убыток","ноль"))</f>
        <v>убыток</v>
      </c>
      <c r="L1559" s="13" t="n">
        <f aca="false">IF(C1559="",L1558,IF(J1559&lt;0,L1558+1,0))</f>
        <v>2</v>
      </c>
      <c r="M1559" s="14" t="n">
        <v>-37</v>
      </c>
      <c r="N1559" s="9" t="n">
        <v>-3.7</v>
      </c>
      <c r="O1559" s="9" t="n">
        <v>949.9</v>
      </c>
      <c r="P1559" s="8" t="n">
        <v>94.99</v>
      </c>
      <c r="Q1559" s="8" t="n">
        <v>-0.38</v>
      </c>
    </row>
    <row r="1560" customFormat="false" ht="15" hidden="false" customHeight="false" outlineLevel="0" collapsed="false">
      <c r="A1560" s="6" t="n">
        <v>1555</v>
      </c>
      <c r="B1560" s="5" t="s">
        <v>79</v>
      </c>
      <c r="C1560" s="5" t="s">
        <v>6463</v>
      </c>
      <c r="D1560" s="5" t="s">
        <v>6464</v>
      </c>
      <c r="E1560" s="5" t="s">
        <v>86</v>
      </c>
      <c r="F1560" s="11" t="n">
        <v>10</v>
      </c>
      <c r="G1560" s="12" t="n">
        <v>43.89</v>
      </c>
      <c r="H1560" s="12" t="n">
        <v>44.52</v>
      </c>
      <c r="J1560" s="8" t="n">
        <v>-0.63</v>
      </c>
      <c r="K1560" s="13" t="str">
        <f aca="false">IF(J1560&gt;0,"прибыль",IF(J1560&lt;0,"убыток","ноль"))</f>
        <v>убыток</v>
      </c>
      <c r="L1560" s="13" t="n">
        <f aca="false">IF(C1560="",L1559,IF(J1560&lt;0,L1559+1,0))</f>
        <v>3</v>
      </c>
      <c r="M1560" s="14" t="n">
        <v>-63</v>
      </c>
      <c r="N1560" s="9" t="n">
        <v>-6.3</v>
      </c>
      <c r="O1560" s="9" t="n">
        <v>943.6</v>
      </c>
      <c r="P1560" s="8" t="n">
        <v>94.36</v>
      </c>
      <c r="Q1560" s="8" t="n">
        <v>-0.64</v>
      </c>
    </row>
    <row r="1561" customFormat="false" ht="15" hidden="false" customHeight="false" outlineLevel="0" collapsed="false">
      <c r="A1561" s="6" t="n">
        <v>1556</v>
      </c>
      <c r="B1561" s="5" t="s">
        <v>79</v>
      </c>
      <c r="C1561" s="5" t="s">
        <v>6465</v>
      </c>
      <c r="D1561" s="5" t="s">
        <v>6466</v>
      </c>
      <c r="E1561" s="5" t="s">
        <v>82</v>
      </c>
      <c r="F1561" s="11" t="n">
        <v>10</v>
      </c>
      <c r="G1561" s="12" t="n">
        <v>44.47</v>
      </c>
      <c r="H1561" s="12" t="n">
        <v>44.26</v>
      </c>
      <c r="J1561" s="8" t="n">
        <v>-0.21</v>
      </c>
      <c r="K1561" s="13" t="str">
        <f aca="false">IF(J1561&gt;0,"прибыль",IF(J1561&lt;0,"убыток","ноль"))</f>
        <v>убыток</v>
      </c>
      <c r="L1561" s="13" t="n">
        <f aca="false">IF(C1561="",L1560,IF(J1561&lt;0,L1560+1,0))</f>
        <v>4</v>
      </c>
      <c r="M1561" s="14" t="n">
        <v>-21</v>
      </c>
      <c r="N1561" s="9" t="n">
        <v>-2.1</v>
      </c>
      <c r="O1561" s="9" t="n">
        <v>941.5</v>
      </c>
      <c r="P1561" s="8" t="n">
        <v>94.15</v>
      </c>
      <c r="Q1561" s="8" t="n">
        <v>-0.22</v>
      </c>
    </row>
    <row r="1562" customFormat="false" ht="15" hidden="false" customHeight="false" outlineLevel="0" collapsed="false">
      <c r="A1562" s="6" t="n">
        <v>1557</v>
      </c>
      <c r="B1562" s="5" t="s">
        <v>79</v>
      </c>
      <c r="C1562" s="5" t="s">
        <v>6467</v>
      </c>
      <c r="D1562" s="5" t="s">
        <v>6468</v>
      </c>
      <c r="E1562" s="5" t="s">
        <v>86</v>
      </c>
      <c r="F1562" s="11" t="n">
        <v>10</v>
      </c>
      <c r="G1562" s="12" t="n">
        <v>44.25</v>
      </c>
      <c r="H1562" s="12" t="n">
        <v>44.6</v>
      </c>
      <c r="J1562" s="8" t="n">
        <v>-0.35</v>
      </c>
      <c r="K1562" s="13" t="str">
        <f aca="false">IF(J1562&gt;0,"прибыль",IF(J1562&lt;0,"убыток","ноль"))</f>
        <v>убыток</v>
      </c>
      <c r="L1562" s="13" t="n">
        <f aca="false">IF(C1562="",L1561,IF(J1562&lt;0,L1561+1,0))</f>
        <v>5</v>
      </c>
      <c r="M1562" s="14" t="n">
        <v>-35</v>
      </c>
      <c r="N1562" s="9" t="n">
        <v>-3.5</v>
      </c>
      <c r="O1562" s="9" t="n">
        <v>938</v>
      </c>
      <c r="P1562" s="8" t="n">
        <v>93.8</v>
      </c>
      <c r="Q1562" s="8" t="n">
        <v>-0.36</v>
      </c>
    </row>
    <row r="1563" customFormat="false" ht="15" hidden="false" customHeight="false" outlineLevel="0" collapsed="false">
      <c r="A1563" s="6" t="n">
        <v>1558</v>
      </c>
      <c r="B1563" s="5" t="s">
        <v>79</v>
      </c>
      <c r="C1563" s="5" t="s">
        <v>6469</v>
      </c>
      <c r="D1563" s="5" t="s">
        <v>6470</v>
      </c>
      <c r="E1563" s="5" t="s">
        <v>82</v>
      </c>
      <c r="F1563" s="11" t="n">
        <v>10</v>
      </c>
      <c r="G1563" s="12" t="n">
        <v>44.55</v>
      </c>
      <c r="H1563" s="12" t="n">
        <v>43.89</v>
      </c>
      <c r="J1563" s="8" t="n">
        <v>-0.66</v>
      </c>
      <c r="K1563" s="13" t="str">
        <f aca="false">IF(J1563&gt;0,"прибыль",IF(J1563&lt;0,"убыток","ноль"))</f>
        <v>убыток</v>
      </c>
      <c r="L1563" s="13" t="n">
        <f aca="false">IF(C1563="",L1562,IF(J1563&lt;0,L1562+1,0))</f>
        <v>6</v>
      </c>
      <c r="M1563" s="14" t="n">
        <v>-66</v>
      </c>
      <c r="N1563" s="9" t="n">
        <v>-6.6</v>
      </c>
      <c r="O1563" s="9" t="n">
        <v>931.4</v>
      </c>
      <c r="P1563" s="8" t="n">
        <v>93.14</v>
      </c>
      <c r="Q1563" s="8" t="n">
        <v>-0.67</v>
      </c>
    </row>
    <row r="1564" customFormat="false" ht="15" hidden="false" customHeight="false" outlineLevel="0" collapsed="false">
      <c r="A1564" s="6" t="n">
        <v>1559</v>
      </c>
      <c r="B1564" s="5" t="s">
        <v>79</v>
      </c>
      <c r="C1564" s="5" t="s">
        <v>6471</v>
      </c>
      <c r="D1564" s="5" t="s">
        <v>6472</v>
      </c>
      <c r="E1564" s="5" t="s">
        <v>86</v>
      </c>
      <c r="F1564" s="11" t="n">
        <v>10</v>
      </c>
      <c r="G1564" s="12" t="n">
        <v>43.88</v>
      </c>
      <c r="H1564" s="12" t="n">
        <v>45.34</v>
      </c>
      <c r="J1564" s="8" t="n">
        <v>-1.46</v>
      </c>
      <c r="K1564" s="13" t="str">
        <f aca="false">IF(J1564&gt;0,"прибыль",IF(J1564&lt;0,"убыток","ноль"))</f>
        <v>убыток</v>
      </c>
      <c r="L1564" s="13" t="n">
        <f aca="false">IF(C1564="",L1563,IF(J1564&lt;0,L1563+1,0))</f>
        <v>7</v>
      </c>
      <c r="M1564" s="14" t="n">
        <v>-146</v>
      </c>
      <c r="N1564" s="9" t="n">
        <v>-14.6</v>
      </c>
      <c r="O1564" s="9" t="n">
        <v>916.8</v>
      </c>
      <c r="P1564" s="8" t="n">
        <v>91.68</v>
      </c>
      <c r="Q1564" s="8" t="n">
        <v>-1.47</v>
      </c>
    </row>
    <row r="1565" customFormat="false" ht="15" hidden="false" customHeight="false" outlineLevel="0" collapsed="false">
      <c r="A1565" s="6" t="n">
        <v>1560</v>
      </c>
      <c r="B1565" s="5" t="s">
        <v>79</v>
      </c>
      <c r="C1565" s="5" t="s">
        <v>6473</v>
      </c>
      <c r="D1565" s="5" t="s">
        <v>6474</v>
      </c>
      <c r="E1565" s="5" t="s">
        <v>82</v>
      </c>
      <c r="F1565" s="11" t="n">
        <v>10</v>
      </c>
      <c r="G1565" s="12" t="n">
        <v>44.75</v>
      </c>
      <c r="H1565" s="12" t="n">
        <v>44.95</v>
      </c>
      <c r="J1565" s="8" t="n">
        <v>0.2</v>
      </c>
      <c r="K1565" s="13" t="str">
        <f aca="false">IF(J1565&gt;0,"прибыль",IF(J1565&lt;0,"убыток","ноль"))</f>
        <v>прибыль</v>
      </c>
      <c r="L1565" s="13" t="n">
        <f aca="false">IF(C1565="",L1564,IF(J1565&lt;0,L1564+1,0))</f>
        <v>0</v>
      </c>
      <c r="M1565" s="14" t="n">
        <v>20</v>
      </c>
      <c r="N1565" s="9" t="n">
        <v>2</v>
      </c>
      <c r="O1565" s="9" t="n">
        <v>918.8</v>
      </c>
      <c r="P1565" s="8" t="n">
        <v>91.88</v>
      </c>
      <c r="Q1565" s="8" t="n">
        <v>0.19</v>
      </c>
    </row>
    <row r="1566" customFormat="false" ht="15" hidden="false" customHeight="false" outlineLevel="0" collapsed="false">
      <c r="A1566" s="6" t="n">
        <v>1561</v>
      </c>
      <c r="B1566" s="5" t="s">
        <v>79</v>
      </c>
      <c r="C1566" s="5" t="s">
        <v>6475</v>
      </c>
      <c r="D1566" s="5" t="s">
        <v>6476</v>
      </c>
      <c r="E1566" s="5" t="s">
        <v>86</v>
      </c>
      <c r="F1566" s="11" t="n">
        <v>10</v>
      </c>
      <c r="G1566" s="12" t="n">
        <v>44.86</v>
      </c>
      <c r="H1566" s="12" t="n">
        <v>45.31</v>
      </c>
      <c r="J1566" s="8" t="n">
        <v>-0.45</v>
      </c>
      <c r="K1566" s="13" t="str">
        <f aca="false">IF(J1566&gt;0,"прибыль",IF(J1566&lt;0,"убыток","ноль"))</f>
        <v>убыток</v>
      </c>
      <c r="L1566" s="13" t="n">
        <f aca="false">IF(C1566="",L1565,IF(J1566&lt;0,L1565+1,0))</f>
        <v>1</v>
      </c>
      <c r="M1566" s="14" t="n">
        <v>-45</v>
      </c>
      <c r="N1566" s="9" t="n">
        <v>-4.5</v>
      </c>
      <c r="O1566" s="9" t="n">
        <v>914.3</v>
      </c>
      <c r="P1566" s="8" t="n">
        <v>91.43</v>
      </c>
      <c r="Q1566" s="8" t="n">
        <v>-0.46</v>
      </c>
    </row>
    <row r="1567" customFormat="false" ht="15" hidden="false" customHeight="false" outlineLevel="0" collapsed="false">
      <c r="A1567" s="6" t="n">
        <v>1562</v>
      </c>
      <c r="B1567" s="5" t="s">
        <v>79</v>
      </c>
      <c r="C1567" s="5" t="s">
        <v>6477</v>
      </c>
      <c r="D1567" s="5" t="s">
        <v>6478</v>
      </c>
      <c r="E1567" s="5" t="s">
        <v>82</v>
      </c>
      <c r="F1567" s="11" t="n">
        <v>10</v>
      </c>
      <c r="G1567" s="12" t="n">
        <v>45.45</v>
      </c>
      <c r="H1567" s="12" t="n">
        <v>45.65</v>
      </c>
      <c r="J1567" s="8" t="n">
        <v>0.2</v>
      </c>
      <c r="K1567" s="13" t="str">
        <f aca="false">IF(J1567&gt;0,"прибыль",IF(J1567&lt;0,"убыток","ноль"))</f>
        <v>прибыль</v>
      </c>
      <c r="L1567" s="13" t="n">
        <f aca="false">IF(C1567="",L1566,IF(J1567&lt;0,L1566+1,0))</f>
        <v>0</v>
      </c>
      <c r="M1567" s="14" t="n">
        <v>20</v>
      </c>
      <c r="N1567" s="9" t="n">
        <v>2</v>
      </c>
      <c r="O1567" s="9" t="n">
        <v>916.3</v>
      </c>
      <c r="P1567" s="8" t="n">
        <v>91.63</v>
      </c>
      <c r="Q1567" s="8" t="n">
        <v>0.19</v>
      </c>
    </row>
    <row r="1568" customFormat="false" ht="15" hidden="false" customHeight="false" outlineLevel="0" collapsed="false">
      <c r="A1568" s="6" t="n">
        <v>1563</v>
      </c>
      <c r="B1568" s="5" t="s">
        <v>79</v>
      </c>
      <c r="C1568" s="5" t="s">
        <v>6479</v>
      </c>
      <c r="D1568" s="5" t="s">
        <v>6480</v>
      </c>
      <c r="E1568" s="5" t="s">
        <v>86</v>
      </c>
      <c r="F1568" s="11" t="n">
        <v>10</v>
      </c>
      <c r="G1568" s="12" t="n">
        <v>45.71</v>
      </c>
      <c r="H1568" s="12" t="n">
        <v>45.74</v>
      </c>
      <c r="J1568" s="8" t="n">
        <v>-0.03</v>
      </c>
      <c r="K1568" s="13" t="str">
        <f aca="false">IF(J1568&gt;0,"прибыль",IF(J1568&lt;0,"убыток","ноль"))</f>
        <v>убыток</v>
      </c>
      <c r="L1568" s="13" t="n">
        <f aca="false">IF(C1568="",L1567,IF(J1568&lt;0,L1567+1,0))</f>
        <v>1</v>
      </c>
      <c r="M1568" s="14" t="n">
        <v>-3</v>
      </c>
      <c r="N1568" s="9" t="n">
        <v>-0.3</v>
      </c>
      <c r="O1568" s="9" t="n">
        <v>916</v>
      </c>
      <c r="P1568" s="8" t="n">
        <v>91.6</v>
      </c>
      <c r="Q1568" s="8" t="n">
        <v>-0.04</v>
      </c>
    </row>
    <row r="1569" customFormat="false" ht="15" hidden="false" customHeight="false" outlineLevel="0" collapsed="false">
      <c r="A1569" s="6" t="n">
        <v>1564</v>
      </c>
      <c r="B1569" s="5" t="s">
        <v>79</v>
      </c>
      <c r="C1569" s="5" t="s">
        <v>6481</v>
      </c>
      <c r="D1569" s="5" t="s">
        <v>6482</v>
      </c>
      <c r="E1569" s="5" t="s">
        <v>82</v>
      </c>
      <c r="F1569" s="11" t="n">
        <v>10</v>
      </c>
      <c r="G1569" s="12" t="n">
        <v>45.84</v>
      </c>
      <c r="H1569" s="12" t="n">
        <v>45.65</v>
      </c>
      <c r="J1569" s="8" t="n">
        <v>-0.19</v>
      </c>
      <c r="K1569" s="13" t="str">
        <f aca="false">IF(J1569&gt;0,"прибыль",IF(J1569&lt;0,"убыток","ноль"))</f>
        <v>убыток</v>
      </c>
      <c r="L1569" s="13" t="n">
        <f aca="false">IF(C1569="",L1568,IF(J1569&lt;0,L1568+1,0))</f>
        <v>2</v>
      </c>
      <c r="M1569" s="14" t="n">
        <v>-19</v>
      </c>
      <c r="N1569" s="9" t="n">
        <v>-1.9</v>
      </c>
      <c r="O1569" s="9" t="n">
        <v>914.1</v>
      </c>
      <c r="P1569" s="8" t="n">
        <v>91.41</v>
      </c>
      <c r="Q1569" s="8" t="n">
        <v>-0.2</v>
      </c>
    </row>
    <row r="1570" customFormat="false" ht="15" hidden="false" customHeight="false" outlineLevel="0" collapsed="false">
      <c r="A1570" s="6" t="n">
        <v>1565</v>
      </c>
      <c r="B1570" s="5" t="s">
        <v>79</v>
      </c>
      <c r="C1570" s="5" t="s">
        <v>6483</v>
      </c>
      <c r="D1570" s="5" t="s">
        <v>6484</v>
      </c>
      <c r="E1570" s="5" t="s">
        <v>86</v>
      </c>
      <c r="F1570" s="11" t="n">
        <v>10</v>
      </c>
      <c r="G1570" s="12" t="n">
        <v>45.81</v>
      </c>
      <c r="H1570" s="12" t="n">
        <v>45.64</v>
      </c>
      <c r="J1570" s="8" t="n">
        <v>0.17</v>
      </c>
      <c r="K1570" s="13" t="str">
        <f aca="false">IF(J1570&gt;0,"прибыль",IF(J1570&lt;0,"убыток","ноль"))</f>
        <v>прибыль</v>
      </c>
      <c r="L1570" s="13" t="n">
        <f aca="false">IF(C1570="",L1569,IF(J1570&lt;0,L1569+1,0))</f>
        <v>0</v>
      </c>
      <c r="M1570" s="14" t="n">
        <v>17</v>
      </c>
      <c r="N1570" s="9" t="n">
        <v>1.7</v>
      </c>
      <c r="O1570" s="9" t="n">
        <v>915.8</v>
      </c>
      <c r="P1570" s="8" t="n">
        <v>91.58</v>
      </c>
      <c r="Q1570" s="8" t="n">
        <v>0.16</v>
      </c>
    </row>
    <row r="1571" customFormat="false" ht="15" hidden="false" customHeight="false" outlineLevel="0" collapsed="false">
      <c r="A1571" s="6" t="n">
        <v>1566</v>
      </c>
      <c r="B1571" s="5" t="s">
        <v>79</v>
      </c>
      <c r="C1571" s="5" t="s">
        <v>6485</v>
      </c>
      <c r="D1571" s="5" t="s">
        <v>6486</v>
      </c>
      <c r="E1571" s="5" t="s">
        <v>82</v>
      </c>
      <c r="F1571" s="11" t="n">
        <v>10</v>
      </c>
      <c r="G1571" s="12" t="n">
        <v>45.64</v>
      </c>
      <c r="H1571" s="12" t="n">
        <v>45.14</v>
      </c>
      <c r="J1571" s="8" t="n">
        <v>-0.5</v>
      </c>
      <c r="K1571" s="13" t="str">
        <f aca="false">IF(J1571&gt;0,"прибыль",IF(J1571&lt;0,"убыток","ноль"))</f>
        <v>убыток</v>
      </c>
      <c r="L1571" s="13" t="n">
        <f aca="false">IF(C1571="",L1570,IF(J1571&lt;0,L1570+1,0))</f>
        <v>1</v>
      </c>
      <c r="M1571" s="14" t="n">
        <v>-50</v>
      </c>
      <c r="N1571" s="9" t="n">
        <v>-5</v>
      </c>
      <c r="O1571" s="9" t="n">
        <v>910.8</v>
      </c>
      <c r="P1571" s="8" t="n">
        <v>91.08</v>
      </c>
      <c r="Q1571" s="8" t="n">
        <v>-0.51</v>
      </c>
    </row>
    <row r="1572" customFormat="false" ht="15" hidden="false" customHeight="false" outlineLevel="0" collapsed="false">
      <c r="A1572" s="6" t="n">
        <v>1567</v>
      </c>
      <c r="B1572" s="5" t="s">
        <v>79</v>
      </c>
      <c r="C1572" s="5" t="s">
        <v>6487</v>
      </c>
      <c r="D1572" s="5" t="s">
        <v>6488</v>
      </c>
      <c r="E1572" s="5" t="s">
        <v>86</v>
      </c>
      <c r="F1572" s="11" t="n">
        <v>10</v>
      </c>
      <c r="G1572" s="12" t="n">
        <v>45.12</v>
      </c>
      <c r="H1572" s="12" t="n">
        <v>45.36</v>
      </c>
      <c r="J1572" s="8" t="n">
        <v>-0.24</v>
      </c>
      <c r="K1572" s="13" t="str">
        <f aca="false">IF(J1572&gt;0,"прибыль",IF(J1572&lt;0,"убыток","ноль"))</f>
        <v>убыток</v>
      </c>
      <c r="L1572" s="13" t="n">
        <f aca="false">IF(C1572="",L1571,IF(J1572&lt;0,L1571+1,0))</f>
        <v>2</v>
      </c>
      <c r="M1572" s="14" t="n">
        <v>-24</v>
      </c>
      <c r="N1572" s="9" t="n">
        <v>-2.4</v>
      </c>
      <c r="O1572" s="9" t="n">
        <v>908.4</v>
      </c>
      <c r="P1572" s="8" t="n">
        <v>90.84</v>
      </c>
      <c r="Q1572" s="8" t="n">
        <v>-0.25</v>
      </c>
    </row>
    <row r="1573" customFormat="false" ht="15" hidden="false" customHeight="false" outlineLevel="0" collapsed="false">
      <c r="A1573" s="6" t="n">
        <v>1568</v>
      </c>
      <c r="B1573" s="5" t="s">
        <v>79</v>
      </c>
      <c r="C1573" s="5" t="s">
        <v>6489</v>
      </c>
      <c r="D1573" s="5" t="s">
        <v>6490</v>
      </c>
      <c r="E1573" s="5" t="s">
        <v>82</v>
      </c>
      <c r="F1573" s="11" t="n">
        <v>10</v>
      </c>
      <c r="G1573" s="12" t="n">
        <v>45.43</v>
      </c>
      <c r="H1573" s="12" t="n">
        <v>44.95</v>
      </c>
      <c r="J1573" s="8" t="n">
        <v>-0.48</v>
      </c>
      <c r="K1573" s="13" t="str">
        <f aca="false">IF(J1573&gt;0,"прибыль",IF(J1573&lt;0,"убыток","ноль"))</f>
        <v>убыток</v>
      </c>
      <c r="L1573" s="13" t="n">
        <f aca="false">IF(C1573="",L1572,IF(J1573&lt;0,L1572+1,0))</f>
        <v>3</v>
      </c>
      <c r="M1573" s="14" t="n">
        <v>-48</v>
      </c>
      <c r="N1573" s="9" t="n">
        <v>-4.8</v>
      </c>
      <c r="O1573" s="9" t="n">
        <v>903.6</v>
      </c>
      <c r="P1573" s="8" t="n">
        <v>90.36</v>
      </c>
      <c r="Q1573" s="8" t="n">
        <v>-0.49</v>
      </c>
    </row>
    <row r="1574" customFormat="false" ht="15" hidden="false" customHeight="false" outlineLevel="0" collapsed="false">
      <c r="A1574" s="6" t="n">
        <v>1569</v>
      </c>
      <c r="B1574" s="5" t="s">
        <v>79</v>
      </c>
      <c r="C1574" s="5" t="s">
        <v>6491</v>
      </c>
      <c r="D1574" s="5" t="s">
        <v>6492</v>
      </c>
      <c r="E1574" s="5" t="s">
        <v>86</v>
      </c>
      <c r="F1574" s="11" t="n">
        <v>10</v>
      </c>
      <c r="G1574" s="12" t="n">
        <v>45.02</v>
      </c>
      <c r="H1574" s="12" t="n">
        <v>45.35</v>
      </c>
      <c r="J1574" s="8" t="n">
        <v>-0.33</v>
      </c>
      <c r="K1574" s="13" t="str">
        <f aca="false">IF(J1574&gt;0,"прибыль",IF(J1574&lt;0,"убыток","ноль"))</f>
        <v>убыток</v>
      </c>
      <c r="L1574" s="13" t="n">
        <f aca="false">IF(C1574="",L1573,IF(J1574&lt;0,L1573+1,0))</f>
        <v>4</v>
      </c>
      <c r="M1574" s="14" t="n">
        <v>-33</v>
      </c>
      <c r="N1574" s="9" t="n">
        <v>-3.3</v>
      </c>
      <c r="O1574" s="9" t="n">
        <v>900.3</v>
      </c>
      <c r="P1574" s="8" t="n">
        <v>90.03</v>
      </c>
      <c r="Q1574" s="8" t="n">
        <v>-0.34</v>
      </c>
    </row>
    <row r="1575" customFormat="false" ht="15" hidden="false" customHeight="false" outlineLevel="0" collapsed="false">
      <c r="A1575" s="6" t="n">
        <v>1570</v>
      </c>
      <c r="B1575" s="5" t="s">
        <v>79</v>
      </c>
      <c r="C1575" s="5" t="s">
        <v>6493</v>
      </c>
      <c r="D1575" s="5" t="s">
        <v>6494</v>
      </c>
      <c r="E1575" s="5" t="s">
        <v>82</v>
      </c>
      <c r="F1575" s="11" t="n">
        <v>10</v>
      </c>
      <c r="G1575" s="12" t="n">
        <v>45.39</v>
      </c>
      <c r="H1575" s="12" t="n">
        <v>44.66</v>
      </c>
      <c r="J1575" s="8" t="n">
        <v>-0.73</v>
      </c>
      <c r="K1575" s="13" t="str">
        <f aca="false">IF(J1575&gt;0,"прибыль",IF(J1575&lt;0,"убыток","ноль"))</f>
        <v>убыток</v>
      </c>
      <c r="L1575" s="13" t="n">
        <f aca="false">IF(C1575="",L1574,IF(J1575&lt;0,L1574+1,0))</f>
        <v>5</v>
      </c>
      <c r="M1575" s="14" t="n">
        <v>-73</v>
      </c>
      <c r="N1575" s="9" t="n">
        <v>-7.3</v>
      </c>
      <c r="O1575" s="9" t="n">
        <v>893</v>
      </c>
      <c r="P1575" s="8" t="n">
        <v>89.3</v>
      </c>
      <c r="Q1575" s="8" t="n">
        <v>-0.74</v>
      </c>
    </row>
    <row r="1576" customFormat="false" ht="15" hidden="false" customHeight="false" outlineLevel="0" collapsed="false">
      <c r="A1576" s="6" t="n">
        <v>1571</v>
      </c>
      <c r="B1576" s="5" t="s">
        <v>79</v>
      </c>
      <c r="C1576" s="5" t="s">
        <v>6495</v>
      </c>
      <c r="D1576" s="5" t="s">
        <v>6496</v>
      </c>
      <c r="E1576" s="5" t="s">
        <v>86</v>
      </c>
      <c r="F1576" s="11" t="n">
        <v>10</v>
      </c>
      <c r="G1576" s="12" t="n">
        <v>44.64</v>
      </c>
      <c r="H1576" s="12" t="n">
        <v>44.76</v>
      </c>
      <c r="J1576" s="8" t="n">
        <v>-0.12</v>
      </c>
      <c r="K1576" s="13" t="str">
        <f aca="false">IF(J1576&gt;0,"прибыль",IF(J1576&lt;0,"убыток","ноль"))</f>
        <v>убыток</v>
      </c>
      <c r="L1576" s="13" t="n">
        <f aca="false">IF(C1576="",L1575,IF(J1576&lt;0,L1575+1,0))</f>
        <v>6</v>
      </c>
      <c r="M1576" s="14" t="n">
        <v>-12</v>
      </c>
      <c r="N1576" s="9" t="n">
        <v>-1.2</v>
      </c>
      <c r="O1576" s="9" t="n">
        <v>891.8</v>
      </c>
      <c r="P1576" s="8" t="n">
        <v>89.18</v>
      </c>
      <c r="Q1576" s="8" t="n">
        <v>-0.13</v>
      </c>
    </row>
    <row r="1577" customFormat="false" ht="15" hidden="false" customHeight="false" outlineLevel="0" collapsed="false">
      <c r="A1577" s="6" t="n">
        <v>1572</v>
      </c>
      <c r="B1577" s="5" t="s">
        <v>79</v>
      </c>
      <c r="C1577" s="5" t="s">
        <v>6497</v>
      </c>
      <c r="D1577" s="5" t="s">
        <v>6498</v>
      </c>
      <c r="E1577" s="5" t="s">
        <v>82</v>
      </c>
      <c r="F1577" s="11" t="n">
        <v>10</v>
      </c>
      <c r="G1577" s="12" t="n">
        <v>45.07</v>
      </c>
      <c r="H1577" s="12" t="n">
        <v>44.68</v>
      </c>
      <c r="J1577" s="8" t="n">
        <v>-0.39</v>
      </c>
      <c r="K1577" s="13" t="str">
        <f aca="false">IF(J1577&gt;0,"прибыль",IF(J1577&lt;0,"убыток","ноль"))</f>
        <v>убыток</v>
      </c>
      <c r="L1577" s="13" t="n">
        <f aca="false">IF(C1577="",L1576,IF(J1577&lt;0,L1576+1,0))</f>
        <v>7</v>
      </c>
      <c r="M1577" s="14" t="n">
        <v>-39</v>
      </c>
      <c r="N1577" s="9" t="n">
        <v>-3.9</v>
      </c>
      <c r="O1577" s="9" t="n">
        <v>887.9</v>
      </c>
      <c r="P1577" s="8" t="n">
        <v>88.79</v>
      </c>
      <c r="Q1577" s="8" t="n">
        <v>-0.4</v>
      </c>
    </row>
    <row r="1578" customFormat="false" ht="15" hidden="false" customHeight="false" outlineLevel="0" collapsed="false">
      <c r="A1578" s="6" t="n">
        <v>1573</v>
      </c>
      <c r="B1578" s="5" t="s">
        <v>79</v>
      </c>
      <c r="C1578" s="5" t="s">
        <v>6499</v>
      </c>
      <c r="D1578" s="5" t="s">
        <v>6500</v>
      </c>
      <c r="E1578" s="5" t="s">
        <v>86</v>
      </c>
      <c r="F1578" s="11" t="n">
        <v>10</v>
      </c>
      <c r="G1578" s="12" t="n">
        <v>44.64</v>
      </c>
      <c r="H1578" s="12" t="n">
        <v>42.99</v>
      </c>
      <c r="J1578" s="8" t="n">
        <v>1.65</v>
      </c>
      <c r="K1578" s="13" t="str">
        <f aca="false">IF(J1578&gt;0,"прибыль",IF(J1578&lt;0,"убыток","ноль"))</f>
        <v>прибыль</v>
      </c>
      <c r="L1578" s="13" t="n">
        <f aca="false">IF(C1578="",L1577,IF(J1578&lt;0,L1577+1,0))</f>
        <v>0</v>
      </c>
      <c r="M1578" s="14" t="n">
        <v>165</v>
      </c>
      <c r="N1578" s="9" t="n">
        <v>16.5</v>
      </c>
      <c r="O1578" s="9" t="n">
        <v>904.4</v>
      </c>
      <c r="P1578" s="8" t="n">
        <v>90.44</v>
      </c>
      <c r="Q1578" s="8" t="n">
        <v>1.64</v>
      </c>
    </row>
    <row r="1579" customFormat="false" ht="15" hidden="false" customHeight="false" outlineLevel="0" collapsed="false">
      <c r="A1579" s="6" t="n">
        <v>1574</v>
      </c>
      <c r="B1579" s="5" t="s">
        <v>79</v>
      </c>
      <c r="C1579" s="5" t="s">
        <v>6501</v>
      </c>
      <c r="D1579" s="5" t="s">
        <v>6502</v>
      </c>
      <c r="E1579" s="5" t="s">
        <v>82</v>
      </c>
      <c r="F1579" s="11" t="n">
        <v>10</v>
      </c>
      <c r="G1579" s="12" t="n">
        <v>43.1</v>
      </c>
      <c r="H1579" s="12" t="n">
        <v>43.23</v>
      </c>
      <c r="J1579" s="8" t="n">
        <v>0.13</v>
      </c>
      <c r="K1579" s="13" t="str">
        <f aca="false">IF(J1579&gt;0,"прибыль",IF(J1579&lt;0,"убыток","ноль"))</f>
        <v>прибыль</v>
      </c>
      <c r="L1579" s="13" t="n">
        <f aca="false">IF(C1579="",L1578,IF(J1579&lt;0,L1578+1,0))</f>
        <v>0</v>
      </c>
      <c r="M1579" s="14" t="n">
        <v>13</v>
      </c>
      <c r="N1579" s="9" t="n">
        <v>1.3</v>
      </c>
      <c r="O1579" s="9" t="n">
        <v>905.7</v>
      </c>
      <c r="P1579" s="8" t="n">
        <v>90.57</v>
      </c>
      <c r="Q1579" s="8" t="n">
        <v>0.12</v>
      </c>
    </row>
    <row r="1580" customFormat="false" ht="15" hidden="false" customHeight="false" outlineLevel="0" collapsed="false">
      <c r="A1580" s="6" t="n">
        <v>1575</v>
      </c>
      <c r="B1580" s="5" t="s">
        <v>79</v>
      </c>
      <c r="C1580" s="5" t="s">
        <v>6503</v>
      </c>
      <c r="D1580" s="5" t="s">
        <v>6504</v>
      </c>
      <c r="E1580" s="5" t="s">
        <v>82</v>
      </c>
      <c r="F1580" s="11" t="n">
        <v>10</v>
      </c>
      <c r="G1580" s="12" t="n">
        <v>44.23</v>
      </c>
      <c r="H1580" s="12" t="n">
        <v>43.75</v>
      </c>
      <c r="J1580" s="8" t="n">
        <v>-0.48</v>
      </c>
      <c r="K1580" s="13" t="str">
        <f aca="false">IF(J1580&gt;0,"прибыль",IF(J1580&lt;0,"убыток","ноль"))</f>
        <v>убыток</v>
      </c>
      <c r="L1580" s="13" t="n">
        <f aca="false">IF(C1580="",L1579,IF(J1580&lt;0,L1579+1,0))</f>
        <v>1</v>
      </c>
      <c r="M1580" s="14" t="n">
        <v>-48</v>
      </c>
      <c r="N1580" s="9" t="n">
        <v>-4.8</v>
      </c>
      <c r="O1580" s="9" t="n">
        <v>900.9</v>
      </c>
      <c r="P1580" s="8" t="n">
        <v>90.09</v>
      </c>
      <c r="Q1580" s="8" t="n">
        <v>-0.49</v>
      </c>
    </row>
    <row r="1581" customFormat="false" ht="15" hidden="false" customHeight="false" outlineLevel="0" collapsed="false">
      <c r="A1581" s="6" t="n">
        <v>1576</v>
      </c>
      <c r="B1581" s="5" t="s">
        <v>79</v>
      </c>
      <c r="C1581" s="5" t="s">
        <v>6505</v>
      </c>
      <c r="D1581" s="5" t="s">
        <v>6506</v>
      </c>
      <c r="E1581" s="5" t="s">
        <v>86</v>
      </c>
      <c r="F1581" s="11" t="n">
        <v>10</v>
      </c>
      <c r="G1581" s="12" t="n">
        <v>43.75</v>
      </c>
      <c r="H1581" s="12" t="n">
        <v>44.31</v>
      </c>
      <c r="J1581" s="8" t="n">
        <v>-0.56</v>
      </c>
      <c r="K1581" s="13" t="str">
        <f aca="false">IF(J1581&gt;0,"прибыль",IF(J1581&lt;0,"убыток","ноль"))</f>
        <v>убыток</v>
      </c>
      <c r="L1581" s="13" t="n">
        <f aca="false">IF(C1581="",L1580,IF(J1581&lt;0,L1580+1,0))</f>
        <v>2</v>
      </c>
      <c r="M1581" s="14" t="n">
        <v>-56</v>
      </c>
      <c r="N1581" s="9" t="n">
        <v>-5.6</v>
      </c>
      <c r="O1581" s="9" t="n">
        <v>895.3</v>
      </c>
      <c r="P1581" s="8" t="n">
        <v>89.53</v>
      </c>
      <c r="Q1581" s="8" t="n">
        <v>-0.57</v>
      </c>
    </row>
    <row r="1582" customFormat="false" ht="15" hidden="false" customHeight="false" outlineLevel="0" collapsed="false">
      <c r="A1582" s="6" t="n">
        <v>1577</v>
      </c>
      <c r="B1582" s="5" t="s">
        <v>79</v>
      </c>
      <c r="C1582" s="5" t="s">
        <v>6507</v>
      </c>
      <c r="D1582" s="5" t="s">
        <v>6508</v>
      </c>
      <c r="E1582" s="5" t="s">
        <v>82</v>
      </c>
      <c r="F1582" s="11" t="n">
        <v>10</v>
      </c>
      <c r="G1582" s="12" t="n">
        <v>44.56</v>
      </c>
      <c r="H1582" s="12" t="n">
        <v>43.14</v>
      </c>
      <c r="J1582" s="8" t="n">
        <v>-1.42</v>
      </c>
      <c r="K1582" s="13" t="str">
        <f aca="false">IF(J1582&gt;0,"прибыль",IF(J1582&lt;0,"убыток","ноль"))</f>
        <v>убыток</v>
      </c>
      <c r="L1582" s="13" t="n">
        <f aca="false">IF(C1582="",L1581,IF(J1582&lt;0,L1581+1,0))</f>
        <v>3</v>
      </c>
      <c r="M1582" s="14" t="n">
        <v>-142</v>
      </c>
      <c r="N1582" s="9" t="n">
        <v>-14.2</v>
      </c>
      <c r="O1582" s="9" t="n">
        <v>881.1</v>
      </c>
      <c r="P1582" s="8" t="n">
        <v>88.11</v>
      </c>
      <c r="Q1582" s="8" t="n">
        <v>-1.43</v>
      </c>
    </row>
    <row r="1583" customFormat="false" ht="15" hidden="false" customHeight="false" outlineLevel="0" collapsed="false">
      <c r="A1583" s="6" t="n">
        <v>1578</v>
      </c>
      <c r="B1583" s="5" t="s">
        <v>79</v>
      </c>
      <c r="C1583" s="5" t="s">
        <v>6509</v>
      </c>
      <c r="D1583" s="5" t="s">
        <v>6510</v>
      </c>
      <c r="E1583" s="5" t="s">
        <v>86</v>
      </c>
      <c r="F1583" s="11" t="n">
        <v>10</v>
      </c>
      <c r="G1583" s="12" t="n">
        <v>43.02</v>
      </c>
      <c r="H1583" s="12" t="n">
        <v>40.99</v>
      </c>
      <c r="J1583" s="8" t="n">
        <v>2.03</v>
      </c>
      <c r="K1583" s="13" t="str">
        <f aca="false">IF(J1583&gt;0,"прибыль",IF(J1583&lt;0,"убыток","ноль"))</f>
        <v>прибыль</v>
      </c>
      <c r="L1583" s="13" t="n">
        <f aca="false">IF(C1583="",L1582,IF(J1583&lt;0,L1582+1,0))</f>
        <v>0</v>
      </c>
      <c r="M1583" s="14" t="n">
        <v>203</v>
      </c>
      <c r="N1583" s="9" t="n">
        <v>20.3</v>
      </c>
      <c r="O1583" s="9" t="n">
        <v>901.4</v>
      </c>
      <c r="P1583" s="8" t="n">
        <v>90.14</v>
      </c>
      <c r="Q1583" s="8" t="n">
        <v>2.02</v>
      </c>
    </row>
    <row r="1584" customFormat="false" ht="15" hidden="false" customHeight="false" outlineLevel="0" collapsed="false">
      <c r="A1584" s="6" t="n">
        <v>1579</v>
      </c>
      <c r="B1584" s="5" t="s">
        <v>79</v>
      </c>
      <c r="C1584" s="5" t="s">
        <v>6511</v>
      </c>
      <c r="D1584" s="5" t="s">
        <v>6512</v>
      </c>
      <c r="E1584" s="5" t="s">
        <v>82</v>
      </c>
      <c r="F1584" s="11" t="n">
        <v>10</v>
      </c>
      <c r="G1584" s="12" t="n">
        <v>41.06</v>
      </c>
      <c r="H1584" s="12" t="n">
        <v>40.13</v>
      </c>
      <c r="J1584" s="8" t="n">
        <v>-0.93</v>
      </c>
      <c r="K1584" s="13" t="str">
        <f aca="false">IF(J1584&gt;0,"прибыль",IF(J1584&lt;0,"убыток","ноль"))</f>
        <v>убыток</v>
      </c>
      <c r="L1584" s="13" t="n">
        <f aca="false">IF(C1584="",L1583,IF(J1584&lt;0,L1583+1,0))</f>
        <v>1</v>
      </c>
      <c r="M1584" s="14" t="n">
        <v>-93</v>
      </c>
      <c r="N1584" s="9" t="n">
        <v>-9.3</v>
      </c>
      <c r="O1584" s="9" t="n">
        <v>892.1</v>
      </c>
      <c r="P1584" s="8" t="n">
        <v>89.21</v>
      </c>
      <c r="Q1584" s="8" t="n">
        <v>-0.94</v>
      </c>
    </row>
    <row r="1585" customFormat="false" ht="15" hidden="false" customHeight="false" outlineLevel="0" collapsed="false">
      <c r="A1585" s="6" t="n">
        <v>1580</v>
      </c>
      <c r="B1585" s="5" t="s">
        <v>79</v>
      </c>
      <c r="C1585" s="5" t="s">
        <v>6513</v>
      </c>
      <c r="D1585" s="5" t="s">
        <v>6514</v>
      </c>
      <c r="E1585" s="5" t="s">
        <v>86</v>
      </c>
      <c r="F1585" s="11" t="n">
        <v>10</v>
      </c>
      <c r="G1585" s="12" t="n">
        <v>40.13</v>
      </c>
      <c r="H1585" s="12" t="n">
        <v>40.5</v>
      </c>
      <c r="J1585" s="8" t="n">
        <v>-0.37</v>
      </c>
      <c r="K1585" s="13" t="str">
        <f aca="false">IF(J1585&gt;0,"прибыль",IF(J1585&lt;0,"убыток","ноль"))</f>
        <v>убыток</v>
      </c>
      <c r="L1585" s="13" t="n">
        <f aca="false">IF(C1585="",L1584,IF(J1585&lt;0,L1584+1,0))</f>
        <v>2</v>
      </c>
      <c r="M1585" s="14" t="n">
        <v>-37</v>
      </c>
      <c r="N1585" s="9" t="n">
        <v>-3.7</v>
      </c>
      <c r="O1585" s="9" t="n">
        <v>888.4</v>
      </c>
      <c r="P1585" s="8" t="n">
        <v>88.84</v>
      </c>
      <c r="Q1585" s="8" t="n">
        <v>-0.38</v>
      </c>
    </row>
    <row r="1586" customFormat="false" ht="15" hidden="false" customHeight="false" outlineLevel="0" collapsed="false">
      <c r="A1586" s="6" t="n">
        <v>1581</v>
      </c>
      <c r="B1586" s="5" t="s">
        <v>79</v>
      </c>
      <c r="C1586" s="5" t="s">
        <v>6515</v>
      </c>
      <c r="D1586" s="5" t="s">
        <v>6516</v>
      </c>
      <c r="E1586" s="5" t="s">
        <v>82</v>
      </c>
      <c r="F1586" s="11" t="n">
        <v>10</v>
      </c>
      <c r="G1586" s="12" t="n">
        <v>40.58</v>
      </c>
      <c r="H1586" s="12" t="n">
        <v>40.24</v>
      </c>
      <c r="J1586" s="8" t="n">
        <v>-0.34</v>
      </c>
      <c r="K1586" s="13" t="str">
        <f aca="false">IF(J1586&gt;0,"прибыль",IF(J1586&lt;0,"убыток","ноль"))</f>
        <v>убыток</v>
      </c>
      <c r="L1586" s="13" t="n">
        <f aca="false">IF(C1586="",L1585,IF(J1586&lt;0,L1585+1,0))</f>
        <v>3</v>
      </c>
      <c r="M1586" s="14" t="n">
        <v>-34</v>
      </c>
      <c r="N1586" s="9" t="n">
        <v>-3.4</v>
      </c>
      <c r="O1586" s="9" t="n">
        <v>885</v>
      </c>
      <c r="P1586" s="8" t="n">
        <v>88.5</v>
      </c>
      <c r="Q1586" s="8" t="n">
        <v>-0.35</v>
      </c>
    </row>
    <row r="1587" customFormat="false" ht="15" hidden="false" customHeight="false" outlineLevel="0" collapsed="false">
      <c r="A1587" s="6" t="n">
        <v>1582</v>
      </c>
      <c r="B1587" s="5" t="s">
        <v>79</v>
      </c>
      <c r="C1587" s="5" t="s">
        <v>6517</v>
      </c>
      <c r="D1587" s="5" t="s">
        <v>6518</v>
      </c>
      <c r="E1587" s="5" t="s">
        <v>86</v>
      </c>
      <c r="F1587" s="11" t="n">
        <v>10</v>
      </c>
      <c r="G1587" s="12" t="n">
        <v>40.74</v>
      </c>
      <c r="H1587" s="12" t="n">
        <v>40.7</v>
      </c>
      <c r="J1587" s="8" t="n">
        <v>0.04</v>
      </c>
      <c r="K1587" s="13" t="str">
        <f aca="false">IF(J1587&gt;0,"прибыль",IF(J1587&lt;0,"убыток","ноль"))</f>
        <v>прибыль</v>
      </c>
      <c r="L1587" s="13" t="n">
        <f aca="false">IF(C1587="",L1586,IF(J1587&lt;0,L1586+1,0))</f>
        <v>0</v>
      </c>
      <c r="M1587" s="14" t="n">
        <v>4</v>
      </c>
      <c r="N1587" s="9" t="n">
        <v>0.4</v>
      </c>
      <c r="O1587" s="9" t="n">
        <v>885.4</v>
      </c>
      <c r="P1587" s="8" t="n">
        <v>88.54</v>
      </c>
      <c r="Q1587" s="8" t="n">
        <v>0.03</v>
      </c>
    </row>
    <row r="1588" customFormat="false" ht="15" hidden="false" customHeight="false" outlineLevel="0" collapsed="false">
      <c r="A1588" s="6" t="n">
        <v>1583</v>
      </c>
      <c r="B1588" s="5" t="s">
        <v>79</v>
      </c>
      <c r="C1588" s="5" t="s">
        <v>6519</v>
      </c>
      <c r="D1588" s="5" t="s">
        <v>6520</v>
      </c>
      <c r="E1588" s="5" t="s">
        <v>82</v>
      </c>
      <c r="F1588" s="11" t="n">
        <v>10</v>
      </c>
      <c r="G1588" s="12" t="n">
        <v>40.74</v>
      </c>
      <c r="H1588" s="12" t="n">
        <v>40.36</v>
      </c>
      <c r="J1588" s="8" t="n">
        <v>-0.38</v>
      </c>
      <c r="K1588" s="13" t="str">
        <f aca="false">IF(J1588&gt;0,"прибыль",IF(J1588&lt;0,"убыток","ноль"))</f>
        <v>убыток</v>
      </c>
      <c r="L1588" s="13" t="n">
        <f aca="false">IF(C1588="",L1587,IF(J1588&lt;0,L1587+1,0))</f>
        <v>1</v>
      </c>
      <c r="M1588" s="14" t="n">
        <v>-38</v>
      </c>
      <c r="N1588" s="9" t="n">
        <v>-3.8</v>
      </c>
      <c r="O1588" s="9" t="n">
        <v>881.6</v>
      </c>
      <c r="P1588" s="8" t="n">
        <v>88.16</v>
      </c>
      <c r="Q1588" s="8" t="n">
        <v>-0.39</v>
      </c>
    </row>
    <row r="1589" customFormat="false" ht="15" hidden="false" customHeight="false" outlineLevel="0" collapsed="false">
      <c r="A1589" s="6" t="n">
        <v>1584</v>
      </c>
      <c r="B1589" s="5" t="s">
        <v>79</v>
      </c>
      <c r="C1589" s="5" t="s">
        <v>6521</v>
      </c>
      <c r="D1589" s="5" t="s">
        <v>6522</v>
      </c>
      <c r="E1589" s="5" t="s">
        <v>86</v>
      </c>
      <c r="F1589" s="11" t="n">
        <v>10</v>
      </c>
      <c r="G1589" s="12" t="n">
        <v>40.81</v>
      </c>
      <c r="H1589" s="12" t="n">
        <v>40.5</v>
      </c>
      <c r="J1589" s="8" t="n">
        <v>0.31</v>
      </c>
      <c r="K1589" s="13" t="str">
        <f aca="false">IF(J1589&gt;0,"прибыль",IF(J1589&lt;0,"убыток","ноль"))</f>
        <v>прибыль</v>
      </c>
      <c r="L1589" s="13" t="n">
        <f aca="false">IF(C1589="",L1588,IF(J1589&lt;0,L1588+1,0))</f>
        <v>0</v>
      </c>
      <c r="M1589" s="14" t="n">
        <v>31</v>
      </c>
      <c r="N1589" s="9" t="n">
        <v>3.1</v>
      </c>
      <c r="O1589" s="9" t="n">
        <v>884.7</v>
      </c>
      <c r="P1589" s="8" t="n">
        <v>88.47</v>
      </c>
      <c r="Q1589" s="8" t="n">
        <v>0.3</v>
      </c>
    </row>
    <row r="1590" customFormat="false" ht="15" hidden="false" customHeight="false" outlineLevel="0" collapsed="false">
      <c r="A1590" s="6" t="n">
        <v>1585</v>
      </c>
      <c r="B1590" s="5" t="s">
        <v>79</v>
      </c>
      <c r="C1590" s="5" t="s">
        <v>6523</v>
      </c>
      <c r="D1590" s="5" t="s">
        <v>6524</v>
      </c>
      <c r="E1590" s="5" t="s">
        <v>82</v>
      </c>
      <c r="F1590" s="11" t="n">
        <v>10</v>
      </c>
      <c r="G1590" s="12" t="n">
        <v>40.5</v>
      </c>
      <c r="H1590" s="12" t="n">
        <v>40.17</v>
      </c>
      <c r="J1590" s="8" t="n">
        <v>-0.33</v>
      </c>
      <c r="K1590" s="13" t="str">
        <f aca="false">IF(J1590&gt;0,"прибыль",IF(J1590&lt;0,"убыток","ноль"))</f>
        <v>убыток</v>
      </c>
      <c r="L1590" s="13" t="n">
        <f aca="false">IF(C1590="",L1589,IF(J1590&lt;0,L1589+1,0))</f>
        <v>1</v>
      </c>
      <c r="M1590" s="14" t="n">
        <v>-33</v>
      </c>
      <c r="N1590" s="9" t="n">
        <v>-3.3</v>
      </c>
      <c r="O1590" s="9" t="n">
        <v>881.4</v>
      </c>
      <c r="P1590" s="8" t="n">
        <v>88.14</v>
      </c>
      <c r="Q1590" s="8" t="n">
        <v>-0.34</v>
      </c>
    </row>
    <row r="1591" customFormat="false" ht="15" hidden="false" customHeight="false" outlineLevel="0" collapsed="false">
      <c r="A1591" s="6" t="n">
        <v>1586</v>
      </c>
      <c r="B1591" s="5" t="s">
        <v>79</v>
      </c>
      <c r="C1591" s="5" t="s">
        <v>6525</v>
      </c>
      <c r="D1591" s="5" t="s">
        <v>6526</v>
      </c>
      <c r="E1591" s="5" t="s">
        <v>86</v>
      </c>
      <c r="F1591" s="11" t="n">
        <v>10</v>
      </c>
      <c r="G1591" s="12" t="n">
        <v>40.17</v>
      </c>
      <c r="H1591" s="12" t="n">
        <v>36.91</v>
      </c>
      <c r="J1591" s="8" t="n">
        <v>3.26</v>
      </c>
      <c r="K1591" s="13" t="str">
        <f aca="false">IF(J1591&gt;0,"прибыль",IF(J1591&lt;0,"убыток","ноль"))</f>
        <v>прибыль</v>
      </c>
      <c r="L1591" s="13" t="n">
        <f aca="false">IF(C1591="",L1590,IF(J1591&lt;0,L1590+1,0))</f>
        <v>0</v>
      </c>
      <c r="M1591" s="14" t="n">
        <v>326</v>
      </c>
      <c r="N1591" s="9" t="n">
        <v>32.6</v>
      </c>
      <c r="O1591" s="9" t="n">
        <v>914</v>
      </c>
      <c r="P1591" s="8" t="n">
        <v>91.4</v>
      </c>
      <c r="Q1591" s="8" t="n">
        <v>3.25</v>
      </c>
    </row>
    <row r="1592" customFormat="false" ht="15" hidden="false" customHeight="false" outlineLevel="0" collapsed="false">
      <c r="A1592" s="6" t="n">
        <v>1587</v>
      </c>
      <c r="B1592" s="5" t="s">
        <v>79</v>
      </c>
      <c r="C1592" s="5" t="s">
        <v>6527</v>
      </c>
      <c r="D1592" s="5" t="s">
        <v>6528</v>
      </c>
      <c r="E1592" s="5" t="s">
        <v>82</v>
      </c>
      <c r="F1592" s="11" t="n">
        <v>10</v>
      </c>
      <c r="G1592" s="12" t="n">
        <v>37.34</v>
      </c>
      <c r="H1592" s="12" t="n">
        <v>37.63</v>
      </c>
      <c r="J1592" s="8" t="n">
        <v>0.29</v>
      </c>
      <c r="K1592" s="13" t="str">
        <f aca="false">IF(J1592&gt;0,"прибыль",IF(J1592&lt;0,"убыток","ноль"))</f>
        <v>прибыль</v>
      </c>
      <c r="L1592" s="13" t="n">
        <f aca="false">IF(C1592="",L1591,IF(J1592&lt;0,L1591+1,0))</f>
        <v>0</v>
      </c>
      <c r="M1592" s="14" t="n">
        <v>29</v>
      </c>
      <c r="N1592" s="9" t="n">
        <v>2.9</v>
      </c>
      <c r="O1592" s="9" t="n">
        <v>916.9</v>
      </c>
      <c r="P1592" s="8" t="n">
        <v>91.69</v>
      </c>
      <c r="Q1592" s="8" t="n">
        <v>0.28</v>
      </c>
    </row>
    <row r="1593" customFormat="false" ht="15" hidden="false" customHeight="false" outlineLevel="0" collapsed="false">
      <c r="A1593" s="6" t="n">
        <v>1588</v>
      </c>
      <c r="B1593" s="5" t="s">
        <v>79</v>
      </c>
      <c r="C1593" s="5" t="s">
        <v>6529</v>
      </c>
      <c r="D1593" s="5" t="s">
        <v>6530</v>
      </c>
      <c r="E1593" s="5" t="s">
        <v>86</v>
      </c>
      <c r="F1593" s="11" t="n">
        <v>10</v>
      </c>
      <c r="G1593" s="12" t="n">
        <v>37.6</v>
      </c>
      <c r="H1593" s="12" t="n">
        <v>38.4</v>
      </c>
      <c r="J1593" s="8" t="n">
        <v>-0.8</v>
      </c>
      <c r="K1593" s="13" t="str">
        <f aca="false">IF(J1593&gt;0,"прибыль",IF(J1593&lt;0,"убыток","ноль"))</f>
        <v>убыток</v>
      </c>
      <c r="L1593" s="13" t="n">
        <f aca="false">IF(C1593="",L1592,IF(J1593&lt;0,L1592+1,0))</f>
        <v>1</v>
      </c>
      <c r="M1593" s="14" t="n">
        <v>-80</v>
      </c>
      <c r="N1593" s="9" t="n">
        <v>-8</v>
      </c>
      <c r="O1593" s="9" t="n">
        <v>908.9</v>
      </c>
      <c r="P1593" s="8" t="n">
        <v>90.89</v>
      </c>
      <c r="Q1593" s="8" t="n">
        <v>-0.81</v>
      </c>
    </row>
    <row r="1594" customFormat="false" ht="15" hidden="false" customHeight="false" outlineLevel="0" collapsed="false">
      <c r="A1594" s="6" t="n">
        <v>1589</v>
      </c>
      <c r="B1594" s="5" t="s">
        <v>79</v>
      </c>
      <c r="C1594" s="5" t="s">
        <v>6531</v>
      </c>
      <c r="D1594" s="5" t="s">
        <v>6532</v>
      </c>
      <c r="E1594" s="5" t="s">
        <v>82</v>
      </c>
      <c r="F1594" s="11" t="n">
        <v>10</v>
      </c>
      <c r="G1594" s="12" t="n">
        <v>38.5</v>
      </c>
      <c r="H1594" s="12" t="n">
        <v>38.24</v>
      </c>
      <c r="J1594" s="8" t="n">
        <v>-0.26</v>
      </c>
      <c r="K1594" s="13" t="str">
        <f aca="false">IF(J1594&gt;0,"прибыль",IF(J1594&lt;0,"убыток","ноль"))</f>
        <v>убыток</v>
      </c>
      <c r="L1594" s="13" t="n">
        <f aca="false">IF(C1594="",L1593,IF(J1594&lt;0,L1593+1,0))</f>
        <v>2</v>
      </c>
      <c r="M1594" s="14" t="n">
        <v>-26</v>
      </c>
      <c r="N1594" s="9" t="n">
        <v>-2.6</v>
      </c>
      <c r="O1594" s="9" t="n">
        <v>906.3</v>
      </c>
      <c r="P1594" s="8" t="n">
        <v>90.63</v>
      </c>
      <c r="Q1594" s="8" t="n">
        <v>-0.27</v>
      </c>
    </row>
    <row r="1595" customFormat="false" ht="15" hidden="false" customHeight="false" outlineLevel="0" collapsed="false">
      <c r="A1595" s="6" t="n">
        <v>1590</v>
      </c>
      <c r="B1595" s="5" t="s">
        <v>79</v>
      </c>
      <c r="C1595" s="5" t="s">
        <v>6533</v>
      </c>
      <c r="D1595" s="5" t="s">
        <v>6534</v>
      </c>
      <c r="E1595" s="5" t="s">
        <v>86</v>
      </c>
      <c r="F1595" s="11" t="n">
        <v>10</v>
      </c>
      <c r="G1595" s="12" t="n">
        <v>37.95</v>
      </c>
      <c r="H1595" s="12" t="n">
        <v>37.18</v>
      </c>
      <c r="J1595" s="8" t="n">
        <v>0.77</v>
      </c>
      <c r="K1595" s="13" t="str">
        <f aca="false">IF(J1595&gt;0,"прибыль",IF(J1595&lt;0,"убыток","ноль"))</f>
        <v>прибыль</v>
      </c>
      <c r="L1595" s="13" t="n">
        <f aca="false">IF(C1595="",L1594,IF(J1595&lt;0,L1594+1,0))</f>
        <v>0</v>
      </c>
      <c r="M1595" s="14" t="n">
        <v>77</v>
      </c>
      <c r="N1595" s="9" t="n">
        <v>7.7</v>
      </c>
      <c r="O1595" s="9" t="n">
        <v>914</v>
      </c>
      <c r="P1595" s="8" t="n">
        <v>91.4</v>
      </c>
      <c r="Q1595" s="8" t="n">
        <v>0.76</v>
      </c>
    </row>
    <row r="1596" customFormat="false" ht="15" hidden="false" customHeight="false" outlineLevel="0" collapsed="false">
      <c r="A1596" s="6" t="n">
        <v>1591</v>
      </c>
      <c r="B1596" s="5" t="s">
        <v>79</v>
      </c>
      <c r="C1596" s="5" t="s">
        <v>6535</v>
      </c>
      <c r="D1596" s="5" t="s">
        <v>6536</v>
      </c>
      <c r="E1596" s="5" t="s">
        <v>82</v>
      </c>
      <c r="F1596" s="11" t="n">
        <v>10</v>
      </c>
      <c r="G1596" s="12" t="n">
        <v>37.17</v>
      </c>
      <c r="H1596" s="12" t="n">
        <v>36.9</v>
      </c>
      <c r="I1596" s="5" t="s">
        <v>83</v>
      </c>
      <c r="J1596" s="8" t="n">
        <v>-0.15</v>
      </c>
      <c r="K1596" s="13" t="str">
        <f aca="false">IF(J1596&gt;0,"прибыль",IF(J1596&lt;0,"убыток","ноль"))</f>
        <v>убыток</v>
      </c>
      <c r="L1596" s="13" t="n">
        <f aca="false">IF(C1596="",L1595,IF(J1596&lt;0,L1595+1,0))</f>
        <v>1</v>
      </c>
      <c r="M1596" s="14" t="n">
        <v>-15</v>
      </c>
      <c r="N1596" s="9" t="n">
        <v>-1.5</v>
      </c>
      <c r="O1596" s="9" t="n">
        <v>912.5</v>
      </c>
      <c r="P1596" s="8" t="n">
        <v>91.25</v>
      </c>
      <c r="Q1596" s="8" t="n">
        <v>-0.16</v>
      </c>
    </row>
    <row r="1597" customFormat="false" ht="15" hidden="false" customHeight="false" outlineLevel="0" collapsed="false">
      <c r="A1597" s="6" t="n">
        <v>1592</v>
      </c>
      <c r="B1597" s="5" t="s">
        <v>79</v>
      </c>
      <c r="C1597" s="5" t="s">
        <v>6537</v>
      </c>
      <c r="D1597" s="5" t="s">
        <v>6538</v>
      </c>
      <c r="E1597" s="5" t="s">
        <v>86</v>
      </c>
      <c r="F1597" s="11" t="n">
        <v>10</v>
      </c>
      <c r="G1597" s="12" t="n">
        <v>36.82</v>
      </c>
      <c r="H1597" s="12" t="n">
        <v>37.51</v>
      </c>
      <c r="J1597" s="8" t="n">
        <v>-0.69</v>
      </c>
      <c r="K1597" s="13" t="str">
        <f aca="false">IF(J1597&gt;0,"прибыль",IF(J1597&lt;0,"убыток","ноль"))</f>
        <v>убыток</v>
      </c>
      <c r="L1597" s="13" t="n">
        <f aca="false">IF(C1597="",L1596,IF(J1597&lt;0,L1596+1,0))</f>
        <v>2</v>
      </c>
      <c r="M1597" s="14" t="n">
        <v>-69</v>
      </c>
      <c r="N1597" s="9" t="n">
        <v>-6.9</v>
      </c>
      <c r="O1597" s="9" t="n">
        <v>905.6</v>
      </c>
      <c r="P1597" s="8" t="n">
        <v>90.56</v>
      </c>
      <c r="Q1597" s="8" t="n">
        <v>-0.7</v>
      </c>
    </row>
    <row r="1598" customFormat="false" ht="15" hidden="false" customHeight="false" outlineLevel="0" collapsed="false">
      <c r="A1598" s="6" t="n">
        <v>1593</v>
      </c>
      <c r="B1598" s="5" t="s">
        <v>79</v>
      </c>
      <c r="C1598" s="5" t="s">
        <v>6539</v>
      </c>
      <c r="D1598" s="5" t="s">
        <v>6540</v>
      </c>
      <c r="E1598" s="5" t="s">
        <v>82</v>
      </c>
      <c r="F1598" s="11" t="n">
        <v>10</v>
      </c>
      <c r="G1598" s="12" t="n">
        <v>36.9</v>
      </c>
      <c r="H1598" s="12" t="n">
        <v>36.78</v>
      </c>
      <c r="J1598" s="8" t="n">
        <v>-0.12</v>
      </c>
      <c r="K1598" s="13" t="str">
        <f aca="false">IF(J1598&gt;0,"прибыль",IF(J1598&lt;0,"убыток","ноль"))</f>
        <v>убыток</v>
      </c>
      <c r="L1598" s="13" t="n">
        <f aca="false">IF(C1598="",L1597,IF(J1598&lt;0,L1597+1,0))</f>
        <v>3</v>
      </c>
      <c r="M1598" s="14" t="n">
        <v>-12</v>
      </c>
      <c r="N1598" s="9" t="n">
        <v>-1.2</v>
      </c>
      <c r="O1598" s="9" t="n">
        <v>904.4</v>
      </c>
      <c r="P1598" s="8" t="n">
        <v>90.44</v>
      </c>
      <c r="Q1598" s="8" t="n">
        <v>-0.13</v>
      </c>
    </row>
    <row r="1599" customFormat="false" ht="15" hidden="false" customHeight="false" outlineLevel="0" collapsed="false">
      <c r="A1599" s="6" t="n">
        <v>1594</v>
      </c>
      <c r="B1599" s="5" t="s">
        <v>79</v>
      </c>
      <c r="C1599" s="5" t="s">
        <v>6541</v>
      </c>
      <c r="D1599" s="5" t="s">
        <v>6542</v>
      </c>
      <c r="E1599" s="5" t="s">
        <v>86</v>
      </c>
      <c r="F1599" s="11" t="n">
        <v>10</v>
      </c>
      <c r="G1599" s="12" t="n">
        <v>36.81</v>
      </c>
      <c r="H1599" s="12" t="n">
        <v>36.52</v>
      </c>
      <c r="J1599" s="8" t="n">
        <v>0.29</v>
      </c>
      <c r="K1599" s="13" t="str">
        <f aca="false">IF(J1599&gt;0,"прибыль",IF(J1599&lt;0,"убыток","ноль"))</f>
        <v>прибыль</v>
      </c>
      <c r="L1599" s="13" t="n">
        <f aca="false">IF(C1599="",L1598,IF(J1599&lt;0,L1598+1,0))</f>
        <v>0</v>
      </c>
      <c r="M1599" s="14" t="n">
        <v>29</v>
      </c>
      <c r="N1599" s="9" t="n">
        <v>2.9</v>
      </c>
      <c r="O1599" s="9" t="n">
        <v>907.3</v>
      </c>
      <c r="P1599" s="8" t="n">
        <v>90.73</v>
      </c>
      <c r="Q1599" s="8" t="n">
        <v>0.28</v>
      </c>
    </row>
    <row r="1600" customFormat="false" ht="15" hidden="false" customHeight="false" outlineLevel="0" collapsed="false">
      <c r="A1600" s="6" t="n">
        <v>1595</v>
      </c>
      <c r="B1600" s="5" t="s">
        <v>79</v>
      </c>
      <c r="C1600" s="5" t="s">
        <v>6543</v>
      </c>
      <c r="D1600" s="5" t="s">
        <v>6544</v>
      </c>
      <c r="E1600" s="5" t="s">
        <v>82</v>
      </c>
      <c r="F1600" s="11" t="n">
        <v>10</v>
      </c>
      <c r="G1600" s="12" t="n">
        <v>36.6</v>
      </c>
      <c r="H1600" s="12" t="n">
        <v>36.34</v>
      </c>
      <c r="J1600" s="8" t="n">
        <v>-0.26</v>
      </c>
      <c r="K1600" s="13" t="str">
        <f aca="false">IF(J1600&gt;0,"прибыль",IF(J1600&lt;0,"убыток","ноль"))</f>
        <v>убыток</v>
      </c>
      <c r="L1600" s="13" t="n">
        <f aca="false">IF(C1600="",L1599,IF(J1600&lt;0,L1599+1,0))</f>
        <v>1</v>
      </c>
      <c r="M1600" s="14" t="n">
        <v>-26</v>
      </c>
      <c r="N1600" s="9" t="n">
        <v>-2.6</v>
      </c>
      <c r="O1600" s="9" t="n">
        <v>904.7</v>
      </c>
      <c r="P1600" s="8" t="n">
        <v>90.47</v>
      </c>
      <c r="Q1600" s="8" t="n">
        <v>-0.27</v>
      </c>
    </row>
    <row r="1601" customFormat="false" ht="15" hidden="false" customHeight="false" outlineLevel="0" collapsed="false">
      <c r="A1601" s="6" t="n">
        <v>1596</v>
      </c>
      <c r="B1601" s="5" t="s">
        <v>79</v>
      </c>
      <c r="C1601" s="5" t="s">
        <v>6545</v>
      </c>
      <c r="D1601" s="5" t="s">
        <v>6546</v>
      </c>
      <c r="E1601" s="5" t="s">
        <v>86</v>
      </c>
      <c r="F1601" s="11" t="n">
        <v>10</v>
      </c>
      <c r="G1601" s="12" t="n">
        <v>36.37</v>
      </c>
      <c r="H1601" s="12" t="n">
        <v>36.64</v>
      </c>
      <c r="J1601" s="8" t="n">
        <v>-0.27</v>
      </c>
      <c r="K1601" s="13" t="str">
        <f aca="false">IF(J1601&gt;0,"прибыль",IF(J1601&lt;0,"убыток","ноль"))</f>
        <v>убыток</v>
      </c>
      <c r="L1601" s="13" t="n">
        <f aca="false">IF(C1601="",L1600,IF(J1601&lt;0,L1600+1,0))</f>
        <v>2</v>
      </c>
      <c r="M1601" s="14" t="n">
        <v>-27</v>
      </c>
      <c r="N1601" s="9" t="n">
        <v>-2.7</v>
      </c>
      <c r="O1601" s="9" t="n">
        <v>902</v>
      </c>
      <c r="P1601" s="8" t="n">
        <v>90.2</v>
      </c>
      <c r="Q1601" s="8" t="n">
        <v>-0.28</v>
      </c>
    </row>
    <row r="1602" customFormat="false" ht="15" hidden="false" customHeight="false" outlineLevel="0" collapsed="false">
      <c r="A1602" s="6" t="n">
        <v>1597</v>
      </c>
      <c r="B1602" s="5" t="s">
        <v>79</v>
      </c>
      <c r="C1602" s="5" t="s">
        <v>6547</v>
      </c>
      <c r="D1602" s="5" t="s">
        <v>6548</v>
      </c>
      <c r="E1602" s="5" t="s">
        <v>82</v>
      </c>
      <c r="F1602" s="11" t="n">
        <v>10</v>
      </c>
      <c r="G1602" s="12" t="n">
        <v>36.64</v>
      </c>
      <c r="H1602" s="12" t="n">
        <v>36.38</v>
      </c>
      <c r="J1602" s="8" t="n">
        <v>-0.26</v>
      </c>
      <c r="K1602" s="13" t="str">
        <f aca="false">IF(J1602&gt;0,"прибыль",IF(J1602&lt;0,"убыток","ноль"))</f>
        <v>убыток</v>
      </c>
      <c r="L1602" s="13" t="n">
        <f aca="false">IF(C1602="",L1601,IF(J1602&lt;0,L1601+1,0))</f>
        <v>3</v>
      </c>
      <c r="M1602" s="14" t="n">
        <v>-26</v>
      </c>
      <c r="N1602" s="9" t="n">
        <v>-2.6</v>
      </c>
      <c r="O1602" s="9" t="n">
        <v>899.4</v>
      </c>
      <c r="P1602" s="8" t="n">
        <v>89.94</v>
      </c>
      <c r="Q1602" s="8" t="n">
        <v>-0.27</v>
      </c>
    </row>
    <row r="1603" customFormat="false" ht="15" hidden="false" customHeight="false" outlineLevel="0" collapsed="false">
      <c r="A1603" s="6" t="n">
        <v>1598</v>
      </c>
      <c r="B1603" s="5" t="s">
        <v>79</v>
      </c>
      <c r="C1603" s="5" t="s">
        <v>6549</v>
      </c>
      <c r="D1603" s="5" t="s">
        <v>6550</v>
      </c>
      <c r="E1603" s="5" t="s">
        <v>86</v>
      </c>
      <c r="F1603" s="11" t="n">
        <v>10</v>
      </c>
      <c r="G1603" s="12" t="n">
        <v>36.43</v>
      </c>
      <c r="H1603" s="12" t="n">
        <v>36.53</v>
      </c>
      <c r="J1603" s="8" t="n">
        <v>-0.1</v>
      </c>
      <c r="K1603" s="13" t="str">
        <f aca="false">IF(J1603&gt;0,"прибыль",IF(J1603&lt;0,"убыток","ноль"))</f>
        <v>убыток</v>
      </c>
      <c r="L1603" s="13" t="n">
        <f aca="false">IF(C1603="",L1602,IF(J1603&lt;0,L1602+1,0))</f>
        <v>4</v>
      </c>
      <c r="M1603" s="14" t="n">
        <v>-10</v>
      </c>
      <c r="N1603" s="9" t="n">
        <v>-1</v>
      </c>
      <c r="O1603" s="9" t="n">
        <v>898.4</v>
      </c>
      <c r="P1603" s="8" t="n">
        <v>89.84</v>
      </c>
      <c r="Q1603" s="8" t="n">
        <v>-0.11</v>
      </c>
    </row>
    <row r="1604" customFormat="false" ht="15" hidden="false" customHeight="false" outlineLevel="0" collapsed="false">
      <c r="A1604" s="6" t="n">
        <v>1599</v>
      </c>
      <c r="B1604" s="5" t="s">
        <v>79</v>
      </c>
      <c r="C1604" s="5" t="s">
        <v>6551</v>
      </c>
      <c r="D1604" s="5" t="s">
        <v>6552</v>
      </c>
      <c r="E1604" s="5" t="s">
        <v>82</v>
      </c>
      <c r="F1604" s="11" t="n">
        <v>10</v>
      </c>
      <c r="G1604" s="12" t="n">
        <v>36.52</v>
      </c>
      <c r="H1604" s="12" t="n">
        <v>37.3</v>
      </c>
      <c r="J1604" s="8" t="n">
        <v>0.78</v>
      </c>
      <c r="K1604" s="13" t="str">
        <f aca="false">IF(J1604&gt;0,"прибыль",IF(J1604&lt;0,"убыток","ноль"))</f>
        <v>прибыль</v>
      </c>
      <c r="L1604" s="13" t="n">
        <f aca="false">IF(C1604="",L1603,IF(J1604&lt;0,L1603+1,0))</f>
        <v>0</v>
      </c>
      <c r="M1604" s="14" t="n">
        <v>78</v>
      </c>
      <c r="N1604" s="9" t="n">
        <v>7.8</v>
      </c>
      <c r="O1604" s="9" t="n">
        <v>906.2</v>
      </c>
      <c r="P1604" s="8" t="n">
        <v>90.62</v>
      </c>
      <c r="Q1604" s="8" t="n">
        <v>0.77</v>
      </c>
    </row>
    <row r="1605" customFormat="false" ht="15" hidden="false" customHeight="false" outlineLevel="0" collapsed="false">
      <c r="A1605" s="6" t="n">
        <v>1600</v>
      </c>
      <c r="B1605" s="5" t="s">
        <v>79</v>
      </c>
      <c r="C1605" s="5" t="s">
        <v>6553</v>
      </c>
      <c r="D1605" s="5" t="s">
        <v>6554</v>
      </c>
      <c r="E1605" s="5" t="s">
        <v>86</v>
      </c>
      <c r="F1605" s="11" t="n">
        <v>10</v>
      </c>
      <c r="G1605" s="12" t="n">
        <v>37.25</v>
      </c>
      <c r="H1605" s="12" t="n">
        <v>37.75</v>
      </c>
      <c r="J1605" s="8" t="n">
        <v>-0.5</v>
      </c>
      <c r="K1605" s="13" t="str">
        <f aca="false">IF(J1605&gt;0,"прибыль",IF(J1605&lt;0,"убыток","ноль"))</f>
        <v>убыток</v>
      </c>
      <c r="L1605" s="13" t="n">
        <f aca="false">IF(C1605="",L1604,IF(J1605&lt;0,L1604+1,0))</f>
        <v>1</v>
      </c>
      <c r="M1605" s="14" t="n">
        <v>-50</v>
      </c>
      <c r="N1605" s="9" t="n">
        <v>-5</v>
      </c>
      <c r="O1605" s="9" t="n">
        <v>901.2</v>
      </c>
      <c r="P1605" s="8" t="n">
        <v>90.12</v>
      </c>
      <c r="Q1605" s="8" t="n">
        <v>-0.51</v>
      </c>
    </row>
    <row r="1606" customFormat="false" ht="15" hidden="false" customHeight="false" outlineLevel="0" collapsed="false">
      <c r="A1606" s="6" t="n">
        <v>1601</v>
      </c>
      <c r="B1606" s="5" t="s">
        <v>79</v>
      </c>
      <c r="C1606" s="5" t="s">
        <v>6555</v>
      </c>
      <c r="D1606" s="5" t="s">
        <v>6556</v>
      </c>
      <c r="E1606" s="5" t="s">
        <v>82</v>
      </c>
      <c r="F1606" s="11" t="n">
        <v>10</v>
      </c>
      <c r="G1606" s="12" t="n">
        <v>37.72</v>
      </c>
      <c r="H1606" s="12" t="n">
        <v>37.82</v>
      </c>
      <c r="J1606" s="8" t="n">
        <v>0.1</v>
      </c>
      <c r="K1606" s="13" t="str">
        <f aca="false">IF(J1606&gt;0,"прибыль",IF(J1606&lt;0,"убыток","ноль"))</f>
        <v>прибыль</v>
      </c>
      <c r="L1606" s="13" t="n">
        <f aca="false">IF(C1606="",L1605,IF(J1606&lt;0,L1605+1,0))</f>
        <v>0</v>
      </c>
      <c r="M1606" s="14" t="n">
        <v>10</v>
      </c>
      <c r="N1606" s="9" t="n">
        <v>1</v>
      </c>
      <c r="O1606" s="9" t="n">
        <v>902.2</v>
      </c>
      <c r="P1606" s="8" t="n">
        <v>90.22</v>
      </c>
      <c r="Q1606" s="8" t="n">
        <v>0.09</v>
      </c>
    </row>
    <row r="1607" customFormat="false" ht="15" hidden="false" customHeight="false" outlineLevel="0" collapsed="false">
      <c r="A1607" s="6" t="n">
        <v>1602</v>
      </c>
      <c r="B1607" s="5" t="s">
        <v>79</v>
      </c>
      <c r="C1607" s="5" t="s">
        <v>6557</v>
      </c>
      <c r="D1607" s="5" t="s">
        <v>6558</v>
      </c>
      <c r="E1607" s="5" t="s">
        <v>86</v>
      </c>
      <c r="F1607" s="11" t="n">
        <v>10</v>
      </c>
      <c r="G1607" s="12" t="n">
        <v>37.83</v>
      </c>
      <c r="H1607" s="12" t="n">
        <v>36.76</v>
      </c>
      <c r="J1607" s="8" t="n">
        <v>1.07</v>
      </c>
      <c r="K1607" s="13" t="str">
        <f aca="false">IF(J1607&gt;0,"прибыль",IF(J1607&lt;0,"убыток","ноль"))</f>
        <v>прибыль</v>
      </c>
      <c r="L1607" s="13" t="n">
        <f aca="false">IF(C1607="",L1606,IF(J1607&lt;0,L1606+1,0))</f>
        <v>0</v>
      </c>
      <c r="M1607" s="14" t="n">
        <v>107</v>
      </c>
      <c r="N1607" s="9" t="n">
        <v>10.7</v>
      </c>
      <c r="O1607" s="9" t="n">
        <v>912.9</v>
      </c>
      <c r="P1607" s="8" t="n">
        <v>91.29</v>
      </c>
      <c r="Q1607" s="8" t="n">
        <v>1.06</v>
      </c>
    </row>
    <row r="1608" customFormat="false" ht="15" hidden="false" customHeight="false" outlineLevel="0" collapsed="false">
      <c r="A1608" s="6" t="n">
        <v>1603</v>
      </c>
      <c r="B1608" s="5" t="s">
        <v>79</v>
      </c>
      <c r="C1608" s="5" t="s">
        <v>6559</v>
      </c>
      <c r="D1608" s="5" t="s">
        <v>6560</v>
      </c>
      <c r="E1608" s="5" t="s">
        <v>82</v>
      </c>
      <c r="F1608" s="11" t="n">
        <v>10</v>
      </c>
      <c r="G1608" s="12" t="n">
        <v>36.78</v>
      </c>
      <c r="H1608" s="12" t="n">
        <v>37.4</v>
      </c>
      <c r="J1608" s="8" t="n">
        <v>0.62</v>
      </c>
      <c r="K1608" s="13" t="str">
        <f aca="false">IF(J1608&gt;0,"прибыль",IF(J1608&lt;0,"убыток","ноль"))</f>
        <v>прибыль</v>
      </c>
      <c r="L1608" s="13" t="n">
        <f aca="false">IF(C1608="",L1607,IF(J1608&lt;0,L1607+1,0))</f>
        <v>0</v>
      </c>
      <c r="M1608" s="14" t="n">
        <v>62</v>
      </c>
      <c r="N1608" s="9" t="n">
        <v>6.2</v>
      </c>
      <c r="O1608" s="9" t="n">
        <v>919.1</v>
      </c>
      <c r="P1608" s="8" t="n">
        <v>91.91</v>
      </c>
      <c r="Q1608" s="8" t="n">
        <v>0.61</v>
      </c>
    </row>
    <row r="1609" customFormat="false" ht="15" hidden="false" customHeight="false" outlineLevel="0" collapsed="false">
      <c r="A1609" s="6" t="n">
        <v>1604</v>
      </c>
      <c r="B1609" s="5" t="s">
        <v>79</v>
      </c>
      <c r="C1609" s="5" t="s">
        <v>6561</v>
      </c>
      <c r="D1609" s="5" t="s">
        <v>6562</v>
      </c>
      <c r="E1609" s="5" t="s">
        <v>86</v>
      </c>
      <c r="F1609" s="11" t="n">
        <v>10</v>
      </c>
      <c r="G1609" s="12" t="n">
        <v>37.21</v>
      </c>
      <c r="H1609" s="12" t="n">
        <v>37.44</v>
      </c>
      <c r="J1609" s="8" t="n">
        <v>-0.23</v>
      </c>
      <c r="K1609" s="13" t="str">
        <f aca="false">IF(J1609&gt;0,"прибыль",IF(J1609&lt;0,"убыток","ноль"))</f>
        <v>убыток</v>
      </c>
      <c r="L1609" s="13" t="n">
        <f aca="false">IF(C1609="",L1608,IF(J1609&lt;0,L1608+1,0))</f>
        <v>1</v>
      </c>
      <c r="M1609" s="14" t="n">
        <v>-23</v>
      </c>
      <c r="N1609" s="9" t="n">
        <v>-2.3</v>
      </c>
      <c r="O1609" s="9" t="n">
        <v>916.8</v>
      </c>
      <c r="P1609" s="8" t="n">
        <v>91.68</v>
      </c>
      <c r="Q1609" s="8" t="n">
        <v>-0.24</v>
      </c>
    </row>
    <row r="1610" customFormat="false" ht="15" hidden="false" customHeight="false" outlineLevel="0" collapsed="false">
      <c r="A1610" s="6" t="n">
        <v>1605</v>
      </c>
      <c r="B1610" s="5" t="s">
        <v>79</v>
      </c>
      <c r="C1610" s="5" t="s">
        <v>6563</v>
      </c>
      <c r="D1610" s="5" t="s">
        <v>6564</v>
      </c>
      <c r="E1610" s="5" t="s">
        <v>82</v>
      </c>
      <c r="F1610" s="11" t="n">
        <v>10</v>
      </c>
      <c r="G1610" s="12" t="n">
        <v>37.67</v>
      </c>
      <c r="H1610" s="12" t="n">
        <v>37.08</v>
      </c>
      <c r="J1610" s="8" t="n">
        <v>-0.59</v>
      </c>
      <c r="K1610" s="13" t="str">
        <f aca="false">IF(J1610&gt;0,"прибыль",IF(J1610&lt;0,"убыток","ноль"))</f>
        <v>убыток</v>
      </c>
      <c r="L1610" s="13" t="n">
        <f aca="false">IF(C1610="",L1609,IF(J1610&lt;0,L1609+1,0))</f>
        <v>2</v>
      </c>
      <c r="M1610" s="14" t="n">
        <v>-59</v>
      </c>
      <c r="N1610" s="9" t="n">
        <v>-5.9</v>
      </c>
      <c r="O1610" s="9" t="n">
        <v>910.9</v>
      </c>
      <c r="P1610" s="8" t="n">
        <v>91.09</v>
      </c>
      <c r="Q1610" s="8" t="n">
        <v>-0.6</v>
      </c>
    </row>
    <row r="1611" customFormat="false" ht="15" hidden="false" customHeight="false" outlineLevel="0" collapsed="false">
      <c r="A1611" s="6" t="n">
        <v>1606</v>
      </c>
      <c r="B1611" s="5" t="s">
        <v>79</v>
      </c>
      <c r="C1611" s="5" t="s">
        <v>6565</v>
      </c>
      <c r="D1611" s="5" t="s">
        <v>6566</v>
      </c>
      <c r="E1611" s="5" t="s">
        <v>86</v>
      </c>
      <c r="F1611" s="11" t="n">
        <v>10</v>
      </c>
      <c r="G1611" s="12" t="n">
        <v>36.98</v>
      </c>
      <c r="H1611" s="12" t="n">
        <v>37.18</v>
      </c>
      <c r="J1611" s="8" t="n">
        <v>-0.2</v>
      </c>
      <c r="K1611" s="13" t="str">
        <f aca="false">IF(J1611&gt;0,"прибыль",IF(J1611&lt;0,"убыток","ноль"))</f>
        <v>убыток</v>
      </c>
      <c r="L1611" s="13" t="n">
        <f aca="false">IF(C1611="",L1610,IF(J1611&lt;0,L1610+1,0))</f>
        <v>3</v>
      </c>
      <c r="M1611" s="14" t="n">
        <v>-20</v>
      </c>
      <c r="N1611" s="9" t="n">
        <v>-2</v>
      </c>
      <c r="O1611" s="9" t="n">
        <v>908.9</v>
      </c>
      <c r="P1611" s="8" t="n">
        <v>90.89</v>
      </c>
      <c r="Q1611" s="8" t="n">
        <v>-0.21</v>
      </c>
    </row>
    <row r="1612" customFormat="false" ht="15" hidden="false" customHeight="false" outlineLevel="0" collapsed="false">
      <c r="A1612" s="6" t="n">
        <v>1607</v>
      </c>
      <c r="B1612" s="5" t="s">
        <v>79</v>
      </c>
      <c r="C1612" s="5" t="s">
        <v>6567</v>
      </c>
      <c r="D1612" s="5" t="s">
        <v>6568</v>
      </c>
      <c r="E1612" s="5" t="s">
        <v>82</v>
      </c>
      <c r="F1612" s="11" t="n">
        <v>10</v>
      </c>
      <c r="G1612" s="12" t="n">
        <v>37.17</v>
      </c>
      <c r="H1612" s="12" t="n">
        <v>36.94</v>
      </c>
      <c r="J1612" s="8" t="n">
        <v>-0.23</v>
      </c>
      <c r="K1612" s="13" t="str">
        <f aca="false">IF(J1612&gt;0,"прибыль",IF(J1612&lt;0,"убыток","ноль"))</f>
        <v>убыток</v>
      </c>
      <c r="L1612" s="13" t="n">
        <f aca="false">IF(C1612="",L1611,IF(J1612&lt;0,L1611+1,0))</f>
        <v>4</v>
      </c>
      <c r="M1612" s="14" t="n">
        <v>-23</v>
      </c>
      <c r="N1612" s="9" t="n">
        <v>-2.3</v>
      </c>
      <c r="O1612" s="9" t="n">
        <v>906.6</v>
      </c>
      <c r="P1612" s="8" t="n">
        <v>90.66</v>
      </c>
      <c r="Q1612" s="8" t="n">
        <v>-0.24</v>
      </c>
    </row>
    <row r="1613" customFormat="false" ht="15" hidden="false" customHeight="false" outlineLevel="0" collapsed="false">
      <c r="A1613" s="6" t="n">
        <v>1608</v>
      </c>
      <c r="B1613" s="5" t="s">
        <v>79</v>
      </c>
      <c r="C1613" s="5" t="s">
        <v>6569</v>
      </c>
      <c r="D1613" s="5" t="s">
        <v>6570</v>
      </c>
      <c r="E1613" s="5" t="s">
        <v>86</v>
      </c>
      <c r="F1613" s="11" t="n">
        <v>10</v>
      </c>
      <c r="G1613" s="12" t="n">
        <v>37.13</v>
      </c>
      <c r="H1613" s="12" t="n">
        <v>32.84</v>
      </c>
      <c r="J1613" s="8" t="n">
        <v>4.29</v>
      </c>
      <c r="K1613" s="13" t="str">
        <f aca="false">IF(J1613&gt;0,"прибыль",IF(J1613&lt;0,"убыток","ноль"))</f>
        <v>прибыль</v>
      </c>
      <c r="L1613" s="13" t="n">
        <f aca="false">IF(C1613="",L1612,IF(J1613&lt;0,L1612+1,0))</f>
        <v>0</v>
      </c>
      <c r="M1613" s="14" t="n">
        <v>429</v>
      </c>
      <c r="N1613" s="9" t="n">
        <v>42.9</v>
      </c>
      <c r="O1613" s="9" t="n">
        <v>949.5</v>
      </c>
      <c r="P1613" s="8" t="n">
        <v>94.95</v>
      </c>
      <c r="Q1613" s="8" t="n">
        <v>4.28</v>
      </c>
    </row>
    <row r="1614" customFormat="false" ht="15" hidden="false" customHeight="false" outlineLevel="0" collapsed="false">
      <c r="A1614" s="6" t="n">
        <v>1609</v>
      </c>
      <c r="B1614" s="5" t="s">
        <v>79</v>
      </c>
      <c r="C1614" s="5" t="s">
        <v>6571</v>
      </c>
      <c r="D1614" s="5" t="s">
        <v>6572</v>
      </c>
      <c r="E1614" s="5" t="s">
        <v>86</v>
      </c>
      <c r="F1614" s="11" t="n">
        <v>10</v>
      </c>
      <c r="G1614" s="12" t="n">
        <v>32.89</v>
      </c>
      <c r="H1614" s="12" t="n">
        <v>31.69</v>
      </c>
      <c r="J1614" s="8" t="n">
        <v>1.2</v>
      </c>
      <c r="K1614" s="13" t="str">
        <f aca="false">IF(J1614&gt;0,"прибыль",IF(J1614&lt;0,"убыток","ноль"))</f>
        <v>прибыль</v>
      </c>
      <c r="L1614" s="13" t="n">
        <f aca="false">IF(C1614="",L1613,IF(J1614&lt;0,L1613+1,0))</f>
        <v>0</v>
      </c>
      <c r="M1614" s="14" t="n">
        <v>120</v>
      </c>
      <c r="N1614" s="9" t="n">
        <v>12</v>
      </c>
      <c r="O1614" s="9" t="n">
        <v>961.5</v>
      </c>
      <c r="P1614" s="8" t="n">
        <v>96.15</v>
      </c>
      <c r="Q1614" s="8" t="n">
        <v>1.19</v>
      </c>
    </row>
    <row r="1615" customFormat="false" ht="15" hidden="false" customHeight="false" outlineLevel="0" collapsed="false">
      <c r="A1615" s="6" t="n">
        <v>1610</v>
      </c>
      <c r="B1615" s="5" t="s">
        <v>79</v>
      </c>
      <c r="C1615" s="5" t="s">
        <v>6573</v>
      </c>
      <c r="D1615" s="5" t="s">
        <v>6574</v>
      </c>
      <c r="E1615" s="5" t="s">
        <v>82</v>
      </c>
      <c r="F1615" s="11" t="n">
        <v>10</v>
      </c>
      <c r="G1615" s="12" t="n">
        <v>31.68</v>
      </c>
      <c r="H1615" s="12" t="n">
        <v>30.64</v>
      </c>
      <c r="J1615" s="8" t="n">
        <v>-1.04</v>
      </c>
      <c r="K1615" s="13" t="str">
        <f aca="false">IF(J1615&gt;0,"прибыль",IF(J1615&lt;0,"убыток","ноль"))</f>
        <v>убыток</v>
      </c>
      <c r="L1615" s="13" t="n">
        <f aca="false">IF(C1615="",L1614,IF(J1615&lt;0,L1614+1,0))</f>
        <v>1</v>
      </c>
      <c r="M1615" s="14" t="n">
        <v>-104</v>
      </c>
      <c r="N1615" s="9" t="n">
        <v>-10.4</v>
      </c>
      <c r="O1615" s="9" t="n">
        <v>951.1</v>
      </c>
      <c r="P1615" s="8" t="n">
        <v>95.11</v>
      </c>
      <c r="Q1615" s="8" t="n">
        <v>-1.05</v>
      </c>
    </row>
    <row r="1616" customFormat="false" ht="15" hidden="false" customHeight="false" outlineLevel="0" collapsed="false">
      <c r="A1616" s="6" t="n">
        <v>1611</v>
      </c>
      <c r="B1616" s="5" t="s">
        <v>79</v>
      </c>
      <c r="C1616" s="5" t="s">
        <v>6575</v>
      </c>
      <c r="D1616" s="5" t="s">
        <v>6576</v>
      </c>
      <c r="E1616" s="5" t="s">
        <v>86</v>
      </c>
      <c r="F1616" s="11" t="n">
        <v>10</v>
      </c>
      <c r="G1616" s="12" t="n">
        <v>30.64</v>
      </c>
      <c r="H1616" s="12" t="n">
        <v>31.12</v>
      </c>
      <c r="J1616" s="8" t="n">
        <v>-0.48</v>
      </c>
      <c r="K1616" s="13" t="str">
        <f aca="false">IF(J1616&gt;0,"прибыль",IF(J1616&lt;0,"убыток","ноль"))</f>
        <v>убыток</v>
      </c>
      <c r="L1616" s="13" t="n">
        <f aca="false">IF(C1616="",L1615,IF(J1616&lt;0,L1615+1,0))</f>
        <v>2</v>
      </c>
      <c r="M1616" s="14" t="n">
        <v>-48</v>
      </c>
      <c r="N1616" s="9" t="n">
        <v>-4.8</v>
      </c>
      <c r="O1616" s="9" t="n">
        <v>946.3</v>
      </c>
      <c r="P1616" s="8" t="n">
        <v>94.63</v>
      </c>
      <c r="Q1616" s="8" t="n">
        <v>-0.49</v>
      </c>
    </row>
    <row r="1617" customFormat="false" ht="15" hidden="false" customHeight="false" outlineLevel="0" collapsed="false">
      <c r="A1617" s="6" t="n">
        <v>1612</v>
      </c>
      <c r="B1617" s="5" t="s">
        <v>79</v>
      </c>
      <c r="C1617" s="5" t="s">
        <v>6577</v>
      </c>
      <c r="D1617" s="5" t="s">
        <v>6578</v>
      </c>
      <c r="E1617" s="5" t="s">
        <v>82</v>
      </c>
      <c r="F1617" s="11" t="n">
        <v>10</v>
      </c>
      <c r="G1617" s="12" t="n">
        <v>31.1</v>
      </c>
      <c r="H1617" s="12" t="n">
        <v>30.7</v>
      </c>
      <c r="J1617" s="8" t="n">
        <v>-0.4</v>
      </c>
      <c r="K1617" s="13" t="str">
        <f aca="false">IF(J1617&gt;0,"прибыль",IF(J1617&lt;0,"убыток","ноль"))</f>
        <v>убыток</v>
      </c>
      <c r="L1617" s="13" t="n">
        <f aca="false">IF(C1617="",L1616,IF(J1617&lt;0,L1616+1,0))</f>
        <v>3</v>
      </c>
      <c r="M1617" s="14" t="n">
        <v>-40</v>
      </c>
      <c r="N1617" s="9" t="n">
        <v>-4</v>
      </c>
      <c r="O1617" s="9" t="n">
        <v>942.3</v>
      </c>
      <c r="P1617" s="8" t="n">
        <v>94.23</v>
      </c>
      <c r="Q1617" s="8" t="n">
        <v>-0.41</v>
      </c>
    </row>
    <row r="1618" customFormat="false" ht="15" hidden="false" customHeight="false" outlineLevel="0" collapsed="false">
      <c r="A1618" s="6" t="n">
        <v>1613</v>
      </c>
      <c r="B1618" s="5" t="s">
        <v>79</v>
      </c>
      <c r="C1618" s="5" t="s">
        <v>6579</v>
      </c>
      <c r="D1618" s="5" t="s">
        <v>6580</v>
      </c>
      <c r="E1618" s="5" t="s">
        <v>86</v>
      </c>
      <c r="F1618" s="11" t="n">
        <v>10</v>
      </c>
      <c r="G1618" s="12" t="n">
        <v>30.53</v>
      </c>
      <c r="H1618" s="12" t="n">
        <v>30.68</v>
      </c>
      <c r="J1618" s="8" t="n">
        <v>-0.15</v>
      </c>
      <c r="K1618" s="13" t="str">
        <f aca="false">IF(J1618&gt;0,"прибыль",IF(J1618&lt;0,"убыток","ноль"))</f>
        <v>убыток</v>
      </c>
      <c r="L1618" s="13" t="n">
        <f aca="false">IF(C1618="",L1617,IF(J1618&lt;0,L1617+1,0))</f>
        <v>4</v>
      </c>
      <c r="M1618" s="14" t="n">
        <v>-15</v>
      </c>
      <c r="N1618" s="9" t="n">
        <v>-1.5</v>
      </c>
      <c r="O1618" s="9" t="n">
        <v>940.8</v>
      </c>
      <c r="P1618" s="8" t="n">
        <v>94.08</v>
      </c>
      <c r="Q1618" s="8" t="n">
        <v>-0.16</v>
      </c>
    </row>
    <row r="1619" customFormat="false" ht="15" hidden="false" customHeight="false" outlineLevel="0" collapsed="false">
      <c r="A1619" s="6" t="n">
        <v>1614</v>
      </c>
      <c r="B1619" s="5" t="s">
        <v>79</v>
      </c>
      <c r="C1619" s="5" t="s">
        <v>6581</v>
      </c>
      <c r="D1619" s="5" t="s">
        <v>6582</v>
      </c>
      <c r="E1619" s="5" t="s">
        <v>82</v>
      </c>
      <c r="F1619" s="11" t="n">
        <v>10</v>
      </c>
      <c r="G1619" s="12" t="n">
        <v>30.71</v>
      </c>
      <c r="H1619" s="12" t="n">
        <v>30.95</v>
      </c>
      <c r="J1619" s="8" t="n">
        <v>0.24</v>
      </c>
      <c r="K1619" s="13" t="str">
        <f aca="false">IF(J1619&gt;0,"прибыль",IF(J1619&lt;0,"убыток","ноль"))</f>
        <v>прибыль</v>
      </c>
      <c r="L1619" s="13" t="n">
        <f aca="false">IF(C1619="",L1618,IF(J1619&lt;0,L1618+1,0))</f>
        <v>0</v>
      </c>
      <c r="M1619" s="14" t="n">
        <v>24</v>
      </c>
      <c r="N1619" s="9" t="n">
        <v>2.4</v>
      </c>
      <c r="O1619" s="9" t="n">
        <v>943.2</v>
      </c>
      <c r="P1619" s="8" t="n">
        <v>94.32</v>
      </c>
      <c r="Q1619" s="8" t="n">
        <v>0.23</v>
      </c>
    </row>
    <row r="1620" customFormat="false" ht="15" hidden="false" customHeight="false" outlineLevel="0" collapsed="false">
      <c r="A1620" s="6" t="n">
        <v>1615</v>
      </c>
      <c r="B1620" s="5" t="s">
        <v>79</v>
      </c>
      <c r="C1620" s="5" t="s">
        <v>6583</v>
      </c>
      <c r="D1620" s="5" t="s">
        <v>6584</v>
      </c>
      <c r="E1620" s="5" t="s">
        <v>86</v>
      </c>
      <c r="F1620" s="11" t="n">
        <v>10</v>
      </c>
      <c r="G1620" s="12" t="n">
        <v>30.96</v>
      </c>
      <c r="H1620" s="12" t="n">
        <v>31</v>
      </c>
      <c r="J1620" s="8" t="n">
        <v>-0.04</v>
      </c>
      <c r="K1620" s="13" t="str">
        <f aca="false">IF(J1620&gt;0,"прибыль",IF(J1620&lt;0,"убыток","ноль"))</f>
        <v>убыток</v>
      </c>
      <c r="L1620" s="13" t="n">
        <f aca="false">IF(C1620="",L1619,IF(J1620&lt;0,L1619+1,0))</f>
        <v>1</v>
      </c>
      <c r="M1620" s="14" t="n">
        <v>-4</v>
      </c>
      <c r="N1620" s="9" t="n">
        <v>-0.4</v>
      </c>
      <c r="O1620" s="9" t="n">
        <v>942.8</v>
      </c>
      <c r="P1620" s="8" t="n">
        <v>94.28</v>
      </c>
      <c r="Q1620" s="8" t="n">
        <v>-0.05</v>
      </c>
    </row>
    <row r="1621" customFormat="false" ht="15" hidden="false" customHeight="false" outlineLevel="0" collapsed="false">
      <c r="A1621" s="6" t="n">
        <v>1616</v>
      </c>
      <c r="B1621" s="5" t="s">
        <v>79</v>
      </c>
      <c r="C1621" s="5" t="s">
        <v>6585</v>
      </c>
      <c r="D1621" s="5" t="s">
        <v>6586</v>
      </c>
      <c r="E1621" s="5" t="s">
        <v>82</v>
      </c>
      <c r="F1621" s="11" t="n">
        <v>10</v>
      </c>
      <c r="G1621" s="12" t="n">
        <v>31.01</v>
      </c>
      <c r="H1621" s="12" t="n">
        <v>28.18</v>
      </c>
      <c r="I1621" s="5" t="s">
        <v>83</v>
      </c>
      <c r="J1621" s="8" t="n">
        <v>-0.95</v>
      </c>
      <c r="K1621" s="13" t="str">
        <f aca="false">IF(J1621&gt;0,"прибыль",IF(J1621&lt;0,"убыток","ноль"))</f>
        <v>убыток</v>
      </c>
      <c r="L1621" s="13" t="n">
        <f aca="false">IF(C1621="",L1620,IF(J1621&lt;0,L1620+1,0))</f>
        <v>2</v>
      </c>
      <c r="M1621" s="14" t="n">
        <v>-95</v>
      </c>
      <c r="N1621" s="9" t="n">
        <v>-9.5</v>
      </c>
      <c r="O1621" s="9" t="n">
        <v>933.3</v>
      </c>
      <c r="P1621" s="8" t="n">
        <v>93.33</v>
      </c>
      <c r="Q1621" s="8" t="n">
        <v>-0.96</v>
      </c>
    </row>
    <row r="1622" customFormat="false" ht="15" hidden="false" customHeight="false" outlineLevel="0" collapsed="false">
      <c r="A1622" s="6" t="n">
        <v>1617</v>
      </c>
      <c r="B1622" s="5" t="s">
        <v>79</v>
      </c>
      <c r="C1622" s="5" t="s">
        <v>6587</v>
      </c>
      <c r="D1622" s="5" t="s">
        <v>6588</v>
      </c>
      <c r="E1622" s="5" t="s">
        <v>86</v>
      </c>
      <c r="F1622" s="11" t="n">
        <v>10</v>
      </c>
      <c r="G1622" s="12" t="n">
        <v>28.47</v>
      </c>
      <c r="H1622" s="12" t="n">
        <v>29.08</v>
      </c>
      <c r="J1622" s="8" t="n">
        <v>-0.61</v>
      </c>
      <c r="K1622" s="13" t="str">
        <f aca="false">IF(J1622&gt;0,"прибыль",IF(J1622&lt;0,"убыток","ноль"))</f>
        <v>убыток</v>
      </c>
      <c r="L1622" s="13" t="n">
        <f aca="false">IF(C1622="",L1621,IF(J1622&lt;0,L1621+1,0))</f>
        <v>3</v>
      </c>
      <c r="M1622" s="14" t="n">
        <v>-61</v>
      </c>
      <c r="N1622" s="9" t="n">
        <v>-6.1</v>
      </c>
      <c r="O1622" s="9" t="n">
        <v>927.2</v>
      </c>
      <c r="P1622" s="8" t="n">
        <v>92.72</v>
      </c>
      <c r="Q1622" s="8" t="n">
        <v>-0.62</v>
      </c>
    </row>
    <row r="1623" customFormat="false" ht="15" hidden="false" customHeight="false" outlineLevel="0" collapsed="false">
      <c r="A1623" s="6" t="n">
        <v>1618</v>
      </c>
      <c r="B1623" s="5" t="s">
        <v>79</v>
      </c>
      <c r="C1623" s="5" t="s">
        <v>6589</v>
      </c>
      <c r="D1623" s="5" t="s">
        <v>6590</v>
      </c>
      <c r="E1623" s="5" t="s">
        <v>82</v>
      </c>
      <c r="F1623" s="11" t="n">
        <v>10</v>
      </c>
      <c r="G1623" s="12" t="n">
        <v>28.89</v>
      </c>
      <c r="H1623" s="12" t="n">
        <v>28.68</v>
      </c>
      <c r="J1623" s="8" t="n">
        <v>-0.21</v>
      </c>
      <c r="K1623" s="13" t="str">
        <f aca="false">IF(J1623&gt;0,"прибыль",IF(J1623&lt;0,"убыток","ноль"))</f>
        <v>убыток</v>
      </c>
      <c r="L1623" s="13" t="n">
        <f aca="false">IF(C1623="",L1622,IF(J1623&lt;0,L1622+1,0))</f>
        <v>4</v>
      </c>
      <c r="M1623" s="14" t="n">
        <v>-21</v>
      </c>
      <c r="N1623" s="9" t="n">
        <v>-2.1</v>
      </c>
      <c r="O1623" s="9" t="n">
        <v>925.1</v>
      </c>
      <c r="P1623" s="8" t="n">
        <v>92.51</v>
      </c>
      <c r="Q1623" s="8" t="n">
        <v>-0.22</v>
      </c>
    </row>
    <row r="1624" customFormat="false" ht="15" hidden="false" customHeight="false" outlineLevel="0" collapsed="false">
      <c r="A1624" s="6" t="n">
        <v>1619</v>
      </c>
      <c r="B1624" s="5" t="s">
        <v>79</v>
      </c>
      <c r="C1624" s="5" t="s">
        <v>6591</v>
      </c>
      <c r="D1624" s="5" t="s">
        <v>6592</v>
      </c>
      <c r="E1624" s="5" t="s">
        <v>86</v>
      </c>
      <c r="F1624" s="11" t="n">
        <v>10</v>
      </c>
      <c r="G1624" s="12" t="n">
        <v>28.72</v>
      </c>
      <c r="H1624" s="12" t="n">
        <v>29.3</v>
      </c>
      <c r="J1624" s="8" t="n">
        <v>-0.58</v>
      </c>
      <c r="K1624" s="13" t="str">
        <f aca="false">IF(J1624&gt;0,"прибыль",IF(J1624&lt;0,"убыток","ноль"))</f>
        <v>убыток</v>
      </c>
      <c r="L1624" s="13" t="n">
        <f aca="false">IF(C1624="",L1623,IF(J1624&lt;0,L1623+1,0))</f>
        <v>5</v>
      </c>
      <c r="M1624" s="14" t="n">
        <v>-58</v>
      </c>
      <c r="N1624" s="9" t="n">
        <v>-5.8</v>
      </c>
      <c r="O1624" s="9" t="n">
        <v>919.3</v>
      </c>
      <c r="P1624" s="8" t="n">
        <v>91.93</v>
      </c>
      <c r="Q1624" s="8" t="n">
        <v>-0.59</v>
      </c>
    </row>
    <row r="1625" customFormat="false" ht="15" hidden="false" customHeight="false" outlineLevel="0" collapsed="false">
      <c r="A1625" s="6" t="n">
        <v>1620</v>
      </c>
      <c r="B1625" s="5" t="s">
        <v>79</v>
      </c>
      <c r="C1625" s="5" t="s">
        <v>6593</v>
      </c>
      <c r="D1625" s="5" t="s">
        <v>6594</v>
      </c>
      <c r="E1625" s="5" t="s">
        <v>82</v>
      </c>
      <c r="F1625" s="11" t="n">
        <v>10</v>
      </c>
      <c r="G1625" s="12" t="n">
        <v>29.37</v>
      </c>
      <c r="H1625" s="12" t="n">
        <v>29.35</v>
      </c>
      <c r="J1625" s="8" t="n">
        <v>-0.02</v>
      </c>
      <c r="K1625" s="13" t="str">
        <f aca="false">IF(J1625&gt;0,"прибыль",IF(J1625&lt;0,"убыток","ноль"))</f>
        <v>убыток</v>
      </c>
      <c r="L1625" s="13" t="n">
        <f aca="false">IF(C1625="",L1624,IF(J1625&lt;0,L1624+1,0))</f>
        <v>6</v>
      </c>
      <c r="M1625" s="14" t="n">
        <v>-2</v>
      </c>
      <c r="N1625" s="9" t="n">
        <v>-0.2</v>
      </c>
      <c r="O1625" s="9" t="n">
        <v>919.1</v>
      </c>
      <c r="P1625" s="8" t="n">
        <v>91.91</v>
      </c>
      <c r="Q1625" s="8" t="n">
        <v>-0.03</v>
      </c>
    </row>
    <row r="1626" customFormat="false" ht="15" hidden="false" customHeight="false" outlineLevel="0" collapsed="false">
      <c r="A1626" s="6" t="n">
        <v>1621</v>
      </c>
      <c r="B1626" s="5" t="s">
        <v>79</v>
      </c>
      <c r="C1626" s="5" t="s">
        <v>6595</v>
      </c>
      <c r="D1626" s="5" t="s">
        <v>6596</v>
      </c>
      <c r="E1626" s="5" t="s">
        <v>86</v>
      </c>
      <c r="F1626" s="11" t="n">
        <v>10</v>
      </c>
      <c r="G1626" s="12" t="n">
        <v>29.18</v>
      </c>
      <c r="H1626" s="12" t="n">
        <v>28.22</v>
      </c>
      <c r="J1626" s="8" t="n">
        <v>0.96</v>
      </c>
      <c r="K1626" s="13" t="str">
        <f aca="false">IF(J1626&gt;0,"прибыль",IF(J1626&lt;0,"убыток","ноль"))</f>
        <v>прибыль</v>
      </c>
      <c r="L1626" s="13" t="n">
        <f aca="false">IF(C1626="",L1625,IF(J1626&lt;0,L1625+1,0))</f>
        <v>0</v>
      </c>
      <c r="M1626" s="14" t="n">
        <v>96</v>
      </c>
      <c r="N1626" s="9" t="n">
        <v>9.6</v>
      </c>
      <c r="O1626" s="9" t="n">
        <v>928.7</v>
      </c>
      <c r="P1626" s="8" t="n">
        <v>92.87</v>
      </c>
      <c r="Q1626" s="8" t="n">
        <v>0.95</v>
      </c>
    </row>
    <row r="1627" customFormat="false" ht="15" hidden="false" customHeight="false" outlineLevel="0" collapsed="false">
      <c r="A1627" s="6" t="n">
        <v>1622</v>
      </c>
      <c r="B1627" s="5" t="s">
        <v>79</v>
      </c>
      <c r="C1627" s="5" t="s">
        <v>6597</v>
      </c>
      <c r="D1627" s="5" t="s">
        <v>6598</v>
      </c>
      <c r="E1627" s="5" t="s">
        <v>82</v>
      </c>
      <c r="F1627" s="11" t="n">
        <v>10</v>
      </c>
      <c r="G1627" s="12" t="n">
        <v>27.65</v>
      </c>
      <c r="H1627" s="12" t="n">
        <v>27.47</v>
      </c>
      <c r="J1627" s="8" t="n">
        <v>-0.18</v>
      </c>
      <c r="K1627" s="13" t="str">
        <f aca="false">IF(J1627&gt;0,"прибыль",IF(J1627&lt;0,"убыток","ноль"))</f>
        <v>убыток</v>
      </c>
      <c r="L1627" s="13" t="n">
        <f aca="false">IF(C1627="",L1626,IF(J1627&lt;0,L1626+1,0))</f>
        <v>1</v>
      </c>
      <c r="M1627" s="14" t="n">
        <v>-18</v>
      </c>
      <c r="N1627" s="9" t="n">
        <v>-1.8</v>
      </c>
      <c r="O1627" s="9" t="n">
        <v>926.9</v>
      </c>
      <c r="P1627" s="8" t="n">
        <v>92.69</v>
      </c>
      <c r="Q1627" s="8" t="n">
        <v>-0.19</v>
      </c>
    </row>
    <row r="1628" customFormat="false" ht="15" hidden="false" customHeight="false" outlineLevel="0" collapsed="false">
      <c r="A1628" s="6" t="n">
        <v>1623</v>
      </c>
      <c r="B1628" s="5" t="s">
        <v>79</v>
      </c>
      <c r="C1628" s="5" t="s">
        <v>6599</v>
      </c>
      <c r="D1628" s="5" t="s">
        <v>6600</v>
      </c>
      <c r="E1628" s="5" t="s">
        <v>86</v>
      </c>
      <c r="F1628" s="11" t="n">
        <v>10</v>
      </c>
      <c r="G1628" s="12" t="n">
        <v>27.73</v>
      </c>
      <c r="H1628" s="12" t="n">
        <v>28.32</v>
      </c>
      <c r="J1628" s="8" t="n">
        <v>-0.59</v>
      </c>
      <c r="K1628" s="13" t="str">
        <f aca="false">IF(J1628&gt;0,"прибыль",IF(J1628&lt;0,"убыток","ноль"))</f>
        <v>убыток</v>
      </c>
      <c r="L1628" s="13" t="n">
        <f aca="false">IF(C1628="",L1627,IF(J1628&lt;0,L1627+1,0))</f>
        <v>2</v>
      </c>
      <c r="M1628" s="14" t="n">
        <v>-59</v>
      </c>
      <c r="N1628" s="9" t="n">
        <v>-5.9</v>
      </c>
      <c r="O1628" s="9" t="n">
        <v>921</v>
      </c>
      <c r="P1628" s="8" t="n">
        <v>92.1</v>
      </c>
      <c r="Q1628" s="8" t="n">
        <v>-0.6</v>
      </c>
    </row>
    <row r="1629" customFormat="false" ht="15" hidden="false" customHeight="false" outlineLevel="0" collapsed="false">
      <c r="A1629" s="6" t="n">
        <v>1624</v>
      </c>
      <c r="B1629" s="5" t="s">
        <v>79</v>
      </c>
      <c r="C1629" s="5" t="s">
        <v>6601</v>
      </c>
      <c r="D1629" s="5" t="s">
        <v>6602</v>
      </c>
      <c r="E1629" s="5" t="s">
        <v>82</v>
      </c>
      <c r="F1629" s="11" t="n">
        <v>10</v>
      </c>
      <c r="G1629" s="12" t="n">
        <v>29.49</v>
      </c>
      <c r="H1629" s="12" t="n">
        <v>31.07</v>
      </c>
      <c r="J1629" s="8" t="n">
        <v>1.58</v>
      </c>
      <c r="K1629" s="13" t="str">
        <f aca="false">IF(J1629&gt;0,"прибыль",IF(J1629&lt;0,"убыток","ноль"))</f>
        <v>прибыль</v>
      </c>
      <c r="L1629" s="13" t="n">
        <f aca="false">IF(C1629="",L1628,IF(J1629&lt;0,L1628+1,0))</f>
        <v>0</v>
      </c>
      <c r="M1629" s="14" t="n">
        <v>158</v>
      </c>
      <c r="N1629" s="9" t="n">
        <v>15.8</v>
      </c>
      <c r="O1629" s="9" t="n">
        <v>936.8</v>
      </c>
      <c r="P1629" s="8" t="n">
        <v>93.68</v>
      </c>
      <c r="Q1629" s="8" t="n">
        <v>1.57</v>
      </c>
    </row>
    <row r="1630" customFormat="false" ht="15" hidden="false" customHeight="false" outlineLevel="0" collapsed="false">
      <c r="A1630" s="6" t="n">
        <v>1625</v>
      </c>
      <c r="B1630" s="5" t="s">
        <v>79</v>
      </c>
      <c r="C1630" s="5" t="s">
        <v>6603</v>
      </c>
      <c r="D1630" s="5" t="s">
        <v>6604</v>
      </c>
      <c r="E1630" s="5" t="s">
        <v>86</v>
      </c>
      <c r="F1630" s="11" t="n">
        <v>10</v>
      </c>
      <c r="G1630" s="12" t="n">
        <v>31.21</v>
      </c>
      <c r="H1630" s="12" t="n">
        <v>30.58</v>
      </c>
      <c r="J1630" s="8" t="n">
        <v>0.63</v>
      </c>
      <c r="K1630" s="13" t="str">
        <f aca="false">IF(J1630&gt;0,"прибыль",IF(J1630&lt;0,"убыток","ноль"))</f>
        <v>прибыль</v>
      </c>
      <c r="L1630" s="13" t="n">
        <f aca="false">IF(C1630="",L1629,IF(J1630&lt;0,L1629+1,0))</f>
        <v>0</v>
      </c>
      <c r="M1630" s="14" t="n">
        <v>63</v>
      </c>
      <c r="N1630" s="9" t="n">
        <v>6.3</v>
      </c>
      <c r="O1630" s="9" t="n">
        <v>943.1</v>
      </c>
      <c r="P1630" s="8" t="n">
        <v>94.31</v>
      </c>
      <c r="Q1630" s="8" t="n">
        <v>0.62</v>
      </c>
    </row>
    <row r="1631" customFormat="false" ht="15" hidden="false" customHeight="false" outlineLevel="0" collapsed="false">
      <c r="A1631" s="6" t="n">
        <v>1626</v>
      </c>
      <c r="B1631" s="5" t="s">
        <v>79</v>
      </c>
      <c r="C1631" s="5" t="s">
        <v>6605</v>
      </c>
      <c r="D1631" s="5" t="s">
        <v>6606</v>
      </c>
      <c r="E1631" s="5" t="s">
        <v>82</v>
      </c>
      <c r="F1631" s="11" t="n">
        <v>10</v>
      </c>
      <c r="G1631" s="12" t="n">
        <v>30.58</v>
      </c>
      <c r="H1631" s="12" t="n">
        <v>31.32</v>
      </c>
      <c r="J1631" s="8" t="n">
        <v>0.74</v>
      </c>
      <c r="K1631" s="13" t="str">
        <f aca="false">IF(J1631&gt;0,"прибыль",IF(J1631&lt;0,"убыток","ноль"))</f>
        <v>прибыль</v>
      </c>
      <c r="L1631" s="13" t="n">
        <f aca="false">IF(C1631="",L1630,IF(J1631&lt;0,L1630+1,0))</f>
        <v>0</v>
      </c>
      <c r="M1631" s="14" t="n">
        <v>74</v>
      </c>
      <c r="N1631" s="9" t="n">
        <v>7.4</v>
      </c>
      <c r="O1631" s="9" t="n">
        <v>950.5</v>
      </c>
      <c r="P1631" s="8" t="n">
        <v>95.05</v>
      </c>
      <c r="Q1631" s="8" t="n">
        <v>0.73</v>
      </c>
    </row>
    <row r="1632" customFormat="false" ht="15" hidden="false" customHeight="false" outlineLevel="0" collapsed="false">
      <c r="A1632" s="6" t="n">
        <v>1627</v>
      </c>
      <c r="B1632" s="5" t="s">
        <v>79</v>
      </c>
      <c r="C1632" s="5" t="s">
        <v>6607</v>
      </c>
      <c r="D1632" s="5" t="s">
        <v>6608</v>
      </c>
      <c r="E1632" s="5" t="s">
        <v>86</v>
      </c>
      <c r="F1632" s="11" t="n">
        <v>10</v>
      </c>
      <c r="G1632" s="12" t="n">
        <v>31.07</v>
      </c>
      <c r="H1632" s="12" t="n">
        <v>31.69</v>
      </c>
      <c r="J1632" s="8" t="n">
        <v>-0.62</v>
      </c>
      <c r="K1632" s="13" t="str">
        <f aca="false">IF(J1632&gt;0,"прибыль",IF(J1632&lt;0,"убыток","ноль"))</f>
        <v>убыток</v>
      </c>
      <c r="L1632" s="13" t="n">
        <f aca="false">IF(C1632="",L1631,IF(J1632&lt;0,L1631+1,0))</f>
        <v>1</v>
      </c>
      <c r="M1632" s="14" t="n">
        <v>-62</v>
      </c>
      <c r="N1632" s="9" t="n">
        <v>-6.2</v>
      </c>
      <c r="O1632" s="9" t="n">
        <v>944.3</v>
      </c>
      <c r="P1632" s="8" t="n">
        <v>94.43</v>
      </c>
      <c r="Q1632" s="8" t="n">
        <v>-0.63</v>
      </c>
    </row>
    <row r="1633" customFormat="false" ht="15" hidden="false" customHeight="false" outlineLevel="0" collapsed="false">
      <c r="A1633" s="6" t="n">
        <v>1628</v>
      </c>
      <c r="B1633" s="5" t="s">
        <v>79</v>
      </c>
      <c r="C1633" s="5" t="s">
        <v>6609</v>
      </c>
      <c r="D1633" s="5" t="s">
        <v>6610</v>
      </c>
      <c r="E1633" s="5" t="s">
        <v>82</v>
      </c>
      <c r="F1633" s="11" t="n">
        <v>10</v>
      </c>
      <c r="G1633" s="12" t="n">
        <v>31.62</v>
      </c>
      <c r="H1633" s="12" t="n">
        <v>33.94</v>
      </c>
      <c r="J1633" s="8" t="n">
        <v>2.32</v>
      </c>
      <c r="K1633" s="13" t="str">
        <f aca="false">IF(J1633&gt;0,"прибыль",IF(J1633&lt;0,"убыток","ноль"))</f>
        <v>прибыль</v>
      </c>
      <c r="L1633" s="13" t="n">
        <f aca="false">IF(C1633="",L1632,IF(J1633&lt;0,L1632+1,0))</f>
        <v>0</v>
      </c>
      <c r="M1633" s="14" t="n">
        <v>232</v>
      </c>
      <c r="N1633" s="9" t="n">
        <v>23.2</v>
      </c>
      <c r="O1633" s="9" t="n">
        <v>967.5</v>
      </c>
      <c r="P1633" s="8" t="n">
        <v>96.75</v>
      </c>
      <c r="Q1633" s="8" t="n">
        <v>2.31</v>
      </c>
    </row>
    <row r="1634" customFormat="false" ht="15" hidden="false" customHeight="false" outlineLevel="0" collapsed="false">
      <c r="A1634" s="6" t="n">
        <v>1629</v>
      </c>
      <c r="B1634" s="5" t="s">
        <v>79</v>
      </c>
      <c r="C1634" s="5" t="s">
        <v>6611</v>
      </c>
      <c r="D1634" s="5" t="s">
        <v>6612</v>
      </c>
      <c r="E1634" s="5" t="s">
        <v>86</v>
      </c>
      <c r="F1634" s="11" t="n">
        <v>10</v>
      </c>
      <c r="G1634" s="12" t="n">
        <v>33.96</v>
      </c>
      <c r="H1634" s="12" t="n">
        <v>34.71</v>
      </c>
      <c r="J1634" s="8" t="n">
        <v>-0.75</v>
      </c>
      <c r="K1634" s="13" t="str">
        <f aca="false">IF(J1634&gt;0,"прибыль",IF(J1634&lt;0,"убыток","ноль"))</f>
        <v>убыток</v>
      </c>
      <c r="L1634" s="13" t="n">
        <f aca="false">IF(C1634="",L1633,IF(J1634&lt;0,L1633+1,0))</f>
        <v>1</v>
      </c>
      <c r="M1634" s="14" t="n">
        <v>-75</v>
      </c>
      <c r="N1634" s="9" t="n">
        <v>-7.5</v>
      </c>
      <c r="O1634" s="9" t="n">
        <v>960</v>
      </c>
      <c r="P1634" s="8" t="n">
        <v>96</v>
      </c>
      <c r="Q1634" s="8" t="n">
        <v>-0.76</v>
      </c>
    </row>
    <row r="1635" customFormat="false" ht="15" hidden="false" customHeight="false" outlineLevel="0" collapsed="false">
      <c r="A1635" s="6" t="n">
        <v>1630</v>
      </c>
      <c r="B1635" s="5" t="s">
        <v>79</v>
      </c>
      <c r="C1635" s="5" t="s">
        <v>6613</v>
      </c>
      <c r="D1635" s="5" t="s">
        <v>6614</v>
      </c>
      <c r="E1635" s="5" t="s">
        <v>82</v>
      </c>
      <c r="F1635" s="11" t="n">
        <v>10</v>
      </c>
      <c r="G1635" s="12" t="n">
        <v>34.52</v>
      </c>
      <c r="H1635" s="12" t="n">
        <v>33.71</v>
      </c>
      <c r="J1635" s="8" t="n">
        <v>-0.81</v>
      </c>
      <c r="K1635" s="13" t="str">
        <f aca="false">IF(J1635&gt;0,"прибыль",IF(J1635&lt;0,"убыток","ноль"))</f>
        <v>убыток</v>
      </c>
      <c r="L1635" s="13" t="n">
        <f aca="false">IF(C1635="",L1634,IF(J1635&lt;0,L1634+1,0))</f>
        <v>2</v>
      </c>
      <c r="M1635" s="14" t="n">
        <v>-81</v>
      </c>
      <c r="N1635" s="9" t="n">
        <v>-8.1</v>
      </c>
      <c r="O1635" s="9" t="n">
        <v>951.9</v>
      </c>
      <c r="P1635" s="8" t="n">
        <v>95.19</v>
      </c>
      <c r="Q1635" s="8" t="n">
        <v>-0.82</v>
      </c>
    </row>
    <row r="1636" customFormat="false" ht="15" hidden="false" customHeight="false" outlineLevel="0" collapsed="false">
      <c r="A1636" s="6" t="n">
        <v>1631</v>
      </c>
      <c r="B1636" s="5" t="s">
        <v>79</v>
      </c>
      <c r="C1636" s="5" t="s">
        <v>6615</v>
      </c>
      <c r="D1636" s="5" t="s">
        <v>6616</v>
      </c>
      <c r="E1636" s="5" t="s">
        <v>86</v>
      </c>
      <c r="F1636" s="11" t="n">
        <v>10</v>
      </c>
      <c r="G1636" s="12" t="n">
        <v>33.67</v>
      </c>
      <c r="H1636" s="12" t="n">
        <v>34.61</v>
      </c>
      <c r="J1636" s="8" t="n">
        <v>-0.94</v>
      </c>
      <c r="K1636" s="13" t="str">
        <f aca="false">IF(J1636&gt;0,"прибыль",IF(J1636&lt;0,"убыток","ноль"))</f>
        <v>убыток</v>
      </c>
      <c r="L1636" s="13" t="n">
        <f aca="false">IF(C1636="",L1635,IF(J1636&lt;0,L1635+1,0))</f>
        <v>3</v>
      </c>
      <c r="M1636" s="14" t="n">
        <v>-94</v>
      </c>
      <c r="N1636" s="9" t="n">
        <v>-9.4</v>
      </c>
      <c r="O1636" s="9" t="n">
        <v>942.5</v>
      </c>
      <c r="P1636" s="8" t="n">
        <v>94.25</v>
      </c>
      <c r="Q1636" s="8" t="n">
        <v>-0.95</v>
      </c>
    </row>
    <row r="1637" customFormat="false" ht="15" hidden="false" customHeight="false" outlineLevel="0" collapsed="false">
      <c r="A1637" s="6" t="n">
        <v>1632</v>
      </c>
      <c r="B1637" s="5" t="s">
        <v>79</v>
      </c>
      <c r="C1637" s="5" t="s">
        <v>6617</v>
      </c>
      <c r="D1637" s="5" t="s">
        <v>6618</v>
      </c>
      <c r="E1637" s="5" t="s">
        <v>82</v>
      </c>
      <c r="F1637" s="11" t="n">
        <v>10</v>
      </c>
      <c r="G1637" s="12" t="n">
        <v>34.77</v>
      </c>
      <c r="H1637" s="12" t="n">
        <v>33.9</v>
      </c>
      <c r="I1637" s="5" t="s">
        <v>83</v>
      </c>
      <c r="J1637" s="8" t="n">
        <v>-0.24</v>
      </c>
      <c r="K1637" s="13" t="str">
        <f aca="false">IF(J1637&gt;0,"прибыль",IF(J1637&lt;0,"убыток","ноль"))</f>
        <v>убыток</v>
      </c>
      <c r="L1637" s="13" t="n">
        <f aca="false">IF(C1637="",L1636,IF(J1637&lt;0,L1636+1,0))</f>
        <v>4</v>
      </c>
      <c r="M1637" s="14" t="n">
        <v>-24</v>
      </c>
      <c r="N1637" s="9" t="n">
        <v>-2.4</v>
      </c>
      <c r="O1637" s="9" t="n">
        <v>940.1</v>
      </c>
      <c r="P1637" s="8" t="n">
        <v>94.01</v>
      </c>
      <c r="Q1637" s="8" t="n">
        <v>-0.25</v>
      </c>
    </row>
    <row r="1638" customFormat="false" ht="15" hidden="false" customHeight="false" outlineLevel="0" collapsed="false">
      <c r="A1638" s="6" t="n">
        <v>1633</v>
      </c>
      <c r="B1638" s="5" t="s">
        <v>79</v>
      </c>
      <c r="C1638" s="5" t="s">
        <v>6619</v>
      </c>
      <c r="D1638" s="5" t="s">
        <v>6620</v>
      </c>
      <c r="E1638" s="5" t="s">
        <v>86</v>
      </c>
      <c r="F1638" s="11" t="n">
        <v>10</v>
      </c>
      <c r="G1638" s="12" t="n">
        <v>33.78</v>
      </c>
      <c r="H1638" s="12" t="n">
        <v>33.19</v>
      </c>
      <c r="J1638" s="8" t="n">
        <v>0.59</v>
      </c>
      <c r="K1638" s="13" t="str">
        <f aca="false">IF(J1638&gt;0,"прибыль",IF(J1638&lt;0,"убыток","ноль"))</f>
        <v>прибыль</v>
      </c>
      <c r="L1638" s="13" t="n">
        <f aca="false">IF(C1638="",L1637,IF(J1638&lt;0,L1637+1,0))</f>
        <v>0</v>
      </c>
      <c r="M1638" s="14" t="n">
        <v>59</v>
      </c>
      <c r="N1638" s="9" t="n">
        <v>5.9</v>
      </c>
      <c r="O1638" s="9" t="n">
        <v>946</v>
      </c>
      <c r="P1638" s="8" t="n">
        <v>94.6</v>
      </c>
      <c r="Q1638" s="8" t="n">
        <v>0.58</v>
      </c>
    </row>
    <row r="1639" customFormat="false" ht="15" hidden="false" customHeight="false" outlineLevel="0" collapsed="false">
      <c r="A1639" s="6" t="n">
        <v>1634</v>
      </c>
      <c r="B1639" s="5" t="s">
        <v>79</v>
      </c>
      <c r="C1639" s="5" t="s">
        <v>6621</v>
      </c>
      <c r="D1639" s="5" t="s">
        <v>6622</v>
      </c>
      <c r="E1639" s="5" t="s">
        <v>82</v>
      </c>
      <c r="F1639" s="11" t="n">
        <v>10</v>
      </c>
      <c r="G1639" s="12" t="n">
        <v>33.21</v>
      </c>
      <c r="H1639" s="12" t="n">
        <v>32.69</v>
      </c>
      <c r="J1639" s="8" t="n">
        <v>-0.52</v>
      </c>
      <c r="K1639" s="13" t="str">
        <f aca="false">IF(J1639&gt;0,"прибыль",IF(J1639&lt;0,"убыток","ноль"))</f>
        <v>убыток</v>
      </c>
      <c r="L1639" s="13" t="n">
        <f aca="false">IF(C1639="",L1638,IF(J1639&lt;0,L1638+1,0))</f>
        <v>1</v>
      </c>
      <c r="M1639" s="14" t="n">
        <v>-52</v>
      </c>
      <c r="N1639" s="9" t="n">
        <v>-5.2</v>
      </c>
      <c r="O1639" s="9" t="n">
        <v>940.8</v>
      </c>
      <c r="P1639" s="8" t="n">
        <v>94.08</v>
      </c>
      <c r="Q1639" s="8" t="n">
        <v>-0.53</v>
      </c>
    </row>
    <row r="1640" customFormat="false" ht="15" hidden="false" customHeight="false" outlineLevel="0" collapsed="false">
      <c r="A1640" s="6" t="n">
        <v>1635</v>
      </c>
      <c r="B1640" s="5" t="s">
        <v>79</v>
      </c>
      <c r="C1640" s="5" t="s">
        <v>6623</v>
      </c>
      <c r="D1640" s="5" t="s">
        <v>6624</v>
      </c>
      <c r="E1640" s="5" t="s">
        <v>86</v>
      </c>
      <c r="F1640" s="11" t="n">
        <v>10</v>
      </c>
      <c r="G1640" s="12" t="n">
        <v>32.68</v>
      </c>
      <c r="H1640" s="12" t="n">
        <v>33.16</v>
      </c>
      <c r="J1640" s="8" t="n">
        <v>-0.48</v>
      </c>
      <c r="K1640" s="13" t="str">
        <f aca="false">IF(J1640&gt;0,"прибыль",IF(J1640&lt;0,"убыток","ноль"))</f>
        <v>убыток</v>
      </c>
      <c r="L1640" s="13" t="n">
        <f aca="false">IF(C1640="",L1639,IF(J1640&lt;0,L1639+1,0))</f>
        <v>2</v>
      </c>
      <c r="M1640" s="14" t="n">
        <v>-48</v>
      </c>
      <c r="N1640" s="9" t="n">
        <v>-4.8</v>
      </c>
      <c r="O1640" s="9" t="n">
        <v>936</v>
      </c>
      <c r="P1640" s="8" t="n">
        <v>93.6</v>
      </c>
      <c r="Q1640" s="8" t="n">
        <v>-0.49</v>
      </c>
    </row>
    <row r="1641" customFormat="false" ht="15" hidden="false" customHeight="false" outlineLevel="0" collapsed="false">
      <c r="A1641" s="6" t="n">
        <v>1636</v>
      </c>
      <c r="B1641" s="5" t="s">
        <v>79</v>
      </c>
      <c r="C1641" s="5" t="s">
        <v>6625</v>
      </c>
      <c r="D1641" s="5" t="s">
        <v>6626</v>
      </c>
      <c r="E1641" s="5" t="s">
        <v>82</v>
      </c>
      <c r="F1641" s="11" t="n">
        <v>10</v>
      </c>
      <c r="G1641" s="12" t="n">
        <v>33.21</v>
      </c>
      <c r="H1641" s="12" t="n">
        <v>34.65</v>
      </c>
      <c r="J1641" s="8" t="n">
        <v>1.44</v>
      </c>
      <c r="K1641" s="13" t="str">
        <f aca="false">IF(J1641&gt;0,"прибыль",IF(J1641&lt;0,"убыток","ноль"))</f>
        <v>прибыль</v>
      </c>
      <c r="L1641" s="13" t="n">
        <f aca="false">IF(C1641="",L1640,IF(J1641&lt;0,L1640+1,0))</f>
        <v>0</v>
      </c>
      <c r="M1641" s="14" t="n">
        <v>144</v>
      </c>
      <c r="N1641" s="9" t="n">
        <v>14.4</v>
      </c>
      <c r="O1641" s="9" t="n">
        <v>950.4</v>
      </c>
      <c r="P1641" s="8" t="n">
        <v>95.04</v>
      </c>
      <c r="Q1641" s="8" t="n">
        <v>1.43</v>
      </c>
    </row>
    <row r="1642" customFormat="false" ht="15" hidden="false" customHeight="false" outlineLevel="0" collapsed="false">
      <c r="A1642" s="6" t="n">
        <v>1637</v>
      </c>
      <c r="B1642" s="5" t="s">
        <v>79</v>
      </c>
      <c r="C1642" s="5" t="s">
        <v>6627</v>
      </c>
      <c r="D1642" s="5" t="s">
        <v>6628</v>
      </c>
      <c r="E1642" s="5" t="s">
        <v>86</v>
      </c>
      <c r="F1642" s="11" t="n">
        <v>10</v>
      </c>
      <c r="G1642" s="12" t="n">
        <v>34.51</v>
      </c>
      <c r="H1642" s="12" t="n">
        <v>35.59</v>
      </c>
      <c r="J1642" s="8" t="n">
        <v>-1.08</v>
      </c>
      <c r="K1642" s="13" t="str">
        <f aca="false">IF(J1642&gt;0,"прибыль",IF(J1642&lt;0,"убыток","ноль"))</f>
        <v>убыток</v>
      </c>
      <c r="L1642" s="13" t="n">
        <f aca="false">IF(C1642="",L1641,IF(J1642&lt;0,L1641+1,0))</f>
        <v>1</v>
      </c>
      <c r="M1642" s="14" t="n">
        <v>-108</v>
      </c>
      <c r="N1642" s="9" t="n">
        <v>-10.8</v>
      </c>
      <c r="O1642" s="9" t="n">
        <v>939.6</v>
      </c>
      <c r="P1642" s="8" t="n">
        <v>93.96</v>
      </c>
      <c r="Q1642" s="8" t="n">
        <v>-1.09</v>
      </c>
    </row>
    <row r="1643" customFormat="false" ht="15" hidden="false" customHeight="false" outlineLevel="0" collapsed="false">
      <c r="A1643" s="6" t="n">
        <v>1638</v>
      </c>
      <c r="B1643" s="5" t="s">
        <v>79</v>
      </c>
      <c r="C1643" s="5" t="s">
        <v>6629</v>
      </c>
      <c r="D1643" s="5" t="s">
        <v>6630</v>
      </c>
      <c r="E1643" s="5" t="s">
        <v>82</v>
      </c>
      <c r="F1643" s="11" t="n">
        <v>10</v>
      </c>
      <c r="G1643" s="12" t="n">
        <v>34.58</v>
      </c>
      <c r="H1643" s="12" t="n">
        <v>34.74</v>
      </c>
      <c r="J1643" s="8" t="n">
        <v>0.16</v>
      </c>
      <c r="K1643" s="13" t="str">
        <f aca="false">IF(J1643&gt;0,"прибыль",IF(J1643&lt;0,"убыток","ноль"))</f>
        <v>прибыль</v>
      </c>
      <c r="L1643" s="13" t="n">
        <f aca="false">IF(C1643="",L1642,IF(J1643&lt;0,L1642+1,0))</f>
        <v>0</v>
      </c>
      <c r="M1643" s="14" t="n">
        <v>16</v>
      </c>
      <c r="N1643" s="9" t="n">
        <v>1.6</v>
      </c>
      <c r="O1643" s="9" t="n">
        <v>941.2</v>
      </c>
      <c r="P1643" s="8" t="n">
        <v>94.12</v>
      </c>
      <c r="Q1643" s="8" t="n">
        <v>0.15</v>
      </c>
    </row>
    <row r="1644" customFormat="false" ht="15" hidden="false" customHeight="false" outlineLevel="0" collapsed="false">
      <c r="A1644" s="6" t="n">
        <v>1639</v>
      </c>
      <c r="B1644" s="5" t="s">
        <v>79</v>
      </c>
      <c r="C1644" s="5" t="s">
        <v>6631</v>
      </c>
      <c r="D1644" s="5" t="s">
        <v>6632</v>
      </c>
      <c r="E1644" s="5" t="s">
        <v>86</v>
      </c>
      <c r="F1644" s="11" t="n">
        <v>10</v>
      </c>
      <c r="G1644" s="12" t="n">
        <v>34.62</v>
      </c>
      <c r="H1644" s="12" t="n">
        <v>34.6</v>
      </c>
      <c r="J1644" s="8" t="n">
        <v>0.02</v>
      </c>
      <c r="K1644" s="13" t="str">
        <f aca="false">IF(J1644&gt;0,"прибыль",IF(J1644&lt;0,"убыток","ноль"))</f>
        <v>прибыль</v>
      </c>
      <c r="L1644" s="13" t="n">
        <f aca="false">IF(C1644="",L1643,IF(J1644&lt;0,L1643+1,0))</f>
        <v>0</v>
      </c>
      <c r="M1644" s="14" t="n">
        <v>2</v>
      </c>
      <c r="N1644" s="9" t="n">
        <v>0.2</v>
      </c>
      <c r="O1644" s="9" t="n">
        <v>941.4</v>
      </c>
      <c r="P1644" s="8" t="n">
        <v>94.14</v>
      </c>
      <c r="Q1644" s="8" t="n">
        <v>0.01</v>
      </c>
    </row>
    <row r="1645" customFormat="false" ht="15" hidden="false" customHeight="false" outlineLevel="0" collapsed="false">
      <c r="A1645" s="6" t="n">
        <v>1640</v>
      </c>
      <c r="B1645" s="5" t="s">
        <v>79</v>
      </c>
      <c r="C1645" s="5" t="s">
        <v>6633</v>
      </c>
      <c r="D1645" s="5" t="s">
        <v>6634</v>
      </c>
      <c r="E1645" s="5" t="s">
        <v>82</v>
      </c>
      <c r="F1645" s="11" t="n">
        <v>10</v>
      </c>
      <c r="G1645" s="12" t="n">
        <v>34.48</v>
      </c>
      <c r="H1645" s="12" t="n">
        <v>34.32</v>
      </c>
      <c r="J1645" s="8" t="n">
        <v>-0.16</v>
      </c>
      <c r="K1645" s="13" t="str">
        <f aca="false">IF(J1645&gt;0,"прибыль",IF(J1645&lt;0,"убыток","ноль"))</f>
        <v>убыток</v>
      </c>
      <c r="L1645" s="13" t="n">
        <f aca="false">IF(C1645="",L1644,IF(J1645&lt;0,L1644+1,0))</f>
        <v>1</v>
      </c>
      <c r="M1645" s="14" t="n">
        <v>-16</v>
      </c>
      <c r="N1645" s="9" t="n">
        <v>-1.6</v>
      </c>
      <c r="O1645" s="9" t="n">
        <v>939.8</v>
      </c>
      <c r="P1645" s="8" t="n">
        <v>93.98</v>
      </c>
      <c r="Q1645" s="8" t="n">
        <v>-0.17</v>
      </c>
    </row>
    <row r="1646" customFormat="false" ht="15" hidden="false" customHeight="false" outlineLevel="0" collapsed="false">
      <c r="A1646" s="6" t="n">
        <v>1641</v>
      </c>
      <c r="B1646" s="5" t="s">
        <v>79</v>
      </c>
      <c r="C1646" s="5" t="s">
        <v>6635</v>
      </c>
      <c r="D1646" s="5" t="s">
        <v>6636</v>
      </c>
      <c r="E1646" s="5" t="s">
        <v>82</v>
      </c>
      <c r="F1646" s="11" t="n">
        <v>10</v>
      </c>
      <c r="G1646" s="12" t="n">
        <v>34.36</v>
      </c>
      <c r="H1646" s="12" t="n">
        <v>34.27</v>
      </c>
      <c r="J1646" s="8" t="n">
        <v>-0.09</v>
      </c>
      <c r="K1646" s="13" t="str">
        <f aca="false">IF(J1646&gt;0,"прибыль",IF(J1646&lt;0,"убыток","ноль"))</f>
        <v>убыток</v>
      </c>
      <c r="L1646" s="13" t="n">
        <f aca="false">IF(C1646="",L1645,IF(J1646&lt;0,L1645+1,0))</f>
        <v>2</v>
      </c>
      <c r="M1646" s="14" t="n">
        <v>-9</v>
      </c>
      <c r="N1646" s="9" t="n">
        <v>-0.9</v>
      </c>
      <c r="O1646" s="9" t="n">
        <v>938.9</v>
      </c>
      <c r="P1646" s="8" t="n">
        <v>93.89</v>
      </c>
      <c r="Q1646" s="8" t="n">
        <v>-0.1</v>
      </c>
    </row>
    <row r="1647" customFormat="false" ht="15" hidden="false" customHeight="false" outlineLevel="0" collapsed="false">
      <c r="A1647" s="6" t="n">
        <v>1642</v>
      </c>
      <c r="B1647" s="5" t="s">
        <v>79</v>
      </c>
      <c r="C1647" s="5" t="s">
        <v>6637</v>
      </c>
      <c r="D1647" s="5" t="s">
        <v>6638</v>
      </c>
      <c r="E1647" s="5" t="s">
        <v>86</v>
      </c>
      <c r="F1647" s="11" t="n">
        <v>10</v>
      </c>
      <c r="G1647" s="12" t="n">
        <v>34.3</v>
      </c>
      <c r="H1647" s="12" t="n">
        <v>33.28</v>
      </c>
      <c r="J1647" s="8" t="n">
        <v>1.02</v>
      </c>
      <c r="K1647" s="13" t="str">
        <f aca="false">IF(J1647&gt;0,"прибыль",IF(J1647&lt;0,"убыток","ноль"))</f>
        <v>прибыль</v>
      </c>
      <c r="L1647" s="13" t="n">
        <f aca="false">IF(C1647="",L1646,IF(J1647&lt;0,L1646+1,0))</f>
        <v>0</v>
      </c>
      <c r="M1647" s="14" t="n">
        <v>102</v>
      </c>
      <c r="N1647" s="9" t="n">
        <v>10.2</v>
      </c>
      <c r="O1647" s="9" t="n">
        <v>949.1</v>
      </c>
      <c r="P1647" s="8" t="n">
        <v>94.91</v>
      </c>
      <c r="Q1647" s="8" t="n">
        <v>1.01</v>
      </c>
    </row>
    <row r="1648" customFormat="false" ht="15" hidden="false" customHeight="false" outlineLevel="0" collapsed="false">
      <c r="A1648" s="6" t="n">
        <v>1643</v>
      </c>
      <c r="B1648" s="5" t="s">
        <v>79</v>
      </c>
      <c r="C1648" s="5" t="s">
        <v>6639</v>
      </c>
      <c r="D1648" s="5" t="s">
        <v>6640</v>
      </c>
      <c r="E1648" s="5" t="s">
        <v>82</v>
      </c>
      <c r="F1648" s="11" t="n">
        <v>10</v>
      </c>
      <c r="G1648" s="12" t="n">
        <v>33.22</v>
      </c>
      <c r="H1648" s="12" t="n">
        <v>32.97</v>
      </c>
      <c r="J1648" s="8" t="n">
        <v>-0.25</v>
      </c>
      <c r="K1648" s="13" t="str">
        <f aca="false">IF(J1648&gt;0,"прибыль",IF(J1648&lt;0,"убыток","ноль"))</f>
        <v>убыток</v>
      </c>
      <c r="L1648" s="13" t="n">
        <f aca="false">IF(C1648="",L1647,IF(J1648&lt;0,L1647+1,0))</f>
        <v>1</v>
      </c>
      <c r="M1648" s="14" t="n">
        <v>-25</v>
      </c>
      <c r="N1648" s="9" t="n">
        <v>-2.5</v>
      </c>
      <c r="O1648" s="9" t="n">
        <v>946.6</v>
      </c>
      <c r="P1648" s="8" t="n">
        <v>94.66</v>
      </c>
      <c r="Q1648" s="8" t="n">
        <v>-0.26</v>
      </c>
    </row>
    <row r="1649" customFormat="false" ht="15" hidden="false" customHeight="false" outlineLevel="0" collapsed="false">
      <c r="A1649" s="6" t="n">
        <v>1644</v>
      </c>
      <c r="B1649" s="5" t="s">
        <v>79</v>
      </c>
      <c r="C1649" s="5" t="s">
        <v>6641</v>
      </c>
      <c r="D1649" s="5" t="s">
        <v>6642</v>
      </c>
      <c r="E1649" s="5" t="s">
        <v>86</v>
      </c>
      <c r="F1649" s="11" t="n">
        <v>10</v>
      </c>
      <c r="G1649" s="12" t="n">
        <v>32.82</v>
      </c>
      <c r="H1649" s="12" t="n">
        <v>31.01</v>
      </c>
      <c r="J1649" s="8" t="n">
        <v>1.81</v>
      </c>
      <c r="K1649" s="13" t="str">
        <f aca="false">IF(J1649&gt;0,"прибыль",IF(J1649&lt;0,"убыток","ноль"))</f>
        <v>прибыль</v>
      </c>
      <c r="L1649" s="13" t="n">
        <f aca="false">IF(C1649="",L1648,IF(J1649&lt;0,L1648+1,0))</f>
        <v>0</v>
      </c>
      <c r="M1649" s="14" t="n">
        <v>181</v>
      </c>
      <c r="N1649" s="9" t="n">
        <v>18.1</v>
      </c>
      <c r="O1649" s="9" t="n">
        <v>964.7</v>
      </c>
      <c r="P1649" s="8" t="n">
        <v>96.47</v>
      </c>
      <c r="Q1649" s="8" t="n">
        <v>1.8</v>
      </c>
    </row>
    <row r="1650" customFormat="false" ht="15" hidden="false" customHeight="false" outlineLevel="0" collapsed="false">
      <c r="A1650" s="6" t="n">
        <v>1645</v>
      </c>
      <c r="B1650" s="5" t="s">
        <v>79</v>
      </c>
      <c r="C1650" s="5" t="s">
        <v>6643</v>
      </c>
      <c r="D1650" s="5" t="s">
        <v>6644</v>
      </c>
      <c r="E1650" s="5" t="s">
        <v>82</v>
      </c>
      <c r="F1650" s="11" t="n">
        <v>10</v>
      </c>
      <c r="G1650" s="12" t="n">
        <v>31.06</v>
      </c>
      <c r="H1650" s="12" t="n">
        <v>30.5</v>
      </c>
      <c r="J1650" s="8" t="n">
        <v>-0.56</v>
      </c>
      <c r="K1650" s="13" t="str">
        <f aca="false">IF(J1650&gt;0,"прибыль",IF(J1650&lt;0,"убыток","ноль"))</f>
        <v>убыток</v>
      </c>
      <c r="L1650" s="13" t="n">
        <f aca="false">IF(C1650="",L1649,IF(J1650&lt;0,L1649+1,0))</f>
        <v>1</v>
      </c>
      <c r="M1650" s="14" t="n">
        <v>-56</v>
      </c>
      <c r="N1650" s="9" t="n">
        <v>-5.6</v>
      </c>
      <c r="O1650" s="9" t="n">
        <v>959.1</v>
      </c>
      <c r="P1650" s="8" t="n">
        <v>95.91</v>
      </c>
      <c r="Q1650" s="8" t="n">
        <v>-0.57</v>
      </c>
    </row>
    <row r="1651" customFormat="false" ht="15" hidden="false" customHeight="false" outlineLevel="0" collapsed="false">
      <c r="A1651" s="6" t="n">
        <v>1646</v>
      </c>
      <c r="B1651" s="5" t="s">
        <v>79</v>
      </c>
      <c r="C1651" s="5" t="s">
        <v>6645</v>
      </c>
      <c r="D1651" s="5" t="s">
        <v>6646</v>
      </c>
      <c r="E1651" s="5" t="s">
        <v>86</v>
      </c>
      <c r="F1651" s="11" t="n">
        <v>10</v>
      </c>
      <c r="G1651" s="12" t="n">
        <v>31.06</v>
      </c>
      <c r="H1651" s="12" t="n">
        <v>31.45</v>
      </c>
      <c r="J1651" s="8" t="n">
        <v>-0.39</v>
      </c>
      <c r="K1651" s="13" t="str">
        <f aca="false">IF(J1651&gt;0,"прибыль",IF(J1651&lt;0,"убыток","ноль"))</f>
        <v>убыток</v>
      </c>
      <c r="L1651" s="13" t="n">
        <f aca="false">IF(C1651="",L1650,IF(J1651&lt;0,L1650+1,0))</f>
        <v>2</v>
      </c>
      <c r="M1651" s="14" t="n">
        <v>-39</v>
      </c>
      <c r="N1651" s="9" t="n">
        <v>-3.9</v>
      </c>
      <c r="O1651" s="9" t="n">
        <v>955.2</v>
      </c>
      <c r="P1651" s="8" t="n">
        <v>95.52</v>
      </c>
      <c r="Q1651" s="8" t="n">
        <v>-0.4</v>
      </c>
    </row>
    <row r="1652" customFormat="false" ht="15" hidden="false" customHeight="false" outlineLevel="0" collapsed="false">
      <c r="A1652" s="6" t="n">
        <v>1647</v>
      </c>
      <c r="B1652" s="5" t="s">
        <v>79</v>
      </c>
      <c r="C1652" s="5" t="s">
        <v>6647</v>
      </c>
      <c r="D1652" s="5" t="s">
        <v>6648</v>
      </c>
      <c r="E1652" s="5" t="s">
        <v>82</v>
      </c>
      <c r="F1652" s="11" t="n">
        <v>10</v>
      </c>
      <c r="G1652" s="12" t="n">
        <v>31.14</v>
      </c>
      <c r="H1652" s="12" t="n">
        <v>30.66</v>
      </c>
      <c r="J1652" s="8" t="n">
        <v>-0.48</v>
      </c>
      <c r="K1652" s="13" t="str">
        <f aca="false">IF(J1652&gt;0,"прибыль",IF(J1652&lt;0,"убыток","ноль"))</f>
        <v>убыток</v>
      </c>
      <c r="L1652" s="13" t="n">
        <f aca="false">IF(C1652="",L1651,IF(J1652&lt;0,L1651+1,0))</f>
        <v>3</v>
      </c>
      <c r="M1652" s="14" t="n">
        <v>-48</v>
      </c>
      <c r="N1652" s="9" t="n">
        <v>-4.8</v>
      </c>
      <c r="O1652" s="9" t="n">
        <v>950.4</v>
      </c>
      <c r="P1652" s="8" t="n">
        <v>95.04</v>
      </c>
      <c r="Q1652" s="8" t="n">
        <v>-0.49</v>
      </c>
    </row>
    <row r="1653" customFormat="false" ht="15" hidden="false" customHeight="false" outlineLevel="0" collapsed="false">
      <c r="A1653" s="6" t="n">
        <v>1648</v>
      </c>
      <c r="B1653" s="5" t="s">
        <v>79</v>
      </c>
      <c r="C1653" s="5" t="s">
        <v>6649</v>
      </c>
      <c r="D1653" s="5" t="s">
        <v>6650</v>
      </c>
      <c r="E1653" s="5" t="s">
        <v>86</v>
      </c>
      <c r="F1653" s="11" t="n">
        <v>10</v>
      </c>
      <c r="G1653" s="12" t="n">
        <v>30.7</v>
      </c>
      <c r="H1653" s="12" t="n">
        <v>31.37</v>
      </c>
      <c r="J1653" s="8" t="n">
        <v>-0.67</v>
      </c>
      <c r="K1653" s="13" t="str">
        <f aca="false">IF(J1653&gt;0,"прибыль",IF(J1653&lt;0,"убыток","ноль"))</f>
        <v>убыток</v>
      </c>
      <c r="L1653" s="13" t="n">
        <f aca="false">IF(C1653="",L1652,IF(J1653&lt;0,L1652+1,0))</f>
        <v>4</v>
      </c>
      <c r="M1653" s="14" t="n">
        <v>-67</v>
      </c>
      <c r="N1653" s="9" t="n">
        <v>-6.7</v>
      </c>
      <c r="O1653" s="9" t="n">
        <v>943.7</v>
      </c>
      <c r="P1653" s="8" t="n">
        <v>94.37</v>
      </c>
      <c r="Q1653" s="8" t="n">
        <v>-0.68</v>
      </c>
    </row>
    <row r="1654" customFormat="false" ht="15" hidden="false" customHeight="false" outlineLevel="0" collapsed="false">
      <c r="A1654" s="6" t="n">
        <v>1649</v>
      </c>
      <c r="B1654" s="5" t="s">
        <v>79</v>
      </c>
      <c r="C1654" s="5" t="s">
        <v>6651</v>
      </c>
      <c r="D1654" s="5" t="s">
        <v>6652</v>
      </c>
      <c r="E1654" s="5" t="s">
        <v>82</v>
      </c>
      <c r="F1654" s="11" t="n">
        <v>10</v>
      </c>
      <c r="G1654" s="12" t="n">
        <v>31.1</v>
      </c>
      <c r="H1654" s="12" t="n">
        <v>33.62</v>
      </c>
      <c r="J1654" s="8" t="n">
        <v>2.52</v>
      </c>
      <c r="K1654" s="13" t="str">
        <f aca="false">IF(J1654&gt;0,"прибыль",IF(J1654&lt;0,"убыток","ноль"))</f>
        <v>прибыль</v>
      </c>
      <c r="L1654" s="13" t="n">
        <f aca="false">IF(C1654="",L1653,IF(J1654&lt;0,L1653+1,0))</f>
        <v>0</v>
      </c>
      <c r="M1654" s="14" t="n">
        <v>252</v>
      </c>
      <c r="N1654" s="9" t="n">
        <v>25.2</v>
      </c>
      <c r="O1654" s="9" t="n">
        <v>968.9</v>
      </c>
      <c r="P1654" s="8" t="n">
        <v>96.89</v>
      </c>
      <c r="Q1654" s="8" t="n">
        <v>2.51</v>
      </c>
    </row>
    <row r="1655" customFormat="false" ht="15" hidden="false" customHeight="false" outlineLevel="0" collapsed="false">
      <c r="A1655" s="6" t="n">
        <v>1650</v>
      </c>
      <c r="B1655" s="5" t="s">
        <v>79</v>
      </c>
      <c r="C1655" s="5" t="s">
        <v>6653</v>
      </c>
      <c r="D1655" s="5" t="s">
        <v>6654</v>
      </c>
      <c r="E1655" s="5" t="s">
        <v>86</v>
      </c>
      <c r="F1655" s="11" t="n">
        <v>10</v>
      </c>
      <c r="G1655" s="12" t="n">
        <v>33.61</v>
      </c>
      <c r="H1655" s="12" t="n">
        <v>33.96</v>
      </c>
      <c r="J1655" s="8" t="n">
        <v>-0.35</v>
      </c>
      <c r="K1655" s="13" t="str">
        <f aca="false">IF(J1655&gt;0,"прибыль",IF(J1655&lt;0,"убыток","ноль"))</f>
        <v>убыток</v>
      </c>
      <c r="L1655" s="13" t="n">
        <f aca="false">IF(C1655="",L1654,IF(J1655&lt;0,L1654+1,0))</f>
        <v>1</v>
      </c>
      <c r="M1655" s="14" t="n">
        <v>-35</v>
      </c>
      <c r="N1655" s="9" t="n">
        <v>-3.5</v>
      </c>
      <c r="O1655" s="9" t="n">
        <v>965.4</v>
      </c>
      <c r="P1655" s="8" t="n">
        <v>96.54</v>
      </c>
      <c r="Q1655" s="8" t="n">
        <v>-0.36</v>
      </c>
    </row>
    <row r="1656" customFormat="false" ht="15" hidden="false" customHeight="false" outlineLevel="0" collapsed="false">
      <c r="A1656" s="6" t="n">
        <v>1651</v>
      </c>
      <c r="B1656" s="5" t="s">
        <v>79</v>
      </c>
      <c r="C1656" s="5" t="s">
        <v>6655</v>
      </c>
      <c r="D1656" s="5" t="s">
        <v>6656</v>
      </c>
      <c r="E1656" s="5" t="s">
        <v>82</v>
      </c>
      <c r="F1656" s="11" t="n">
        <v>10</v>
      </c>
      <c r="G1656" s="12" t="n">
        <v>34.8</v>
      </c>
      <c r="H1656" s="12" t="n">
        <v>34.12</v>
      </c>
      <c r="J1656" s="8" t="n">
        <v>-0.68</v>
      </c>
      <c r="K1656" s="13" t="str">
        <f aca="false">IF(J1656&gt;0,"прибыль",IF(J1656&lt;0,"убыток","ноль"))</f>
        <v>убыток</v>
      </c>
      <c r="L1656" s="13" t="n">
        <f aca="false">IF(C1656="",L1655,IF(J1656&lt;0,L1655+1,0))</f>
        <v>2</v>
      </c>
      <c r="M1656" s="14" t="n">
        <v>-68</v>
      </c>
      <c r="N1656" s="9" t="n">
        <v>-6.8</v>
      </c>
      <c r="O1656" s="9" t="n">
        <v>958.6</v>
      </c>
      <c r="P1656" s="8" t="n">
        <v>95.86</v>
      </c>
      <c r="Q1656" s="8" t="n">
        <v>-0.69</v>
      </c>
    </row>
    <row r="1657" customFormat="false" ht="15" hidden="false" customHeight="false" outlineLevel="0" collapsed="false">
      <c r="A1657" s="6" t="n">
        <v>1652</v>
      </c>
      <c r="B1657" s="5" t="s">
        <v>79</v>
      </c>
      <c r="C1657" s="5" t="s">
        <v>6657</v>
      </c>
      <c r="D1657" s="5" t="s">
        <v>6658</v>
      </c>
      <c r="E1657" s="5" t="s">
        <v>86</v>
      </c>
      <c r="F1657" s="11" t="n">
        <v>10</v>
      </c>
      <c r="G1657" s="12" t="n">
        <v>34.06</v>
      </c>
      <c r="H1657" s="12" t="n">
        <v>33.12</v>
      </c>
      <c r="J1657" s="8" t="n">
        <v>0.94</v>
      </c>
      <c r="K1657" s="13" t="str">
        <f aca="false">IF(J1657&gt;0,"прибыль",IF(J1657&lt;0,"убыток","ноль"))</f>
        <v>прибыль</v>
      </c>
      <c r="L1657" s="13" t="n">
        <f aca="false">IF(C1657="",L1656,IF(J1657&lt;0,L1656+1,0))</f>
        <v>0</v>
      </c>
      <c r="M1657" s="14" t="n">
        <v>94</v>
      </c>
      <c r="N1657" s="9" t="n">
        <v>9.4</v>
      </c>
      <c r="O1657" s="9" t="n">
        <v>968</v>
      </c>
      <c r="P1657" s="8" t="n">
        <v>96.8</v>
      </c>
      <c r="Q1657" s="8" t="n">
        <v>0.93</v>
      </c>
    </row>
    <row r="1658" customFormat="false" ht="15" hidden="false" customHeight="false" outlineLevel="0" collapsed="false">
      <c r="A1658" s="6" t="n">
        <v>1653</v>
      </c>
      <c r="B1658" s="5" t="s">
        <v>79</v>
      </c>
      <c r="C1658" s="5" t="s">
        <v>6659</v>
      </c>
      <c r="D1658" s="5" t="s">
        <v>6660</v>
      </c>
      <c r="E1658" s="5" t="s">
        <v>82</v>
      </c>
      <c r="F1658" s="11" t="n">
        <v>10</v>
      </c>
      <c r="G1658" s="12" t="n">
        <v>33.27</v>
      </c>
      <c r="H1658" s="12" t="n">
        <v>34.39</v>
      </c>
      <c r="J1658" s="8" t="n">
        <v>1.12</v>
      </c>
      <c r="K1658" s="13" t="str">
        <f aca="false">IF(J1658&gt;0,"прибыль",IF(J1658&lt;0,"убыток","ноль"))</f>
        <v>прибыль</v>
      </c>
      <c r="L1658" s="13" t="n">
        <f aca="false">IF(C1658="",L1657,IF(J1658&lt;0,L1657+1,0))</f>
        <v>0</v>
      </c>
      <c r="M1658" s="14" t="n">
        <v>112</v>
      </c>
      <c r="N1658" s="9" t="n">
        <v>11.2</v>
      </c>
      <c r="O1658" s="9" t="n">
        <v>979.2</v>
      </c>
      <c r="P1658" s="8" t="n">
        <v>97.92</v>
      </c>
      <c r="Q1658" s="8" t="n">
        <v>1.11</v>
      </c>
    </row>
    <row r="1659" customFormat="false" ht="15" hidden="false" customHeight="false" outlineLevel="0" collapsed="false">
      <c r="A1659" s="6" t="n">
        <v>1654</v>
      </c>
      <c r="B1659" s="5" t="s">
        <v>79</v>
      </c>
      <c r="C1659" s="5" t="s">
        <v>6661</v>
      </c>
      <c r="D1659" s="5" t="s">
        <v>6662</v>
      </c>
      <c r="E1659" s="5" t="s">
        <v>86</v>
      </c>
      <c r="F1659" s="11" t="n">
        <v>10</v>
      </c>
      <c r="G1659" s="12" t="n">
        <v>34.66</v>
      </c>
      <c r="H1659" s="12" t="n">
        <v>33.48</v>
      </c>
      <c r="J1659" s="8" t="n">
        <v>1.18</v>
      </c>
      <c r="K1659" s="13" t="str">
        <f aca="false">IF(J1659&gt;0,"прибыль",IF(J1659&lt;0,"убыток","ноль"))</f>
        <v>прибыль</v>
      </c>
      <c r="L1659" s="13" t="n">
        <f aca="false">IF(C1659="",L1658,IF(J1659&lt;0,L1658+1,0))</f>
        <v>0</v>
      </c>
      <c r="M1659" s="14" t="n">
        <v>118</v>
      </c>
      <c r="N1659" s="9" t="n">
        <v>11.8</v>
      </c>
      <c r="O1659" s="9" t="n">
        <v>991</v>
      </c>
      <c r="P1659" s="8" t="n">
        <v>99.1</v>
      </c>
      <c r="Q1659" s="8" t="n">
        <v>1.17</v>
      </c>
    </row>
    <row r="1660" customFormat="false" ht="15" hidden="false" customHeight="false" outlineLevel="0" collapsed="false">
      <c r="A1660" s="6" t="n">
        <v>1655</v>
      </c>
      <c r="B1660" s="5" t="s">
        <v>79</v>
      </c>
      <c r="C1660" s="5" t="s">
        <v>6663</v>
      </c>
      <c r="D1660" s="5" t="s">
        <v>6664</v>
      </c>
      <c r="E1660" s="5" t="s">
        <v>82</v>
      </c>
      <c r="F1660" s="11" t="n">
        <v>10</v>
      </c>
      <c r="G1660" s="12" t="n">
        <v>33.82</v>
      </c>
      <c r="H1660" s="12" t="n">
        <v>33.01</v>
      </c>
      <c r="J1660" s="8" t="n">
        <v>-0.81</v>
      </c>
      <c r="K1660" s="13" t="str">
        <f aca="false">IF(J1660&gt;0,"прибыль",IF(J1660&lt;0,"убыток","ноль"))</f>
        <v>убыток</v>
      </c>
      <c r="L1660" s="13" t="n">
        <f aca="false">IF(C1660="",L1659,IF(J1660&lt;0,L1659+1,0))</f>
        <v>1</v>
      </c>
      <c r="M1660" s="14" t="n">
        <v>-81</v>
      </c>
      <c r="N1660" s="9" t="n">
        <v>-8.1</v>
      </c>
      <c r="O1660" s="9" t="n">
        <v>982.9</v>
      </c>
      <c r="P1660" s="8" t="n">
        <v>98.29</v>
      </c>
      <c r="Q1660" s="8" t="n">
        <v>-0.82</v>
      </c>
    </row>
    <row r="1661" customFormat="false" ht="15" hidden="false" customHeight="false" outlineLevel="0" collapsed="false">
      <c r="A1661" s="6" t="n">
        <v>1656</v>
      </c>
      <c r="B1661" s="5" t="s">
        <v>79</v>
      </c>
      <c r="C1661" s="5" t="s">
        <v>6665</v>
      </c>
      <c r="D1661" s="5" t="s">
        <v>6666</v>
      </c>
      <c r="E1661" s="5" t="s">
        <v>86</v>
      </c>
      <c r="F1661" s="11" t="n">
        <v>10</v>
      </c>
      <c r="G1661" s="12" t="n">
        <v>32.78</v>
      </c>
      <c r="H1661" s="12" t="n">
        <v>33.1</v>
      </c>
      <c r="J1661" s="8" t="n">
        <v>-0.32</v>
      </c>
      <c r="K1661" s="13" t="str">
        <f aca="false">IF(J1661&gt;0,"прибыль",IF(J1661&lt;0,"убыток","ноль"))</f>
        <v>убыток</v>
      </c>
      <c r="L1661" s="13" t="n">
        <f aca="false">IF(C1661="",L1660,IF(J1661&lt;0,L1660+1,0))</f>
        <v>2</v>
      </c>
      <c r="M1661" s="14" t="n">
        <v>-32</v>
      </c>
      <c r="N1661" s="9" t="n">
        <v>-3.2</v>
      </c>
      <c r="O1661" s="9" t="n">
        <v>979.7</v>
      </c>
      <c r="P1661" s="8" t="n">
        <v>97.97</v>
      </c>
      <c r="Q1661" s="8" t="n">
        <v>-0.33</v>
      </c>
    </row>
    <row r="1662" customFormat="false" ht="15" hidden="false" customHeight="false" outlineLevel="0" collapsed="false">
      <c r="A1662" s="6" t="n">
        <v>1657</v>
      </c>
      <c r="B1662" s="5" t="s">
        <v>79</v>
      </c>
      <c r="C1662" s="5" t="s">
        <v>6667</v>
      </c>
      <c r="D1662" s="5" t="s">
        <v>6668</v>
      </c>
      <c r="E1662" s="5" t="s">
        <v>82</v>
      </c>
      <c r="F1662" s="11" t="n">
        <v>10</v>
      </c>
      <c r="G1662" s="12" t="n">
        <v>34.26</v>
      </c>
      <c r="H1662" s="12" t="n">
        <v>33.67</v>
      </c>
      <c r="J1662" s="8" t="n">
        <v>-0.59</v>
      </c>
      <c r="K1662" s="13" t="str">
        <f aca="false">IF(J1662&gt;0,"прибыль",IF(J1662&lt;0,"убыток","ноль"))</f>
        <v>убыток</v>
      </c>
      <c r="L1662" s="13" t="n">
        <f aca="false">IF(C1662="",L1661,IF(J1662&lt;0,L1661+1,0))</f>
        <v>3</v>
      </c>
      <c r="M1662" s="14" t="n">
        <v>-59</v>
      </c>
      <c r="N1662" s="9" t="n">
        <v>-5.9</v>
      </c>
      <c r="O1662" s="9" t="n">
        <v>973.8</v>
      </c>
      <c r="P1662" s="8" t="n">
        <v>97.38</v>
      </c>
      <c r="Q1662" s="8" t="n">
        <v>-0.6</v>
      </c>
    </row>
    <row r="1663" customFormat="false" ht="15" hidden="false" customHeight="false" outlineLevel="0" collapsed="false">
      <c r="A1663" s="6" t="n">
        <v>1658</v>
      </c>
      <c r="B1663" s="5" t="s">
        <v>79</v>
      </c>
      <c r="C1663" s="5" t="s">
        <v>6669</v>
      </c>
      <c r="D1663" s="5" t="s">
        <v>6670</v>
      </c>
      <c r="E1663" s="5" t="s">
        <v>86</v>
      </c>
      <c r="F1663" s="11" t="n">
        <v>10</v>
      </c>
      <c r="G1663" s="12" t="n">
        <v>33.81</v>
      </c>
      <c r="H1663" s="12" t="n">
        <v>34.23</v>
      </c>
      <c r="J1663" s="8" t="n">
        <v>-0.42</v>
      </c>
      <c r="K1663" s="13" t="str">
        <f aca="false">IF(J1663&gt;0,"прибыль",IF(J1663&lt;0,"убыток","ноль"))</f>
        <v>убыток</v>
      </c>
      <c r="L1663" s="13" t="n">
        <f aca="false">IF(C1663="",L1662,IF(J1663&lt;0,L1662+1,0))</f>
        <v>4</v>
      </c>
      <c r="M1663" s="14" t="n">
        <v>-42</v>
      </c>
      <c r="N1663" s="9" t="n">
        <v>-4.2</v>
      </c>
      <c r="O1663" s="9" t="n">
        <v>969.6</v>
      </c>
      <c r="P1663" s="8" t="n">
        <v>96.96</v>
      </c>
      <c r="Q1663" s="8" t="n">
        <v>-0.43</v>
      </c>
    </row>
    <row r="1664" customFormat="false" ht="15" hidden="false" customHeight="false" outlineLevel="0" collapsed="false">
      <c r="A1664" s="6" t="n">
        <v>1659</v>
      </c>
      <c r="B1664" s="5" t="s">
        <v>79</v>
      </c>
      <c r="C1664" s="5" t="s">
        <v>6671</v>
      </c>
      <c r="D1664" s="5" t="s">
        <v>6672</v>
      </c>
      <c r="E1664" s="5" t="s">
        <v>82</v>
      </c>
      <c r="F1664" s="11" t="n">
        <v>10</v>
      </c>
      <c r="G1664" s="12" t="n">
        <v>34.24</v>
      </c>
      <c r="H1664" s="12" t="n">
        <v>35.8</v>
      </c>
      <c r="J1664" s="8" t="n">
        <v>1.56</v>
      </c>
      <c r="K1664" s="13" t="str">
        <f aca="false">IF(J1664&gt;0,"прибыль",IF(J1664&lt;0,"убыток","ноль"))</f>
        <v>прибыль</v>
      </c>
      <c r="L1664" s="13" t="n">
        <f aca="false">IF(C1664="",L1663,IF(J1664&lt;0,L1663+1,0))</f>
        <v>0</v>
      </c>
      <c r="M1664" s="14" t="n">
        <v>156</v>
      </c>
      <c r="N1664" s="9" t="n">
        <v>15.6</v>
      </c>
      <c r="O1664" s="9" t="n">
        <v>985.2</v>
      </c>
      <c r="P1664" s="8" t="n">
        <v>98.52</v>
      </c>
      <c r="Q1664" s="8" t="n">
        <v>1.55</v>
      </c>
    </row>
    <row r="1665" customFormat="false" ht="15" hidden="false" customHeight="false" outlineLevel="0" collapsed="false">
      <c r="A1665" s="6" t="n">
        <v>1660</v>
      </c>
      <c r="B1665" s="5" t="s">
        <v>79</v>
      </c>
      <c r="C1665" s="5" t="s">
        <v>6673</v>
      </c>
      <c r="D1665" s="5" t="s">
        <v>6674</v>
      </c>
      <c r="E1665" s="5" t="s">
        <v>86</v>
      </c>
      <c r="F1665" s="11" t="n">
        <v>10</v>
      </c>
      <c r="G1665" s="12" t="n">
        <v>35.72</v>
      </c>
      <c r="H1665" s="12" t="n">
        <v>35.53</v>
      </c>
      <c r="J1665" s="8" t="n">
        <v>0.19</v>
      </c>
      <c r="K1665" s="13" t="str">
        <f aca="false">IF(J1665&gt;0,"прибыль",IF(J1665&lt;0,"убыток","ноль"))</f>
        <v>прибыль</v>
      </c>
      <c r="L1665" s="13" t="n">
        <f aca="false">IF(C1665="",L1664,IF(J1665&lt;0,L1664+1,0))</f>
        <v>0</v>
      </c>
      <c r="M1665" s="14" t="n">
        <v>19</v>
      </c>
      <c r="N1665" s="9" t="n">
        <v>1.9</v>
      </c>
      <c r="O1665" s="9" t="n">
        <v>987.1</v>
      </c>
      <c r="P1665" s="8" t="n">
        <v>98.71</v>
      </c>
      <c r="Q1665" s="8" t="n">
        <v>0.18</v>
      </c>
    </row>
    <row r="1666" customFormat="false" ht="15" hidden="false" customHeight="false" outlineLevel="0" collapsed="false">
      <c r="A1666" s="6" t="n">
        <v>1661</v>
      </c>
      <c r="B1666" s="5" t="s">
        <v>79</v>
      </c>
      <c r="C1666" s="5" t="s">
        <v>6675</v>
      </c>
      <c r="D1666" s="5" t="s">
        <v>6676</v>
      </c>
      <c r="E1666" s="5" t="s">
        <v>82</v>
      </c>
      <c r="F1666" s="11" t="n">
        <v>10</v>
      </c>
      <c r="G1666" s="12" t="n">
        <v>35.53</v>
      </c>
      <c r="H1666" s="12" t="n">
        <v>35.96</v>
      </c>
      <c r="J1666" s="8" t="n">
        <v>0.43</v>
      </c>
      <c r="K1666" s="13" t="str">
        <f aca="false">IF(J1666&gt;0,"прибыль",IF(J1666&lt;0,"убыток","ноль"))</f>
        <v>прибыль</v>
      </c>
      <c r="L1666" s="13" t="n">
        <f aca="false">IF(C1666="",L1665,IF(J1666&lt;0,L1665+1,0))</f>
        <v>0</v>
      </c>
      <c r="M1666" s="14" t="n">
        <v>43</v>
      </c>
      <c r="N1666" s="9" t="n">
        <v>4.3</v>
      </c>
      <c r="O1666" s="9" t="n">
        <v>991.4</v>
      </c>
      <c r="P1666" s="8" t="n">
        <v>99.14</v>
      </c>
      <c r="Q1666" s="8" t="n">
        <v>0.42</v>
      </c>
    </row>
    <row r="1667" customFormat="false" ht="15" hidden="false" customHeight="false" outlineLevel="0" collapsed="false">
      <c r="A1667" s="6" t="n">
        <v>1662</v>
      </c>
      <c r="B1667" s="5" t="s">
        <v>79</v>
      </c>
      <c r="C1667" s="5" t="s">
        <v>6677</v>
      </c>
      <c r="D1667" s="5" t="s">
        <v>6678</v>
      </c>
      <c r="E1667" s="5" t="s">
        <v>82</v>
      </c>
      <c r="F1667" s="11" t="n">
        <v>10</v>
      </c>
      <c r="G1667" s="12" t="n">
        <v>35.96</v>
      </c>
      <c r="H1667" s="12" t="n">
        <v>35.96</v>
      </c>
      <c r="J1667" s="8" t="n">
        <v>0</v>
      </c>
      <c r="K1667" s="13" t="str">
        <f aca="false">IF(J1667&gt;0,"прибыль",IF(J1667&lt;0,"убыток","ноль"))</f>
        <v>ноль</v>
      </c>
      <c r="L1667" s="13" t="n">
        <f aca="false">IF(C1667="",L1666,IF(J1667&lt;0,L1666+1,0))</f>
        <v>0</v>
      </c>
      <c r="M1667" s="14" t="n">
        <v>0</v>
      </c>
      <c r="N1667" s="9" t="n">
        <v>0</v>
      </c>
      <c r="O1667" s="9" t="n">
        <v>991.4</v>
      </c>
      <c r="P1667" s="8" t="n">
        <v>99.14</v>
      </c>
      <c r="Q1667" s="8" t="n">
        <v>-0.01</v>
      </c>
    </row>
    <row r="1668" customFormat="false" ht="15" hidden="false" customHeight="false" outlineLevel="0" collapsed="false">
      <c r="A1668" s="6" t="n">
        <v>1663</v>
      </c>
      <c r="B1668" s="5" t="s">
        <v>79</v>
      </c>
      <c r="C1668" s="5" t="s">
        <v>6679</v>
      </c>
      <c r="D1668" s="5" t="s">
        <v>6680</v>
      </c>
      <c r="E1668" s="5" t="s">
        <v>82</v>
      </c>
      <c r="F1668" s="11" t="n">
        <v>10</v>
      </c>
      <c r="G1668" s="12" t="n">
        <v>35.97</v>
      </c>
      <c r="H1668" s="12" t="n">
        <v>36.71</v>
      </c>
      <c r="I1668" s="5" t="s">
        <v>83</v>
      </c>
      <c r="J1668" s="8" t="n">
        <v>-0.16</v>
      </c>
      <c r="K1668" s="13" t="str">
        <f aca="false">IF(J1668&gt;0,"прибыль",IF(J1668&lt;0,"убыток","ноль"))</f>
        <v>убыток</v>
      </c>
      <c r="L1668" s="13" t="n">
        <f aca="false">IF(C1668="",L1667,IF(J1668&lt;0,L1667+1,0))</f>
        <v>1</v>
      </c>
      <c r="M1668" s="14" t="n">
        <v>-16</v>
      </c>
      <c r="N1668" s="9" t="n">
        <v>-1.6</v>
      </c>
      <c r="O1668" s="9" t="n">
        <v>989.8</v>
      </c>
      <c r="P1668" s="8" t="n">
        <v>98.98</v>
      </c>
      <c r="Q1668" s="8" t="n">
        <v>-0.17</v>
      </c>
    </row>
    <row r="1669" customFormat="false" ht="15" hidden="false" customHeight="false" outlineLevel="0" collapsed="false">
      <c r="A1669" s="6" t="n">
        <v>1664</v>
      </c>
      <c r="B1669" s="5" t="s">
        <v>79</v>
      </c>
      <c r="C1669" s="5" t="s">
        <v>6681</v>
      </c>
      <c r="D1669" s="5" t="s">
        <v>6682</v>
      </c>
      <c r="E1669" s="5" t="s">
        <v>86</v>
      </c>
      <c r="F1669" s="11" t="n">
        <v>10</v>
      </c>
      <c r="G1669" s="12" t="n">
        <v>36.59</v>
      </c>
      <c r="H1669" s="12" t="n">
        <v>36.63</v>
      </c>
      <c r="J1669" s="8" t="n">
        <v>-0.04</v>
      </c>
      <c r="K1669" s="13" t="str">
        <f aca="false">IF(J1669&gt;0,"прибыль",IF(J1669&lt;0,"убыток","ноль"))</f>
        <v>убыток</v>
      </c>
      <c r="L1669" s="13" t="n">
        <f aca="false">IF(C1669="",L1668,IF(J1669&lt;0,L1668+1,0))</f>
        <v>2</v>
      </c>
      <c r="M1669" s="14" t="n">
        <v>-4</v>
      </c>
      <c r="N1669" s="9" t="n">
        <v>-0.4</v>
      </c>
      <c r="O1669" s="9" t="n">
        <v>989.4</v>
      </c>
      <c r="P1669" s="8" t="n">
        <v>98.94</v>
      </c>
      <c r="Q1669" s="8" t="n">
        <v>-0.05</v>
      </c>
    </row>
    <row r="1670" customFormat="false" ht="15" hidden="false" customHeight="false" outlineLevel="0" collapsed="false">
      <c r="A1670" s="6" t="n">
        <v>1665</v>
      </c>
      <c r="B1670" s="5" t="s">
        <v>79</v>
      </c>
      <c r="C1670" s="5" t="s">
        <v>6683</v>
      </c>
      <c r="D1670" s="5" t="s">
        <v>6684</v>
      </c>
      <c r="E1670" s="5" t="s">
        <v>82</v>
      </c>
      <c r="F1670" s="11" t="n">
        <v>10</v>
      </c>
      <c r="G1670" s="12" t="n">
        <v>36.62</v>
      </c>
      <c r="H1670" s="12" t="n">
        <v>36.68</v>
      </c>
      <c r="J1670" s="8" t="n">
        <v>0.06</v>
      </c>
      <c r="K1670" s="13" t="str">
        <f aca="false">IF(J1670&gt;0,"прибыль",IF(J1670&lt;0,"убыток","ноль"))</f>
        <v>прибыль</v>
      </c>
      <c r="L1670" s="13" t="n">
        <f aca="false">IF(C1670="",L1669,IF(J1670&lt;0,L1669+1,0))</f>
        <v>0</v>
      </c>
      <c r="M1670" s="14" t="n">
        <v>6</v>
      </c>
      <c r="N1670" s="9" t="n">
        <v>0.6</v>
      </c>
      <c r="O1670" s="9" t="n">
        <v>990</v>
      </c>
      <c r="P1670" s="8" t="n">
        <v>99</v>
      </c>
      <c r="Q1670" s="8" t="n">
        <v>0.05</v>
      </c>
    </row>
    <row r="1671" customFormat="false" ht="15" hidden="false" customHeight="false" outlineLevel="0" collapsed="false">
      <c r="A1671" s="6" t="n">
        <v>1666</v>
      </c>
      <c r="B1671" s="5" t="s">
        <v>79</v>
      </c>
      <c r="C1671" s="5" t="s">
        <v>6685</v>
      </c>
      <c r="D1671" s="5" t="s">
        <v>6686</v>
      </c>
      <c r="E1671" s="5" t="s">
        <v>86</v>
      </c>
      <c r="F1671" s="11" t="n">
        <v>10</v>
      </c>
      <c r="G1671" s="12" t="n">
        <v>36.72</v>
      </c>
      <c r="H1671" s="12" t="n">
        <v>36.85</v>
      </c>
      <c r="J1671" s="8" t="n">
        <v>-0.13</v>
      </c>
      <c r="K1671" s="13" t="str">
        <f aca="false">IF(J1671&gt;0,"прибыль",IF(J1671&lt;0,"убыток","ноль"))</f>
        <v>убыток</v>
      </c>
      <c r="L1671" s="13" t="n">
        <f aca="false">IF(C1671="",L1670,IF(J1671&lt;0,L1670+1,0))</f>
        <v>1</v>
      </c>
      <c r="M1671" s="14" t="n">
        <v>-13</v>
      </c>
      <c r="N1671" s="9" t="n">
        <v>-1.3</v>
      </c>
      <c r="O1671" s="9" t="n">
        <v>988.7</v>
      </c>
      <c r="P1671" s="8" t="n">
        <v>98.87</v>
      </c>
      <c r="Q1671" s="8" t="n">
        <v>-0.14</v>
      </c>
    </row>
    <row r="1672" customFormat="false" ht="15" hidden="false" customHeight="false" outlineLevel="0" collapsed="false">
      <c r="A1672" s="6" t="n">
        <v>1667</v>
      </c>
      <c r="B1672" s="5" t="s">
        <v>79</v>
      </c>
      <c r="C1672" s="5" t="s">
        <v>6687</v>
      </c>
      <c r="D1672" s="5" t="s">
        <v>6688</v>
      </c>
      <c r="E1672" s="5" t="s">
        <v>82</v>
      </c>
      <c r="F1672" s="11" t="n">
        <v>10</v>
      </c>
      <c r="G1672" s="12" t="n">
        <v>36.94</v>
      </c>
      <c r="H1672" s="12" t="n">
        <v>36.58</v>
      </c>
      <c r="J1672" s="8" t="n">
        <v>-0.36</v>
      </c>
      <c r="K1672" s="13" t="str">
        <f aca="false">IF(J1672&gt;0,"прибыль",IF(J1672&lt;0,"убыток","ноль"))</f>
        <v>убыток</v>
      </c>
      <c r="L1672" s="13" t="n">
        <f aca="false">IF(C1672="",L1671,IF(J1672&lt;0,L1671+1,0))</f>
        <v>2</v>
      </c>
      <c r="M1672" s="14" t="n">
        <v>-36</v>
      </c>
      <c r="N1672" s="9" t="n">
        <v>-3.6</v>
      </c>
      <c r="O1672" s="9" t="n">
        <v>985.1</v>
      </c>
      <c r="P1672" s="8" t="n">
        <v>98.51</v>
      </c>
      <c r="Q1672" s="8" t="n">
        <v>-0.37</v>
      </c>
    </row>
    <row r="1673" customFormat="false" ht="15" hidden="false" customHeight="false" outlineLevel="0" collapsed="false">
      <c r="A1673" s="6" t="n">
        <v>1668</v>
      </c>
      <c r="B1673" s="5" t="s">
        <v>79</v>
      </c>
      <c r="C1673" s="5" t="s">
        <v>6689</v>
      </c>
      <c r="D1673" s="5" t="s">
        <v>6690</v>
      </c>
      <c r="E1673" s="5" t="s">
        <v>86</v>
      </c>
      <c r="F1673" s="11" t="n">
        <v>10</v>
      </c>
      <c r="G1673" s="12" t="n">
        <v>36.5</v>
      </c>
      <c r="H1673" s="12" t="n">
        <v>36.87</v>
      </c>
      <c r="J1673" s="8" t="n">
        <v>-0.37</v>
      </c>
      <c r="K1673" s="13" t="str">
        <f aca="false">IF(J1673&gt;0,"прибыль",IF(J1673&lt;0,"убыток","ноль"))</f>
        <v>убыток</v>
      </c>
      <c r="L1673" s="13" t="n">
        <f aca="false">IF(C1673="",L1672,IF(J1673&lt;0,L1672+1,0))</f>
        <v>3</v>
      </c>
      <c r="M1673" s="14" t="n">
        <v>-37</v>
      </c>
      <c r="N1673" s="9" t="n">
        <v>-3.7</v>
      </c>
      <c r="O1673" s="9" t="n">
        <v>981.4</v>
      </c>
      <c r="P1673" s="8" t="n">
        <v>98.14</v>
      </c>
      <c r="Q1673" s="8" t="n">
        <v>-0.38</v>
      </c>
    </row>
    <row r="1674" customFormat="false" ht="15" hidden="false" customHeight="false" outlineLevel="0" collapsed="false">
      <c r="A1674" s="6" t="n">
        <v>1669</v>
      </c>
      <c r="B1674" s="5" t="s">
        <v>79</v>
      </c>
      <c r="C1674" s="5" t="s">
        <v>6691</v>
      </c>
      <c r="D1674" s="5" t="s">
        <v>6692</v>
      </c>
      <c r="E1674" s="5" t="s">
        <v>82</v>
      </c>
      <c r="F1674" s="11" t="n">
        <v>10</v>
      </c>
      <c r="G1674" s="12" t="n">
        <v>37</v>
      </c>
      <c r="H1674" s="12" t="n">
        <v>37.05</v>
      </c>
      <c r="J1674" s="8" t="n">
        <v>0.05</v>
      </c>
      <c r="K1674" s="13" t="str">
        <f aca="false">IF(J1674&gt;0,"прибыль",IF(J1674&lt;0,"убыток","ноль"))</f>
        <v>прибыль</v>
      </c>
      <c r="L1674" s="13" t="n">
        <f aca="false">IF(C1674="",L1673,IF(J1674&lt;0,L1673+1,0))</f>
        <v>0</v>
      </c>
      <c r="M1674" s="14" t="n">
        <v>5</v>
      </c>
      <c r="N1674" s="9" t="n">
        <v>0.5</v>
      </c>
      <c r="O1674" s="9" t="n">
        <v>981.9</v>
      </c>
      <c r="P1674" s="8" t="n">
        <v>98.19</v>
      </c>
      <c r="Q1674" s="8" t="n">
        <v>0.04</v>
      </c>
    </row>
    <row r="1675" customFormat="false" ht="15" hidden="false" customHeight="false" outlineLevel="0" collapsed="false">
      <c r="A1675" s="6" t="n">
        <v>1670</v>
      </c>
      <c r="B1675" s="5" t="s">
        <v>79</v>
      </c>
      <c r="C1675" s="5" t="s">
        <v>6693</v>
      </c>
      <c r="D1675" s="5" t="s">
        <v>6694</v>
      </c>
      <c r="E1675" s="5" t="s">
        <v>86</v>
      </c>
      <c r="F1675" s="11" t="n">
        <v>10</v>
      </c>
      <c r="G1675" s="12" t="n">
        <v>37</v>
      </c>
      <c r="H1675" s="12" t="n">
        <v>37.34</v>
      </c>
      <c r="J1675" s="8" t="n">
        <v>-0.34</v>
      </c>
      <c r="K1675" s="13" t="str">
        <f aca="false">IF(J1675&gt;0,"прибыль",IF(J1675&lt;0,"убыток","ноль"))</f>
        <v>убыток</v>
      </c>
      <c r="L1675" s="13" t="n">
        <f aca="false">IF(C1675="",L1674,IF(J1675&lt;0,L1674+1,0))</f>
        <v>1</v>
      </c>
      <c r="M1675" s="14" t="n">
        <v>-34</v>
      </c>
      <c r="N1675" s="9" t="n">
        <v>-3.4</v>
      </c>
      <c r="O1675" s="9" t="n">
        <v>978.5</v>
      </c>
      <c r="P1675" s="8" t="n">
        <v>97.85</v>
      </c>
      <c r="Q1675" s="8" t="n">
        <v>-0.35</v>
      </c>
    </row>
    <row r="1676" customFormat="false" ht="15" hidden="false" customHeight="false" outlineLevel="0" collapsed="false">
      <c r="A1676" s="6" t="n">
        <v>1671</v>
      </c>
      <c r="B1676" s="5" t="s">
        <v>79</v>
      </c>
      <c r="C1676" s="5" t="s">
        <v>6695</v>
      </c>
      <c r="D1676" s="5" t="s">
        <v>6696</v>
      </c>
      <c r="E1676" s="5" t="s">
        <v>82</v>
      </c>
      <c r="F1676" s="11" t="n">
        <v>10</v>
      </c>
      <c r="G1676" s="12" t="n">
        <v>37.53</v>
      </c>
      <c r="H1676" s="12" t="n">
        <v>39.94</v>
      </c>
      <c r="J1676" s="8" t="n">
        <v>2.41</v>
      </c>
      <c r="K1676" s="13" t="str">
        <f aca="false">IF(J1676&gt;0,"прибыль",IF(J1676&lt;0,"убыток","ноль"))</f>
        <v>прибыль</v>
      </c>
      <c r="L1676" s="13" t="n">
        <f aca="false">IF(C1676="",L1675,IF(J1676&lt;0,L1675+1,0))</f>
        <v>0</v>
      </c>
      <c r="M1676" s="14" t="n">
        <v>241</v>
      </c>
      <c r="N1676" s="9" t="n">
        <v>24.1</v>
      </c>
      <c r="O1676" s="9" t="n">
        <v>1002.6</v>
      </c>
      <c r="P1676" s="8" t="n">
        <v>100.26</v>
      </c>
      <c r="Q1676" s="8" t="n">
        <v>2.4</v>
      </c>
    </row>
    <row r="1677" customFormat="false" ht="15" hidden="false" customHeight="false" outlineLevel="0" collapsed="false">
      <c r="A1677" s="6" t="n">
        <v>1672</v>
      </c>
      <c r="B1677" s="5" t="s">
        <v>79</v>
      </c>
      <c r="C1677" s="5" t="s">
        <v>6697</v>
      </c>
      <c r="D1677" s="5" t="s">
        <v>6698</v>
      </c>
      <c r="E1677" s="5" t="s">
        <v>86</v>
      </c>
      <c r="F1677" s="11" t="n">
        <v>10</v>
      </c>
      <c r="G1677" s="12" t="n">
        <v>39.88</v>
      </c>
      <c r="H1677" s="12" t="n">
        <v>40.31</v>
      </c>
      <c r="J1677" s="8" t="n">
        <v>-0.43</v>
      </c>
      <c r="K1677" s="13" t="str">
        <f aca="false">IF(J1677&gt;0,"прибыль",IF(J1677&lt;0,"убыток","ноль"))</f>
        <v>убыток</v>
      </c>
      <c r="L1677" s="13" t="n">
        <f aca="false">IF(C1677="",L1676,IF(J1677&lt;0,L1676+1,0))</f>
        <v>1</v>
      </c>
      <c r="M1677" s="14" t="n">
        <v>-43</v>
      </c>
      <c r="N1677" s="9" t="n">
        <v>-4.3</v>
      </c>
      <c r="O1677" s="9" t="n">
        <v>998.3</v>
      </c>
      <c r="P1677" s="8" t="n">
        <v>99.83</v>
      </c>
      <c r="Q1677" s="8" t="n">
        <v>-0.44</v>
      </c>
    </row>
    <row r="1678" customFormat="false" ht="15" hidden="false" customHeight="false" outlineLevel="0" collapsed="false">
      <c r="A1678" s="6" t="n">
        <v>1673</v>
      </c>
      <c r="B1678" s="5" t="s">
        <v>79</v>
      </c>
      <c r="C1678" s="5" t="s">
        <v>6699</v>
      </c>
      <c r="D1678" s="5" t="s">
        <v>6700</v>
      </c>
      <c r="E1678" s="5" t="s">
        <v>82</v>
      </c>
      <c r="F1678" s="11" t="n">
        <v>10</v>
      </c>
      <c r="G1678" s="12" t="n">
        <v>40.34</v>
      </c>
      <c r="H1678" s="12" t="n">
        <v>40.07</v>
      </c>
      <c r="J1678" s="8" t="n">
        <v>-0.27</v>
      </c>
      <c r="K1678" s="13" t="str">
        <f aca="false">IF(J1678&gt;0,"прибыль",IF(J1678&lt;0,"убыток","ноль"))</f>
        <v>убыток</v>
      </c>
      <c r="L1678" s="13" t="n">
        <f aca="false">IF(C1678="",L1677,IF(J1678&lt;0,L1677+1,0))</f>
        <v>2</v>
      </c>
      <c r="M1678" s="14" t="n">
        <v>-27</v>
      </c>
      <c r="N1678" s="9" t="n">
        <v>-2.7</v>
      </c>
      <c r="O1678" s="9" t="n">
        <v>995.6</v>
      </c>
      <c r="P1678" s="8" t="n">
        <v>99.56</v>
      </c>
      <c r="Q1678" s="8" t="n">
        <v>-0.28</v>
      </c>
    </row>
    <row r="1679" customFormat="false" ht="15" hidden="false" customHeight="false" outlineLevel="0" collapsed="false">
      <c r="A1679" s="6" t="n">
        <v>1674</v>
      </c>
      <c r="B1679" s="5" t="s">
        <v>79</v>
      </c>
      <c r="C1679" s="5" t="s">
        <v>6701</v>
      </c>
      <c r="D1679" s="5" t="s">
        <v>6702</v>
      </c>
      <c r="E1679" s="5" t="s">
        <v>86</v>
      </c>
      <c r="F1679" s="11" t="n">
        <v>10</v>
      </c>
      <c r="G1679" s="12" t="n">
        <v>40.74</v>
      </c>
      <c r="H1679" s="12" t="n">
        <v>40.66</v>
      </c>
      <c r="J1679" s="8" t="n">
        <v>0.08</v>
      </c>
      <c r="K1679" s="13" t="str">
        <f aca="false">IF(J1679&gt;0,"прибыль",IF(J1679&lt;0,"убыток","ноль"))</f>
        <v>прибыль</v>
      </c>
      <c r="L1679" s="13" t="n">
        <f aca="false">IF(C1679="",L1678,IF(J1679&lt;0,L1678+1,0))</f>
        <v>0</v>
      </c>
      <c r="M1679" s="14" t="n">
        <v>8</v>
      </c>
      <c r="N1679" s="9" t="n">
        <v>0.8</v>
      </c>
      <c r="O1679" s="9" t="n">
        <v>996.4</v>
      </c>
      <c r="P1679" s="8" t="n">
        <v>99.64</v>
      </c>
      <c r="Q1679" s="8" t="n">
        <v>0.07</v>
      </c>
    </row>
    <row r="1680" customFormat="false" ht="15" hidden="false" customHeight="false" outlineLevel="0" collapsed="false">
      <c r="A1680" s="6" t="n">
        <v>1675</v>
      </c>
      <c r="B1680" s="5" t="s">
        <v>79</v>
      </c>
      <c r="C1680" s="5" t="s">
        <v>6703</v>
      </c>
      <c r="D1680" s="5" t="s">
        <v>6704</v>
      </c>
      <c r="E1680" s="5" t="s">
        <v>82</v>
      </c>
      <c r="F1680" s="11" t="n">
        <v>10</v>
      </c>
      <c r="G1680" s="12" t="n">
        <v>40.64</v>
      </c>
      <c r="H1680" s="12" t="n">
        <v>40.64</v>
      </c>
      <c r="J1680" s="8" t="n">
        <v>0</v>
      </c>
      <c r="K1680" s="13" t="str">
        <f aca="false">IF(J1680&gt;0,"прибыль",IF(J1680&lt;0,"убыток","ноль"))</f>
        <v>ноль</v>
      </c>
      <c r="L1680" s="13" t="n">
        <f aca="false">IF(C1680="",L1679,IF(J1680&lt;0,L1679+1,0))</f>
        <v>0</v>
      </c>
      <c r="M1680" s="14" t="n">
        <v>0</v>
      </c>
      <c r="N1680" s="9" t="n">
        <v>0</v>
      </c>
      <c r="O1680" s="9" t="n">
        <v>996.4</v>
      </c>
      <c r="P1680" s="8" t="n">
        <v>99.64</v>
      </c>
      <c r="Q1680" s="8" t="n">
        <v>-0.01</v>
      </c>
    </row>
    <row r="1681" customFormat="false" ht="15" hidden="false" customHeight="false" outlineLevel="0" collapsed="false">
      <c r="A1681" s="6" t="n">
        <v>1676</v>
      </c>
      <c r="B1681" s="5" t="s">
        <v>79</v>
      </c>
      <c r="C1681" s="5" t="s">
        <v>6705</v>
      </c>
      <c r="D1681" s="5" t="s">
        <v>6706</v>
      </c>
      <c r="E1681" s="5" t="s">
        <v>86</v>
      </c>
      <c r="F1681" s="11" t="n">
        <v>10</v>
      </c>
      <c r="G1681" s="12" t="n">
        <v>40.79</v>
      </c>
      <c r="H1681" s="12" t="n">
        <v>39.48</v>
      </c>
      <c r="J1681" s="8" t="n">
        <v>1.31</v>
      </c>
      <c r="K1681" s="13" t="str">
        <f aca="false">IF(J1681&gt;0,"прибыль",IF(J1681&lt;0,"убыток","ноль"))</f>
        <v>прибыль</v>
      </c>
      <c r="L1681" s="13" t="n">
        <f aca="false">IF(C1681="",L1680,IF(J1681&lt;0,L1680+1,0))</f>
        <v>0</v>
      </c>
      <c r="M1681" s="14" t="n">
        <v>131</v>
      </c>
      <c r="N1681" s="9" t="n">
        <v>13.1</v>
      </c>
      <c r="O1681" s="9" t="n">
        <v>1009.5</v>
      </c>
      <c r="P1681" s="8" t="n">
        <v>100.95</v>
      </c>
      <c r="Q1681" s="8" t="n">
        <v>1.3</v>
      </c>
    </row>
    <row r="1682" customFormat="false" ht="15" hidden="false" customHeight="false" outlineLevel="0" collapsed="false">
      <c r="A1682" s="6" t="n">
        <v>1677</v>
      </c>
      <c r="B1682" s="5" t="s">
        <v>79</v>
      </c>
      <c r="C1682" s="5" t="s">
        <v>6707</v>
      </c>
      <c r="D1682" s="5" t="s">
        <v>6708</v>
      </c>
      <c r="E1682" s="5" t="s">
        <v>82</v>
      </c>
      <c r="F1682" s="11" t="n">
        <v>10</v>
      </c>
      <c r="G1682" s="12" t="n">
        <v>39.61</v>
      </c>
      <c r="H1682" s="12" t="n">
        <v>38.75</v>
      </c>
      <c r="J1682" s="8" t="n">
        <v>-0.86</v>
      </c>
      <c r="K1682" s="13" t="str">
        <f aca="false">IF(J1682&gt;0,"прибыль",IF(J1682&lt;0,"убыток","ноль"))</f>
        <v>убыток</v>
      </c>
      <c r="L1682" s="13" t="n">
        <f aca="false">IF(C1682="",L1681,IF(J1682&lt;0,L1681+1,0))</f>
        <v>1</v>
      </c>
      <c r="M1682" s="14" t="n">
        <v>-86</v>
      </c>
      <c r="N1682" s="9" t="n">
        <v>-8.6</v>
      </c>
      <c r="O1682" s="9" t="n">
        <v>1000.9</v>
      </c>
      <c r="P1682" s="8" t="n">
        <v>100.09</v>
      </c>
      <c r="Q1682" s="8" t="n">
        <v>-0.87</v>
      </c>
    </row>
    <row r="1683" customFormat="false" ht="15" hidden="false" customHeight="false" outlineLevel="0" collapsed="false">
      <c r="A1683" s="6" t="n">
        <v>1678</v>
      </c>
      <c r="B1683" s="5" t="s">
        <v>79</v>
      </c>
      <c r="C1683" s="5" t="s">
        <v>6709</v>
      </c>
      <c r="D1683" s="5" t="s">
        <v>6710</v>
      </c>
      <c r="E1683" s="5" t="s">
        <v>86</v>
      </c>
      <c r="F1683" s="11" t="n">
        <v>10</v>
      </c>
      <c r="G1683" s="12" t="n">
        <v>38.68</v>
      </c>
      <c r="H1683" s="12" t="n">
        <v>38.79</v>
      </c>
      <c r="J1683" s="8" t="n">
        <v>-0.11</v>
      </c>
      <c r="K1683" s="13" t="str">
        <f aca="false">IF(J1683&gt;0,"прибыль",IF(J1683&lt;0,"убыток","ноль"))</f>
        <v>убыток</v>
      </c>
      <c r="L1683" s="13" t="n">
        <f aca="false">IF(C1683="",L1682,IF(J1683&lt;0,L1682+1,0))</f>
        <v>2</v>
      </c>
      <c r="M1683" s="14" t="n">
        <v>-11</v>
      </c>
      <c r="N1683" s="9" t="n">
        <v>-1.1</v>
      </c>
      <c r="O1683" s="9" t="n">
        <v>999.8</v>
      </c>
      <c r="P1683" s="8" t="n">
        <v>99.98</v>
      </c>
      <c r="Q1683" s="8" t="n">
        <v>-0.12</v>
      </c>
    </row>
    <row r="1684" customFormat="false" ht="15" hidden="false" customHeight="false" outlineLevel="0" collapsed="false">
      <c r="A1684" s="6" t="n">
        <v>1679</v>
      </c>
      <c r="B1684" s="5" t="s">
        <v>79</v>
      </c>
      <c r="C1684" s="5" t="s">
        <v>6711</v>
      </c>
      <c r="D1684" s="5" t="s">
        <v>6712</v>
      </c>
      <c r="E1684" s="5" t="s">
        <v>82</v>
      </c>
      <c r="F1684" s="11" t="n">
        <v>10</v>
      </c>
      <c r="G1684" s="12" t="n">
        <v>38.85</v>
      </c>
      <c r="H1684" s="12" t="n">
        <v>38.61</v>
      </c>
      <c r="J1684" s="8" t="n">
        <v>-0.24</v>
      </c>
      <c r="K1684" s="13" t="str">
        <f aca="false">IF(J1684&gt;0,"прибыль",IF(J1684&lt;0,"убыток","ноль"))</f>
        <v>убыток</v>
      </c>
      <c r="L1684" s="13" t="n">
        <f aca="false">IF(C1684="",L1683,IF(J1684&lt;0,L1683+1,0))</f>
        <v>3</v>
      </c>
      <c r="M1684" s="14" t="n">
        <v>-24</v>
      </c>
      <c r="N1684" s="9" t="n">
        <v>-2.4</v>
      </c>
      <c r="O1684" s="9" t="n">
        <v>997.4</v>
      </c>
      <c r="P1684" s="8" t="n">
        <v>99.74</v>
      </c>
      <c r="Q1684" s="8" t="n">
        <v>-0.25</v>
      </c>
    </row>
    <row r="1685" customFormat="false" ht="15" hidden="false" customHeight="false" outlineLevel="0" collapsed="false">
      <c r="A1685" s="6" t="n">
        <v>1680</v>
      </c>
      <c r="B1685" s="5" t="s">
        <v>79</v>
      </c>
      <c r="C1685" s="5" t="s">
        <v>6713</v>
      </c>
      <c r="D1685" s="5" t="s">
        <v>6714</v>
      </c>
      <c r="E1685" s="5" t="s">
        <v>86</v>
      </c>
      <c r="F1685" s="11" t="n">
        <v>10</v>
      </c>
      <c r="G1685" s="12" t="n">
        <v>38.71</v>
      </c>
      <c r="H1685" s="12" t="n">
        <v>38.78</v>
      </c>
      <c r="J1685" s="8" t="n">
        <v>-0.07</v>
      </c>
      <c r="K1685" s="13" t="str">
        <f aca="false">IF(J1685&gt;0,"прибыль",IF(J1685&lt;0,"убыток","ноль"))</f>
        <v>убыток</v>
      </c>
      <c r="L1685" s="13" t="n">
        <f aca="false">IF(C1685="",L1684,IF(J1685&lt;0,L1684+1,0))</f>
        <v>4</v>
      </c>
      <c r="M1685" s="14" t="n">
        <v>-7</v>
      </c>
      <c r="N1685" s="9" t="n">
        <v>-0.7</v>
      </c>
      <c r="O1685" s="9" t="n">
        <v>996.7</v>
      </c>
      <c r="P1685" s="8" t="n">
        <v>99.67</v>
      </c>
      <c r="Q1685" s="8" t="n">
        <v>-0.08</v>
      </c>
    </row>
    <row r="1686" customFormat="false" ht="15" hidden="false" customHeight="false" outlineLevel="0" collapsed="false">
      <c r="A1686" s="6" t="n">
        <v>1681</v>
      </c>
      <c r="B1686" s="5" t="s">
        <v>79</v>
      </c>
      <c r="C1686" s="5" t="s">
        <v>6715</v>
      </c>
      <c r="D1686" s="5" t="s">
        <v>6716</v>
      </c>
      <c r="E1686" s="5" t="s">
        <v>82</v>
      </c>
      <c r="F1686" s="11" t="n">
        <v>10</v>
      </c>
      <c r="G1686" s="12" t="n">
        <v>38.84</v>
      </c>
      <c r="H1686" s="12" t="n">
        <v>40.72</v>
      </c>
      <c r="J1686" s="8" t="n">
        <v>1.88</v>
      </c>
      <c r="K1686" s="13" t="str">
        <f aca="false">IF(J1686&gt;0,"прибыль",IF(J1686&lt;0,"убыток","ноль"))</f>
        <v>прибыль</v>
      </c>
      <c r="L1686" s="13" t="n">
        <f aca="false">IF(C1686="",L1685,IF(J1686&lt;0,L1685+1,0))</f>
        <v>0</v>
      </c>
      <c r="M1686" s="14" t="n">
        <v>188</v>
      </c>
      <c r="N1686" s="9" t="n">
        <v>18.8</v>
      </c>
      <c r="O1686" s="9" t="n">
        <v>1015.5</v>
      </c>
      <c r="P1686" s="8" t="n">
        <v>101.55</v>
      </c>
      <c r="Q1686" s="8" t="n">
        <v>1.87</v>
      </c>
    </row>
    <row r="1687" customFormat="false" ht="15" hidden="false" customHeight="false" outlineLevel="0" collapsed="false">
      <c r="A1687" s="6" t="n">
        <v>1682</v>
      </c>
      <c r="B1687" s="5" t="s">
        <v>79</v>
      </c>
      <c r="C1687" s="5" t="s">
        <v>6717</v>
      </c>
      <c r="D1687" s="5" t="s">
        <v>6718</v>
      </c>
      <c r="E1687" s="5" t="s">
        <v>86</v>
      </c>
      <c r="F1687" s="11" t="n">
        <v>10</v>
      </c>
      <c r="G1687" s="12" t="n">
        <v>40.85</v>
      </c>
      <c r="H1687" s="12" t="n">
        <v>41.08</v>
      </c>
      <c r="J1687" s="8" t="n">
        <v>-0.23</v>
      </c>
      <c r="K1687" s="13" t="str">
        <f aca="false">IF(J1687&gt;0,"прибыль",IF(J1687&lt;0,"убыток","ноль"))</f>
        <v>убыток</v>
      </c>
      <c r="L1687" s="13" t="n">
        <f aca="false">IF(C1687="",L1686,IF(J1687&lt;0,L1686+1,0))</f>
        <v>1</v>
      </c>
      <c r="M1687" s="14" t="n">
        <v>-23</v>
      </c>
      <c r="N1687" s="9" t="n">
        <v>-2.3</v>
      </c>
      <c r="O1687" s="9" t="n">
        <v>1013.2</v>
      </c>
      <c r="P1687" s="8" t="n">
        <v>101.32</v>
      </c>
      <c r="Q1687" s="8" t="n">
        <v>-0.24</v>
      </c>
    </row>
    <row r="1688" customFormat="false" ht="15" hidden="false" customHeight="false" outlineLevel="0" collapsed="false">
      <c r="A1688" s="6" t="n">
        <v>1683</v>
      </c>
      <c r="B1688" s="5" t="s">
        <v>79</v>
      </c>
      <c r="C1688" s="5" t="s">
        <v>6719</v>
      </c>
      <c r="D1688" s="5" t="s">
        <v>6720</v>
      </c>
      <c r="E1688" s="5" t="s">
        <v>82</v>
      </c>
      <c r="F1688" s="11" t="n">
        <v>10</v>
      </c>
      <c r="G1688" s="12" t="n">
        <v>41.39</v>
      </c>
      <c r="H1688" s="12" t="n">
        <v>41.53</v>
      </c>
      <c r="J1688" s="8" t="n">
        <v>0.14</v>
      </c>
      <c r="K1688" s="13" t="str">
        <f aca="false">IF(J1688&gt;0,"прибыль",IF(J1688&lt;0,"убыток","ноль"))</f>
        <v>прибыль</v>
      </c>
      <c r="L1688" s="13" t="n">
        <f aca="false">IF(C1688="",L1687,IF(J1688&lt;0,L1687+1,0))</f>
        <v>0</v>
      </c>
      <c r="M1688" s="14" t="n">
        <v>14</v>
      </c>
      <c r="N1688" s="9" t="n">
        <v>1.4</v>
      </c>
      <c r="O1688" s="9" t="n">
        <v>1014.6</v>
      </c>
      <c r="P1688" s="8" t="n">
        <v>101.46</v>
      </c>
      <c r="Q1688" s="8" t="n">
        <v>0.13</v>
      </c>
    </row>
    <row r="1689" customFormat="false" ht="15" hidden="false" customHeight="false" outlineLevel="0" collapsed="false">
      <c r="A1689" s="6" t="n">
        <v>1684</v>
      </c>
      <c r="B1689" s="5" t="s">
        <v>79</v>
      </c>
      <c r="C1689" s="5" t="s">
        <v>6721</v>
      </c>
      <c r="D1689" s="5" t="s">
        <v>6722</v>
      </c>
      <c r="E1689" s="5" t="s">
        <v>86</v>
      </c>
      <c r="F1689" s="11" t="n">
        <v>10</v>
      </c>
      <c r="G1689" s="12" t="n">
        <v>41.35</v>
      </c>
      <c r="H1689" s="12" t="n">
        <v>41.18</v>
      </c>
      <c r="J1689" s="8" t="n">
        <v>0.17</v>
      </c>
      <c r="K1689" s="13" t="str">
        <f aca="false">IF(J1689&gt;0,"прибыль",IF(J1689&lt;0,"убыток","ноль"))</f>
        <v>прибыль</v>
      </c>
      <c r="L1689" s="13" t="n">
        <f aca="false">IF(C1689="",L1688,IF(J1689&lt;0,L1688+1,0))</f>
        <v>0</v>
      </c>
      <c r="M1689" s="14" t="n">
        <v>17</v>
      </c>
      <c r="N1689" s="9" t="n">
        <v>1.7</v>
      </c>
      <c r="O1689" s="9" t="n">
        <v>1016.3</v>
      </c>
      <c r="P1689" s="8" t="n">
        <v>101.63</v>
      </c>
      <c r="Q1689" s="8" t="n">
        <v>0.16</v>
      </c>
    </row>
    <row r="1690" customFormat="false" ht="15" hidden="false" customHeight="false" outlineLevel="0" collapsed="false">
      <c r="A1690" s="6" t="n">
        <v>1685</v>
      </c>
      <c r="B1690" s="5" t="s">
        <v>79</v>
      </c>
      <c r="C1690" s="5" t="s">
        <v>6723</v>
      </c>
      <c r="D1690" s="5" t="s">
        <v>6724</v>
      </c>
      <c r="E1690" s="5" t="s">
        <v>82</v>
      </c>
      <c r="F1690" s="11" t="n">
        <v>10</v>
      </c>
      <c r="G1690" s="12" t="n">
        <v>41.22</v>
      </c>
      <c r="H1690" s="12" t="n">
        <v>41.48</v>
      </c>
      <c r="J1690" s="8" t="n">
        <v>0.26</v>
      </c>
      <c r="K1690" s="13" t="str">
        <f aca="false">IF(J1690&gt;0,"прибыль",IF(J1690&lt;0,"убыток","ноль"))</f>
        <v>прибыль</v>
      </c>
      <c r="L1690" s="13" t="n">
        <f aca="false">IF(C1690="",L1689,IF(J1690&lt;0,L1689+1,0))</f>
        <v>0</v>
      </c>
      <c r="M1690" s="14" t="n">
        <v>26</v>
      </c>
      <c r="N1690" s="9" t="n">
        <v>2.6</v>
      </c>
      <c r="O1690" s="9" t="n">
        <v>1018.9</v>
      </c>
      <c r="P1690" s="8" t="n">
        <v>101.89</v>
      </c>
      <c r="Q1690" s="8" t="n">
        <v>0.25</v>
      </c>
    </row>
    <row r="1691" customFormat="false" ht="15" hidden="false" customHeight="false" outlineLevel="0" collapsed="false">
      <c r="A1691" s="6" t="n">
        <v>1686</v>
      </c>
      <c r="B1691" s="5" t="s">
        <v>79</v>
      </c>
      <c r="C1691" s="5" t="s">
        <v>6725</v>
      </c>
      <c r="D1691" s="5" t="s">
        <v>6726</v>
      </c>
      <c r="E1691" s="5" t="s">
        <v>86</v>
      </c>
      <c r="F1691" s="11" t="n">
        <v>10</v>
      </c>
      <c r="G1691" s="12" t="n">
        <v>41.54</v>
      </c>
      <c r="H1691" s="12" t="n">
        <v>41.74</v>
      </c>
      <c r="J1691" s="8" t="n">
        <v>-0.2</v>
      </c>
      <c r="K1691" s="13" t="str">
        <f aca="false">IF(J1691&gt;0,"прибыль",IF(J1691&lt;0,"убыток","ноль"))</f>
        <v>убыток</v>
      </c>
      <c r="L1691" s="13" t="n">
        <f aca="false">IF(C1691="",L1690,IF(J1691&lt;0,L1690+1,0))</f>
        <v>1</v>
      </c>
      <c r="M1691" s="14" t="n">
        <v>-20</v>
      </c>
      <c r="N1691" s="9" t="n">
        <v>-2</v>
      </c>
      <c r="O1691" s="9" t="n">
        <v>1016.9</v>
      </c>
      <c r="P1691" s="8" t="n">
        <v>101.69</v>
      </c>
      <c r="Q1691" s="8" t="n">
        <v>-0.21</v>
      </c>
    </row>
    <row r="1692" customFormat="false" ht="15" hidden="false" customHeight="false" outlineLevel="0" collapsed="false">
      <c r="A1692" s="6" t="n">
        <v>1687</v>
      </c>
      <c r="B1692" s="5" t="s">
        <v>79</v>
      </c>
      <c r="C1692" s="5" t="s">
        <v>6727</v>
      </c>
      <c r="D1692" s="5" t="s">
        <v>6728</v>
      </c>
      <c r="E1692" s="5" t="s">
        <v>82</v>
      </c>
      <c r="F1692" s="11" t="n">
        <v>10</v>
      </c>
      <c r="G1692" s="12" t="n">
        <v>41.71</v>
      </c>
      <c r="H1692" s="12" t="n">
        <v>41.37</v>
      </c>
      <c r="J1692" s="8" t="n">
        <v>-0.34</v>
      </c>
      <c r="K1692" s="13" t="str">
        <f aca="false">IF(J1692&gt;0,"прибыль",IF(J1692&lt;0,"убыток","ноль"))</f>
        <v>убыток</v>
      </c>
      <c r="L1692" s="13" t="n">
        <f aca="false">IF(C1692="",L1691,IF(J1692&lt;0,L1691+1,0))</f>
        <v>2</v>
      </c>
      <c r="M1692" s="14" t="n">
        <v>-34</v>
      </c>
      <c r="N1692" s="9" t="n">
        <v>-3.4</v>
      </c>
      <c r="O1692" s="9" t="n">
        <v>1013.5</v>
      </c>
      <c r="P1692" s="8" t="n">
        <v>101.35</v>
      </c>
      <c r="Q1692" s="8" t="n">
        <v>-0.35</v>
      </c>
    </row>
    <row r="1693" customFormat="false" ht="15" hidden="false" customHeight="false" outlineLevel="0" collapsed="false">
      <c r="A1693" s="6" t="n">
        <v>1688</v>
      </c>
      <c r="B1693" s="5" t="s">
        <v>79</v>
      </c>
      <c r="C1693" s="5" t="s">
        <v>6729</v>
      </c>
      <c r="D1693" s="5" t="s">
        <v>6730</v>
      </c>
      <c r="E1693" s="5" t="s">
        <v>86</v>
      </c>
      <c r="F1693" s="11" t="n">
        <v>10</v>
      </c>
      <c r="G1693" s="12" t="n">
        <v>41.41</v>
      </c>
      <c r="H1693" s="12" t="n">
        <v>40.24</v>
      </c>
      <c r="J1693" s="8" t="n">
        <v>1.17</v>
      </c>
      <c r="K1693" s="13" t="str">
        <f aca="false">IF(J1693&gt;0,"прибыль",IF(J1693&lt;0,"убыток","ноль"))</f>
        <v>прибыль</v>
      </c>
      <c r="L1693" s="13" t="n">
        <f aca="false">IF(C1693="",L1692,IF(J1693&lt;0,L1692+1,0))</f>
        <v>0</v>
      </c>
      <c r="M1693" s="14" t="n">
        <v>117</v>
      </c>
      <c r="N1693" s="9" t="n">
        <v>11.7</v>
      </c>
      <c r="O1693" s="9" t="n">
        <v>1025.2</v>
      </c>
      <c r="P1693" s="8" t="n">
        <v>102.52</v>
      </c>
      <c r="Q1693" s="8" t="n">
        <v>1.16</v>
      </c>
    </row>
    <row r="1694" customFormat="false" ht="15" hidden="false" customHeight="false" outlineLevel="0" collapsed="false">
      <c r="A1694" s="6" t="n">
        <v>1689</v>
      </c>
      <c r="B1694" s="5" t="s">
        <v>79</v>
      </c>
      <c r="C1694" s="5" t="s">
        <v>6731</v>
      </c>
      <c r="D1694" s="5" t="s">
        <v>6732</v>
      </c>
      <c r="E1694" s="5" t="s">
        <v>82</v>
      </c>
      <c r="F1694" s="11" t="n">
        <v>10</v>
      </c>
      <c r="G1694" s="12" t="n">
        <v>40.28</v>
      </c>
      <c r="H1694" s="12" t="n">
        <v>40.51</v>
      </c>
      <c r="J1694" s="8" t="n">
        <v>0.23</v>
      </c>
      <c r="K1694" s="13" t="str">
        <f aca="false">IF(J1694&gt;0,"прибыль",IF(J1694&lt;0,"убыток","ноль"))</f>
        <v>прибыль</v>
      </c>
      <c r="L1694" s="13" t="n">
        <f aca="false">IF(C1694="",L1693,IF(J1694&lt;0,L1693+1,0))</f>
        <v>0</v>
      </c>
      <c r="M1694" s="14" t="n">
        <v>23</v>
      </c>
      <c r="N1694" s="9" t="n">
        <v>2.3</v>
      </c>
      <c r="O1694" s="9" t="n">
        <v>1027.5</v>
      </c>
      <c r="P1694" s="8" t="n">
        <v>102.75</v>
      </c>
      <c r="Q1694" s="8" t="n">
        <v>0.22</v>
      </c>
    </row>
    <row r="1695" customFormat="false" ht="15" hidden="false" customHeight="false" outlineLevel="0" collapsed="false">
      <c r="A1695" s="6" t="n">
        <v>1690</v>
      </c>
      <c r="B1695" s="5" t="s">
        <v>79</v>
      </c>
      <c r="C1695" s="5" t="s">
        <v>6733</v>
      </c>
      <c r="D1695" s="5" t="s">
        <v>6734</v>
      </c>
      <c r="E1695" s="5" t="s">
        <v>86</v>
      </c>
      <c r="F1695" s="11" t="n">
        <v>10</v>
      </c>
      <c r="G1695" s="12" t="n">
        <v>40.51</v>
      </c>
      <c r="H1695" s="12" t="n">
        <v>40.26</v>
      </c>
      <c r="J1695" s="8" t="n">
        <v>0.25</v>
      </c>
      <c r="K1695" s="13" t="str">
        <f aca="false">IF(J1695&gt;0,"прибыль",IF(J1695&lt;0,"убыток","ноль"))</f>
        <v>прибыль</v>
      </c>
      <c r="L1695" s="13" t="n">
        <f aca="false">IF(C1695="",L1694,IF(J1695&lt;0,L1694+1,0))</f>
        <v>0</v>
      </c>
      <c r="M1695" s="14" t="n">
        <v>25</v>
      </c>
      <c r="N1695" s="9" t="n">
        <v>2.5</v>
      </c>
      <c r="O1695" s="9" t="n">
        <v>1030</v>
      </c>
      <c r="P1695" s="8" t="n">
        <v>103</v>
      </c>
      <c r="Q1695" s="8" t="n">
        <v>0.24</v>
      </c>
    </row>
    <row r="1696" customFormat="false" ht="15" hidden="false" customHeight="false" outlineLevel="0" collapsed="false">
      <c r="A1696" s="6" t="n">
        <v>1691</v>
      </c>
      <c r="B1696" s="5" t="s">
        <v>79</v>
      </c>
      <c r="C1696" s="5" t="s">
        <v>6735</v>
      </c>
      <c r="D1696" s="5" t="s">
        <v>6736</v>
      </c>
      <c r="E1696" s="5" t="s">
        <v>82</v>
      </c>
      <c r="F1696" s="11" t="n">
        <v>10</v>
      </c>
      <c r="G1696" s="12" t="n">
        <v>40.29</v>
      </c>
      <c r="H1696" s="12" t="n">
        <v>39.65</v>
      </c>
      <c r="J1696" s="8" t="n">
        <v>-0.64</v>
      </c>
      <c r="K1696" s="13" t="str">
        <f aca="false">IF(J1696&gt;0,"прибыль",IF(J1696&lt;0,"убыток","ноль"))</f>
        <v>убыток</v>
      </c>
      <c r="L1696" s="13" t="n">
        <f aca="false">IF(C1696="",L1695,IF(J1696&lt;0,L1695+1,0))</f>
        <v>1</v>
      </c>
      <c r="M1696" s="14" t="n">
        <v>-64</v>
      </c>
      <c r="N1696" s="9" t="n">
        <v>-6.4</v>
      </c>
      <c r="O1696" s="9" t="n">
        <v>1023.6</v>
      </c>
      <c r="P1696" s="8" t="n">
        <v>102.36</v>
      </c>
      <c r="Q1696" s="8" t="n">
        <v>-0.65</v>
      </c>
    </row>
    <row r="1697" customFormat="false" ht="15" hidden="false" customHeight="false" outlineLevel="0" collapsed="false">
      <c r="A1697" s="6" t="n">
        <v>1692</v>
      </c>
      <c r="B1697" s="5" t="s">
        <v>79</v>
      </c>
      <c r="C1697" s="5" t="s">
        <v>6737</v>
      </c>
      <c r="D1697" s="5" t="s">
        <v>6738</v>
      </c>
      <c r="E1697" s="5" t="s">
        <v>86</v>
      </c>
      <c r="F1697" s="11" t="n">
        <v>10</v>
      </c>
      <c r="G1697" s="12" t="n">
        <v>39.77</v>
      </c>
      <c r="H1697" s="12" t="n">
        <v>39.24</v>
      </c>
      <c r="J1697" s="8" t="n">
        <v>0.53</v>
      </c>
      <c r="K1697" s="13" t="str">
        <f aca="false">IF(J1697&gt;0,"прибыль",IF(J1697&lt;0,"убыток","ноль"))</f>
        <v>прибыль</v>
      </c>
      <c r="L1697" s="13" t="n">
        <f aca="false">IF(C1697="",L1696,IF(J1697&lt;0,L1696+1,0))</f>
        <v>0</v>
      </c>
      <c r="M1697" s="14" t="n">
        <v>53</v>
      </c>
      <c r="N1697" s="9" t="n">
        <v>5.3</v>
      </c>
      <c r="O1697" s="9" t="n">
        <v>1028.9</v>
      </c>
      <c r="P1697" s="8" t="n">
        <v>102.89</v>
      </c>
      <c r="Q1697" s="8" t="n">
        <v>0.52</v>
      </c>
    </row>
    <row r="1698" customFormat="false" ht="15" hidden="false" customHeight="false" outlineLevel="0" collapsed="false">
      <c r="A1698" s="6" t="n">
        <v>1693</v>
      </c>
      <c r="B1698" s="5" t="s">
        <v>79</v>
      </c>
      <c r="C1698" s="5" t="s">
        <v>6739</v>
      </c>
      <c r="D1698" s="5" t="s">
        <v>6740</v>
      </c>
      <c r="E1698" s="5" t="s">
        <v>82</v>
      </c>
      <c r="F1698" s="11" t="n">
        <v>10</v>
      </c>
      <c r="G1698" s="12" t="n">
        <v>39.28</v>
      </c>
      <c r="H1698" s="12" t="n">
        <v>39.23</v>
      </c>
      <c r="J1698" s="8" t="n">
        <v>-0.05</v>
      </c>
      <c r="K1698" s="13" t="str">
        <f aca="false">IF(J1698&gt;0,"прибыль",IF(J1698&lt;0,"убыток","ноль"))</f>
        <v>убыток</v>
      </c>
      <c r="L1698" s="13" t="n">
        <f aca="false">IF(C1698="",L1697,IF(J1698&lt;0,L1697+1,0))</f>
        <v>1</v>
      </c>
      <c r="M1698" s="14" t="n">
        <v>-5</v>
      </c>
      <c r="N1698" s="9" t="n">
        <v>-0.5</v>
      </c>
      <c r="O1698" s="9" t="n">
        <v>1028.4</v>
      </c>
      <c r="P1698" s="8" t="n">
        <v>102.84</v>
      </c>
      <c r="Q1698" s="8" t="n">
        <v>-0.06</v>
      </c>
    </row>
    <row r="1699" customFormat="false" ht="15" hidden="false" customHeight="false" outlineLevel="0" collapsed="false">
      <c r="A1699" s="6" t="n">
        <v>1694</v>
      </c>
      <c r="B1699" s="5" t="s">
        <v>79</v>
      </c>
      <c r="C1699" s="5" t="s">
        <v>6741</v>
      </c>
      <c r="D1699" s="5" t="s">
        <v>6742</v>
      </c>
      <c r="E1699" s="5" t="s">
        <v>86</v>
      </c>
      <c r="F1699" s="11" t="n">
        <v>10</v>
      </c>
      <c r="G1699" s="12" t="n">
        <v>39.27</v>
      </c>
      <c r="H1699" s="12" t="n">
        <v>39.43</v>
      </c>
      <c r="J1699" s="8" t="n">
        <v>-0.16</v>
      </c>
      <c r="K1699" s="13" t="str">
        <f aca="false">IF(J1699&gt;0,"прибыль",IF(J1699&lt;0,"убыток","ноль"))</f>
        <v>убыток</v>
      </c>
      <c r="L1699" s="13" t="n">
        <f aca="false">IF(C1699="",L1698,IF(J1699&lt;0,L1698+1,0))</f>
        <v>2</v>
      </c>
      <c r="M1699" s="14" t="n">
        <v>-16</v>
      </c>
      <c r="N1699" s="9" t="n">
        <v>-1.6</v>
      </c>
      <c r="O1699" s="9" t="n">
        <v>1026.8</v>
      </c>
      <c r="P1699" s="8" t="n">
        <v>102.68</v>
      </c>
      <c r="Q1699" s="8" t="n">
        <v>-0.17</v>
      </c>
    </row>
    <row r="1700" customFormat="false" ht="15" hidden="false" customHeight="false" outlineLevel="0" collapsed="false">
      <c r="A1700" s="6" t="n">
        <v>1695</v>
      </c>
      <c r="B1700" s="5" t="s">
        <v>79</v>
      </c>
      <c r="C1700" s="5" t="s">
        <v>6743</v>
      </c>
      <c r="D1700" s="5" t="s">
        <v>6744</v>
      </c>
      <c r="E1700" s="5" t="s">
        <v>82</v>
      </c>
      <c r="F1700" s="11" t="n">
        <v>10</v>
      </c>
      <c r="G1700" s="12" t="n">
        <v>39.66</v>
      </c>
      <c r="H1700" s="12" t="n">
        <v>39.58</v>
      </c>
      <c r="J1700" s="8" t="n">
        <v>-0.08</v>
      </c>
      <c r="K1700" s="13" t="str">
        <f aca="false">IF(J1700&gt;0,"прибыль",IF(J1700&lt;0,"убыток","ноль"))</f>
        <v>убыток</v>
      </c>
      <c r="L1700" s="13" t="n">
        <f aca="false">IF(C1700="",L1699,IF(J1700&lt;0,L1699+1,0))</f>
        <v>3</v>
      </c>
      <c r="M1700" s="14" t="n">
        <v>-8</v>
      </c>
      <c r="N1700" s="9" t="n">
        <v>-0.8</v>
      </c>
      <c r="O1700" s="9" t="n">
        <v>1026</v>
      </c>
      <c r="P1700" s="8" t="n">
        <v>102.6</v>
      </c>
      <c r="Q1700" s="8" t="n">
        <v>-0.09</v>
      </c>
    </row>
    <row r="1701" customFormat="false" ht="15" hidden="false" customHeight="false" outlineLevel="0" collapsed="false">
      <c r="A1701" s="6" t="n">
        <v>1696</v>
      </c>
      <c r="B1701" s="5" t="s">
        <v>79</v>
      </c>
      <c r="C1701" s="5" t="s">
        <v>6745</v>
      </c>
      <c r="D1701" s="5" t="s">
        <v>6746</v>
      </c>
      <c r="E1701" s="5" t="s">
        <v>86</v>
      </c>
      <c r="F1701" s="11" t="n">
        <v>10</v>
      </c>
      <c r="G1701" s="12" t="n">
        <v>39.57</v>
      </c>
      <c r="H1701" s="12" t="n">
        <v>39.66</v>
      </c>
      <c r="J1701" s="8" t="n">
        <v>-0.09</v>
      </c>
      <c r="K1701" s="13" t="str">
        <f aca="false">IF(J1701&gt;0,"прибыль",IF(J1701&lt;0,"убыток","ноль"))</f>
        <v>убыток</v>
      </c>
      <c r="L1701" s="13" t="n">
        <f aca="false">IF(C1701="",L1700,IF(J1701&lt;0,L1700+1,0))</f>
        <v>4</v>
      </c>
      <c r="M1701" s="14" t="n">
        <v>-9</v>
      </c>
      <c r="N1701" s="9" t="n">
        <v>-0.9</v>
      </c>
      <c r="O1701" s="9" t="n">
        <v>1025.1</v>
      </c>
      <c r="P1701" s="8" t="n">
        <v>102.51</v>
      </c>
      <c r="Q1701" s="8" t="n">
        <v>-0.1</v>
      </c>
    </row>
    <row r="1702" customFormat="false" ht="15" hidden="false" customHeight="false" outlineLevel="0" collapsed="false">
      <c r="A1702" s="6" t="n">
        <v>1697</v>
      </c>
      <c r="B1702" s="5" t="s">
        <v>79</v>
      </c>
      <c r="C1702" s="5" t="s">
        <v>6747</v>
      </c>
      <c r="D1702" s="5" t="s">
        <v>6748</v>
      </c>
      <c r="E1702" s="5" t="s">
        <v>82</v>
      </c>
      <c r="F1702" s="11" t="n">
        <v>10</v>
      </c>
      <c r="G1702" s="12" t="n">
        <v>39.66</v>
      </c>
      <c r="H1702" s="12" t="n">
        <v>38.31</v>
      </c>
      <c r="I1702" s="5" t="s">
        <v>83</v>
      </c>
      <c r="J1702" s="8" t="n">
        <v>-0.35</v>
      </c>
      <c r="K1702" s="13" t="str">
        <f aca="false">IF(J1702&gt;0,"прибыль",IF(J1702&lt;0,"убыток","ноль"))</f>
        <v>убыток</v>
      </c>
      <c r="L1702" s="13" t="n">
        <f aca="false">IF(C1702="",L1701,IF(J1702&lt;0,L1701+1,0))</f>
        <v>5</v>
      </c>
      <c r="M1702" s="14" t="n">
        <v>-35</v>
      </c>
      <c r="N1702" s="9" t="n">
        <v>-3.5</v>
      </c>
      <c r="O1702" s="9" t="n">
        <v>1021.6</v>
      </c>
      <c r="P1702" s="8" t="n">
        <v>102.16</v>
      </c>
      <c r="Q1702" s="8" t="n">
        <v>-0.36</v>
      </c>
    </row>
    <row r="1703" customFormat="false" ht="15" hidden="false" customHeight="false" outlineLevel="0" collapsed="false">
      <c r="A1703" s="6" t="n">
        <v>1698</v>
      </c>
      <c r="B1703" s="5" t="s">
        <v>79</v>
      </c>
      <c r="C1703" s="5" t="s">
        <v>6749</v>
      </c>
      <c r="D1703" s="5" t="s">
        <v>6750</v>
      </c>
      <c r="E1703" s="5" t="s">
        <v>86</v>
      </c>
      <c r="F1703" s="11" t="n">
        <v>10</v>
      </c>
      <c r="G1703" s="12" t="n">
        <v>38.44</v>
      </c>
      <c r="H1703" s="12" t="n">
        <v>38.63</v>
      </c>
      <c r="J1703" s="8" t="n">
        <v>-0.19</v>
      </c>
      <c r="K1703" s="13" t="str">
        <f aca="false">IF(J1703&gt;0,"прибыль",IF(J1703&lt;0,"убыток","ноль"))</f>
        <v>убыток</v>
      </c>
      <c r="L1703" s="13" t="n">
        <f aca="false">IF(C1703="",L1702,IF(J1703&lt;0,L1702+1,0))</f>
        <v>6</v>
      </c>
      <c r="M1703" s="14" t="n">
        <v>-19</v>
      </c>
      <c r="N1703" s="9" t="n">
        <v>-1.9</v>
      </c>
      <c r="O1703" s="9" t="n">
        <v>1019.7</v>
      </c>
      <c r="P1703" s="8" t="n">
        <v>101.97</v>
      </c>
      <c r="Q1703" s="8" t="n">
        <v>-0.2</v>
      </c>
    </row>
    <row r="1704" customFormat="false" ht="15" hidden="false" customHeight="false" outlineLevel="0" collapsed="false">
      <c r="A1704" s="6" t="n">
        <v>1699</v>
      </c>
      <c r="B1704" s="5" t="s">
        <v>79</v>
      </c>
      <c r="C1704" s="5" t="s">
        <v>6751</v>
      </c>
      <c r="D1704" s="5" t="s">
        <v>6752</v>
      </c>
      <c r="E1704" s="5" t="s">
        <v>82</v>
      </c>
      <c r="F1704" s="11" t="n">
        <v>10</v>
      </c>
      <c r="G1704" s="12" t="n">
        <v>38.63</v>
      </c>
      <c r="H1704" s="12" t="n">
        <v>38.32</v>
      </c>
      <c r="J1704" s="8" t="n">
        <v>-0.31</v>
      </c>
      <c r="K1704" s="13" t="str">
        <f aca="false">IF(J1704&gt;0,"прибыль",IF(J1704&lt;0,"убыток","ноль"))</f>
        <v>убыток</v>
      </c>
      <c r="L1704" s="13" t="n">
        <f aca="false">IF(C1704="",L1703,IF(J1704&lt;0,L1703+1,0))</f>
        <v>7</v>
      </c>
      <c r="M1704" s="14" t="n">
        <v>-31</v>
      </c>
      <c r="N1704" s="9" t="n">
        <v>-3.1</v>
      </c>
      <c r="O1704" s="9" t="n">
        <v>1016.6</v>
      </c>
      <c r="P1704" s="8" t="n">
        <v>101.66</v>
      </c>
      <c r="Q1704" s="8" t="n">
        <v>-0.32</v>
      </c>
    </row>
    <row r="1705" customFormat="false" ht="15" hidden="false" customHeight="false" outlineLevel="0" collapsed="false">
      <c r="A1705" s="6" t="n">
        <v>1700</v>
      </c>
      <c r="B1705" s="5" t="s">
        <v>79</v>
      </c>
      <c r="C1705" s="5" t="s">
        <v>6753</v>
      </c>
      <c r="D1705" s="5" t="s">
        <v>6754</v>
      </c>
      <c r="E1705" s="5" t="s">
        <v>86</v>
      </c>
      <c r="F1705" s="11" t="n">
        <v>10</v>
      </c>
      <c r="G1705" s="12" t="n">
        <v>38.22</v>
      </c>
      <c r="H1705" s="12" t="n">
        <v>37.97</v>
      </c>
      <c r="J1705" s="8" t="n">
        <v>0.25</v>
      </c>
      <c r="K1705" s="13" t="str">
        <f aca="false">IF(J1705&gt;0,"прибыль",IF(J1705&lt;0,"убыток","ноль"))</f>
        <v>прибыль</v>
      </c>
      <c r="L1705" s="13" t="n">
        <f aca="false">IF(C1705="",L1704,IF(J1705&lt;0,L1704+1,0))</f>
        <v>0</v>
      </c>
      <c r="M1705" s="14" t="n">
        <v>25</v>
      </c>
      <c r="N1705" s="9" t="n">
        <v>2.5</v>
      </c>
      <c r="O1705" s="9" t="n">
        <v>1019.1</v>
      </c>
      <c r="P1705" s="8" t="n">
        <v>101.91</v>
      </c>
      <c r="Q1705" s="8" t="n">
        <v>0.24</v>
      </c>
    </row>
    <row r="1706" customFormat="false" ht="15" hidden="false" customHeight="false" outlineLevel="0" collapsed="false">
      <c r="A1706" s="6" t="n">
        <v>1701</v>
      </c>
      <c r="B1706" s="5" t="s">
        <v>79</v>
      </c>
      <c r="C1706" s="5" t="s">
        <v>6755</v>
      </c>
      <c r="D1706" s="5" t="s">
        <v>6756</v>
      </c>
      <c r="E1706" s="5" t="s">
        <v>82</v>
      </c>
      <c r="F1706" s="11" t="n">
        <v>10</v>
      </c>
      <c r="G1706" s="12" t="n">
        <v>37.96</v>
      </c>
      <c r="H1706" s="12" t="n">
        <v>39.72</v>
      </c>
      <c r="J1706" s="8" t="n">
        <v>1.76</v>
      </c>
      <c r="K1706" s="13" t="str">
        <f aca="false">IF(J1706&gt;0,"прибыль",IF(J1706&lt;0,"убыток","ноль"))</f>
        <v>прибыль</v>
      </c>
      <c r="L1706" s="13" t="n">
        <f aca="false">IF(C1706="",L1705,IF(J1706&lt;0,L1705+1,0))</f>
        <v>0</v>
      </c>
      <c r="M1706" s="14" t="n">
        <v>176</v>
      </c>
      <c r="N1706" s="9" t="n">
        <v>17.6</v>
      </c>
      <c r="O1706" s="9" t="n">
        <v>1036.7</v>
      </c>
      <c r="P1706" s="8" t="n">
        <v>103.67</v>
      </c>
      <c r="Q1706" s="8" t="n">
        <v>1.75</v>
      </c>
    </row>
    <row r="1707" customFormat="false" ht="15" hidden="false" customHeight="false" outlineLevel="0" collapsed="false">
      <c r="A1707" s="6" t="n">
        <v>1702</v>
      </c>
      <c r="B1707" s="5" t="s">
        <v>79</v>
      </c>
      <c r="C1707" s="5" t="s">
        <v>6757</v>
      </c>
      <c r="D1707" s="5" t="s">
        <v>6758</v>
      </c>
      <c r="E1707" s="5" t="s">
        <v>86</v>
      </c>
      <c r="F1707" s="11" t="n">
        <v>10</v>
      </c>
      <c r="G1707" s="12" t="n">
        <v>39.56</v>
      </c>
      <c r="H1707" s="12" t="n">
        <v>39.42</v>
      </c>
      <c r="J1707" s="8" t="n">
        <v>0.14</v>
      </c>
      <c r="K1707" s="13" t="str">
        <f aca="false">IF(J1707&gt;0,"прибыль",IF(J1707&lt;0,"убыток","ноль"))</f>
        <v>прибыль</v>
      </c>
      <c r="L1707" s="13" t="n">
        <f aca="false">IF(C1707="",L1706,IF(J1707&lt;0,L1706+1,0))</f>
        <v>0</v>
      </c>
      <c r="M1707" s="14" t="n">
        <v>14</v>
      </c>
      <c r="N1707" s="9" t="n">
        <v>1.4</v>
      </c>
      <c r="O1707" s="9" t="n">
        <v>1038.1</v>
      </c>
      <c r="P1707" s="8" t="n">
        <v>103.81</v>
      </c>
      <c r="Q1707" s="8" t="n">
        <v>0.13</v>
      </c>
    </row>
    <row r="1708" customFormat="false" ht="15" hidden="false" customHeight="false" outlineLevel="0" collapsed="false">
      <c r="A1708" s="6" t="n">
        <v>1703</v>
      </c>
      <c r="B1708" s="5" t="s">
        <v>79</v>
      </c>
      <c r="C1708" s="5" t="s">
        <v>6759</v>
      </c>
      <c r="D1708" s="5" t="s">
        <v>6760</v>
      </c>
      <c r="E1708" s="5" t="s">
        <v>82</v>
      </c>
      <c r="F1708" s="11" t="n">
        <v>10</v>
      </c>
      <c r="G1708" s="12" t="n">
        <v>39.58</v>
      </c>
      <c r="H1708" s="12" t="n">
        <v>44.02</v>
      </c>
      <c r="J1708" s="8" t="n">
        <v>4.44</v>
      </c>
      <c r="K1708" s="13" t="str">
        <f aca="false">IF(J1708&gt;0,"прибыль",IF(J1708&lt;0,"убыток","ноль"))</f>
        <v>прибыль</v>
      </c>
      <c r="L1708" s="13" t="n">
        <f aca="false">IF(C1708="",L1707,IF(J1708&lt;0,L1707+1,0))</f>
        <v>0</v>
      </c>
      <c r="M1708" s="14" t="n">
        <v>444</v>
      </c>
      <c r="N1708" s="9" t="n">
        <v>44.4</v>
      </c>
      <c r="O1708" s="9" t="n">
        <v>1082.5</v>
      </c>
      <c r="P1708" s="8" t="n">
        <v>108.25</v>
      </c>
      <c r="Q1708" s="8" t="n">
        <v>4.43</v>
      </c>
    </row>
    <row r="1709" customFormat="false" ht="15" hidden="false" customHeight="false" outlineLevel="0" collapsed="false">
      <c r="A1709" s="6" t="n">
        <v>1704</v>
      </c>
      <c r="B1709" s="5" t="s">
        <v>79</v>
      </c>
      <c r="C1709" s="5" t="s">
        <v>6761</v>
      </c>
      <c r="D1709" s="5" t="s">
        <v>6762</v>
      </c>
      <c r="E1709" s="5" t="s">
        <v>86</v>
      </c>
      <c r="F1709" s="11" t="n">
        <v>10</v>
      </c>
      <c r="G1709" s="12" t="n">
        <v>44.21</v>
      </c>
      <c r="H1709" s="12" t="n">
        <v>44.11</v>
      </c>
      <c r="J1709" s="8" t="n">
        <v>0.1</v>
      </c>
      <c r="K1709" s="13" t="str">
        <f aca="false">IF(J1709&gt;0,"прибыль",IF(J1709&lt;0,"убыток","ноль"))</f>
        <v>прибыль</v>
      </c>
      <c r="L1709" s="13" t="n">
        <f aca="false">IF(C1709="",L1708,IF(J1709&lt;0,L1708+1,0))</f>
        <v>0</v>
      </c>
      <c r="M1709" s="14" t="n">
        <v>10</v>
      </c>
      <c r="N1709" s="9" t="n">
        <v>1</v>
      </c>
      <c r="O1709" s="9" t="n">
        <v>1083.5</v>
      </c>
      <c r="P1709" s="8" t="n">
        <v>108.35</v>
      </c>
      <c r="Q1709" s="8" t="n">
        <v>0.09</v>
      </c>
    </row>
    <row r="1710" customFormat="false" ht="15" hidden="false" customHeight="false" outlineLevel="0" collapsed="false">
      <c r="A1710" s="6" t="n">
        <v>1705</v>
      </c>
      <c r="B1710" s="5" t="s">
        <v>79</v>
      </c>
      <c r="C1710" s="5" t="s">
        <v>6763</v>
      </c>
      <c r="D1710" s="5" t="s">
        <v>6764</v>
      </c>
      <c r="E1710" s="5" t="s">
        <v>82</v>
      </c>
      <c r="F1710" s="11" t="n">
        <v>10</v>
      </c>
      <c r="G1710" s="12" t="n">
        <v>44.24</v>
      </c>
      <c r="H1710" s="12" t="n">
        <v>43.61</v>
      </c>
      <c r="J1710" s="8" t="n">
        <v>-0.63</v>
      </c>
      <c r="K1710" s="13" t="str">
        <f aca="false">IF(J1710&gt;0,"прибыль",IF(J1710&lt;0,"убыток","ноль"))</f>
        <v>убыток</v>
      </c>
      <c r="L1710" s="13" t="n">
        <f aca="false">IF(C1710="",L1709,IF(J1710&lt;0,L1709+1,0))</f>
        <v>1</v>
      </c>
      <c r="M1710" s="14" t="n">
        <v>-63</v>
      </c>
      <c r="N1710" s="9" t="n">
        <v>-6.3</v>
      </c>
      <c r="O1710" s="9" t="n">
        <v>1077.2</v>
      </c>
      <c r="P1710" s="8" t="n">
        <v>107.72</v>
      </c>
      <c r="Q1710" s="8" t="n">
        <v>-0.64</v>
      </c>
    </row>
    <row r="1711" customFormat="false" ht="15" hidden="false" customHeight="false" outlineLevel="0" collapsed="false">
      <c r="A1711" s="6" t="n">
        <v>1706</v>
      </c>
      <c r="B1711" s="5" t="s">
        <v>79</v>
      </c>
      <c r="C1711" s="5" t="s">
        <v>6765</v>
      </c>
      <c r="D1711" s="5" t="s">
        <v>6766</v>
      </c>
      <c r="E1711" s="5" t="s">
        <v>86</v>
      </c>
      <c r="F1711" s="11" t="n">
        <v>10</v>
      </c>
      <c r="G1711" s="12" t="n">
        <v>43.83</v>
      </c>
      <c r="H1711" s="12" t="n">
        <v>43.28</v>
      </c>
      <c r="J1711" s="8" t="n">
        <v>0.55</v>
      </c>
      <c r="K1711" s="13" t="str">
        <f aca="false">IF(J1711&gt;0,"прибыль",IF(J1711&lt;0,"убыток","ноль"))</f>
        <v>прибыль</v>
      </c>
      <c r="L1711" s="13" t="n">
        <f aca="false">IF(C1711="",L1710,IF(J1711&lt;0,L1710+1,0))</f>
        <v>0</v>
      </c>
      <c r="M1711" s="14" t="n">
        <v>55</v>
      </c>
      <c r="N1711" s="9" t="n">
        <v>5.5</v>
      </c>
      <c r="O1711" s="9" t="n">
        <v>1082.7</v>
      </c>
      <c r="P1711" s="8" t="n">
        <v>108.27</v>
      </c>
      <c r="Q1711" s="8" t="n">
        <v>0.54</v>
      </c>
    </row>
    <row r="1712" customFormat="false" ht="15" hidden="false" customHeight="false" outlineLevel="0" collapsed="false">
      <c r="A1712" s="6" t="n">
        <v>1707</v>
      </c>
      <c r="B1712" s="5" t="s">
        <v>79</v>
      </c>
      <c r="C1712" s="5" t="s">
        <v>6767</v>
      </c>
      <c r="D1712" s="5" t="s">
        <v>6768</v>
      </c>
      <c r="E1712" s="5" t="s">
        <v>82</v>
      </c>
      <c r="F1712" s="11" t="n">
        <v>10</v>
      </c>
      <c r="G1712" s="12" t="n">
        <v>43.14</v>
      </c>
      <c r="H1712" s="12" t="n">
        <v>41.09</v>
      </c>
      <c r="J1712" s="8" t="n">
        <v>-2.05</v>
      </c>
      <c r="K1712" s="13" t="str">
        <f aca="false">IF(J1712&gt;0,"прибыль",IF(J1712&lt;0,"убыток","ноль"))</f>
        <v>убыток</v>
      </c>
      <c r="L1712" s="13" t="n">
        <f aca="false">IF(C1712="",L1711,IF(J1712&lt;0,L1711+1,0))</f>
        <v>1</v>
      </c>
      <c r="M1712" s="14" t="n">
        <v>-205</v>
      </c>
      <c r="N1712" s="9" t="n">
        <v>-20.5</v>
      </c>
      <c r="O1712" s="9" t="n">
        <v>1062.2</v>
      </c>
      <c r="P1712" s="8" t="n">
        <v>106.22</v>
      </c>
      <c r="Q1712" s="8" t="n">
        <v>-2.06</v>
      </c>
    </row>
    <row r="1713" customFormat="false" ht="15" hidden="false" customHeight="false" outlineLevel="0" collapsed="false">
      <c r="A1713" s="6" t="n">
        <v>1708</v>
      </c>
      <c r="B1713" s="5" t="s">
        <v>79</v>
      </c>
      <c r="C1713" s="5" t="s">
        <v>6769</v>
      </c>
      <c r="D1713" s="5" t="s">
        <v>6770</v>
      </c>
      <c r="E1713" s="5" t="s">
        <v>86</v>
      </c>
      <c r="F1713" s="11" t="n">
        <v>10</v>
      </c>
      <c r="G1713" s="12" t="n">
        <v>41.12</v>
      </c>
      <c r="H1713" s="12" t="n">
        <v>41.55</v>
      </c>
      <c r="J1713" s="8" t="n">
        <v>-0.43</v>
      </c>
      <c r="K1713" s="13" t="str">
        <f aca="false">IF(J1713&gt;0,"прибыль",IF(J1713&lt;0,"убыток","ноль"))</f>
        <v>убыток</v>
      </c>
      <c r="L1713" s="13" t="n">
        <f aca="false">IF(C1713="",L1712,IF(J1713&lt;0,L1712+1,0))</f>
        <v>2</v>
      </c>
      <c r="M1713" s="14" t="n">
        <v>-43</v>
      </c>
      <c r="N1713" s="9" t="n">
        <v>-4.3</v>
      </c>
      <c r="O1713" s="9" t="n">
        <v>1057.9</v>
      </c>
      <c r="P1713" s="8" t="n">
        <v>105.79</v>
      </c>
      <c r="Q1713" s="8" t="n">
        <v>-0.44</v>
      </c>
    </row>
    <row r="1714" customFormat="false" ht="15" hidden="false" customHeight="false" outlineLevel="0" collapsed="false">
      <c r="A1714" s="6" t="n">
        <v>1709</v>
      </c>
      <c r="B1714" s="5" t="s">
        <v>79</v>
      </c>
      <c r="C1714" s="5" t="s">
        <v>6771</v>
      </c>
      <c r="D1714" s="5" t="s">
        <v>6772</v>
      </c>
      <c r="E1714" s="5" t="s">
        <v>82</v>
      </c>
      <c r="F1714" s="11" t="n">
        <v>10</v>
      </c>
      <c r="G1714" s="12" t="n">
        <v>41.74</v>
      </c>
      <c r="H1714" s="12" t="n">
        <v>41.26</v>
      </c>
      <c r="J1714" s="8" t="n">
        <v>-0.48</v>
      </c>
      <c r="K1714" s="13" t="str">
        <f aca="false">IF(J1714&gt;0,"прибыль",IF(J1714&lt;0,"убыток","ноль"))</f>
        <v>убыток</v>
      </c>
      <c r="L1714" s="13" t="n">
        <f aca="false">IF(C1714="",L1713,IF(J1714&lt;0,L1713+1,0))</f>
        <v>3</v>
      </c>
      <c r="M1714" s="14" t="n">
        <v>-48</v>
      </c>
      <c r="N1714" s="9" t="n">
        <v>-4.8</v>
      </c>
      <c r="O1714" s="9" t="n">
        <v>1053.1</v>
      </c>
      <c r="P1714" s="8" t="n">
        <v>105.31</v>
      </c>
      <c r="Q1714" s="8" t="n">
        <v>-0.49</v>
      </c>
    </row>
    <row r="1715" customFormat="false" ht="15" hidden="false" customHeight="false" outlineLevel="0" collapsed="false">
      <c r="A1715" s="6" t="n">
        <v>1710</v>
      </c>
      <c r="B1715" s="5" t="s">
        <v>79</v>
      </c>
      <c r="C1715" s="5" t="s">
        <v>6773</v>
      </c>
      <c r="D1715" s="5" t="s">
        <v>6774</v>
      </c>
      <c r="E1715" s="5" t="s">
        <v>86</v>
      </c>
      <c r="F1715" s="11" t="n">
        <v>10</v>
      </c>
      <c r="G1715" s="12" t="n">
        <v>41.98</v>
      </c>
      <c r="H1715" s="12" t="n">
        <v>42.39</v>
      </c>
      <c r="J1715" s="8" t="n">
        <v>-0.41</v>
      </c>
      <c r="K1715" s="13" t="str">
        <f aca="false">IF(J1715&gt;0,"прибыль",IF(J1715&lt;0,"убыток","ноль"))</f>
        <v>убыток</v>
      </c>
      <c r="L1715" s="13" t="n">
        <f aca="false">IF(C1715="",L1714,IF(J1715&lt;0,L1714+1,0))</f>
        <v>4</v>
      </c>
      <c r="M1715" s="14" t="n">
        <v>-41</v>
      </c>
      <c r="N1715" s="9" t="n">
        <v>-4.1</v>
      </c>
      <c r="O1715" s="9" t="n">
        <v>1049</v>
      </c>
      <c r="P1715" s="8" t="n">
        <v>104.9</v>
      </c>
      <c r="Q1715" s="8" t="n">
        <v>-0.42</v>
      </c>
    </row>
    <row r="1716" customFormat="false" ht="15" hidden="false" customHeight="false" outlineLevel="0" collapsed="false">
      <c r="A1716" s="6" t="n">
        <v>1711</v>
      </c>
      <c r="B1716" s="5" t="s">
        <v>79</v>
      </c>
      <c r="C1716" s="5" t="s">
        <v>6775</v>
      </c>
      <c r="D1716" s="5" t="s">
        <v>6776</v>
      </c>
      <c r="E1716" s="5" t="s">
        <v>82</v>
      </c>
      <c r="F1716" s="11" t="n">
        <v>10</v>
      </c>
      <c r="G1716" s="12" t="n">
        <v>43.12</v>
      </c>
      <c r="H1716" s="12" t="n">
        <v>44.06</v>
      </c>
      <c r="J1716" s="8" t="n">
        <v>0.94</v>
      </c>
      <c r="K1716" s="13" t="str">
        <f aca="false">IF(J1716&gt;0,"прибыль",IF(J1716&lt;0,"убыток","ноль"))</f>
        <v>прибыль</v>
      </c>
      <c r="L1716" s="13" t="n">
        <f aca="false">IF(C1716="",L1715,IF(J1716&lt;0,L1715+1,0))</f>
        <v>0</v>
      </c>
      <c r="M1716" s="14" t="n">
        <v>94</v>
      </c>
      <c r="N1716" s="9" t="n">
        <v>9.4</v>
      </c>
      <c r="O1716" s="9" t="n">
        <v>1058.4</v>
      </c>
      <c r="P1716" s="8" t="n">
        <v>105.84</v>
      </c>
      <c r="Q1716" s="8" t="n">
        <v>0.93</v>
      </c>
    </row>
    <row r="1717" customFormat="false" ht="15" hidden="false" customHeight="false" outlineLevel="0" collapsed="false">
      <c r="A1717" s="6" t="n">
        <v>1712</v>
      </c>
      <c r="B1717" s="5" t="s">
        <v>79</v>
      </c>
      <c r="C1717" s="5" t="s">
        <v>6777</v>
      </c>
      <c r="D1717" s="5" t="s">
        <v>6778</v>
      </c>
      <c r="E1717" s="5" t="s">
        <v>86</v>
      </c>
      <c r="F1717" s="11" t="n">
        <v>10</v>
      </c>
      <c r="G1717" s="12" t="n">
        <v>43.93</v>
      </c>
      <c r="H1717" s="12" t="n">
        <v>43.39</v>
      </c>
      <c r="J1717" s="8" t="n">
        <v>0.54</v>
      </c>
      <c r="K1717" s="13" t="str">
        <f aca="false">IF(J1717&gt;0,"прибыль",IF(J1717&lt;0,"убыток","ноль"))</f>
        <v>прибыль</v>
      </c>
      <c r="L1717" s="13" t="n">
        <f aca="false">IF(C1717="",L1716,IF(J1717&lt;0,L1716+1,0))</f>
        <v>0</v>
      </c>
      <c r="M1717" s="14" t="n">
        <v>54</v>
      </c>
      <c r="N1717" s="9" t="n">
        <v>5.4</v>
      </c>
      <c r="O1717" s="9" t="n">
        <v>1063.8</v>
      </c>
      <c r="P1717" s="8" t="n">
        <v>106.38</v>
      </c>
      <c r="Q1717" s="8" t="n">
        <v>0.53</v>
      </c>
    </row>
    <row r="1718" customFormat="false" ht="15" hidden="false" customHeight="false" outlineLevel="0" collapsed="false">
      <c r="A1718" s="6" t="n">
        <v>1713</v>
      </c>
      <c r="B1718" s="5" t="s">
        <v>79</v>
      </c>
      <c r="C1718" s="5" t="s">
        <v>6779</v>
      </c>
      <c r="D1718" s="5" t="s">
        <v>6780</v>
      </c>
      <c r="E1718" s="5" t="s">
        <v>82</v>
      </c>
      <c r="F1718" s="11" t="n">
        <v>10</v>
      </c>
      <c r="G1718" s="12" t="n">
        <v>43.5</v>
      </c>
      <c r="H1718" s="12" t="n">
        <v>44.96</v>
      </c>
      <c r="J1718" s="8" t="n">
        <v>1.46</v>
      </c>
      <c r="K1718" s="13" t="str">
        <f aca="false">IF(J1718&gt;0,"прибыль",IF(J1718&lt;0,"убыток","ноль"))</f>
        <v>прибыль</v>
      </c>
      <c r="L1718" s="13" t="n">
        <f aca="false">IF(C1718="",L1717,IF(J1718&lt;0,L1717+1,0))</f>
        <v>0</v>
      </c>
      <c r="M1718" s="14" t="n">
        <v>146</v>
      </c>
      <c r="N1718" s="9" t="n">
        <v>14.6</v>
      </c>
      <c r="O1718" s="9" t="n">
        <v>1078.4</v>
      </c>
      <c r="P1718" s="8" t="n">
        <v>107.84</v>
      </c>
      <c r="Q1718" s="8" t="n">
        <v>1.45</v>
      </c>
    </row>
    <row r="1719" customFormat="false" ht="15" hidden="false" customHeight="false" outlineLevel="0" collapsed="false">
      <c r="A1719" s="6" t="n">
        <v>1714</v>
      </c>
      <c r="B1719" s="5" t="s">
        <v>79</v>
      </c>
      <c r="C1719" s="5" t="s">
        <v>6781</v>
      </c>
      <c r="D1719" s="5" t="s">
        <v>6782</v>
      </c>
      <c r="E1719" s="5" t="s">
        <v>86</v>
      </c>
      <c r="F1719" s="11" t="n">
        <v>10</v>
      </c>
      <c r="G1719" s="12" t="n">
        <v>44.85</v>
      </c>
      <c r="H1719" s="12" t="n">
        <v>45.19</v>
      </c>
      <c r="J1719" s="8" t="n">
        <v>-0.34</v>
      </c>
      <c r="K1719" s="13" t="str">
        <f aca="false">IF(J1719&gt;0,"прибыль",IF(J1719&lt;0,"убыток","ноль"))</f>
        <v>убыток</v>
      </c>
      <c r="L1719" s="13" t="n">
        <f aca="false">IF(C1719="",L1718,IF(J1719&lt;0,L1718+1,0))</f>
        <v>1</v>
      </c>
      <c r="M1719" s="14" t="n">
        <v>-34</v>
      </c>
      <c r="N1719" s="9" t="n">
        <v>-3.4</v>
      </c>
      <c r="O1719" s="9" t="n">
        <v>1075</v>
      </c>
      <c r="P1719" s="8" t="n">
        <v>107.5</v>
      </c>
      <c r="Q1719" s="8" t="n">
        <v>-0.35</v>
      </c>
    </row>
    <row r="1720" customFormat="false" ht="15" hidden="false" customHeight="false" outlineLevel="0" collapsed="false">
      <c r="A1720" s="6" t="n">
        <v>1715</v>
      </c>
      <c r="B1720" s="5" t="s">
        <v>79</v>
      </c>
      <c r="C1720" s="5" t="s">
        <v>6783</v>
      </c>
      <c r="D1720" s="5" t="s">
        <v>6784</v>
      </c>
      <c r="E1720" s="5" t="s">
        <v>82</v>
      </c>
      <c r="F1720" s="11" t="n">
        <v>10</v>
      </c>
      <c r="G1720" s="12" t="n">
        <v>45.21</v>
      </c>
      <c r="H1720" s="12" t="n">
        <v>45.21</v>
      </c>
      <c r="J1720" s="8" t="n">
        <v>0</v>
      </c>
      <c r="K1720" s="13" t="str">
        <f aca="false">IF(J1720&gt;0,"прибыль",IF(J1720&lt;0,"убыток","ноль"))</f>
        <v>ноль</v>
      </c>
      <c r="L1720" s="13" t="n">
        <f aca="false">IF(C1720="",L1719,IF(J1720&lt;0,L1719+1,0))</f>
        <v>0</v>
      </c>
      <c r="M1720" s="14" t="n">
        <v>0</v>
      </c>
      <c r="N1720" s="9" t="n">
        <v>0</v>
      </c>
      <c r="O1720" s="9" t="n">
        <v>1075</v>
      </c>
      <c r="P1720" s="8" t="n">
        <v>107.5</v>
      </c>
      <c r="Q1720" s="8" t="n">
        <v>-0.01</v>
      </c>
    </row>
    <row r="1721" customFormat="false" ht="15" hidden="false" customHeight="false" outlineLevel="0" collapsed="false">
      <c r="A1721" s="6" t="n">
        <v>1716</v>
      </c>
      <c r="B1721" s="5" t="s">
        <v>79</v>
      </c>
      <c r="C1721" s="5" t="s">
        <v>6785</v>
      </c>
      <c r="D1721" s="5" t="s">
        <v>6786</v>
      </c>
      <c r="E1721" s="5" t="s">
        <v>86</v>
      </c>
      <c r="F1721" s="11" t="n">
        <v>10</v>
      </c>
      <c r="G1721" s="12" t="n">
        <v>45.09</v>
      </c>
      <c r="H1721" s="12" t="n">
        <v>45.47</v>
      </c>
      <c r="J1721" s="8" t="n">
        <v>-0.38</v>
      </c>
      <c r="K1721" s="13" t="str">
        <f aca="false">IF(J1721&gt;0,"прибыль",IF(J1721&lt;0,"убыток","ноль"))</f>
        <v>убыток</v>
      </c>
      <c r="L1721" s="13" t="n">
        <f aca="false">IF(C1721="",L1720,IF(J1721&lt;0,L1720+1,0))</f>
        <v>1</v>
      </c>
      <c r="M1721" s="14" t="n">
        <v>-38</v>
      </c>
      <c r="N1721" s="9" t="n">
        <v>-3.8</v>
      </c>
      <c r="O1721" s="9" t="n">
        <v>1071.2</v>
      </c>
      <c r="P1721" s="8" t="n">
        <v>107.12</v>
      </c>
      <c r="Q1721" s="8" t="n">
        <v>-0.39</v>
      </c>
    </row>
    <row r="1722" customFormat="false" ht="15" hidden="false" customHeight="false" outlineLevel="0" collapsed="false">
      <c r="A1722" s="6" t="n">
        <v>1717</v>
      </c>
      <c r="B1722" s="5" t="s">
        <v>79</v>
      </c>
      <c r="C1722" s="5" t="s">
        <v>6787</v>
      </c>
      <c r="D1722" s="5" t="s">
        <v>6788</v>
      </c>
      <c r="E1722" s="5" t="s">
        <v>82</v>
      </c>
      <c r="F1722" s="11" t="n">
        <v>10</v>
      </c>
      <c r="G1722" s="12" t="n">
        <v>45.33</v>
      </c>
      <c r="H1722" s="12" t="n">
        <v>44.89</v>
      </c>
      <c r="J1722" s="8" t="n">
        <v>-0.44</v>
      </c>
      <c r="K1722" s="13" t="str">
        <f aca="false">IF(J1722&gt;0,"прибыль",IF(J1722&lt;0,"убыток","ноль"))</f>
        <v>убыток</v>
      </c>
      <c r="L1722" s="13" t="n">
        <f aca="false">IF(C1722="",L1721,IF(J1722&lt;0,L1721+1,0))</f>
        <v>2</v>
      </c>
      <c r="M1722" s="14" t="n">
        <v>-44</v>
      </c>
      <c r="N1722" s="9" t="n">
        <v>-4.4</v>
      </c>
      <c r="O1722" s="9" t="n">
        <v>1066.8</v>
      </c>
      <c r="P1722" s="8" t="n">
        <v>106.68</v>
      </c>
      <c r="Q1722" s="8" t="n">
        <v>-0.45</v>
      </c>
    </row>
    <row r="1723" customFormat="false" ht="15" hidden="false" customHeight="false" outlineLevel="0" collapsed="false">
      <c r="A1723" s="6" t="n">
        <v>1718</v>
      </c>
      <c r="B1723" s="5" t="s">
        <v>79</v>
      </c>
      <c r="C1723" s="5" t="s">
        <v>6789</v>
      </c>
      <c r="D1723" s="5" t="s">
        <v>6790</v>
      </c>
      <c r="E1723" s="5" t="s">
        <v>86</v>
      </c>
      <c r="F1723" s="11" t="n">
        <v>10</v>
      </c>
      <c r="G1723" s="12" t="n">
        <v>44.86</v>
      </c>
      <c r="H1723" s="12" t="n">
        <v>44.95</v>
      </c>
      <c r="J1723" s="8" t="n">
        <v>-0.09</v>
      </c>
      <c r="K1723" s="13" t="str">
        <f aca="false">IF(J1723&gt;0,"прибыль",IF(J1723&lt;0,"убыток","ноль"))</f>
        <v>убыток</v>
      </c>
      <c r="L1723" s="13" t="n">
        <f aca="false">IF(C1723="",L1722,IF(J1723&lt;0,L1722+1,0))</f>
        <v>3</v>
      </c>
      <c r="M1723" s="14" t="n">
        <v>-9</v>
      </c>
      <c r="N1723" s="9" t="n">
        <v>-0.9</v>
      </c>
      <c r="O1723" s="9" t="n">
        <v>1065.9</v>
      </c>
      <c r="P1723" s="8" t="n">
        <v>106.59</v>
      </c>
      <c r="Q1723" s="8" t="n">
        <v>-0.1</v>
      </c>
    </row>
    <row r="1724" customFormat="false" ht="15" hidden="false" customHeight="false" outlineLevel="0" collapsed="false">
      <c r="A1724" s="6" t="n">
        <v>1719</v>
      </c>
      <c r="B1724" s="5" t="s">
        <v>79</v>
      </c>
      <c r="C1724" s="5" t="s">
        <v>6791</v>
      </c>
      <c r="D1724" s="5" t="s">
        <v>6792</v>
      </c>
      <c r="E1724" s="5" t="s">
        <v>82</v>
      </c>
      <c r="F1724" s="11" t="n">
        <v>10</v>
      </c>
      <c r="G1724" s="12" t="n">
        <v>45.04</v>
      </c>
      <c r="H1724" s="12" t="n">
        <v>46.02</v>
      </c>
      <c r="J1724" s="8" t="n">
        <v>0.98</v>
      </c>
      <c r="K1724" s="13" t="str">
        <f aca="false">IF(J1724&gt;0,"прибыль",IF(J1724&lt;0,"убыток","ноль"))</f>
        <v>прибыль</v>
      </c>
      <c r="L1724" s="13" t="n">
        <f aca="false">IF(C1724="",L1723,IF(J1724&lt;0,L1723+1,0))</f>
        <v>0</v>
      </c>
      <c r="M1724" s="14" t="n">
        <v>98</v>
      </c>
      <c r="N1724" s="9" t="n">
        <v>9.8</v>
      </c>
      <c r="O1724" s="9" t="n">
        <v>1075.7</v>
      </c>
      <c r="P1724" s="8" t="n">
        <v>107.57</v>
      </c>
      <c r="Q1724" s="8" t="n">
        <v>0.97</v>
      </c>
    </row>
    <row r="1725" customFormat="false" ht="15" hidden="false" customHeight="false" outlineLevel="0" collapsed="false">
      <c r="A1725" s="6" t="n">
        <v>1720</v>
      </c>
      <c r="B1725" s="5" t="s">
        <v>79</v>
      </c>
      <c r="C1725" s="5" t="s">
        <v>6793</v>
      </c>
      <c r="D1725" s="5" t="s">
        <v>6794</v>
      </c>
      <c r="E1725" s="5" t="s">
        <v>86</v>
      </c>
      <c r="F1725" s="11" t="n">
        <v>10</v>
      </c>
      <c r="G1725" s="12" t="n">
        <v>46.06</v>
      </c>
      <c r="H1725" s="12" t="n">
        <v>47.26</v>
      </c>
      <c r="J1725" s="8" t="n">
        <v>-1.2</v>
      </c>
      <c r="K1725" s="13" t="str">
        <f aca="false">IF(J1725&gt;0,"прибыль",IF(J1725&lt;0,"убыток","ноль"))</f>
        <v>убыток</v>
      </c>
      <c r="L1725" s="13" t="n">
        <f aca="false">IF(C1725="",L1724,IF(J1725&lt;0,L1724+1,0))</f>
        <v>1</v>
      </c>
      <c r="M1725" s="14" t="n">
        <v>-120</v>
      </c>
      <c r="N1725" s="9" t="n">
        <v>-12</v>
      </c>
      <c r="O1725" s="9" t="n">
        <v>1063.7</v>
      </c>
      <c r="P1725" s="8" t="n">
        <v>106.37</v>
      </c>
      <c r="Q1725" s="8" t="n">
        <v>-1.21</v>
      </c>
    </row>
    <row r="1726" customFormat="false" ht="15" hidden="false" customHeight="false" outlineLevel="0" collapsed="false">
      <c r="A1726" s="6" t="n">
        <v>1721</v>
      </c>
      <c r="B1726" s="5" t="s">
        <v>79</v>
      </c>
      <c r="C1726" s="5" t="s">
        <v>6795</v>
      </c>
      <c r="D1726" s="5" t="s">
        <v>6796</v>
      </c>
      <c r="E1726" s="5" t="s">
        <v>82</v>
      </c>
      <c r="F1726" s="11" t="n">
        <v>10</v>
      </c>
      <c r="G1726" s="12" t="n">
        <v>47.19</v>
      </c>
      <c r="H1726" s="12" t="n">
        <v>48.3</v>
      </c>
      <c r="J1726" s="8" t="n">
        <v>1.11</v>
      </c>
      <c r="K1726" s="13" t="str">
        <f aca="false">IF(J1726&gt;0,"прибыль",IF(J1726&lt;0,"убыток","ноль"))</f>
        <v>прибыль</v>
      </c>
      <c r="L1726" s="13" t="n">
        <f aca="false">IF(C1726="",L1725,IF(J1726&lt;0,L1725+1,0))</f>
        <v>0</v>
      </c>
      <c r="M1726" s="14" t="n">
        <v>111</v>
      </c>
      <c r="N1726" s="9" t="n">
        <v>11.1</v>
      </c>
      <c r="O1726" s="9" t="n">
        <v>1074.8</v>
      </c>
      <c r="P1726" s="8" t="n">
        <v>107.48</v>
      </c>
      <c r="Q1726" s="8" t="n">
        <v>1.1</v>
      </c>
    </row>
    <row r="1727" customFormat="false" ht="15" hidden="false" customHeight="false" outlineLevel="0" collapsed="false">
      <c r="A1727" s="6" t="n">
        <v>1722</v>
      </c>
      <c r="B1727" s="5" t="s">
        <v>79</v>
      </c>
      <c r="C1727" s="5" t="s">
        <v>6797</v>
      </c>
      <c r="D1727" s="5" t="s">
        <v>6798</v>
      </c>
      <c r="E1727" s="5" t="s">
        <v>86</v>
      </c>
      <c r="F1727" s="11" t="n">
        <v>10</v>
      </c>
      <c r="G1727" s="12" t="n">
        <v>48.29</v>
      </c>
      <c r="H1727" s="12" t="n">
        <v>48.09</v>
      </c>
      <c r="J1727" s="8" t="n">
        <v>0.2</v>
      </c>
      <c r="K1727" s="13" t="str">
        <f aca="false">IF(J1727&gt;0,"прибыль",IF(J1727&lt;0,"убыток","ноль"))</f>
        <v>прибыль</v>
      </c>
      <c r="L1727" s="13" t="n">
        <f aca="false">IF(C1727="",L1726,IF(J1727&lt;0,L1726+1,0))</f>
        <v>0</v>
      </c>
      <c r="M1727" s="14" t="n">
        <v>20</v>
      </c>
      <c r="N1727" s="9" t="n">
        <v>2</v>
      </c>
      <c r="O1727" s="9" t="n">
        <v>1076.8</v>
      </c>
      <c r="P1727" s="8" t="n">
        <v>107.68</v>
      </c>
      <c r="Q1727" s="8" t="n">
        <v>0.19</v>
      </c>
    </row>
    <row r="1728" customFormat="false" ht="15" hidden="false" customHeight="false" outlineLevel="0" collapsed="false">
      <c r="A1728" s="6" t="n">
        <v>1723</v>
      </c>
      <c r="B1728" s="5" t="s">
        <v>79</v>
      </c>
      <c r="C1728" s="5" t="s">
        <v>6799</v>
      </c>
      <c r="D1728" s="5" t="s">
        <v>6800</v>
      </c>
      <c r="E1728" s="5" t="s">
        <v>82</v>
      </c>
      <c r="F1728" s="11" t="n">
        <v>10</v>
      </c>
      <c r="G1728" s="12" t="n">
        <v>48.05</v>
      </c>
      <c r="H1728" s="12" t="n">
        <v>45.65</v>
      </c>
      <c r="J1728" s="8" t="n">
        <v>-2.4</v>
      </c>
      <c r="K1728" s="13" t="str">
        <f aca="false">IF(J1728&gt;0,"прибыль",IF(J1728&lt;0,"убыток","ноль"))</f>
        <v>убыток</v>
      </c>
      <c r="L1728" s="13" t="n">
        <f aca="false">IF(C1728="",L1727,IF(J1728&lt;0,L1727+1,0))</f>
        <v>1</v>
      </c>
      <c r="M1728" s="14" t="n">
        <v>-240</v>
      </c>
      <c r="N1728" s="9" t="n">
        <v>-24</v>
      </c>
      <c r="O1728" s="9" t="n">
        <v>1052.8</v>
      </c>
      <c r="P1728" s="8" t="n">
        <v>105.28</v>
      </c>
      <c r="Q1728" s="8" t="n">
        <v>-2.41</v>
      </c>
    </row>
    <row r="1729" customFormat="false" ht="15" hidden="false" customHeight="false" outlineLevel="0" collapsed="false">
      <c r="A1729" s="6" t="n">
        <v>1724</v>
      </c>
      <c r="B1729" s="5" t="s">
        <v>79</v>
      </c>
      <c r="C1729" s="5" t="s">
        <v>6801</v>
      </c>
      <c r="D1729" s="5" t="s">
        <v>6802</v>
      </c>
      <c r="E1729" s="5" t="s">
        <v>86</v>
      </c>
      <c r="F1729" s="11" t="n">
        <v>10</v>
      </c>
      <c r="G1729" s="12" t="n">
        <v>45.68</v>
      </c>
      <c r="H1729" s="12" t="n">
        <v>45.67</v>
      </c>
      <c r="I1729" s="5" t="s">
        <v>83</v>
      </c>
      <c r="J1729" s="8" t="n">
        <v>-0.42</v>
      </c>
      <c r="K1729" s="13" t="str">
        <f aca="false">IF(J1729&gt;0,"прибыль",IF(J1729&lt;0,"убыток","ноль"))</f>
        <v>убыток</v>
      </c>
      <c r="L1729" s="13" t="n">
        <f aca="false">IF(C1729="",L1728,IF(J1729&lt;0,L1728+1,0))</f>
        <v>2</v>
      </c>
      <c r="M1729" s="14" t="n">
        <v>-42</v>
      </c>
      <c r="N1729" s="9" t="n">
        <v>-4.2</v>
      </c>
      <c r="O1729" s="9" t="n">
        <v>1048.6</v>
      </c>
      <c r="P1729" s="8" t="n">
        <v>104.86</v>
      </c>
      <c r="Q1729" s="8" t="n">
        <v>-0.43</v>
      </c>
    </row>
    <row r="1730" customFormat="false" ht="15" hidden="false" customHeight="false" outlineLevel="0" collapsed="false">
      <c r="A1730" s="6" t="n">
        <v>1725</v>
      </c>
      <c r="B1730" s="5" t="s">
        <v>79</v>
      </c>
      <c r="C1730" s="5" t="s">
        <v>6803</v>
      </c>
      <c r="D1730" s="5" t="s">
        <v>6804</v>
      </c>
      <c r="E1730" s="5" t="s">
        <v>82</v>
      </c>
      <c r="F1730" s="11" t="n">
        <v>10</v>
      </c>
      <c r="G1730" s="12" t="n">
        <v>45.72</v>
      </c>
      <c r="H1730" s="12" t="n">
        <v>45.44</v>
      </c>
      <c r="J1730" s="8" t="n">
        <v>-0.28</v>
      </c>
      <c r="K1730" s="13" t="str">
        <f aca="false">IF(J1730&gt;0,"прибыль",IF(J1730&lt;0,"убыток","ноль"))</f>
        <v>убыток</v>
      </c>
      <c r="L1730" s="13" t="n">
        <f aca="false">IF(C1730="",L1729,IF(J1730&lt;0,L1729+1,0))</f>
        <v>3</v>
      </c>
      <c r="M1730" s="14" t="n">
        <v>-28</v>
      </c>
      <c r="N1730" s="9" t="n">
        <v>-2.8</v>
      </c>
      <c r="O1730" s="9" t="n">
        <v>1045.8</v>
      </c>
      <c r="P1730" s="8" t="n">
        <v>104.58</v>
      </c>
      <c r="Q1730" s="8" t="n">
        <v>-0.29</v>
      </c>
    </row>
    <row r="1731" customFormat="false" ht="15" hidden="false" customHeight="false" outlineLevel="0" collapsed="false">
      <c r="A1731" s="6" t="n">
        <v>1726</v>
      </c>
      <c r="B1731" s="5" t="s">
        <v>79</v>
      </c>
      <c r="C1731" s="5" t="s">
        <v>6805</v>
      </c>
      <c r="D1731" s="5" t="s">
        <v>6806</v>
      </c>
      <c r="E1731" s="5" t="s">
        <v>86</v>
      </c>
      <c r="F1731" s="11" t="n">
        <v>10</v>
      </c>
      <c r="G1731" s="12" t="n">
        <v>45.38</v>
      </c>
      <c r="H1731" s="12" t="n">
        <v>45.4</v>
      </c>
      <c r="J1731" s="8" t="n">
        <v>-0.02</v>
      </c>
      <c r="K1731" s="13" t="str">
        <f aca="false">IF(J1731&gt;0,"прибыль",IF(J1731&lt;0,"убыток","ноль"))</f>
        <v>убыток</v>
      </c>
      <c r="L1731" s="13" t="n">
        <f aca="false">IF(C1731="",L1730,IF(J1731&lt;0,L1730+1,0))</f>
        <v>4</v>
      </c>
      <c r="M1731" s="14" t="n">
        <v>-2</v>
      </c>
      <c r="N1731" s="9" t="n">
        <v>-0.2</v>
      </c>
      <c r="O1731" s="9" t="n">
        <v>1045.6</v>
      </c>
      <c r="P1731" s="8" t="n">
        <v>104.56</v>
      </c>
      <c r="Q1731" s="8" t="n">
        <v>-0.03</v>
      </c>
    </row>
    <row r="1732" customFormat="false" ht="15" hidden="false" customHeight="false" outlineLevel="0" collapsed="false">
      <c r="A1732" s="6" t="n">
        <v>1727</v>
      </c>
      <c r="B1732" s="5" t="s">
        <v>79</v>
      </c>
      <c r="C1732" s="5" t="s">
        <v>6807</v>
      </c>
      <c r="D1732" s="5" t="s">
        <v>6808</v>
      </c>
      <c r="E1732" s="5" t="s">
        <v>82</v>
      </c>
      <c r="F1732" s="11" t="n">
        <v>10</v>
      </c>
      <c r="G1732" s="12" t="n">
        <v>45.4</v>
      </c>
      <c r="H1732" s="12" t="n">
        <v>45.34</v>
      </c>
      <c r="J1732" s="8" t="n">
        <v>-0.06</v>
      </c>
      <c r="K1732" s="13" t="str">
        <f aca="false">IF(J1732&gt;0,"прибыль",IF(J1732&lt;0,"убыток","ноль"))</f>
        <v>убыток</v>
      </c>
      <c r="L1732" s="13" t="n">
        <f aca="false">IF(C1732="",L1731,IF(J1732&lt;0,L1731+1,0))</f>
        <v>5</v>
      </c>
      <c r="M1732" s="14" t="n">
        <v>-6</v>
      </c>
      <c r="N1732" s="9" t="n">
        <v>-0.6</v>
      </c>
      <c r="O1732" s="9" t="n">
        <v>1045</v>
      </c>
      <c r="P1732" s="8" t="n">
        <v>104.5</v>
      </c>
      <c r="Q1732" s="8" t="n">
        <v>-0.07</v>
      </c>
    </row>
    <row r="1733" customFormat="false" ht="15" hidden="false" customHeight="false" outlineLevel="0" collapsed="false">
      <c r="A1733" s="6" t="n">
        <v>1728</v>
      </c>
      <c r="B1733" s="5" t="s">
        <v>79</v>
      </c>
      <c r="C1733" s="5" t="s">
        <v>6809</v>
      </c>
      <c r="D1733" s="5" t="s">
        <v>6810</v>
      </c>
      <c r="E1733" s="5" t="s">
        <v>86</v>
      </c>
      <c r="F1733" s="11" t="n">
        <v>10</v>
      </c>
      <c r="G1733" s="12" t="n">
        <v>45.32</v>
      </c>
      <c r="H1733" s="12" t="n">
        <v>44.64</v>
      </c>
      <c r="J1733" s="8" t="n">
        <v>0.68</v>
      </c>
      <c r="K1733" s="13" t="str">
        <f aca="false">IF(J1733&gt;0,"прибыль",IF(J1733&lt;0,"убыток","ноль"))</f>
        <v>прибыль</v>
      </c>
      <c r="L1733" s="13" t="n">
        <f aca="false">IF(C1733="",L1732,IF(J1733&lt;0,L1732+1,0))</f>
        <v>0</v>
      </c>
      <c r="M1733" s="14" t="n">
        <v>68</v>
      </c>
      <c r="N1733" s="9" t="n">
        <v>6.8</v>
      </c>
      <c r="O1733" s="9" t="n">
        <v>1051.8</v>
      </c>
      <c r="P1733" s="8" t="n">
        <v>105.18</v>
      </c>
      <c r="Q1733" s="8" t="n">
        <v>0.67</v>
      </c>
    </row>
    <row r="1734" customFormat="false" ht="15" hidden="false" customHeight="false" outlineLevel="0" collapsed="false">
      <c r="A1734" s="6" t="n">
        <v>1729</v>
      </c>
      <c r="B1734" s="5" t="s">
        <v>79</v>
      </c>
      <c r="C1734" s="5" t="s">
        <v>6811</v>
      </c>
      <c r="D1734" s="5" t="s">
        <v>6812</v>
      </c>
      <c r="E1734" s="5" t="s">
        <v>82</v>
      </c>
      <c r="F1734" s="11" t="n">
        <v>10</v>
      </c>
      <c r="G1734" s="12" t="n">
        <v>44.77</v>
      </c>
      <c r="H1734" s="12" t="n">
        <v>45.08</v>
      </c>
      <c r="J1734" s="8" t="n">
        <v>0.31</v>
      </c>
      <c r="K1734" s="13" t="str">
        <f aca="false">IF(J1734&gt;0,"прибыль",IF(J1734&lt;0,"убыток","ноль"))</f>
        <v>прибыль</v>
      </c>
      <c r="L1734" s="13" t="n">
        <f aca="false">IF(C1734="",L1733,IF(J1734&lt;0,L1733+1,0))</f>
        <v>0</v>
      </c>
      <c r="M1734" s="14" t="n">
        <v>31</v>
      </c>
      <c r="N1734" s="9" t="n">
        <v>3.1</v>
      </c>
      <c r="O1734" s="9" t="n">
        <v>1054.9</v>
      </c>
      <c r="P1734" s="8" t="n">
        <v>105.49</v>
      </c>
      <c r="Q1734" s="8" t="n">
        <v>0.3</v>
      </c>
    </row>
    <row r="1735" customFormat="false" ht="15" hidden="false" customHeight="false" outlineLevel="0" collapsed="false">
      <c r="A1735" s="6" t="n">
        <v>1730</v>
      </c>
      <c r="B1735" s="5" t="s">
        <v>79</v>
      </c>
      <c r="C1735" s="5" t="s">
        <v>6813</v>
      </c>
      <c r="D1735" s="5" t="s">
        <v>6814</v>
      </c>
      <c r="E1735" s="5" t="s">
        <v>86</v>
      </c>
      <c r="F1735" s="11" t="n">
        <v>10</v>
      </c>
      <c r="G1735" s="12" t="n">
        <v>45.02</v>
      </c>
      <c r="H1735" s="12" t="n">
        <v>45.93</v>
      </c>
      <c r="J1735" s="8" t="n">
        <v>-0.91</v>
      </c>
      <c r="K1735" s="13" t="str">
        <f aca="false">IF(J1735&gt;0,"прибыль",IF(J1735&lt;0,"убыток","ноль"))</f>
        <v>убыток</v>
      </c>
      <c r="L1735" s="13" t="n">
        <f aca="false">IF(C1735="",L1734,IF(J1735&lt;0,L1734+1,0))</f>
        <v>1</v>
      </c>
      <c r="M1735" s="14" t="n">
        <v>-91</v>
      </c>
      <c r="N1735" s="9" t="n">
        <v>-9.1</v>
      </c>
      <c r="O1735" s="9" t="n">
        <v>1045.8</v>
      </c>
      <c r="P1735" s="8" t="n">
        <v>104.58</v>
      </c>
      <c r="Q1735" s="8" t="n">
        <v>-0.92</v>
      </c>
    </row>
    <row r="1736" customFormat="false" ht="15" hidden="false" customHeight="false" outlineLevel="0" collapsed="false">
      <c r="A1736" s="6" t="n">
        <v>1731</v>
      </c>
      <c r="B1736" s="5" t="s">
        <v>79</v>
      </c>
      <c r="C1736" s="5" t="s">
        <v>6815</v>
      </c>
      <c r="D1736" s="5" t="s">
        <v>6816</v>
      </c>
      <c r="E1736" s="5" t="s">
        <v>82</v>
      </c>
      <c r="F1736" s="11" t="n">
        <v>10</v>
      </c>
      <c r="G1736" s="12" t="n">
        <v>45.87</v>
      </c>
      <c r="H1736" s="12" t="n">
        <v>47.43</v>
      </c>
      <c r="J1736" s="8" t="n">
        <v>1.56</v>
      </c>
      <c r="K1736" s="13" t="str">
        <f aca="false">IF(J1736&gt;0,"прибыль",IF(J1736&lt;0,"убыток","ноль"))</f>
        <v>прибыль</v>
      </c>
      <c r="L1736" s="13" t="n">
        <f aca="false">IF(C1736="",L1735,IF(J1736&lt;0,L1735+1,0))</f>
        <v>0</v>
      </c>
      <c r="M1736" s="14" t="n">
        <v>156</v>
      </c>
      <c r="N1736" s="9" t="n">
        <v>15.6</v>
      </c>
      <c r="O1736" s="9" t="n">
        <v>1061.4</v>
      </c>
      <c r="P1736" s="8" t="n">
        <v>106.14</v>
      </c>
      <c r="Q1736" s="8" t="n">
        <v>1.55</v>
      </c>
    </row>
    <row r="1737" customFormat="false" ht="15" hidden="false" customHeight="false" outlineLevel="0" collapsed="false">
      <c r="A1737" s="6" t="n">
        <v>1732</v>
      </c>
      <c r="B1737" s="5" t="s">
        <v>79</v>
      </c>
      <c r="C1737" s="5" t="s">
        <v>6817</v>
      </c>
      <c r="D1737" s="5" t="s">
        <v>6818</v>
      </c>
      <c r="E1737" s="5" t="s">
        <v>86</v>
      </c>
      <c r="F1737" s="11" t="n">
        <v>10</v>
      </c>
      <c r="G1737" s="12" t="n">
        <v>47.14</v>
      </c>
      <c r="H1737" s="12" t="n">
        <v>48.03</v>
      </c>
      <c r="J1737" s="8" t="n">
        <v>-0.89</v>
      </c>
      <c r="K1737" s="13" t="str">
        <f aca="false">IF(J1737&gt;0,"прибыль",IF(J1737&lt;0,"убыток","ноль"))</f>
        <v>убыток</v>
      </c>
      <c r="L1737" s="13" t="n">
        <f aca="false">IF(C1737="",L1736,IF(J1737&lt;0,L1736+1,0))</f>
        <v>1</v>
      </c>
      <c r="M1737" s="14" t="n">
        <v>-89</v>
      </c>
      <c r="N1737" s="9" t="n">
        <v>-8.9</v>
      </c>
      <c r="O1737" s="9" t="n">
        <v>1052.5</v>
      </c>
      <c r="P1737" s="8" t="n">
        <v>105.25</v>
      </c>
      <c r="Q1737" s="8" t="n">
        <v>-0.9</v>
      </c>
    </row>
    <row r="1738" customFormat="false" ht="15" hidden="false" customHeight="false" outlineLevel="0" collapsed="false">
      <c r="A1738" s="6" t="n">
        <v>1733</v>
      </c>
      <c r="B1738" s="5" t="s">
        <v>79</v>
      </c>
      <c r="C1738" s="5" t="s">
        <v>6819</v>
      </c>
      <c r="D1738" s="5" t="s">
        <v>6820</v>
      </c>
      <c r="E1738" s="5" t="s">
        <v>82</v>
      </c>
      <c r="F1738" s="11" t="n">
        <v>10</v>
      </c>
      <c r="G1738" s="12" t="n">
        <v>47.9</v>
      </c>
      <c r="H1738" s="12" t="n">
        <v>47.36</v>
      </c>
      <c r="J1738" s="8" t="n">
        <v>-0.54</v>
      </c>
      <c r="K1738" s="13" t="str">
        <f aca="false">IF(J1738&gt;0,"прибыль",IF(J1738&lt;0,"убыток","ноль"))</f>
        <v>убыток</v>
      </c>
      <c r="L1738" s="13" t="n">
        <f aca="false">IF(C1738="",L1737,IF(J1738&lt;0,L1737+1,0))</f>
        <v>2</v>
      </c>
      <c r="M1738" s="14" t="n">
        <v>-54</v>
      </c>
      <c r="N1738" s="9" t="n">
        <v>-5.4</v>
      </c>
      <c r="O1738" s="9" t="n">
        <v>1047.1</v>
      </c>
      <c r="P1738" s="8" t="n">
        <v>104.71</v>
      </c>
      <c r="Q1738" s="8" t="n">
        <v>-0.55</v>
      </c>
    </row>
    <row r="1739" customFormat="false" ht="15" hidden="false" customHeight="false" outlineLevel="0" collapsed="false">
      <c r="A1739" s="6" t="n">
        <v>1734</v>
      </c>
      <c r="B1739" s="5" t="s">
        <v>79</v>
      </c>
      <c r="C1739" s="5" t="s">
        <v>6821</v>
      </c>
      <c r="D1739" s="5" t="s">
        <v>6822</v>
      </c>
      <c r="E1739" s="5" t="s">
        <v>86</v>
      </c>
      <c r="F1739" s="11" t="n">
        <v>10</v>
      </c>
      <c r="G1739" s="12" t="n">
        <v>47.34</v>
      </c>
      <c r="H1739" s="12" t="n">
        <v>47.75</v>
      </c>
      <c r="J1739" s="8" t="n">
        <v>-0.41</v>
      </c>
      <c r="K1739" s="13" t="str">
        <f aca="false">IF(J1739&gt;0,"прибыль",IF(J1739&lt;0,"убыток","ноль"))</f>
        <v>убыток</v>
      </c>
      <c r="L1739" s="13" t="n">
        <f aca="false">IF(C1739="",L1738,IF(J1739&lt;0,L1738+1,0))</f>
        <v>3</v>
      </c>
      <c r="M1739" s="14" t="n">
        <v>-41</v>
      </c>
      <c r="N1739" s="9" t="n">
        <v>-4.1</v>
      </c>
      <c r="O1739" s="9" t="n">
        <v>1043</v>
      </c>
      <c r="P1739" s="8" t="n">
        <v>104.3</v>
      </c>
      <c r="Q1739" s="8" t="n">
        <v>-0.42</v>
      </c>
    </row>
    <row r="1740" customFormat="false" ht="15" hidden="false" customHeight="false" outlineLevel="0" collapsed="false">
      <c r="A1740" s="6" t="n">
        <v>1735</v>
      </c>
      <c r="B1740" s="5" t="s">
        <v>79</v>
      </c>
      <c r="C1740" s="5" t="s">
        <v>6823</v>
      </c>
      <c r="D1740" s="5" t="s">
        <v>6824</v>
      </c>
      <c r="E1740" s="5" t="s">
        <v>82</v>
      </c>
      <c r="F1740" s="11" t="n">
        <v>10</v>
      </c>
      <c r="G1740" s="12" t="n">
        <v>47.79</v>
      </c>
      <c r="H1740" s="12" t="n">
        <v>48.92</v>
      </c>
      <c r="J1740" s="8" t="n">
        <v>1.13</v>
      </c>
      <c r="K1740" s="13" t="str">
        <f aca="false">IF(J1740&gt;0,"прибыль",IF(J1740&lt;0,"убыток","ноль"))</f>
        <v>прибыль</v>
      </c>
      <c r="L1740" s="13" t="n">
        <f aca="false">IF(C1740="",L1739,IF(J1740&lt;0,L1739+1,0))</f>
        <v>0</v>
      </c>
      <c r="M1740" s="14" t="n">
        <v>113</v>
      </c>
      <c r="N1740" s="9" t="n">
        <v>11.3</v>
      </c>
      <c r="O1740" s="9" t="n">
        <v>1054.3</v>
      </c>
      <c r="P1740" s="8" t="n">
        <v>105.43</v>
      </c>
      <c r="Q1740" s="8" t="n">
        <v>1.12</v>
      </c>
    </row>
    <row r="1741" customFormat="false" ht="15" hidden="false" customHeight="false" outlineLevel="0" collapsed="false">
      <c r="A1741" s="6" t="n">
        <v>1736</v>
      </c>
      <c r="B1741" s="5" t="s">
        <v>79</v>
      </c>
      <c r="C1741" s="5" t="s">
        <v>6825</v>
      </c>
      <c r="D1741" s="5" t="s">
        <v>6826</v>
      </c>
      <c r="E1741" s="5" t="s">
        <v>82</v>
      </c>
      <c r="F1741" s="11" t="n">
        <v>10</v>
      </c>
      <c r="G1741" s="12" t="n">
        <v>48.96</v>
      </c>
      <c r="H1741" s="12" t="n">
        <v>48.99</v>
      </c>
      <c r="J1741" s="8" t="n">
        <v>0.03</v>
      </c>
      <c r="K1741" s="13" t="str">
        <f aca="false">IF(J1741&gt;0,"прибыль",IF(J1741&lt;0,"убыток","ноль"))</f>
        <v>прибыль</v>
      </c>
      <c r="L1741" s="13" t="n">
        <f aca="false">IF(C1741="",L1740,IF(J1741&lt;0,L1740+1,0))</f>
        <v>0</v>
      </c>
      <c r="M1741" s="14" t="n">
        <v>3</v>
      </c>
      <c r="N1741" s="9" t="n">
        <v>0.3</v>
      </c>
      <c r="O1741" s="9" t="n">
        <v>1054.6</v>
      </c>
      <c r="P1741" s="8" t="n">
        <v>105.46</v>
      </c>
      <c r="Q1741" s="8" t="n">
        <v>0.02</v>
      </c>
    </row>
    <row r="1742" customFormat="false" ht="15" hidden="false" customHeight="false" outlineLevel="0" collapsed="false">
      <c r="A1742" s="6" t="n">
        <v>1737</v>
      </c>
      <c r="B1742" s="5" t="s">
        <v>79</v>
      </c>
      <c r="C1742" s="5" t="s">
        <v>6827</v>
      </c>
      <c r="D1742" s="5" t="s">
        <v>6828</v>
      </c>
      <c r="E1742" s="5" t="s">
        <v>86</v>
      </c>
      <c r="F1742" s="11" t="n">
        <v>10</v>
      </c>
      <c r="G1742" s="12" t="n">
        <v>48.94</v>
      </c>
      <c r="H1742" s="12" t="n">
        <v>49.35</v>
      </c>
      <c r="J1742" s="8" t="n">
        <v>-0.41</v>
      </c>
      <c r="K1742" s="13" t="str">
        <f aca="false">IF(J1742&gt;0,"прибыль",IF(J1742&lt;0,"убыток","ноль"))</f>
        <v>убыток</v>
      </c>
      <c r="L1742" s="13" t="n">
        <f aca="false">IF(C1742="",L1741,IF(J1742&lt;0,L1741+1,0))</f>
        <v>1</v>
      </c>
      <c r="M1742" s="14" t="n">
        <v>-41</v>
      </c>
      <c r="N1742" s="9" t="n">
        <v>-4.1</v>
      </c>
      <c r="O1742" s="9" t="n">
        <v>1050.5</v>
      </c>
      <c r="P1742" s="8" t="n">
        <v>105.05</v>
      </c>
      <c r="Q1742" s="8" t="n">
        <v>-0.42</v>
      </c>
    </row>
    <row r="1743" customFormat="false" ht="15" hidden="false" customHeight="false" outlineLevel="0" collapsed="false">
      <c r="A1743" s="6" t="n">
        <v>1738</v>
      </c>
      <c r="B1743" s="5" t="s">
        <v>79</v>
      </c>
      <c r="C1743" s="5" t="s">
        <v>6829</v>
      </c>
      <c r="D1743" s="5" t="s">
        <v>6830</v>
      </c>
      <c r="E1743" s="5" t="s">
        <v>82</v>
      </c>
      <c r="F1743" s="11" t="n">
        <v>10</v>
      </c>
      <c r="G1743" s="12" t="n">
        <v>49.32</v>
      </c>
      <c r="H1743" s="12" t="n">
        <v>48.93</v>
      </c>
      <c r="J1743" s="8" t="n">
        <v>-0.39</v>
      </c>
      <c r="K1743" s="13" t="str">
        <f aca="false">IF(J1743&gt;0,"прибыль",IF(J1743&lt;0,"убыток","ноль"))</f>
        <v>убыток</v>
      </c>
      <c r="L1743" s="13" t="n">
        <f aca="false">IF(C1743="",L1742,IF(J1743&lt;0,L1742+1,0))</f>
        <v>2</v>
      </c>
      <c r="M1743" s="14" t="n">
        <v>-39</v>
      </c>
      <c r="N1743" s="9" t="n">
        <v>-3.9</v>
      </c>
      <c r="O1743" s="9" t="n">
        <v>1046.6</v>
      </c>
      <c r="P1743" s="8" t="n">
        <v>104.66</v>
      </c>
      <c r="Q1743" s="8" t="n">
        <v>-0.4</v>
      </c>
    </row>
    <row r="1744" customFormat="false" ht="15" hidden="false" customHeight="false" outlineLevel="0" collapsed="false">
      <c r="A1744" s="6" t="n">
        <v>1739</v>
      </c>
      <c r="B1744" s="5" t="s">
        <v>79</v>
      </c>
      <c r="C1744" s="5" t="s">
        <v>6831</v>
      </c>
      <c r="D1744" s="5" t="s">
        <v>6832</v>
      </c>
      <c r="E1744" s="5" t="s">
        <v>86</v>
      </c>
      <c r="F1744" s="11" t="n">
        <v>10</v>
      </c>
      <c r="G1744" s="12" t="n">
        <v>48.88</v>
      </c>
      <c r="H1744" s="12" t="n">
        <v>49.31</v>
      </c>
      <c r="J1744" s="8" t="n">
        <v>-0.43</v>
      </c>
      <c r="K1744" s="13" t="str">
        <f aca="false">IF(J1744&gt;0,"прибыль",IF(J1744&lt;0,"убыток","ноль"))</f>
        <v>убыток</v>
      </c>
      <c r="L1744" s="13" t="n">
        <f aca="false">IF(C1744="",L1743,IF(J1744&lt;0,L1743+1,0))</f>
        <v>3</v>
      </c>
      <c r="M1744" s="14" t="n">
        <v>-43</v>
      </c>
      <c r="N1744" s="9" t="n">
        <v>-4.3</v>
      </c>
      <c r="O1744" s="9" t="n">
        <v>1042.3</v>
      </c>
      <c r="P1744" s="8" t="n">
        <v>104.23</v>
      </c>
      <c r="Q1744" s="8" t="n">
        <v>-0.44</v>
      </c>
    </row>
    <row r="1745" customFormat="false" ht="15" hidden="false" customHeight="false" outlineLevel="0" collapsed="false">
      <c r="A1745" s="6" t="n">
        <v>1740</v>
      </c>
      <c r="B1745" s="5" t="s">
        <v>79</v>
      </c>
      <c r="C1745" s="5" t="s">
        <v>6833</v>
      </c>
      <c r="D1745" s="5" t="s">
        <v>6834</v>
      </c>
      <c r="E1745" s="5" t="s">
        <v>82</v>
      </c>
      <c r="F1745" s="11" t="n">
        <v>10</v>
      </c>
      <c r="G1745" s="12" t="n">
        <v>49.31</v>
      </c>
      <c r="H1745" s="12" t="n">
        <v>49.05</v>
      </c>
      <c r="J1745" s="8" t="n">
        <v>-0.26</v>
      </c>
      <c r="K1745" s="13" t="str">
        <f aca="false">IF(J1745&gt;0,"прибыль",IF(J1745&lt;0,"убыток","ноль"))</f>
        <v>убыток</v>
      </c>
      <c r="L1745" s="13" t="n">
        <f aca="false">IF(C1745="",L1744,IF(J1745&lt;0,L1744+1,0))</f>
        <v>4</v>
      </c>
      <c r="M1745" s="14" t="n">
        <v>-26</v>
      </c>
      <c r="N1745" s="9" t="n">
        <v>-2.6</v>
      </c>
      <c r="O1745" s="9" t="n">
        <v>1039.7</v>
      </c>
      <c r="P1745" s="8" t="n">
        <v>103.97</v>
      </c>
      <c r="Q1745" s="8" t="n">
        <v>-0.27</v>
      </c>
    </row>
    <row r="1746" customFormat="false" ht="15" hidden="false" customHeight="false" outlineLevel="0" collapsed="false">
      <c r="A1746" s="6" t="n">
        <v>1741</v>
      </c>
      <c r="B1746" s="5" t="s">
        <v>79</v>
      </c>
      <c r="C1746" s="5" t="s">
        <v>6835</v>
      </c>
      <c r="D1746" s="5" t="s">
        <v>6836</v>
      </c>
      <c r="E1746" s="5" t="s">
        <v>86</v>
      </c>
      <c r="F1746" s="11" t="n">
        <v>10</v>
      </c>
      <c r="G1746" s="12" t="n">
        <v>49.29</v>
      </c>
      <c r="H1746" s="12" t="n">
        <v>49.15</v>
      </c>
      <c r="J1746" s="8" t="n">
        <v>0.14</v>
      </c>
      <c r="K1746" s="13" t="str">
        <f aca="false">IF(J1746&gt;0,"прибыль",IF(J1746&lt;0,"убыток","ноль"))</f>
        <v>прибыль</v>
      </c>
      <c r="L1746" s="13" t="n">
        <f aca="false">IF(C1746="",L1745,IF(J1746&lt;0,L1745+1,0))</f>
        <v>0</v>
      </c>
      <c r="M1746" s="14" t="n">
        <v>14</v>
      </c>
      <c r="N1746" s="9" t="n">
        <v>1.4</v>
      </c>
      <c r="O1746" s="9" t="n">
        <v>1041.1</v>
      </c>
      <c r="P1746" s="8" t="n">
        <v>104.11</v>
      </c>
      <c r="Q1746" s="8" t="n">
        <v>0.13</v>
      </c>
    </row>
    <row r="1747" customFormat="false" ht="15" hidden="false" customHeight="false" outlineLevel="0" collapsed="false">
      <c r="A1747" s="6" t="n">
        <v>1742</v>
      </c>
      <c r="B1747" s="5" t="s">
        <v>79</v>
      </c>
      <c r="C1747" s="5" t="s">
        <v>6837</v>
      </c>
      <c r="D1747" s="5" t="s">
        <v>6838</v>
      </c>
      <c r="E1747" s="5" t="s">
        <v>82</v>
      </c>
      <c r="F1747" s="11" t="n">
        <v>10</v>
      </c>
      <c r="G1747" s="12" t="n">
        <v>49.16</v>
      </c>
      <c r="H1747" s="12" t="n">
        <v>48.82</v>
      </c>
      <c r="J1747" s="8" t="n">
        <v>-0.34</v>
      </c>
      <c r="K1747" s="13" t="str">
        <f aca="false">IF(J1747&gt;0,"прибыль",IF(J1747&lt;0,"убыток","ноль"))</f>
        <v>убыток</v>
      </c>
      <c r="L1747" s="13" t="n">
        <f aca="false">IF(C1747="",L1746,IF(J1747&lt;0,L1746+1,0))</f>
        <v>1</v>
      </c>
      <c r="M1747" s="14" t="n">
        <v>-34</v>
      </c>
      <c r="N1747" s="9" t="n">
        <v>-3.4</v>
      </c>
      <c r="O1747" s="9" t="n">
        <v>1037.7</v>
      </c>
      <c r="P1747" s="8" t="n">
        <v>103.77</v>
      </c>
      <c r="Q1747" s="8" t="n">
        <v>-0.35</v>
      </c>
    </row>
    <row r="1748" customFormat="false" ht="15" hidden="false" customHeight="false" outlineLevel="0" collapsed="false">
      <c r="A1748" s="6" t="n">
        <v>1743</v>
      </c>
      <c r="B1748" s="5" t="s">
        <v>79</v>
      </c>
      <c r="C1748" s="5" t="s">
        <v>6839</v>
      </c>
      <c r="D1748" s="5" t="s">
        <v>6840</v>
      </c>
      <c r="E1748" s="5" t="s">
        <v>86</v>
      </c>
      <c r="F1748" s="11" t="n">
        <v>10</v>
      </c>
      <c r="G1748" s="12" t="n">
        <v>48.57</v>
      </c>
      <c r="H1748" s="12" t="n">
        <v>48.45</v>
      </c>
      <c r="J1748" s="8" t="n">
        <v>0.12</v>
      </c>
      <c r="K1748" s="13" t="str">
        <f aca="false">IF(J1748&gt;0,"прибыль",IF(J1748&lt;0,"убыток","ноль"))</f>
        <v>прибыль</v>
      </c>
      <c r="L1748" s="13" t="n">
        <f aca="false">IF(C1748="",L1747,IF(J1748&lt;0,L1747+1,0))</f>
        <v>0</v>
      </c>
      <c r="M1748" s="14" t="n">
        <v>12</v>
      </c>
      <c r="N1748" s="9" t="n">
        <v>1.2</v>
      </c>
      <c r="O1748" s="9" t="n">
        <v>1038.9</v>
      </c>
      <c r="P1748" s="8" t="n">
        <v>103.89</v>
      </c>
      <c r="Q1748" s="8" t="n">
        <v>0.11</v>
      </c>
    </row>
    <row r="1749" customFormat="false" ht="15" hidden="false" customHeight="false" outlineLevel="0" collapsed="false">
      <c r="A1749" s="6" t="n">
        <v>1744</v>
      </c>
      <c r="B1749" s="5" t="s">
        <v>79</v>
      </c>
      <c r="C1749" s="5" t="s">
        <v>6841</v>
      </c>
      <c r="D1749" s="5" t="s">
        <v>6842</v>
      </c>
      <c r="E1749" s="5" t="s">
        <v>82</v>
      </c>
      <c r="F1749" s="11" t="n">
        <v>10</v>
      </c>
      <c r="G1749" s="12" t="n">
        <v>48.48</v>
      </c>
      <c r="H1749" s="12" t="n">
        <v>48.79</v>
      </c>
      <c r="J1749" s="8" t="n">
        <v>0.31</v>
      </c>
      <c r="K1749" s="13" t="str">
        <f aca="false">IF(J1749&gt;0,"прибыль",IF(J1749&lt;0,"убыток","ноль"))</f>
        <v>прибыль</v>
      </c>
      <c r="L1749" s="13" t="n">
        <f aca="false">IF(C1749="",L1748,IF(J1749&lt;0,L1748+1,0))</f>
        <v>0</v>
      </c>
      <c r="M1749" s="14" t="n">
        <v>31</v>
      </c>
      <c r="N1749" s="9" t="n">
        <v>3.1</v>
      </c>
      <c r="O1749" s="9" t="n">
        <v>1042</v>
      </c>
      <c r="P1749" s="8" t="n">
        <v>104.2</v>
      </c>
      <c r="Q1749" s="8" t="n">
        <v>0.3</v>
      </c>
    </row>
    <row r="1750" customFormat="false" ht="15" hidden="false" customHeight="false" outlineLevel="0" collapsed="false">
      <c r="A1750" s="6" t="n">
        <v>1745</v>
      </c>
      <c r="B1750" s="5" t="s">
        <v>79</v>
      </c>
      <c r="C1750" s="5" t="s">
        <v>6843</v>
      </c>
      <c r="D1750" s="5" t="s">
        <v>6844</v>
      </c>
      <c r="E1750" s="5" t="s">
        <v>86</v>
      </c>
      <c r="F1750" s="11" t="n">
        <v>10</v>
      </c>
      <c r="G1750" s="12" t="n">
        <v>48.62</v>
      </c>
      <c r="H1750" s="12" t="n">
        <v>48.31</v>
      </c>
      <c r="J1750" s="8" t="n">
        <v>0.31</v>
      </c>
      <c r="K1750" s="13" t="str">
        <f aca="false">IF(J1750&gt;0,"прибыль",IF(J1750&lt;0,"убыток","ноль"))</f>
        <v>прибыль</v>
      </c>
      <c r="L1750" s="13" t="n">
        <f aca="false">IF(C1750="",L1749,IF(J1750&lt;0,L1749+1,0))</f>
        <v>0</v>
      </c>
      <c r="M1750" s="14" t="n">
        <v>31</v>
      </c>
      <c r="N1750" s="9" t="n">
        <v>3.1</v>
      </c>
      <c r="O1750" s="9" t="n">
        <v>1045.1</v>
      </c>
      <c r="P1750" s="8" t="n">
        <v>104.51</v>
      </c>
      <c r="Q1750" s="8" t="n">
        <v>0.3</v>
      </c>
    </row>
    <row r="1751" customFormat="false" ht="15" hidden="false" customHeight="false" outlineLevel="0" collapsed="false">
      <c r="A1751" s="6" t="n">
        <v>1746</v>
      </c>
      <c r="B1751" s="5" t="s">
        <v>79</v>
      </c>
      <c r="C1751" s="5" t="s">
        <v>6845</v>
      </c>
      <c r="D1751" s="5" t="s">
        <v>6846</v>
      </c>
      <c r="E1751" s="5" t="s">
        <v>82</v>
      </c>
      <c r="F1751" s="11" t="n">
        <v>10</v>
      </c>
      <c r="G1751" s="12" t="n">
        <v>48.36</v>
      </c>
      <c r="H1751" s="12" t="n">
        <v>47.98</v>
      </c>
      <c r="J1751" s="8" t="n">
        <v>-0.38</v>
      </c>
      <c r="K1751" s="13" t="str">
        <f aca="false">IF(J1751&gt;0,"прибыль",IF(J1751&lt;0,"убыток","ноль"))</f>
        <v>убыток</v>
      </c>
      <c r="L1751" s="13" t="n">
        <f aca="false">IF(C1751="",L1750,IF(J1751&lt;0,L1750+1,0))</f>
        <v>1</v>
      </c>
      <c r="M1751" s="14" t="n">
        <v>-38</v>
      </c>
      <c r="N1751" s="9" t="n">
        <v>-3.8</v>
      </c>
      <c r="O1751" s="9" t="n">
        <v>1041.3</v>
      </c>
      <c r="P1751" s="8" t="n">
        <v>104.13</v>
      </c>
      <c r="Q1751" s="8" t="n">
        <v>-0.39</v>
      </c>
    </row>
    <row r="1752" customFormat="false" ht="15" hidden="false" customHeight="false" outlineLevel="0" collapsed="false">
      <c r="A1752" s="6" t="n">
        <v>1747</v>
      </c>
      <c r="B1752" s="5" t="s">
        <v>79</v>
      </c>
      <c r="C1752" s="5" t="s">
        <v>6847</v>
      </c>
      <c r="D1752" s="5" t="s">
        <v>6848</v>
      </c>
      <c r="E1752" s="5" t="s">
        <v>86</v>
      </c>
      <c r="F1752" s="11" t="n">
        <v>10</v>
      </c>
      <c r="G1752" s="12" t="n">
        <v>47.82</v>
      </c>
      <c r="H1752" s="12" t="n">
        <v>48.37</v>
      </c>
      <c r="J1752" s="8" t="n">
        <v>-0.55</v>
      </c>
      <c r="K1752" s="13" t="str">
        <f aca="false">IF(J1752&gt;0,"прибыль",IF(J1752&lt;0,"убыток","ноль"))</f>
        <v>убыток</v>
      </c>
      <c r="L1752" s="13" t="n">
        <f aca="false">IF(C1752="",L1751,IF(J1752&lt;0,L1751+1,0))</f>
        <v>2</v>
      </c>
      <c r="M1752" s="14" t="n">
        <v>-55</v>
      </c>
      <c r="N1752" s="9" t="n">
        <v>-5.5</v>
      </c>
      <c r="O1752" s="9" t="n">
        <v>1035.8</v>
      </c>
      <c r="P1752" s="8" t="n">
        <v>103.58</v>
      </c>
      <c r="Q1752" s="8" t="n">
        <v>-0.56</v>
      </c>
    </row>
    <row r="1753" customFormat="false" ht="15" hidden="false" customHeight="false" outlineLevel="0" collapsed="false">
      <c r="A1753" s="6" t="n">
        <v>1748</v>
      </c>
      <c r="B1753" s="5" t="s">
        <v>79</v>
      </c>
      <c r="C1753" s="5" t="s">
        <v>6849</v>
      </c>
      <c r="D1753" s="5" t="s">
        <v>6850</v>
      </c>
      <c r="E1753" s="5" t="s">
        <v>82</v>
      </c>
      <c r="F1753" s="11" t="n">
        <v>10</v>
      </c>
      <c r="G1753" s="12" t="n">
        <v>48.52</v>
      </c>
      <c r="H1753" s="12" t="n">
        <v>49.65</v>
      </c>
      <c r="J1753" s="8" t="n">
        <v>1.13</v>
      </c>
      <c r="K1753" s="13" t="str">
        <f aca="false">IF(J1753&gt;0,"прибыль",IF(J1753&lt;0,"убыток","ноль"))</f>
        <v>прибыль</v>
      </c>
      <c r="L1753" s="13" t="n">
        <f aca="false">IF(C1753="",L1752,IF(J1753&lt;0,L1752+1,0))</f>
        <v>0</v>
      </c>
      <c r="M1753" s="14" t="n">
        <v>113</v>
      </c>
      <c r="N1753" s="9" t="n">
        <v>11.3</v>
      </c>
      <c r="O1753" s="9" t="n">
        <v>1047.1</v>
      </c>
      <c r="P1753" s="8" t="n">
        <v>104.71</v>
      </c>
      <c r="Q1753" s="8" t="n">
        <v>1.12</v>
      </c>
    </row>
    <row r="1754" customFormat="false" ht="15" hidden="false" customHeight="false" outlineLevel="0" collapsed="false">
      <c r="A1754" s="6" t="n">
        <v>1749</v>
      </c>
      <c r="B1754" s="5" t="s">
        <v>79</v>
      </c>
      <c r="C1754" s="5" t="s">
        <v>6851</v>
      </c>
      <c r="D1754" s="5" t="s">
        <v>6852</v>
      </c>
      <c r="E1754" s="5" t="s">
        <v>86</v>
      </c>
      <c r="F1754" s="11" t="n">
        <v>10</v>
      </c>
      <c r="G1754" s="12" t="n">
        <v>49.8</v>
      </c>
      <c r="H1754" s="12" t="n">
        <v>49.23</v>
      </c>
      <c r="J1754" s="8" t="n">
        <v>0.57</v>
      </c>
      <c r="K1754" s="13" t="str">
        <f aca="false">IF(J1754&gt;0,"прибыль",IF(J1754&lt;0,"убыток","ноль"))</f>
        <v>прибыль</v>
      </c>
      <c r="L1754" s="13" t="n">
        <f aca="false">IF(C1754="",L1753,IF(J1754&lt;0,L1753+1,0))</f>
        <v>0</v>
      </c>
      <c r="M1754" s="14" t="n">
        <v>57</v>
      </c>
      <c r="N1754" s="9" t="n">
        <v>5.7</v>
      </c>
      <c r="O1754" s="9" t="n">
        <v>1052.8</v>
      </c>
      <c r="P1754" s="8" t="n">
        <v>105.28</v>
      </c>
      <c r="Q1754" s="8" t="n">
        <v>0.56</v>
      </c>
    </row>
    <row r="1755" customFormat="false" ht="15" hidden="false" customHeight="false" outlineLevel="0" collapsed="false">
      <c r="A1755" s="6" t="n">
        <v>1750</v>
      </c>
      <c r="B1755" s="5" t="s">
        <v>79</v>
      </c>
      <c r="C1755" s="5" t="s">
        <v>6853</v>
      </c>
      <c r="D1755" s="5" t="s">
        <v>6854</v>
      </c>
      <c r="E1755" s="5" t="s">
        <v>82</v>
      </c>
      <c r="F1755" s="11" t="n">
        <v>10</v>
      </c>
      <c r="G1755" s="12" t="n">
        <v>49.27</v>
      </c>
      <c r="H1755" s="12" t="n">
        <v>48.99</v>
      </c>
      <c r="J1755" s="8" t="n">
        <v>-0.28</v>
      </c>
      <c r="K1755" s="13" t="str">
        <f aca="false">IF(J1755&gt;0,"прибыль",IF(J1755&lt;0,"убыток","ноль"))</f>
        <v>убыток</v>
      </c>
      <c r="L1755" s="13" t="n">
        <f aca="false">IF(C1755="",L1754,IF(J1755&lt;0,L1754+1,0))</f>
        <v>1</v>
      </c>
      <c r="M1755" s="14" t="n">
        <v>-28</v>
      </c>
      <c r="N1755" s="9" t="n">
        <v>-2.8</v>
      </c>
      <c r="O1755" s="9" t="n">
        <v>1050</v>
      </c>
      <c r="P1755" s="8" t="n">
        <v>105</v>
      </c>
      <c r="Q1755" s="8" t="n">
        <v>-0.29</v>
      </c>
    </row>
    <row r="1756" customFormat="false" ht="15" hidden="false" customHeight="false" outlineLevel="0" collapsed="false">
      <c r="A1756" s="6" t="n">
        <v>1751</v>
      </c>
      <c r="B1756" s="5" t="s">
        <v>79</v>
      </c>
      <c r="C1756" s="5" t="s">
        <v>6855</v>
      </c>
      <c r="D1756" s="5" t="s">
        <v>6856</v>
      </c>
      <c r="E1756" s="5" t="s">
        <v>86</v>
      </c>
      <c r="F1756" s="11" t="n">
        <v>10</v>
      </c>
      <c r="G1756" s="12" t="n">
        <v>48.94</v>
      </c>
      <c r="H1756" s="12" t="n">
        <v>49.22</v>
      </c>
      <c r="J1756" s="8" t="n">
        <v>-0.28</v>
      </c>
      <c r="K1756" s="13" t="str">
        <f aca="false">IF(J1756&gt;0,"прибыль",IF(J1756&lt;0,"убыток","ноль"))</f>
        <v>убыток</v>
      </c>
      <c r="L1756" s="13" t="n">
        <f aca="false">IF(C1756="",L1755,IF(J1756&lt;0,L1755+1,0))</f>
        <v>2</v>
      </c>
      <c r="M1756" s="14" t="n">
        <v>-28</v>
      </c>
      <c r="N1756" s="9" t="n">
        <v>-2.8</v>
      </c>
      <c r="O1756" s="9" t="n">
        <v>1047.2</v>
      </c>
      <c r="P1756" s="8" t="n">
        <v>104.72</v>
      </c>
      <c r="Q1756" s="8" t="n">
        <v>-0.29</v>
      </c>
    </row>
    <row r="1757" customFormat="false" ht="15" hidden="false" customHeight="false" outlineLevel="0" collapsed="false">
      <c r="A1757" s="6" t="n">
        <v>1752</v>
      </c>
      <c r="B1757" s="5" t="s">
        <v>79</v>
      </c>
      <c r="C1757" s="5" t="s">
        <v>6857</v>
      </c>
      <c r="D1757" s="5" t="s">
        <v>6858</v>
      </c>
      <c r="E1757" s="5" t="s">
        <v>82</v>
      </c>
      <c r="F1757" s="11" t="n">
        <v>10</v>
      </c>
      <c r="G1757" s="12" t="n">
        <v>49.22</v>
      </c>
      <c r="H1757" s="12" t="n">
        <v>49.39</v>
      </c>
      <c r="J1757" s="8" t="n">
        <v>0.17</v>
      </c>
      <c r="K1757" s="13" t="str">
        <f aca="false">IF(J1757&gt;0,"прибыль",IF(J1757&lt;0,"убыток","ноль"))</f>
        <v>прибыль</v>
      </c>
      <c r="L1757" s="13" t="n">
        <f aca="false">IF(C1757="",L1756,IF(J1757&lt;0,L1756+1,0))</f>
        <v>0</v>
      </c>
      <c r="M1757" s="14" t="n">
        <v>17</v>
      </c>
      <c r="N1757" s="9" t="n">
        <v>1.7</v>
      </c>
      <c r="O1757" s="9" t="n">
        <v>1048.9</v>
      </c>
      <c r="P1757" s="8" t="n">
        <v>104.89</v>
      </c>
      <c r="Q1757" s="8" t="n">
        <v>0.16</v>
      </c>
    </row>
    <row r="1758" customFormat="false" ht="15" hidden="false" customHeight="false" outlineLevel="0" collapsed="false">
      <c r="A1758" s="6" t="n">
        <v>1753</v>
      </c>
      <c r="B1758" s="5" t="s">
        <v>79</v>
      </c>
      <c r="C1758" s="5" t="s">
        <v>6859</v>
      </c>
      <c r="D1758" s="5" t="s">
        <v>6860</v>
      </c>
      <c r="E1758" s="5" t="s">
        <v>86</v>
      </c>
      <c r="F1758" s="11" t="n">
        <v>10</v>
      </c>
      <c r="G1758" s="12" t="n">
        <v>49.35</v>
      </c>
      <c r="H1758" s="12" t="n">
        <v>49.53</v>
      </c>
      <c r="J1758" s="8" t="n">
        <v>-0.18</v>
      </c>
      <c r="K1758" s="13" t="str">
        <f aca="false">IF(J1758&gt;0,"прибыль",IF(J1758&lt;0,"убыток","ноль"))</f>
        <v>убыток</v>
      </c>
      <c r="L1758" s="13" t="n">
        <f aca="false">IF(C1758="",L1757,IF(J1758&lt;0,L1757+1,0))</f>
        <v>1</v>
      </c>
      <c r="M1758" s="14" t="n">
        <v>-18</v>
      </c>
      <c r="N1758" s="9" t="n">
        <v>-1.8</v>
      </c>
      <c r="O1758" s="9" t="n">
        <v>1047.1</v>
      </c>
      <c r="P1758" s="8" t="n">
        <v>104.71</v>
      </c>
      <c r="Q1758" s="8" t="n">
        <v>-0.19</v>
      </c>
    </row>
    <row r="1759" customFormat="false" ht="15" hidden="false" customHeight="false" outlineLevel="0" collapsed="false">
      <c r="A1759" s="6" t="n">
        <v>1754</v>
      </c>
      <c r="B1759" s="5" t="s">
        <v>79</v>
      </c>
      <c r="C1759" s="5" t="s">
        <v>6861</v>
      </c>
      <c r="D1759" s="5" t="s">
        <v>6862</v>
      </c>
      <c r="E1759" s="5" t="s">
        <v>82</v>
      </c>
      <c r="F1759" s="11" t="n">
        <v>10</v>
      </c>
      <c r="G1759" s="12" t="n">
        <v>49.54</v>
      </c>
      <c r="H1759" s="12" t="n">
        <v>49.72</v>
      </c>
      <c r="J1759" s="8" t="n">
        <v>0.18</v>
      </c>
      <c r="K1759" s="13" t="str">
        <f aca="false">IF(J1759&gt;0,"прибыль",IF(J1759&lt;0,"убыток","ноль"))</f>
        <v>прибыль</v>
      </c>
      <c r="L1759" s="13" t="n">
        <f aca="false">IF(C1759="",L1758,IF(J1759&lt;0,L1758+1,0))</f>
        <v>0</v>
      </c>
      <c r="M1759" s="14" t="n">
        <v>18</v>
      </c>
      <c r="N1759" s="9" t="n">
        <v>1.8</v>
      </c>
      <c r="O1759" s="9" t="n">
        <v>1048.9</v>
      </c>
      <c r="P1759" s="8" t="n">
        <v>104.89</v>
      </c>
      <c r="Q1759" s="8" t="n">
        <v>0.17</v>
      </c>
    </row>
    <row r="1760" customFormat="false" ht="15" hidden="false" customHeight="false" outlineLevel="0" collapsed="false">
      <c r="A1760" s="6" t="n">
        <v>1755</v>
      </c>
      <c r="B1760" s="5" t="s">
        <v>79</v>
      </c>
      <c r="C1760" s="5" t="s">
        <v>6863</v>
      </c>
      <c r="D1760" s="5" t="s">
        <v>6864</v>
      </c>
      <c r="E1760" s="5" t="s">
        <v>86</v>
      </c>
      <c r="F1760" s="11" t="n">
        <v>10</v>
      </c>
      <c r="G1760" s="12" t="n">
        <v>49.71</v>
      </c>
      <c r="H1760" s="12" t="n">
        <v>50.17</v>
      </c>
      <c r="I1760" s="5" t="s">
        <v>83</v>
      </c>
      <c r="J1760" s="8" t="n">
        <v>-0.53</v>
      </c>
      <c r="K1760" s="13" t="str">
        <f aca="false">IF(J1760&gt;0,"прибыль",IF(J1760&lt;0,"убыток","ноль"))</f>
        <v>убыток</v>
      </c>
      <c r="L1760" s="13" t="n">
        <f aca="false">IF(C1760="",L1759,IF(J1760&lt;0,L1759+1,0))</f>
        <v>1</v>
      </c>
      <c r="M1760" s="14" t="n">
        <v>-53</v>
      </c>
      <c r="N1760" s="9" t="n">
        <v>-5.3</v>
      </c>
      <c r="O1760" s="9" t="n">
        <v>1043.6</v>
      </c>
      <c r="P1760" s="8" t="n">
        <v>104.36</v>
      </c>
      <c r="Q1760" s="8" t="n">
        <v>-0.54</v>
      </c>
    </row>
    <row r="1761" customFormat="false" ht="15" hidden="false" customHeight="false" outlineLevel="0" collapsed="false">
      <c r="A1761" s="6" t="n">
        <v>1756</v>
      </c>
      <c r="B1761" s="5" t="s">
        <v>79</v>
      </c>
      <c r="C1761" s="5" t="s">
        <v>6865</v>
      </c>
      <c r="D1761" s="5" t="s">
        <v>6866</v>
      </c>
      <c r="E1761" s="5" t="s">
        <v>82</v>
      </c>
      <c r="F1761" s="11" t="n">
        <v>10</v>
      </c>
      <c r="G1761" s="12" t="n">
        <v>49.94</v>
      </c>
      <c r="H1761" s="12" t="n">
        <v>49.68</v>
      </c>
      <c r="J1761" s="8" t="n">
        <v>-0.26</v>
      </c>
      <c r="K1761" s="13" t="str">
        <f aca="false">IF(J1761&gt;0,"прибыль",IF(J1761&lt;0,"убыток","ноль"))</f>
        <v>убыток</v>
      </c>
      <c r="L1761" s="13" t="n">
        <f aca="false">IF(C1761="",L1760,IF(J1761&lt;0,L1760+1,0))</f>
        <v>2</v>
      </c>
      <c r="M1761" s="14" t="n">
        <v>-26</v>
      </c>
      <c r="N1761" s="9" t="n">
        <v>-2.6</v>
      </c>
      <c r="O1761" s="9" t="n">
        <v>1041</v>
      </c>
      <c r="P1761" s="8" t="n">
        <v>104.1</v>
      </c>
      <c r="Q1761" s="8" t="n">
        <v>-0.27</v>
      </c>
    </row>
    <row r="1762" customFormat="false" ht="15" hidden="false" customHeight="false" outlineLevel="0" collapsed="false">
      <c r="A1762" s="6" t="n">
        <v>1757</v>
      </c>
      <c r="B1762" s="5" t="s">
        <v>79</v>
      </c>
      <c r="C1762" s="5" t="s">
        <v>6867</v>
      </c>
      <c r="D1762" s="5" t="s">
        <v>6868</v>
      </c>
      <c r="E1762" s="5" t="s">
        <v>86</v>
      </c>
      <c r="F1762" s="11" t="n">
        <v>10</v>
      </c>
      <c r="G1762" s="12" t="n">
        <v>49.75</v>
      </c>
      <c r="H1762" s="12" t="n">
        <v>50.11</v>
      </c>
      <c r="J1762" s="8" t="n">
        <v>-0.36</v>
      </c>
      <c r="K1762" s="13" t="str">
        <f aca="false">IF(J1762&gt;0,"прибыль",IF(J1762&lt;0,"убыток","ноль"))</f>
        <v>убыток</v>
      </c>
      <c r="L1762" s="13" t="n">
        <f aca="false">IF(C1762="",L1761,IF(J1762&lt;0,L1761+1,0))</f>
        <v>3</v>
      </c>
      <c r="M1762" s="14" t="n">
        <v>-36</v>
      </c>
      <c r="N1762" s="9" t="n">
        <v>-3.6</v>
      </c>
      <c r="O1762" s="9" t="n">
        <v>1037.4</v>
      </c>
      <c r="P1762" s="8" t="n">
        <v>103.74</v>
      </c>
      <c r="Q1762" s="8" t="n">
        <v>-0.37</v>
      </c>
    </row>
    <row r="1763" customFormat="false" ht="15" hidden="false" customHeight="false" outlineLevel="0" collapsed="false">
      <c r="A1763" s="6" t="n">
        <v>1758</v>
      </c>
      <c r="B1763" s="5" t="s">
        <v>79</v>
      </c>
      <c r="C1763" s="5" t="s">
        <v>6869</v>
      </c>
      <c r="D1763" s="5" t="s">
        <v>6870</v>
      </c>
      <c r="E1763" s="5" t="s">
        <v>82</v>
      </c>
      <c r="F1763" s="11" t="n">
        <v>10</v>
      </c>
      <c r="G1763" s="12" t="n">
        <v>50.17</v>
      </c>
      <c r="H1763" s="12" t="n">
        <v>49.84</v>
      </c>
      <c r="J1763" s="8" t="n">
        <v>-0.33</v>
      </c>
      <c r="K1763" s="13" t="str">
        <f aca="false">IF(J1763&gt;0,"прибыль",IF(J1763&lt;0,"убыток","ноль"))</f>
        <v>убыток</v>
      </c>
      <c r="L1763" s="13" t="n">
        <f aca="false">IF(C1763="",L1762,IF(J1763&lt;0,L1762+1,0))</f>
        <v>4</v>
      </c>
      <c r="M1763" s="14" t="n">
        <v>-33</v>
      </c>
      <c r="N1763" s="9" t="n">
        <v>-3.3</v>
      </c>
      <c r="O1763" s="9" t="n">
        <v>1034.1</v>
      </c>
      <c r="P1763" s="8" t="n">
        <v>103.41</v>
      </c>
      <c r="Q1763" s="8" t="n">
        <v>-0.34</v>
      </c>
    </row>
    <row r="1764" customFormat="false" ht="15" hidden="false" customHeight="false" outlineLevel="0" collapsed="false">
      <c r="A1764" s="6" t="n">
        <v>1759</v>
      </c>
      <c r="B1764" s="5" t="s">
        <v>79</v>
      </c>
      <c r="C1764" s="5" t="s">
        <v>6871</v>
      </c>
      <c r="D1764" s="5" t="s">
        <v>6872</v>
      </c>
      <c r="E1764" s="5" t="s">
        <v>86</v>
      </c>
      <c r="F1764" s="11" t="n">
        <v>10</v>
      </c>
      <c r="G1764" s="12" t="n">
        <v>50.13</v>
      </c>
      <c r="H1764" s="12" t="n">
        <v>50.15</v>
      </c>
      <c r="J1764" s="8" t="n">
        <v>-0.02</v>
      </c>
      <c r="K1764" s="13" t="str">
        <f aca="false">IF(J1764&gt;0,"прибыль",IF(J1764&lt;0,"убыток","ноль"))</f>
        <v>убыток</v>
      </c>
      <c r="L1764" s="13" t="n">
        <f aca="false">IF(C1764="",L1763,IF(J1764&lt;0,L1763+1,0))</f>
        <v>5</v>
      </c>
      <c r="M1764" s="14" t="n">
        <v>-2</v>
      </c>
      <c r="N1764" s="9" t="n">
        <v>-0.2</v>
      </c>
      <c r="O1764" s="9" t="n">
        <v>1033.9</v>
      </c>
      <c r="P1764" s="8" t="n">
        <v>103.39</v>
      </c>
      <c r="Q1764" s="8" t="n">
        <v>-0.03</v>
      </c>
    </row>
    <row r="1765" customFormat="false" ht="15" hidden="false" customHeight="false" outlineLevel="0" collapsed="false">
      <c r="A1765" s="6" t="n">
        <v>1760</v>
      </c>
      <c r="B1765" s="5" t="s">
        <v>79</v>
      </c>
      <c r="C1765" s="5" t="s">
        <v>6873</v>
      </c>
      <c r="D1765" s="5" t="s">
        <v>6874</v>
      </c>
      <c r="E1765" s="5" t="s">
        <v>82</v>
      </c>
      <c r="F1765" s="11" t="n">
        <v>10</v>
      </c>
      <c r="G1765" s="12" t="n">
        <v>50.14</v>
      </c>
      <c r="H1765" s="12" t="n">
        <v>49.77</v>
      </c>
      <c r="J1765" s="8" t="n">
        <v>-0.37</v>
      </c>
      <c r="K1765" s="13" t="str">
        <f aca="false">IF(J1765&gt;0,"прибыль",IF(J1765&lt;0,"убыток","ноль"))</f>
        <v>убыток</v>
      </c>
      <c r="L1765" s="13" t="n">
        <f aca="false">IF(C1765="",L1764,IF(J1765&lt;0,L1764+1,0))</f>
        <v>6</v>
      </c>
      <c r="M1765" s="14" t="n">
        <v>-37</v>
      </c>
      <c r="N1765" s="9" t="n">
        <v>-3.7</v>
      </c>
      <c r="O1765" s="9" t="n">
        <v>1030.2</v>
      </c>
      <c r="P1765" s="8" t="n">
        <v>103.02</v>
      </c>
      <c r="Q1765" s="8" t="n">
        <v>-0.38</v>
      </c>
    </row>
    <row r="1766" customFormat="false" ht="15" hidden="false" customHeight="false" outlineLevel="0" collapsed="false">
      <c r="A1766" s="6" t="n">
        <v>1761</v>
      </c>
      <c r="B1766" s="5" t="s">
        <v>79</v>
      </c>
      <c r="C1766" s="5" t="s">
        <v>6875</v>
      </c>
      <c r="D1766" s="5" t="s">
        <v>6876</v>
      </c>
      <c r="E1766" s="5" t="s">
        <v>86</v>
      </c>
      <c r="F1766" s="11" t="n">
        <v>10</v>
      </c>
      <c r="G1766" s="12" t="n">
        <v>49.81</v>
      </c>
      <c r="H1766" s="12" t="n">
        <v>49.84</v>
      </c>
      <c r="J1766" s="8" t="n">
        <v>-0.03</v>
      </c>
      <c r="K1766" s="13" t="str">
        <f aca="false">IF(J1766&gt;0,"прибыль",IF(J1766&lt;0,"убыток","ноль"))</f>
        <v>убыток</v>
      </c>
      <c r="L1766" s="13" t="n">
        <f aca="false">IF(C1766="",L1765,IF(J1766&lt;0,L1765+1,0))</f>
        <v>7</v>
      </c>
      <c r="M1766" s="14" t="n">
        <v>-3</v>
      </c>
      <c r="N1766" s="9" t="n">
        <v>-0.3</v>
      </c>
      <c r="O1766" s="9" t="n">
        <v>1029.9</v>
      </c>
      <c r="P1766" s="8" t="n">
        <v>102.99</v>
      </c>
      <c r="Q1766" s="8" t="n">
        <v>-0.04</v>
      </c>
    </row>
    <row r="1767" customFormat="false" ht="15" hidden="false" customHeight="false" outlineLevel="0" collapsed="false">
      <c r="A1767" s="6" t="n">
        <v>1762</v>
      </c>
      <c r="B1767" s="5" t="s">
        <v>79</v>
      </c>
      <c r="C1767" s="5" t="s">
        <v>6877</v>
      </c>
      <c r="D1767" s="5" t="s">
        <v>6878</v>
      </c>
      <c r="E1767" s="5" t="s">
        <v>82</v>
      </c>
      <c r="F1767" s="11" t="n">
        <v>10</v>
      </c>
      <c r="G1767" s="12" t="n">
        <v>50.05</v>
      </c>
      <c r="H1767" s="12" t="n">
        <v>50.23</v>
      </c>
      <c r="J1767" s="8" t="n">
        <v>0.18</v>
      </c>
      <c r="K1767" s="13" t="str">
        <f aca="false">IF(J1767&gt;0,"прибыль",IF(J1767&lt;0,"убыток","ноль"))</f>
        <v>прибыль</v>
      </c>
      <c r="L1767" s="13" t="n">
        <f aca="false">IF(C1767="",L1766,IF(J1767&lt;0,L1766+1,0))</f>
        <v>0</v>
      </c>
      <c r="M1767" s="14" t="n">
        <v>18</v>
      </c>
      <c r="N1767" s="9" t="n">
        <v>1.8</v>
      </c>
      <c r="O1767" s="9" t="n">
        <v>1031.7</v>
      </c>
      <c r="P1767" s="8" t="n">
        <v>103.17</v>
      </c>
      <c r="Q1767" s="8" t="n">
        <v>0.17</v>
      </c>
    </row>
    <row r="1768" customFormat="false" ht="15" hidden="false" customHeight="false" outlineLevel="0" collapsed="false">
      <c r="A1768" s="6" t="n">
        <v>1763</v>
      </c>
      <c r="B1768" s="5" t="s">
        <v>79</v>
      </c>
      <c r="C1768" s="5" t="s">
        <v>6879</v>
      </c>
      <c r="D1768" s="5" t="s">
        <v>6880</v>
      </c>
      <c r="E1768" s="5" t="s">
        <v>86</v>
      </c>
      <c r="F1768" s="11" t="n">
        <v>10</v>
      </c>
      <c r="G1768" s="12" t="n">
        <v>50.28</v>
      </c>
      <c r="H1768" s="12" t="n">
        <v>50.56</v>
      </c>
      <c r="J1768" s="8" t="n">
        <v>-0.28</v>
      </c>
      <c r="K1768" s="13" t="str">
        <f aca="false">IF(J1768&gt;0,"прибыль",IF(J1768&lt;0,"убыток","ноль"))</f>
        <v>убыток</v>
      </c>
      <c r="L1768" s="13" t="n">
        <f aca="false">IF(C1768="",L1767,IF(J1768&lt;0,L1767+1,0))</f>
        <v>1</v>
      </c>
      <c r="M1768" s="14" t="n">
        <v>-28</v>
      </c>
      <c r="N1768" s="9" t="n">
        <v>-2.8</v>
      </c>
      <c r="O1768" s="9" t="n">
        <v>1028.9</v>
      </c>
      <c r="P1768" s="8" t="n">
        <v>102.89</v>
      </c>
      <c r="Q1768" s="8" t="n">
        <v>-0.29</v>
      </c>
    </row>
    <row r="1769" customFormat="false" ht="15" hidden="false" customHeight="false" outlineLevel="0" collapsed="false">
      <c r="A1769" s="6" t="n">
        <v>1764</v>
      </c>
      <c r="B1769" s="5" t="s">
        <v>79</v>
      </c>
      <c r="C1769" s="5" t="s">
        <v>6881</v>
      </c>
      <c r="D1769" s="5" t="s">
        <v>6882</v>
      </c>
      <c r="E1769" s="5" t="s">
        <v>82</v>
      </c>
      <c r="F1769" s="11" t="n">
        <v>10</v>
      </c>
      <c r="G1769" s="12" t="n">
        <v>50.56</v>
      </c>
      <c r="H1769" s="12" t="n">
        <v>52.13</v>
      </c>
      <c r="J1769" s="8" t="n">
        <v>1.57</v>
      </c>
      <c r="K1769" s="13" t="str">
        <f aca="false">IF(J1769&gt;0,"прибыль",IF(J1769&lt;0,"убыток","ноль"))</f>
        <v>прибыль</v>
      </c>
      <c r="L1769" s="13" t="n">
        <f aca="false">IF(C1769="",L1768,IF(J1769&lt;0,L1768+1,0))</f>
        <v>0</v>
      </c>
      <c r="M1769" s="14" t="n">
        <v>157</v>
      </c>
      <c r="N1769" s="9" t="n">
        <v>15.7</v>
      </c>
      <c r="O1769" s="9" t="n">
        <v>1044.6</v>
      </c>
      <c r="P1769" s="8" t="n">
        <v>104.46</v>
      </c>
      <c r="Q1769" s="8" t="n">
        <v>1.56</v>
      </c>
    </row>
    <row r="1770" customFormat="false" ht="15" hidden="false" customHeight="false" outlineLevel="0" collapsed="false">
      <c r="A1770" s="6" t="n">
        <v>1765</v>
      </c>
      <c r="B1770" s="5" t="s">
        <v>79</v>
      </c>
      <c r="C1770" s="5" t="s">
        <v>6883</v>
      </c>
      <c r="D1770" s="5" t="s">
        <v>6884</v>
      </c>
      <c r="E1770" s="5" t="s">
        <v>86</v>
      </c>
      <c r="F1770" s="11" t="n">
        <v>10</v>
      </c>
      <c r="G1770" s="12" t="n">
        <v>52.15</v>
      </c>
      <c r="H1770" s="12" t="n">
        <v>49.78</v>
      </c>
      <c r="J1770" s="8" t="n">
        <v>2.37</v>
      </c>
      <c r="K1770" s="13" t="str">
        <f aca="false">IF(J1770&gt;0,"прибыль",IF(J1770&lt;0,"убыток","ноль"))</f>
        <v>прибыль</v>
      </c>
      <c r="L1770" s="13" t="n">
        <f aca="false">IF(C1770="",L1769,IF(J1770&lt;0,L1769+1,0))</f>
        <v>0</v>
      </c>
      <c r="M1770" s="14" t="n">
        <v>237</v>
      </c>
      <c r="N1770" s="9" t="n">
        <v>23.7</v>
      </c>
      <c r="O1770" s="9" t="n">
        <v>1068.3</v>
      </c>
      <c r="P1770" s="8" t="n">
        <v>106.83</v>
      </c>
      <c r="Q1770" s="8" t="n">
        <v>2.36</v>
      </c>
    </row>
    <row r="1771" customFormat="false" ht="15" hidden="false" customHeight="false" outlineLevel="0" collapsed="false">
      <c r="A1771" s="6" t="n">
        <v>1766</v>
      </c>
      <c r="B1771" s="5" t="s">
        <v>79</v>
      </c>
      <c r="C1771" s="5" t="s">
        <v>6885</v>
      </c>
      <c r="D1771" s="5" t="s">
        <v>6886</v>
      </c>
      <c r="E1771" s="5" t="s">
        <v>82</v>
      </c>
      <c r="F1771" s="11" t="n">
        <v>10</v>
      </c>
      <c r="G1771" s="12" t="n">
        <v>49.77</v>
      </c>
      <c r="H1771" s="12" t="n">
        <v>49.28</v>
      </c>
      <c r="J1771" s="8" t="n">
        <v>-0.49</v>
      </c>
      <c r="K1771" s="13" t="str">
        <f aca="false">IF(J1771&gt;0,"прибыль",IF(J1771&lt;0,"убыток","ноль"))</f>
        <v>убыток</v>
      </c>
      <c r="L1771" s="13" t="n">
        <f aca="false">IF(C1771="",L1770,IF(J1771&lt;0,L1770+1,0))</f>
        <v>1</v>
      </c>
      <c r="M1771" s="14" t="n">
        <v>-49</v>
      </c>
      <c r="N1771" s="9" t="n">
        <v>-4.9</v>
      </c>
      <c r="O1771" s="9" t="n">
        <v>1063.4</v>
      </c>
      <c r="P1771" s="8" t="n">
        <v>106.34</v>
      </c>
      <c r="Q1771" s="8" t="n">
        <v>-0.5</v>
      </c>
    </row>
    <row r="1772" customFormat="false" ht="15" hidden="false" customHeight="false" outlineLevel="0" collapsed="false">
      <c r="A1772" s="6" t="n">
        <v>1767</v>
      </c>
      <c r="B1772" s="5" t="s">
        <v>79</v>
      </c>
      <c r="C1772" s="5" t="s">
        <v>6887</v>
      </c>
      <c r="D1772" s="5" t="s">
        <v>6888</v>
      </c>
      <c r="E1772" s="5" t="s">
        <v>86</v>
      </c>
      <c r="F1772" s="11" t="n">
        <v>10</v>
      </c>
      <c r="G1772" s="12" t="n">
        <v>49.38</v>
      </c>
      <c r="H1772" s="12" t="n">
        <v>49.31</v>
      </c>
      <c r="J1772" s="8" t="n">
        <v>0.07</v>
      </c>
      <c r="K1772" s="13" t="str">
        <f aca="false">IF(J1772&gt;0,"прибыль",IF(J1772&lt;0,"убыток","ноль"))</f>
        <v>прибыль</v>
      </c>
      <c r="L1772" s="13" t="n">
        <f aca="false">IF(C1772="",L1771,IF(J1772&lt;0,L1771+1,0))</f>
        <v>0</v>
      </c>
      <c r="M1772" s="14" t="n">
        <v>7</v>
      </c>
      <c r="N1772" s="9" t="n">
        <v>0.7</v>
      </c>
      <c r="O1772" s="9" t="n">
        <v>1064.1</v>
      </c>
      <c r="P1772" s="8" t="n">
        <v>106.41</v>
      </c>
      <c r="Q1772" s="8" t="n">
        <v>0.06</v>
      </c>
    </row>
    <row r="1773" customFormat="false" ht="15" hidden="false" customHeight="false" outlineLevel="0" collapsed="false">
      <c r="A1773" s="6" t="n">
        <v>1768</v>
      </c>
      <c r="B1773" s="5" t="s">
        <v>79</v>
      </c>
      <c r="C1773" s="5" t="s">
        <v>6889</v>
      </c>
      <c r="D1773" s="5" t="s">
        <v>6890</v>
      </c>
      <c r="E1773" s="5" t="s">
        <v>82</v>
      </c>
      <c r="F1773" s="11" t="n">
        <v>10</v>
      </c>
      <c r="G1773" s="12" t="n">
        <v>49.29</v>
      </c>
      <c r="H1773" s="12" t="n">
        <v>48.87</v>
      </c>
      <c r="J1773" s="8" t="n">
        <v>-0.42</v>
      </c>
      <c r="K1773" s="13" t="str">
        <f aca="false">IF(J1773&gt;0,"прибыль",IF(J1773&lt;0,"убыток","ноль"))</f>
        <v>убыток</v>
      </c>
      <c r="L1773" s="13" t="n">
        <f aca="false">IF(C1773="",L1772,IF(J1773&lt;0,L1772+1,0))</f>
        <v>1</v>
      </c>
      <c r="M1773" s="14" t="n">
        <v>-42</v>
      </c>
      <c r="N1773" s="9" t="n">
        <v>-4.2</v>
      </c>
      <c r="O1773" s="9" t="n">
        <v>1059.9</v>
      </c>
      <c r="P1773" s="8" t="n">
        <v>105.99</v>
      </c>
      <c r="Q1773" s="8" t="n">
        <v>-0.43</v>
      </c>
    </row>
    <row r="1774" customFormat="false" ht="15" hidden="false" customHeight="false" outlineLevel="0" collapsed="false">
      <c r="A1774" s="6" t="n">
        <v>1769</v>
      </c>
      <c r="B1774" s="5" t="s">
        <v>79</v>
      </c>
      <c r="C1774" s="5" t="s">
        <v>6891</v>
      </c>
      <c r="D1774" s="5" t="s">
        <v>6892</v>
      </c>
      <c r="E1774" s="5" t="s">
        <v>86</v>
      </c>
      <c r="F1774" s="11" t="n">
        <v>10</v>
      </c>
      <c r="G1774" s="12" t="n">
        <v>48.87</v>
      </c>
      <c r="H1774" s="12" t="n">
        <v>47.83</v>
      </c>
      <c r="J1774" s="8" t="n">
        <v>1.04</v>
      </c>
      <c r="K1774" s="13" t="str">
        <f aca="false">IF(J1774&gt;0,"прибыль",IF(J1774&lt;0,"убыток","ноль"))</f>
        <v>прибыль</v>
      </c>
      <c r="L1774" s="13" t="n">
        <f aca="false">IF(C1774="",L1773,IF(J1774&lt;0,L1773+1,0))</f>
        <v>0</v>
      </c>
      <c r="M1774" s="14" t="n">
        <v>104</v>
      </c>
      <c r="N1774" s="9" t="n">
        <v>10.4</v>
      </c>
      <c r="O1774" s="9" t="n">
        <v>1070.3</v>
      </c>
      <c r="P1774" s="8" t="n">
        <v>107.03</v>
      </c>
      <c r="Q1774" s="8" t="n">
        <v>1.03</v>
      </c>
    </row>
    <row r="1775" customFormat="false" ht="15" hidden="false" customHeight="false" outlineLevel="0" collapsed="false">
      <c r="A1775" s="6" t="n">
        <v>1770</v>
      </c>
      <c r="B1775" s="5" t="s">
        <v>79</v>
      </c>
      <c r="C1775" s="5" t="s">
        <v>6893</v>
      </c>
      <c r="D1775" s="5" t="s">
        <v>6894</v>
      </c>
      <c r="E1775" s="5" t="s">
        <v>82</v>
      </c>
      <c r="F1775" s="11" t="n">
        <v>10</v>
      </c>
      <c r="G1775" s="12" t="n">
        <v>47.85</v>
      </c>
      <c r="H1775" s="12" t="n">
        <v>50.18</v>
      </c>
      <c r="J1775" s="8" t="n">
        <v>2.33</v>
      </c>
      <c r="K1775" s="13" t="str">
        <f aca="false">IF(J1775&gt;0,"прибыль",IF(J1775&lt;0,"убыток","ноль"))</f>
        <v>прибыль</v>
      </c>
      <c r="L1775" s="13" t="n">
        <f aca="false">IF(C1775="",L1774,IF(J1775&lt;0,L1774+1,0))</f>
        <v>0</v>
      </c>
      <c r="M1775" s="14" t="n">
        <v>233</v>
      </c>
      <c r="N1775" s="9" t="n">
        <v>23.3</v>
      </c>
      <c r="O1775" s="9" t="n">
        <v>1093.6</v>
      </c>
      <c r="P1775" s="8" t="n">
        <v>109.36</v>
      </c>
      <c r="Q1775" s="8" t="n">
        <v>2.32</v>
      </c>
    </row>
    <row r="1776" customFormat="false" ht="15" hidden="false" customHeight="false" outlineLevel="0" collapsed="false">
      <c r="A1776" s="6" t="n">
        <v>1771</v>
      </c>
      <c r="B1776" s="5" t="s">
        <v>79</v>
      </c>
      <c r="C1776" s="5" t="s">
        <v>6895</v>
      </c>
      <c r="D1776" s="5" t="s">
        <v>6896</v>
      </c>
      <c r="E1776" s="5" t="s">
        <v>86</v>
      </c>
      <c r="F1776" s="11" t="n">
        <v>10</v>
      </c>
      <c r="G1776" s="12" t="n">
        <v>50.17</v>
      </c>
      <c r="H1776" s="12" t="n">
        <v>50.03</v>
      </c>
      <c r="J1776" s="8" t="n">
        <v>0.14</v>
      </c>
      <c r="K1776" s="13" t="str">
        <f aca="false">IF(J1776&gt;0,"прибыль",IF(J1776&lt;0,"убыток","ноль"))</f>
        <v>прибыль</v>
      </c>
      <c r="L1776" s="13" t="n">
        <f aca="false">IF(C1776="",L1775,IF(J1776&lt;0,L1775+1,0))</f>
        <v>0</v>
      </c>
      <c r="M1776" s="14" t="n">
        <v>14</v>
      </c>
      <c r="N1776" s="9" t="n">
        <v>1.4</v>
      </c>
      <c r="O1776" s="9" t="n">
        <v>1095</v>
      </c>
      <c r="P1776" s="8" t="n">
        <v>109.5</v>
      </c>
      <c r="Q1776" s="8" t="n">
        <v>0.13</v>
      </c>
    </row>
    <row r="1777" customFormat="false" ht="15" hidden="false" customHeight="false" outlineLevel="0" collapsed="false">
      <c r="A1777" s="6" t="n">
        <v>1772</v>
      </c>
      <c r="B1777" s="5" t="s">
        <v>79</v>
      </c>
      <c r="C1777" s="5" t="s">
        <v>6897</v>
      </c>
      <c r="D1777" s="5" t="s">
        <v>6898</v>
      </c>
      <c r="E1777" s="5" t="s">
        <v>82</v>
      </c>
      <c r="F1777" s="11" t="n">
        <v>10</v>
      </c>
      <c r="G1777" s="12" t="n">
        <v>50.02</v>
      </c>
      <c r="H1777" s="12" t="n">
        <v>50.83</v>
      </c>
      <c r="J1777" s="8" t="n">
        <v>0.81</v>
      </c>
      <c r="K1777" s="13" t="str">
        <f aca="false">IF(J1777&gt;0,"прибыль",IF(J1777&lt;0,"убыток","ноль"))</f>
        <v>прибыль</v>
      </c>
      <c r="L1777" s="13" t="n">
        <f aca="false">IF(C1777="",L1776,IF(J1777&lt;0,L1776+1,0))</f>
        <v>0</v>
      </c>
      <c r="M1777" s="14" t="n">
        <v>81</v>
      </c>
      <c r="N1777" s="9" t="n">
        <v>8.1</v>
      </c>
      <c r="O1777" s="9" t="n">
        <v>1103.1</v>
      </c>
      <c r="P1777" s="8" t="n">
        <v>110.31</v>
      </c>
      <c r="Q1777" s="8" t="n">
        <v>0.8</v>
      </c>
    </row>
    <row r="1778" customFormat="false" ht="15" hidden="false" customHeight="false" outlineLevel="0" collapsed="false">
      <c r="A1778" s="6" t="n">
        <v>1773</v>
      </c>
      <c r="B1778" s="5" t="s">
        <v>79</v>
      </c>
      <c r="C1778" s="5" t="s">
        <v>6899</v>
      </c>
      <c r="D1778" s="5" t="s">
        <v>6900</v>
      </c>
      <c r="E1778" s="5" t="s">
        <v>86</v>
      </c>
      <c r="F1778" s="11" t="n">
        <v>10</v>
      </c>
      <c r="G1778" s="12" t="n">
        <v>50.79</v>
      </c>
      <c r="H1778" s="12" t="n">
        <v>49.81</v>
      </c>
      <c r="J1778" s="8" t="n">
        <v>0.98</v>
      </c>
      <c r="K1778" s="13" t="str">
        <f aca="false">IF(J1778&gt;0,"прибыль",IF(J1778&lt;0,"убыток","ноль"))</f>
        <v>прибыль</v>
      </c>
      <c r="L1778" s="13" t="n">
        <f aca="false">IF(C1778="",L1777,IF(J1778&lt;0,L1777+1,0))</f>
        <v>0</v>
      </c>
      <c r="M1778" s="14" t="n">
        <v>98</v>
      </c>
      <c r="N1778" s="9" t="n">
        <v>9.8</v>
      </c>
      <c r="O1778" s="9" t="n">
        <v>1112.9</v>
      </c>
      <c r="P1778" s="8" t="n">
        <v>111.29</v>
      </c>
      <c r="Q1778" s="8" t="n">
        <v>0.97</v>
      </c>
    </row>
    <row r="1779" customFormat="false" ht="15" hidden="false" customHeight="false" outlineLevel="0" collapsed="false">
      <c r="A1779" s="6" t="n">
        <v>1774</v>
      </c>
      <c r="B1779" s="5" t="s">
        <v>79</v>
      </c>
      <c r="C1779" s="5" t="s">
        <v>6901</v>
      </c>
      <c r="D1779" s="5" t="s">
        <v>6902</v>
      </c>
      <c r="E1779" s="5" t="s">
        <v>82</v>
      </c>
      <c r="F1779" s="11" t="n">
        <v>10</v>
      </c>
      <c r="G1779" s="12" t="n">
        <v>49.83</v>
      </c>
      <c r="H1779" s="12" t="n">
        <v>50.13</v>
      </c>
      <c r="J1779" s="8" t="n">
        <v>0.3</v>
      </c>
      <c r="K1779" s="13" t="str">
        <f aca="false">IF(J1779&gt;0,"прибыль",IF(J1779&lt;0,"убыток","ноль"))</f>
        <v>прибыль</v>
      </c>
      <c r="L1779" s="13" t="n">
        <f aca="false">IF(C1779="",L1778,IF(J1779&lt;0,L1778+1,0))</f>
        <v>0</v>
      </c>
      <c r="M1779" s="14" t="n">
        <v>30</v>
      </c>
      <c r="N1779" s="9" t="n">
        <v>3</v>
      </c>
      <c r="O1779" s="9" t="n">
        <v>1115.9</v>
      </c>
      <c r="P1779" s="8" t="n">
        <v>111.59</v>
      </c>
      <c r="Q1779" s="8" t="n">
        <v>0.29</v>
      </c>
    </row>
    <row r="1780" customFormat="false" ht="15" hidden="false" customHeight="false" outlineLevel="0" collapsed="false">
      <c r="A1780" s="6" t="n">
        <v>1775</v>
      </c>
      <c r="B1780" s="5" t="s">
        <v>79</v>
      </c>
      <c r="C1780" s="5" t="s">
        <v>6903</v>
      </c>
      <c r="D1780" s="5" t="s">
        <v>6904</v>
      </c>
      <c r="E1780" s="5" t="s">
        <v>86</v>
      </c>
      <c r="F1780" s="11" t="n">
        <v>10</v>
      </c>
      <c r="G1780" s="12" t="n">
        <v>50.07</v>
      </c>
      <c r="H1780" s="12" t="n">
        <v>50.86</v>
      </c>
      <c r="J1780" s="8" t="n">
        <v>-0.79</v>
      </c>
      <c r="K1780" s="13" t="str">
        <f aca="false">IF(J1780&gt;0,"прибыль",IF(J1780&lt;0,"убыток","ноль"))</f>
        <v>убыток</v>
      </c>
      <c r="L1780" s="13" t="n">
        <f aca="false">IF(C1780="",L1779,IF(J1780&lt;0,L1779+1,0))</f>
        <v>1</v>
      </c>
      <c r="M1780" s="14" t="n">
        <v>-79</v>
      </c>
      <c r="N1780" s="9" t="n">
        <v>-7.9</v>
      </c>
      <c r="O1780" s="9" t="n">
        <v>1108</v>
      </c>
      <c r="P1780" s="8" t="n">
        <v>110.8</v>
      </c>
      <c r="Q1780" s="8" t="n">
        <v>-0.8</v>
      </c>
    </row>
    <row r="1781" customFormat="false" ht="15" hidden="false" customHeight="false" outlineLevel="0" collapsed="false">
      <c r="A1781" s="6" t="n">
        <v>1776</v>
      </c>
      <c r="B1781" s="5" t="s">
        <v>79</v>
      </c>
      <c r="C1781" s="5" t="s">
        <v>6905</v>
      </c>
      <c r="D1781" s="5" t="s">
        <v>6906</v>
      </c>
      <c r="E1781" s="5" t="s">
        <v>82</v>
      </c>
      <c r="F1781" s="11" t="n">
        <v>10</v>
      </c>
      <c r="G1781" s="12" t="n">
        <v>50.87</v>
      </c>
      <c r="H1781" s="12" t="n">
        <v>48.9</v>
      </c>
      <c r="J1781" s="8" t="n">
        <v>-1.97</v>
      </c>
      <c r="K1781" s="13" t="str">
        <f aca="false">IF(J1781&gt;0,"прибыль",IF(J1781&lt;0,"убыток","ноль"))</f>
        <v>убыток</v>
      </c>
      <c r="L1781" s="13" t="n">
        <f aca="false">IF(C1781="",L1780,IF(J1781&lt;0,L1780+1,0))</f>
        <v>2</v>
      </c>
      <c r="M1781" s="14" t="n">
        <v>-197</v>
      </c>
      <c r="N1781" s="9" t="n">
        <v>-19.7</v>
      </c>
      <c r="O1781" s="9" t="n">
        <v>1088.3</v>
      </c>
      <c r="P1781" s="8" t="n">
        <v>108.83</v>
      </c>
      <c r="Q1781" s="8" t="n">
        <v>-1.98</v>
      </c>
    </row>
    <row r="1782" customFormat="false" ht="15" hidden="false" customHeight="false" outlineLevel="0" collapsed="false">
      <c r="A1782" s="6" t="n">
        <v>1777</v>
      </c>
      <c r="B1782" s="5" t="s">
        <v>79</v>
      </c>
      <c r="C1782" s="5" t="s">
        <v>6907</v>
      </c>
      <c r="D1782" s="5" t="s">
        <v>6908</v>
      </c>
      <c r="E1782" s="5" t="s">
        <v>86</v>
      </c>
      <c r="F1782" s="11" t="n">
        <v>10</v>
      </c>
      <c r="G1782" s="12" t="n">
        <v>48.81</v>
      </c>
      <c r="H1782" s="12" t="n">
        <v>48.64</v>
      </c>
      <c r="J1782" s="8" t="n">
        <v>0.17</v>
      </c>
      <c r="K1782" s="13" t="str">
        <f aca="false">IF(J1782&gt;0,"прибыль",IF(J1782&lt;0,"убыток","ноль"))</f>
        <v>прибыль</v>
      </c>
      <c r="L1782" s="13" t="n">
        <f aca="false">IF(C1782="",L1781,IF(J1782&lt;0,L1781+1,0))</f>
        <v>0</v>
      </c>
      <c r="M1782" s="14" t="n">
        <v>17</v>
      </c>
      <c r="N1782" s="9" t="n">
        <v>1.7</v>
      </c>
      <c r="O1782" s="9" t="n">
        <v>1090</v>
      </c>
      <c r="P1782" s="8" t="n">
        <v>109</v>
      </c>
      <c r="Q1782" s="8" t="n">
        <v>0.16</v>
      </c>
    </row>
    <row r="1783" customFormat="false" ht="15" hidden="false" customHeight="false" outlineLevel="0" collapsed="false">
      <c r="A1783" s="6" t="n">
        <v>1778</v>
      </c>
      <c r="B1783" s="5" t="s">
        <v>79</v>
      </c>
      <c r="C1783" s="5" t="s">
        <v>6909</v>
      </c>
      <c r="D1783" s="5" t="s">
        <v>6910</v>
      </c>
      <c r="E1783" s="5" t="s">
        <v>82</v>
      </c>
      <c r="F1783" s="11" t="n">
        <v>10</v>
      </c>
      <c r="G1783" s="12" t="n">
        <v>48.62</v>
      </c>
      <c r="H1783" s="12" t="n">
        <v>48.18</v>
      </c>
      <c r="J1783" s="8" t="n">
        <v>-0.44</v>
      </c>
      <c r="K1783" s="13" t="str">
        <f aca="false">IF(J1783&gt;0,"прибыль",IF(J1783&lt;0,"убыток","ноль"))</f>
        <v>убыток</v>
      </c>
      <c r="L1783" s="13" t="n">
        <f aca="false">IF(C1783="",L1782,IF(J1783&lt;0,L1782+1,0))</f>
        <v>1</v>
      </c>
      <c r="M1783" s="14" t="n">
        <v>-44</v>
      </c>
      <c r="N1783" s="9" t="n">
        <v>-4.4</v>
      </c>
      <c r="O1783" s="9" t="n">
        <v>1085.6</v>
      </c>
      <c r="P1783" s="8" t="n">
        <v>108.56</v>
      </c>
      <c r="Q1783" s="8" t="n">
        <v>-0.45</v>
      </c>
    </row>
    <row r="1784" customFormat="false" ht="15" hidden="false" customHeight="false" outlineLevel="0" collapsed="false">
      <c r="A1784" s="6" t="n">
        <v>1779</v>
      </c>
      <c r="B1784" s="5" t="s">
        <v>79</v>
      </c>
      <c r="C1784" s="5" t="s">
        <v>6911</v>
      </c>
      <c r="D1784" s="5" t="s">
        <v>6912</v>
      </c>
      <c r="E1784" s="5" t="s">
        <v>86</v>
      </c>
      <c r="F1784" s="11" t="n">
        <v>10</v>
      </c>
      <c r="G1784" s="12" t="n">
        <v>47.57</v>
      </c>
      <c r="H1784" s="12" t="n">
        <v>47.57</v>
      </c>
      <c r="J1784" s="8" t="n">
        <v>0</v>
      </c>
      <c r="K1784" s="13" t="str">
        <f aca="false">IF(J1784&gt;0,"прибыль",IF(J1784&lt;0,"убыток","ноль"))</f>
        <v>ноль</v>
      </c>
      <c r="L1784" s="13" t="n">
        <f aca="false">IF(C1784="",L1783,IF(J1784&lt;0,L1783+1,0))</f>
        <v>0</v>
      </c>
      <c r="M1784" s="14" t="n">
        <v>0</v>
      </c>
      <c r="N1784" s="9" t="n">
        <v>0</v>
      </c>
      <c r="O1784" s="9" t="n">
        <v>1085.6</v>
      </c>
      <c r="P1784" s="8" t="n">
        <v>108.56</v>
      </c>
      <c r="Q1784" s="8" t="n">
        <v>-0.01</v>
      </c>
    </row>
    <row r="1785" customFormat="false" ht="15" hidden="false" customHeight="false" outlineLevel="0" collapsed="false">
      <c r="A1785" s="6" t="n">
        <v>1780</v>
      </c>
      <c r="B1785" s="5" t="s">
        <v>79</v>
      </c>
      <c r="C1785" s="5" t="s">
        <v>6913</v>
      </c>
      <c r="D1785" s="5" t="s">
        <v>6914</v>
      </c>
      <c r="E1785" s="5" t="s">
        <v>82</v>
      </c>
      <c r="F1785" s="11" t="n">
        <v>10</v>
      </c>
      <c r="G1785" s="12" t="n">
        <v>47.94</v>
      </c>
      <c r="H1785" s="12" t="n">
        <v>47.73</v>
      </c>
      <c r="J1785" s="8" t="n">
        <v>-0.21</v>
      </c>
      <c r="K1785" s="13" t="str">
        <f aca="false">IF(J1785&gt;0,"прибыль",IF(J1785&lt;0,"убыток","ноль"))</f>
        <v>убыток</v>
      </c>
      <c r="L1785" s="13" t="n">
        <f aca="false">IF(C1785="",L1784,IF(J1785&lt;0,L1784+1,0))</f>
        <v>1</v>
      </c>
      <c r="M1785" s="14" t="n">
        <v>-21</v>
      </c>
      <c r="N1785" s="9" t="n">
        <v>-2.1</v>
      </c>
      <c r="O1785" s="9" t="n">
        <v>1083.5</v>
      </c>
      <c r="P1785" s="8" t="n">
        <v>108.35</v>
      </c>
      <c r="Q1785" s="8" t="n">
        <v>-0.22</v>
      </c>
    </row>
    <row r="1786" customFormat="false" ht="15" hidden="false" customHeight="false" outlineLevel="0" collapsed="false">
      <c r="A1786" s="6" t="n">
        <v>1781</v>
      </c>
      <c r="B1786" s="5" t="s">
        <v>79</v>
      </c>
      <c r="C1786" s="5" t="s">
        <v>6915</v>
      </c>
      <c r="D1786" s="5" t="s">
        <v>6916</v>
      </c>
      <c r="E1786" s="5" t="s">
        <v>86</v>
      </c>
      <c r="F1786" s="11" t="n">
        <v>10</v>
      </c>
      <c r="G1786" s="12" t="n">
        <v>47.81</v>
      </c>
      <c r="H1786" s="12" t="n">
        <v>48.58</v>
      </c>
      <c r="J1786" s="8" t="n">
        <v>-0.77</v>
      </c>
      <c r="K1786" s="13" t="str">
        <f aca="false">IF(J1786&gt;0,"прибыль",IF(J1786&lt;0,"убыток","ноль"))</f>
        <v>убыток</v>
      </c>
      <c r="L1786" s="13" t="n">
        <f aca="false">IF(C1786="",L1785,IF(J1786&lt;0,L1785+1,0))</f>
        <v>2</v>
      </c>
      <c r="M1786" s="14" t="n">
        <v>-77</v>
      </c>
      <c r="N1786" s="9" t="n">
        <v>-7.7</v>
      </c>
      <c r="O1786" s="9" t="n">
        <v>1075.8</v>
      </c>
      <c r="P1786" s="8" t="n">
        <v>107.58</v>
      </c>
      <c r="Q1786" s="8" t="n">
        <v>-0.78</v>
      </c>
    </row>
    <row r="1787" customFormat="false" ht="15" hidden="false" customHeight="false" outlineLevel="0" collapsed="false">
      <c r="A1787" s="6" t="n">
        <v>1782</v>
      </c>
      <c r="B1787" s="5" t="s">
        <v>79</v>
      </c>
      <c r="C1787" s="5" t="s">
        <v>6917</v>
      </c>
      <c r="D1787" s="5" t="s">
        <v>6918</v>
      </c>
      <c r="E1787" s="5" t="s">
        <v>82</v>
      </c>
      <c r="F1787" s="11" t="n">
        <v>10</v>
      </c>
      <c r="G1787" s="12" t="n">
        <v>48.55</v>
      </c>
      <c r="H1787" s="12" t="n">
        <v>48.91</v>
      </c>
      <c r="J1787" s="8" t="n">
        <v>0.36</v>
      </c>
      <c r="K1787" s="13" t="str">
        <f aca="false">IF(J1787&gt;0,"прибыль",IF(J1787&lt;0,"убыток","ноль"))</f>
        <v>прибыль</v>
      </c>
      <c r="L1787" s="13" t="n">
        <f aca="false">IF(C1787="",L1786,IF(J1787&lt;0,L1786+1,0))</f>
        <v>0</v>
      </c>
      <c r="M1787" s="14" t="n">
        <v>36</v>
      </c>
      <c r="N1787" s="9" t="n">
        <v>3.6</v>
      </c>
      <c r="O1787" s="9" t="n">
        <v>1079.4</v>
      </c>
      <c r="P1787" s="8" t="n">
        <v>107.94</v>
      </c>
      <c r="Q1787" s="8" t="n">
        <v>0.35</v>
      </c>
    </row>
    <row r="1788" customFormat="false" ht="15" hidden="false" customHeight="false" outlineLevel="0" collapsed="false">
      <c r="A1788" s="6" t="n">
        <v>1783</v>
      </c>
      <c r="B1788" s="5" t="s">
        <v>79</v>
      </c>
      <c r="C1788" s="5" t="s">
        <v>6919</v>
      </c>
      <c r="D1788" s="5" t="s">
        <v>6920</v>
      </c>
      <c r="E1788" s="5" t="s">
        <v>86</v>
      </c>
      <c r="F1788" s="11" t="n">
        <v>10</v>
      </c>
      <c r="G1788" s="12" t="n">
        <v>48.92</v>
      </c>
      <c r="H1788" s="12" t="n">
        <v>49.7</v>
      </c>
      <c r="J1788" s="8" t="n">
        <v>-0.78</v>
      </c>
      <c r="K1788" s="13" t="str">
        <f aca="false">IF(J1788&gt;0,"прибыль",IF(J1788&lt;0,"убыток","ноль"))</f>
        <v>убыток</v>
      </c>
      <c r="L1788" s="13" t="n">
        <f aca="false">IF(C1788="",L1787,IF(J1788&lt;0,L1787+1,0))</f>
        <v>1</v>
      </c>
      <c r="M1788" s="14" t="n">
        <v>-78</v>
      </c>
      <c r="N1788" s="9" t="n">
        <v>-7.8</v>
      </c>
      <c r="O1788" s="9" t="n">
        <v>1071.6</v>
      </c>
      <c r="P1788" s="8" t="n">
        <v>107.16</v>
      </c>
      <c r="Q1788" s="8" t="n">
        <v>-0.79</v>
      </c>
    </row>
    <row r="1789" customFormat="false" ht="15" hidden="false" customHeight="false" outlineLevel="0" collapsed="false">
      <c r="A1789" s="6" t="n">
        <v>1784</v>
      </c>
      <c r="B1789" s="5" t="s">
        <v>79</v>
      </c>
      <c r="C1789" s="5" t="s">
        <v>6921</v>
      </c>
      <c r="D1789" s="5" t="s">
        <v>6922</v>
      </c>
      <c r="E1789" s="5" t="s">
        <v>82</v>
      </c>
      <c r="F1789" s="11" t="n">
        <v>10</v>
      </c>
      <c r="G1789" s="12" t="n">
        <v>49.87</v>
      </c>
      <c r="H1789" s="12" t="n">
        <v>50.15</v>
      </c>
      <c r="J1789" s="8" t="n">
        <v>0.28</v>
      </c>
      <c r="K1789" s="13" t="str">
        <f aca="false">IF(J1789&gt;0,"прибыль",IF(J1789&lt;0,"убыток","ноль"))</f>
        <v>прибыль</v>
      </c>
      <c r="L1789" s="13" t="n">
        <f aca="false">IF(C1789="",L1788,IF(J1789&lt;0,L1788+1,0))</f>
        <v>0</v>
      </c>
      <c r="M1789" s="14" t="n">
        <v>28</v>
      </c>
      <c r="N1789" s="9" t="n">
        <v>2.8</v>
      </c>
      <c r="O1789" s="9" t="n">
        <v>1074.4</v>
      </c>
      <c r="P1789" s="8" t="n">
        <v>107.44</v>
      </c>
      <c r="Q1789" s="8" t="n">
        <v>0.27</v>
      </c>
    </row>
    <row r="1790" customFormat="false" ht="15" hidden="false" customHeight="false" outlineLevel="0" collapsed="false">
      <c r="A1790" s="6" t="n">
        <v>1785</v>
      </c>
      <c r="B1790" s="5" t="s">
        <v>79</v>
      </c>
      <c r="C1790" s="5" t="s">
        <v>6923</v>
      </c>
      <c r="D1790" s="5" t="s">
        <v>6924</v>
      </c>
      <c r="E1790" s="5" t="s">
        <v>86</v>
      </c>
      <c r="F1790" s="11" t="n">
        <v>10</v>
      </c>
      <c r="G1790" s="12" t="n">
        <v>50.05</v>
      </c>
      <c r="H1790" s="12" t="n">
        <v>50.2</v>
      </c>
      <c r="J1790" s="8" t="n">
        <v>-0.15</v>
      </c>
      <c r="K1790" s="13" t="str">
        <f aca="false">IF(J1790&gt;0,"прибыль",IF(J1790&lt;0,"убыток","ноль"))</f>
        <v>убыток</v>
      </c>
      <c r="L1790" s="13" t="n">
        <f aca="false">IF(C1790="",L1789,IF(J1790&lt;0,L1789+1,0))</f>
        <v>1</v>
      </c>
      <c r="M1790" s="14" t="n">
        <v>-15</v>
      </c>
      <c r="N1790" s="9" t="n">
        <v>-1.5</v>
      </c>
      <c r="O1790" s="9" t="n">
        <v>1072.9</v>
      </c>
      <c r="P1790" s="8" t="n">
        <v>107.29</v>
      </c>
      <c r="Q1790" s="8" t="n">
        <v>-0.16</v>
      </c>
    </row>
    <row r="1791" customFormat="false" ht="15" hidden="false" customHeight="false" outlineLevel="0" collapsed="false">
      <c r="A1791" s="6" t="n">
        <v>1786</v>
      </c>
      <c r="B1791" s="5" t="s">
        <v>79</v>
      </c>
      <c r="C1791" s="5" t="s">
        <v>6925</v>
      </c>
      <c r="D1791" s="5" t="s">
        <v>6926</v>
      </c>
      <c r="E1791" s="5" t="s">
        <v>82</v>
      </c>
      <c r="F1791" s="11" t="n">
        <v>10</v>
      </c>
      <c r="G1791" s="12" t="n">
        <v>50.21</v>
      </c>
      <c r="H1791" s="12" t="n">
        <v>49.66</v>
      </c>
      <c r="J1791" s="8" t="n">
        <v>-0.55</v>
      </c>
      <c r="K1791" s="13" t="str">
        <f aca="false">IF(J1791&gt;0,"прибыль",IF(J1791&lt;0,"убыток","ноль"))</f>
        <v>убыток</v>
      </c>
      <c r="L1791" s="13" t="n">
        <f aca="false">IF(C1791="",L1790,IF(J1791&lt;0,L1790+1,0))</f>
        <v>2</v>
      </c>
      <c r="M1791" s="14" t="n">
        <v>-55</v>
      </c>
      <c r="N1791" s="9" t="n">
        <v>-5.5</v>
      </c>
      <c r="O1791" s="9" t="n">
        <v>1067.4</v>
      </c>
      <c r="P1791" s="8" t="n">
        <v>106.74</v>
      </c>
      <c r="Q1791" s="8" t="n">
        <v>-0.56</v>
      </c>
    </row>
    <row r="1792" customFormat="false" ht="15" hidden="false" customHeight="false" outlineLevel="0" collapsed="false">
      <c r="A1792" s="6" t="n">
        <v>1787</v>
      </c>
      <c r="B1792" s="5" t="s">
        <v>79</v>
      </c>
      <c r="C1792" s="5" t="s">
        <v>6927</v>
      </c>
      <c r="D1792" s="5" t="s">
        <v>6928</v>
      </c>
      <c r="E1792" s="5" t="s">
        <v>86</v>
      </c>
      <c r="F1792" s="11" t="n">
        <v>10</v>
      </c>
      <c r="G1792" s="12" t="n">
        <v>49.71</v>
      </c>
      <c r="H1792" s="12" t="n">
        <v>49.84</v>
      </c>
      <c r="J1792" s="8" t="n">
        <v>-0.13</v>
      </c>
      <c r="K1792" s="13" t="str">
        <f aca="false">IF(J1792&gt;0,"прибыль",IF(J1792&lt;0,"убыток","ноль"))</f>
        <v>убыток</v>
      </c>
      <c r="L1792" s="13" t="n">
        <f aca="false">IF(C1792="",L1791,IF(J1792&lt;0,L1791+1,0))</f>
        <v>3</v>
      </c>
      <c r="M1792" s="14" t="n">
        <v>-13</v>
      </c>
      <c r="N1792" s="9" t="n">
        <v>-1.3</v>
      </c>
      <c r="O1792" s="9" t="n">
        <v>1066.1</v>
      </c>
      <c r="P1792" s="8" t="n">
        <v>106.61</v>
      </c>
      <c r="Q1792" s="8" t="n">
        <v>-0.14</v>
      </c>
    </row>
    <row r="1793" customFormat="false" ht="15" hidden="false" customHeight="false" outlineLevel="0" collapsed="false">
      <c r="A1793" s="6" t="n">
        <v>1788</v>
      </c>
      <c r="B1793" s="5" t="s">
        <v>79</v>
      </c>
      <c r="C1793" s="5" t="s">
        <v>6929</v>
      </c>
      <c r="D1793" s="5" t="s">
        <v>6930</v>
      </c>
      <c r="E1793" s="5" t="s">
        <v>82</v>
      </c>
      <c r="F1793" s="11" t="n">
        <v>10</v>
      </c>
      <c r="G1793" s="12" t="n">
        <v>49.84</v>
      </c>
      <c r="H1793" s="12" t="n">
        <v>50.27</v>
      </c>
      <c r="I1793" s="5" t="s">
        <v>83</v>
      </c>
      <c r="J1793" s="8" t="n">
        <v>-0.3</v>
      </c>
      <c r="K1793" s="13" t="str">
        <f aca="false">IF(J1793&gt;0,"прибыль",IF(J1793&lt;0,"убыток","ноль"))</f>
        <v>убыток</v>
      </c>
      <c r="L1793" s="13" t="n">
        <f aca="false">IF(C1793="",L1792,IF(J1793&lt;0,L1792+1,0))</f>
        <v>4</v>
      </c>
      <c r="M1793" s="14" t="n">
        <v>-30</v>
      </c>
      <c r="N1793" s="9" t="n">
        <v>-3</v>
      </c>
      <c r="O1793" s="9" t="n">
        <v>1063.1</v>
      </c>
      <c r="P1793" s="8" t="n">
        <v>106.31</v>
      </c>
      <c r="Q1793" s="8" t="n">
        <v>-0.31</v>
      </c>
    </row>
    <row r="1794" customFormat="false" ht="15" hidden="false" customHeight="false" outlineLevel="0" collapsed="false">
      <c r="A1794" s="6" t="n">
        <v>1789</v>
      </c>
      <c r="B1794" s="5" t="s">
        <v>79</v>
      </c>
      <c r="C1794" s="5" t="s">
        <v>6931</v>
      </c>
      <c r="D1794" s="5" t="s">
        <v>6932</v>
      </c>
      <c r="E1794" s="5" t="s">
        <v>86</v>
      </c>
      <c r="F1794" s="11" t="n">
        <v>10</v>
      </c>
      <c r="G1794" s="12" t="n">
        <v>50.28</v>
      </c>
      <c r="H1794" s="12" t="n">
        <v>48.15</v>
      </c>
      <c r="J1794" s="8" t="n">
        <v>2.13</v>
      </c>
      <c r="K1794" s="13" t="str">
        <f aca="false">IF(J1794&gt;0,"прибыль",IF(J1794&lt;0,"убыток","ноль"))</f>
        <v>прибыль</v>
      </c>
      <c r="L1794" s="13" t="n">
        <f aca="false">IF(C1794="",L1793,IF(J1794&lt;0,L1793+1,0))</f>
        <v>0</v>
      </c>
      <c r="M1794" s="14" t="n">
        <v>213</v>
      </c>
      <c r="N1794" s="9" t="n">
        <v>21.3</v>
      </c>
      <c r="O1794" s="9" t="n">
        <v>1084.4</v>
      </c>
      <c r="P1794" s="8" t="n">
        <v>108.44</v>
      </c>
      <c r="Q1794" s="8" t="n">
        <v>2.12</v>
      </c>
    </row>
    <row r="1795" customFormat="false" ht="15" hidden="false" customHeight="false" outlineLevel="0" collapsed="false">
      <c r="A1795" s="6" t="n">
        <v>1790</v>
      </c>
      <c r="B1795" s="5" t="s">
        <v>79</v>
      </c>
      <c r="C1795" s="5" t="s">
        <v>6933</v>
      </c>
      <c r="D1795" s="5" t="s">
        <v>6934</v>
      </c>
      <c r="E1795" s="5" t="s">
        <v>82</v>
      </c>
      <c r="F1795" s="11" t="n">
        <v>10</v>
      </c>
      <c r="G1795" s="12" t="n">
        <v>48.21</v>
      </c>
      <c r="H1795" s="12" t="n">
        <v>47.64</v>
      </c>
      <c r="J1795" s="8" t="n">
        <v>-0.57</v>
      </c>
      <c r="K1795" s="13" t="str">
        <f aca="false">IF(J1795&gt;0,"прибыль",IF(J1795&lt;0,"убыток","ноль"))</f>
        <v>убыток</v>
      </c>
      <c r="L1795" s="13" t="n">
        <f aca="false">IF(C1795="",L1794,IF(J1795&lt;0,L1794+1,0))</f>
        <v>1</v>
      </c>
      <c r="M1795" s="14" t="n">
        <v>-57</v>
      </c>
      <c r="N1795" s="9" t="n">
        <v>-5.7</v>
      </c>
      <c r="O1795" s="9" t="n">
        <v>1078.7</v>
      </c>
      <c r="P1795" s="8" t="n">
        <v>107.87</v>
      </c>
      <c r="Q1795" s="8" t="n">
        <v>-0.58</v>
      </c>
    </row>
    <row r="1796" customFormat="false" ht="15" hidden="false" customHeight="false" outlineLevel="0" collapsed="false">
      <c r="A1796" s="6" t="n">
        <v>1791</v>
      </c>
      <c r="B1796" s="5" t="s">
        <v>79</v>
      </c>
      <c r="C1796" s="5" t="s">
        <v>6935</v>
      </c>
      <c r="D1796" s="5" t="s">
        <v>6936</v>
      </c>
      <c r="E1796" s="5" t="s">
        <v>86</v>
      </c>
      <c r="F1796" s="11" t="n">
        <v>10</v>
      </c>
      <c r="G1796" s="12" t="n">
        <v>47.69</v>
      </c>
      <c r="H1796" s="12" t="n">
        <v>47.7</v>
      </c>
      <c r="J1796" s="8" t="n">
        <v>-0.01</v>
      </c>
      <c r="K1796" s="13" t="str">
        <f aca="false">IF(J1796&gt;0,"прибыль",IF(J1796&lt;0,"убыток","ноль"))</f>
        <v>убыток</v>
      </c>
      <c r="L1796" s="13" t="n">
        <f aca="false">IF(C1796="",L1795,IF(J1796&lt;0,L1795+1,0))</f>
        <v>2</v>
      </c>
      <c r="M1796" s="14" t="n">
        <v>-1</v>
      </c>
      <c r="N1796" s="9" t="n">
        <v>-0.1</v>
      </c>
      <c r="O1796" s="9" t="n">
        <v>1078.6</v>
      </c>
      <c r="P1796" s="8" t="n">
        <v>107.86</v>
      </c>
      <c r="Q1796" s="8" t="n">
        <v>-0.02</v>
      </c>
    </row>
    <row r="1797" customFormat="false" ht="15" hidden="false" customHeight="false" outlineLevel="0" collapsed="false">
      <c r="A1797" s="6" t="n">
        <v>1792</v>
      </c>
      <c r="B1797" s="5" t="s">
        <v>79</v>
      </c>
      <c r="C1797" s="5" t="s">
        <v>6937</v>
      </c>
      <c r="D1797" s="5" t="s">
        <v>6938</v>
      </c>
      <c r="E1797" s="5" t="s">
        <v>82</v>
      </c>
      <c r="F1797" s="11" t="n">
        <v>10</v>
      </c>
      <c r="G1797" s="12" t="n">
        <v>47.72</v>
      </c>
      <c r="H1797" s="12" t="n">
        <v>47.84</v>
      </c>
      <c r="J1797" s="8" t="n">
        <v>0.12</v>
      </c>
      <c r="K1797" s="13" t="str">
        <f aca="false">IF(J1797&gt;0,"прибыль",IF(J1797&lt;0,"убыток","ноль"))</f>
        <v>прибыль</v>
      </c>
      <c r="L1797" s="13" t="n">
        <f aca="false">IF(C1797="",L1796,IF(J1797&lt;0,L1796+1,0))</f>
        <v>0</v>
      </c>
      <c r="M1797" s="14" t="n">
        <v>12</v>
      </c>
      <c r="N1797" s="9" t="n">
        <v>1.2</v>
      </c>
      <c r="O1797" s="9" t="n">
        <v>1079.8</v>
      </c>
      <c r="P1797" s="8" t="n">
        <v>107.98</v>
      </c>
      <c r="Q1797" s="8" t="n">
        <v>0.11</v>
      </c>
    </row>
    <row r="1798" customFormat="false" ht="15" hidden="false" customHeight="false" outlineLevel="0" collapsed="false">
      <c r="A1798" s="6" t="n">
        <v>1793</v>
      </c>
      <c r="B1798" s="5" t="s">
        <v>79</v>
      </c>
      <c r="C1798" s="5" t="s">
        <v>6939</v>
      </c>
      <c r="D1798" s="5" t="s">
        <v>6940</v>
      </c>
      <c r="E1798" s="5" t="s">
        <v>86</v>
      </c>
      <c r="F1798" s="11" t="n">
        <v>10</v>
      </c>
      <c r="G1798" s="12" t="n">
        <v>47.25</v>
      </c>
      <c r="H1798" s="12" t="n">
        <v>46.83</v>
      </c>
      <c r="J1798" s="8" t="n">
        <v>0.42</v>
      </c>
      <c r="K1798" s="13" t="str">
        <f aca="false">IF(J1798&gt;0,"прибыль",IF(J1798&lt;0,"убыток","ноль"))</f>
        <v>прибыль</v>
      </c>
      <c r="L1798" s="13" t="n">
        <f aca="false">IF(C1798="",L1797,IF(J1798&lt;0,L1797+1,0))</f>
        <v>0</v>
      </c>
      <c r="M1798" s="14" t="n">
        <v>42</v>
      </c>
      <c r="N1798" s="9" t="n">
        <v>4.2</v>
      </c>
      <c r="O1798" s="9" t="n">
        <v>1084</v>
      </c>
      <c r="P1798" s="8" t="n">
        <v>108.4</v>
      </c>
      <c r="Q1798" s="8" t="n">
        <v>0.41</v>
      </c>
    </row>
    <row r="1799" customFormat="false" ht="15" hidden="false" customHeight="false" outlineLevel="0" collapsed="false">
      <c r="A1799" s="6" t="n">
        <v>1794</v>
      </c>
      <c r="B1799" s="5" t="s">
        <v>79</v>
      </c>
      <c r="C1799" s="5" t="s">
        <v>6941</v>
      </c>
      <c r="D1799" s="5" t="s">
        <v>6942</v>
      </c>
      <c r="E1799" s="5" t="s">
        <v>82</v>
      </c>
      <c r="F1799" s="11" t="n">
        <v>10</v>
      </c>
      <c r="G1799" s="12" t="n">
        <v>46.92</v>
      </c>
      <c r="H1799" s="12" t="n">
        <v>46.57</v>
      </c>
      <c r="J1799" s="8" t="n">
        <v>-0.35</v>
      </c>
      <c r="K1799" s="13" t="str">
        <f aca="false">IF(J1799&gt;0,"прибыль",IF(J1799&lt;0,"убыток","ноль"))</f>
        <v>убыток</v>
      </c>
      <c r="L1799" s="13" t="n">
        <f aca="false">IF(C1799="",L1798,IF(J1799&lt;0,L1798+1,0))</f>
        <v>1</v>
      </c>
      <c r="M1799" s="14" t="n">
        <v>-35</v>
      </c>
      <c r="N1799" s="9" t="n">
        <v>-3.5</v>
      </c>
      <c r="O1799" s="9" t="n">
        <v>1080.5</v>
      </c>
      <c r="P1799" s="8" t="n">
        <v>108.05</v>
      </c>
      <c r="Q1799" s="8" t="n">
        <v>-0.36</v>
      </c>
    </row>
    <row r="1800" customFormat="false" ht="15" hidden="false" customHeight="false" outlineLevel="0" collapsed="false">
      <c r="A1800" s="6" t="n">
        <v>1795</v>
      </c>
      <c r="B1800" s="5" t="s">
        <v>79</v>
      </c>
      <c r="C1800" s="5" t="s">
        <v>6943</v>
      </c>
      <c r="D1800" s="5" t="s">
        <v>6944</v>
      </c>
      <c r="E1800" s="5" t="s">
        <v>86</v>
      </c>
      <c r="F1800" s="11" t="n">
        <v>10</v>
      </c>
      <c r="G1800" s="12" t="n">
        <v>46.51</v>
      </c>
      <c r="H1800" s="12" t="n">
        <v>46.65</v>
      </c>
      <c r="J1800" s="8" t="n">
        <v>-0.14</v>
      </c>
      <c r="K1800" s="13" t="str">
        <f aca="false">IF(J1800&gt;0,"прибыль",IF(J1800&lt;0,"убыток","ноль"))</f>
        <v>убыток</v>
      </c>
      <c r="L1800" s="13" t="n">
        <f aca="false">IF(C1800="",L1799,IF(J1800&lt;0,L1799+1,0))</f>
        <v>2</v>
      </c>
      <c r="M1800" s="14" t="n">
        <v>-14</v>
      </c>
      <c r="N1800" s="9" t="n">
        <v>-1.4</v>
      </c>
      <c r="O1800" s="9" t="n">
        <v>1079.1</v>
      </c>
      <c r="P1800" s="8" t="n">
        <v>107.91</v>
      </c>
      <c r="Q1800" s="8" t="n">
        <v>-0.15</v>
      </c>
    </row>
    <row r="1801" customFormat="false" ht="15" hidden="false" customHeight="false" outlineLevel="0" collapsed="false">
      <c r="A1801" s="6" t="n">
        <v>1796</v>
      </c>
      <c r="B1801" s="5" t="s">
        <v>79</v>
      </c>
      <c r="C1801" s="5" t="s">
        <v>6945</v>
      </c>
      <c r="D1801" s="5" t="s">
        <v>6946</v>
      </c>
      <c r="E1801" s="5" t="s">
        <v>82</v>
      </c>
      <c r="F1801" s="11" t="n">
        <v>10</v>
      </c>
      <c r="G1801" s="12" t="n">
        <v>46.9</v>
      </c>
      <c r="H1801" s="12" t="n">
        <v>46.24</v>
      </c>
      <c r="J1801" s="8" t="n">
        <v>-0.66</v>
      </c>
      <c r="K1801" s="13" t="str">
        <f aca="false">IF(J1801&gt;0,"прибыль",IF(J1801&lt;0,"убыток","ноль"))</f>
        <v>убыток</v>
      </c>
      <c r="L1801" s="13" t="n">
        <f aca="false">IF(C1801="",L1800,IF(J1801&lt;0,L1800+1,0))</f>
        <v>3</v>
      </c>
      <c r="M1801" s="14" t="n">
        <v>-66</v>
      </c>
      <c r="N1801" s="9" t="n">
        <v>-6.6</v>
      </c>
      <c r="O1801" s="9" t="n">
        <v>1072.5</v>
      </c>
      <c r="P1801" s="8" t="n">
        <v>107.25</v>
      </c>
      <c r="Q1801" s="8" t="n">
        <v>-0.67</v>
      </c>
    </row>
    <row r="1802" customFormat="false" ht="15" hidden="false" customHeight="false" outlineLevel="0" collapsed="false">
      <c r="A1802" s="6" t="n">
        <v>1797</v>
      </c>
      <c r="B1802" s="5" t="s">
        <v>79</v>
      </c>
      <c r="C1802" s="5" t="s">
        <v>6947</v>
      </c>
      <c r="D1802" s="5" t="s">
        <v>6948</v>
      </c>
      <c r="E1802" s="5" t="s">
        <v>86</v>
      </c>
      <c r="F1802" s="11" t="n">
        <v>10</v>
      </c>
      <c r="G1802" s="12" t="n">
        <v>46.26</v>
      </c>
      <c r="H1802" s="12" t="n">
        <v>46.68</v>
      </c>
      <c r="J1802" s="8" t="n">
        <v>-0.42</v>
      </c>
      <c r="K1802" s="13" t="str">
        <f aca="false">IF(J1802&gt;0,"прибыль",IF(J1802&lt;0,"убыток","ноль"))</f>
        <v>убыток</v>
      </c>
      <c r="L1802" s="13" t="n">
        <f aca="false">IF(C1802="",L1801,IF(J1802&lt;0,L1801+1,0))</f>
        <v>4</v>
      </c>
      <c r="M1802" s="14" t="n">
        <v>-42</v>
      </c>
      <c r="N1802" s="9" t="n">
        <v>-4.2</v>
      </c>
      <c r="O1802" s="9" t="n">
        <v>1068.3</v>
      </c>
      <c r="P1802" s="8" t="n">
        <v>106.83</v>
      </c>
      <c r="Q1802" s="8" t="n">
        <v>-0.43</v>
      </c>
    </row>
    <row r="1803" customFormat="false" ht="15" hidden="false" customHeight="false" outlineLevel="0" collapsed="false">
      <c r="A1803" s="6" t="n">
        <v>1798</v>
      </c>
      <c r="B1803" s="5" t="s">
        <v>79</v>
      </c>
      <c r="C1803" s="5" t="s">
        <v>6949</v>
      </c>
      <c r="D1803" s="5" t="s">
        <v>6950</v>
      </c>
      <c r="E1803" s="5" t="s">
        <v>82</v>
      </c>
      <c r="F1803" s="11" t="n">
        <v>10</v>
      </c>
      <c r="G1803" s="12" t="n">
        <v>47.25</v>
      </c>
      <c r="H1803" s="12" t="n">
        <v>47.74</v>
      </c>
      <c r="J1803" s="8" t="n">
        <v>0.49</v>
      </c>
      <c r="K1803" s="13" t="str">
        <f aca="false">IF(J1803&gt;0,"прибыль",IF(J1803&lt;0,"убыток","ноль"))</f>
        <v>прибыль</v>
      </c>
      <c r="L1803" s="13" t="n">
        <f aca="false">IF(C1803="",L1802,IF(J1803&lt;0,L1802+1,0))</f>
        <v>0</v>
      </c>
      <c r="M1803" s="14" t="n">
        <v>49</v>
      </c>
      <c r="N1803" s="9" t="n">
        <v>4.9</v>
      </c>
      <c r="O1803" s="9" t="n">
        <v>1073.2</v>
      </c>
      <c r="P1803" s="8" t="n">
        <v>107.32</v>
      </c>
      <c r="Q1803" s="8" t="n">
        <v>0.48</v>
      </c>
    </row>
    <row r="1804" customFormat="false" ht="15" hidden="false" customHeight="false" outlineLevel="0" collapsed="false">
      <c r="A1804" s="6" t="n">
        <v>1799</v>
      </c>
      <c r="B1804" s="5" t="s">
        <v>79</v>
      </c>
      <c r="C1804" s="5" t="s">
        <v>6951</v>
      </c>
      <c r="D1804" s="5" t="s">
        <v>6952</v>
      </c>
      <c r="E1804" s="5" t="s">
        <v>86</v>
      </c>
      <c r="F1804" s="11" t="n">
        <v>10</v>
      </c>
      <c r="G1804" s="12" t="n">
        <v>47.77</v>
      </c>
      <c r="H1804" s="12" t="n">
        <v>46.63</v>
      </c>
      <c r="J1804" s="8" t="n">
        <v>1.14</v>
      </c>
      <c r="K1804" s="13" t="str">
        <f aca="false">IF(J1804&gt;0,"прибыль",IF(J1804&lt;0,"убыток","ноль"))</f>
        <v>прибыль</v>
      </c>
      <c r="L1804" s="13" t="n">
        <f aca="false">IF(C1804="",L1803,IF(J1804&lt;0,L1803+1,0))</f>
        <v>0</v>
      </c>
      <c r="M1804" s="14" t="n">
        <v>114</v>
      </c>
      <c r="N1804" s="9" t="n">
        <v>11.4</v>
      </c>
      <c r="O1804" s="9" t="n">
        <v>1084.6</v>
      </c>
      <c r="P1804" s="8" t="n">
        <v>108.46</v>
      </c>
      <c r="Q1804" s="8" t="n">
        <v>1.13</v>
      </c>
    </row>
    <row r="1805" customFormat="false" ht="15" hidden="false" customHeight="false" outlineLevel="0" collapsed="false">
      <c r="A1805" s="6" t="n">
        <v>1800</v>
      </c>
      <c r="B1805" s="5" t="s">
        <v>79</v>
      </c>
      <c r="C1805" s="5" t="s">
        <v>6953</v>
      </c>
      <c r="D1805" s="5" t="s">
        <v>6954</v>
      </c>
      <c r="E1805" s="5" t="s">
        <v>82</v>
      </c>
      <c r="F1805" s="11" t="n">
        <v>10</v>
      </c>
      <c r="G1805" s="12" t="n">
        <v>46.56</v>
      </c>
      <c r="H1805" s="12" t="n">
        <v>46.68</v>
      </c>
      <c r="J1805" s="8" t="n">
        <v>0.12</v>
      </c>
      <c r="K1805" s="13" t="str">
        <f aca="false">IF(J1805&gt;0,"прибыль",IF(J1805&lt;0,"убыток","ноль"))</f>
        <v>прибыль</v>
      </c>
      <c r="L1805" s="13" t="n">
        <f aca="false">IF(C1805="",L1804,IF(J1805&lt;0,L1804+1,0))</f>
        <v>0</v>
      </c>
      <c r="M1805" s="14" t="n">
        <v>12</v>
      </c>
      <c r="N1805" s="9" t="n">
        <v>1.2</v>
      </c>
      <c r="O1805" s="9" t="n">
        <v>1085.8</v>
      </c>
      <c r="P1805" s="8" t="n">
        <v>108.58</v>
      </c>
      <c r="Q1805" s="8" t="n">
        <v>0.11</v>
      </c>
    </row>
    <row r="1806" customFormat="false" ht="15" hidden="false" customHeight="false" outlineLevel="0" collapsed="false">
      <c r="A1806" s="6" t="n">
        <v>1801</v>
      </c>
      <c r="B1806" s="5" t="s">
        <v>79</v>
      </c>
      <c r="C1806" s="5" t="s">
        <v>6955</v>
      </c>
      <c r="D1806" s="5" t="s">
        <v>6956</v>
      </c>
      <c r="E1806" s="5" t="s">
        <v>86</v>
      </c>
      <c r="F1806" s="11" t="n">
        <v>10</v>
      </c>
      <c r="G1806" s="12" t="n">
        <v>46.79</v>
      </c>
      <c r="H1806" s="12" t="n">
        <v>47.17</v>
      </c>
      <c r="J1806" s="8" t="n">
        <v>-0.38</v>
      </c>
      <c r="K1806" s="13" t="str">
        <f aca="false">IF(J1806&gt;0,"прибыль",IF(J1806&lt;0,"убыток","ноль"))</f>
        <v>убыток</v>
      </c>
      <c r="L1806" s="13" t="n">
        <f aca="false">IF(C1806="",L1805,IF(J1806&lt;0,L1805+1,0))</f>
        <v>1</v>
      </c>
      <c r="M1806" s="14" t="n">
        <v>-38</v>
      </c>
      <c r="N1806" s="9" t="n">
        <v>-3.8</v>
      </c>
      <c r="O1806" s="9" t="n">
        <v>1082</v>
      </c>
      <c r="P1806" s="8" t="n">
        <v>108.2</v>
      </c>
      <c r="Q1806" s="8" t="n">
        <v>-0.39</v>
      </c>
    </row>
    <row r="1807" customFormat="false" ht="15" hidden="false" customHeight="false" outlineLevel="0" collapsed="false">
      <c r="A1807" s="6" t="n">
        <v>1802</v>
      </c>
      <c r="B1807" s="5" t="s">
        <v>79</v>
      </c>
      <c r="C1807" s="5" t="s">
        <v>6957</v>
      </c>
      <c r="D1807" s="5" t="s">
        <v>6958</v>
      </c>
      <c r="E1807" s="5" t="s">
        <v>82</v>
      </c>
      <c r="F1807" s="11" t="n">
        <v>10</v>
      </c>
      <c r="G1807" s="12" t="n">
        <v>47.88</v>
      </c>
      <c r="H1807" s="12" t="n">
        <v>47.59</v>
      </c>
      <c r="J1807" s="8" t="n">
        <v>-0.29</v>
      </c>
      <c r="K1807" s="13" t="str">
        <f aca="false">IF(J1807&gt;0,"прибыль",IF(J1807&lt;0,"убыток","ноль"))</f>
        <v>убыток</v>
      </c>
      <c r="L1807" s="13" t="n">
        <f aca="false">IF(C1807="",L1806,IF(J1807&lt;0,L1806+1,0))</f>
        <v>2</v>
      </c>
      <c r="M1807" s="14" t="n">
        <v>-29</v>
      </c>
      <c r="N1807" s="9" t="n">
        <v>-2.9</v>
      </c>
      <c r="O1807" s="9" t="n">
        <v>1079.1</v>
      </c>
      <c r="P1807" s="8" t="n">
        <v>107.91</v>
      </c>
      <c r="Q1807" s="8" t="n">
        <v>-0.3</v>
      </c>
    </row>
    <row r="1808" customFormat="false" ht="15" hidden="false" customHeight="false" outlineLevel="0" collapsed="false">
      <c r="A1808" s="6" t="n">
        <v>1803</v>
      </c>
      <c r="B1808" s="5" t="s">
        <v>79</v>
      </c>
      <c r="C1808" s="5" t="s">
        <v>6959</v>
      </c>
      <c r="D1808" s="5" t="s">
        <v>6960</v>
      </c>
      <c r="E1808" s="5" t="s">
        <v>86</v>
      </c>
      <c r="F1808" s="11" t="n">
        <v>10</v>
      </c>
      <c r="G1808" s="12" t="n">
        <v>47.58</v>
      </c>
      <c r="H1808" s="12" t="n">
        <v>46.96</v>
      </c>
      <c r="J1808" s="8" t="n">
        <v>0.62</v>
      </c>
      <c r="K1808" s="13" t="str">
        <f aca="false">IF(J1808&gt;0,"прибыль",IF(J1808&lt;0,"убыток","ноль"))</f>
        <v>прибыль</v>
      </c>
      <c r="L1808" s="13" t="n">
        <f aca="false">IF(C1808="",L1807,IF(J1808&lt;0,L1807+1,0))</f>
        <v>0</v>
      </c>
      <c r="M1808" s="14" t="n">
        <v>62</v>
      </c>
      <c r="N1808" s="9" t="n">
        <v>6.2</v>
      </c>
      <c r="O1808" s="9" t="n">
        <v>1085.3</v>
      </c>
      <c r="P1808" s="8" t="n">
        <v>108.53</v>
      </c>
      <c r="Q1808" s="8" t="n">
        <v>0.61</v>
      </c>
    </row>
    <row r="1809" customFormat="false" ht="15" hidden="false" customHeight="false" outlineLevel="0" collapsed="false">
      <c r="A1809" s="6" t="n">
        <v>1804</v>
      </c>
      <c r="B1809" s="5" t="s">
        <v>79</v>
      </c>
      <c r="C1809" s="5" t="s">
        <v>6961</v>
      </c>
      <c r="D1809" s="5" t="s">
        <v>6962</v>
      </c>
      <c r="E1809" s="5" t="s">
        <v>82</v>
      </c>
      <c r="F1809" s="11" t="n">
        <v>10</v>
      </c>
      <c r="G1809" s="12" t="n">
        <v>47.05</v>
      </c>
      <c r="H1809" s="12" t="n">
        <v>46.68</v>
      </c>
      <c r="J1809" s="8" t="n">
        <v>-0.37</v>
      </c>
      <c r="K1809" s="13" t="str">
        <f aca="false">IF(J1809&gt;0,"прибыль",IF(J1809&lt;0,"убыток","ноль"))</f>
        <v>убыток</v>
      </c>
      <c r="L1809" s="13" t="n">
        <f aca="false">IF(C1809="",L1808,IF(J1809&lt;0,L1808+1,0))</f>
        <v>1</v>
      </c>
      <c r="M1809" s="14" t="n">
        <v>-37</v>
      </c>
      <c r="N1809" s="9" t="n">
        <v>-3.7</v>
      </c>
      <c r="O1809" s="9" t="n">
        <v>1081.6</v>
      </c>
      <c r="P1809" s="8" t="n">
        <v>108.16</v>
      </c>
      <c r="Q1809" s="8" t="n">
        <v>-0.38</v>
      </c>
    </row>
    <row r="1810" customFormat="false" ht="15" hidden="false" customHeight="false" outlineLevel="0" collapsed="false">
      <c r="A1810" s="6" t="n">
        <v>1805</v>
      </c>
      <c r="B1810" s="5" t="s">
        <v>79</v>
      </c>
      <c r="C1810" s="5" t="s">
        <v>6963</v>
      </c>
      <c r="D1810" s="5" t="s">
        <v>6964</v>
      </c>
      <c r="E1810" s="5" t="s">
        <v>86</v>
      </c>
      <c r="F1810" s="11" t="n">
        <v>10</v>
      </c>
      <c r="G1810" s="12" t="n">
        <v>46.75</v>
      </c>
      <c r="H1810" s="12" t="n">
        <v>47.42</v>
      </c>
      <c r="J1810" s="8" t="n">
        <v>-0.67</v>
      </c>
      <c r="K1810" s="13" t="str">
        <f aca="false">IF(J1810&gt;0,"прибыль",IF(J1810&lt;0,"убыток","ноль"))</f>
        <v>убыток</v>
      </c>
      <c r="L1810" s="13" t="n">
        <f aca="false">IF(C1810="",L1809,IF(J1810&lt;0,L1809+1,0))</f>
        <v>2</v>
      </c>
      <c r="M1810" s="14" t="n">
        <v>-67</v>
      </c>
      <c r="N1810" s="9" t="n">
        <v>-6.7</v>
      </c>
      <c r="O1810" s="9" t="n">
        <v>1074.9</v>
      </c>
      <c r="P1810" s="8" t="n">
        <v>107.49</v>
      </c>
      <c r="Q1810" s="8" t="n">
        <v>-0.68</v>
      </c>
    </row>
    <row r="1811" customFormat="false" ht="15" hidden="false" customHeight="false" outlineLevel="0" collapsed="false">
      <c r="A1811" s="6" t="n">
        <v>1806</v>
      </c>
      <c r="B1811" s="5" t="s">
        <v>79</v>
      </c>
      <c r="C1811" s="5" t="s">
        <v>6965</v>
      </c>
      <c r="D1811" s="5" t="s">
        <v>6966</v>
      </c>
      <c r="E1811" s="5" t="s">
        <v>82</v>
      </c>
      <c r="F1811" s="11" t="n">
        <v>10</v>
      </c>
      <c r="G1811" s="12" t="n">
        <v>47.03</v>
      </c>
      <c r="H1811" s="12" t="n">
        <v>46.94</v>
      </c>
      <c r="J1811" s="8" t="n">
        <v>-0.09</v>
      </c>
      <c r="K1811" s="13" t="str">
        <f aca="false">IF(J1811&gt;0,"прибыль",IF(J1811&lt;0,"убыток","ноль"))</f>
        <v>убыток</v>
      </c>
      <c r="L1811" s="13" t="n">
        <f aca="false">IF(C1811="",L1810,IF(J1811&lt;0,L1810+1,0))</f>
        <v>3</v>
      </c>
      <c r="M1811" s="14" t="n">
        <v>-9</v>
      </c>
      <c r="N1811" s="9" t="n">
        <v>-0.9</v>
      </c>
      <c r="O1811" s="9" t="n">
        <v>1074</v>
      </c>
      <c r="P1811" s="8" t="n">
        <v>107.4</v>
      </c>
      <c r="Q1811" s="8" t="n">
        <v>-0.1</v>
      </c>
    </row>
    <row r="1812" customFormat="false" ht="15" hidden="false" customHeight="false" outlineLevel="0" collapsed="false">
      <c r="A1812" s="6" t="n">
        <v>1807</v>
      </c>
      <c r="B1812" s="5" t="s">
        <v>79</v>
      </c>
      <c r="C1812" s="5" t="s">
        <v>6967</v>
      </c>
      <c r="D1812" s="5" t="s">
        <v>6968</v>
      </c>
      <c r="E1812" s="5" t="s">
        <v>86</v>
      </c>
      <c r="F1812" s="11" t="n">
        <v>10</v>
      </c>
      <c r="G1812" s="12" t="n">
        <v>46.83</v>
      </c>
      <c r="H1812" s="12" t="n">
        <v>46.9</v>
      </c>
      <c r="J1812" s="8" t="n">
        <v>-0.07</v>
      </c>
      <c r="K1812" s="13" t="str">
        <f aca="false">IF(J1812&gt;0,"прибыль",IF(J1812&lt;0,"убыток","ноль"))</f>
        <v>убыток</v>
      </c>
      <c r="L1812" s="13" t="n">
        <f aca="false">IF(C1812="",L1811,IF(J1812&lt;0,L1811+1,0))</f>
        <v>4</v>
      </c>
      <c r="M1812" s="14" t="n">
        <v>-7</v>
      </c>
      <c r="N1812" s="9" t="n">
        <v>-0.7</v>
      </c>
      <c r="O1812" s="9" t="n">
        <v>1073.3</v>
      </c>
      <c r="P1812" s="8" t="n">
        <v>107.33</v>
      </c>
      <c r="Q1812" s="8" t="n">
        <v>-0.08</v>
      </c>
    </row>
    <row r="1813" customFormat="false" ht="15" hidden="false" customHeight="false" outlineLevel="0" collapsed="false">
      <c r="A1813" s="6" t="n">
        <v>1808</v>
      </c>
      <c r="B1813" s="5" t="s">
        <v>79</v>
      </c>
      <c r="C1813" s="5" t="s">
        <v>6969</v>
      </c>
      <c r="D1813" s="5" t="s">
        <v>6970</v>
      </c>
      <c r="E1813" s="5" t="s">
        <v>82</v>
      </c>
      <c r="F1813" s="11" t="n">
        <v>10</v>
      </c>
      <c r="G1813" s="12" t="n">
        <v>46.8</v>
      </c>
      <c r="H1813" s="12" t="n">
        <v>45.99</v>
      </c>
      <c r="J1813" s="8" t="n">
        <v>-0.81</v>
      </c>
      <c r="K1813" s="13" t="str">
        <f aca="false">IF(J1813&gt;0,"прибыль",IF(J1813&lt;0,"убыток","ноль"))</f>
        <v>убыток</v>
      </c>
      <c r="L1813" s="13" t="n">
        <f aca="false">IF(C1813="",L1812,IF(J1813&lt;0,L1812+1,0))</f>
        <v>5</v>
      </c>
      <c r="M1813" s="14" t="n">
        <v>-81</v>
      </c>
      <c r="N1813" s="9" t="n">
        <v>-8.1</v>
      </c>
      <c r="O1813" s="9" t="n">
        <v>1065.2</v>
      </c>
      <c r="P1813" s="8" t="n">
        <v>106.52</v>
      </c>
      <c r="Q1813" s="8" t="n">
        <v>-0.82</v>
      </c>
    </row>
    <row r="1814" customFormat="false" ht="15" hidden="false" customHeight="false" outlineLevel="0" collapsed="false">
      <c r="A1814" s="6" t="n">
        <v>1809</v>
      </c>
      <c r="B1814" s="5" t="s">
        <v>79</v>
      </c>
      <c r="C1814" s="5" t="s">
        <v>6971</v>
      </c>
      <c r="D1814" s="5" t="s">
        <v>6972</v>
      </c>
      <c r="E1814" s="5" t="s">
        <v>86</v>
      </c>
      <c r="F1814" s="11" t="n">
        <v>10</v>
      </c>
      <c r="G1814" s="12" t="n">
        <v>47.06</v>
      </c>
      <c r="H1814" s="12" t="n">
        <v>47.24</v>
      </c>
      <c r="J1814" s="8" t="n">
        <v>-0.18</v>
      </c>
      <c r="K1814" s="13" t="str">
        <f aca="false">IF(J1814&gt;0,"прибыль",IF(J1814&lt;0,"убыток","ноль"))</f>
        <v>убыток</v>
      </c>
      <c r="L1814" s="13" t="n">
        <f aca="false">IF(C1814="",L1813,IF(J1814&lt;0,L1813+1,0))</f>
        <v>6</v>
      </c>
      <c r="M1814" s="14" t="n">
        <v>-18</v>
      </c>
      <c r="N1814" s="9" t="n">
        <v>-1.8</v>
      </c>
      <c r="O1814" s="9" t="n">
        <v>1063.4</v>
      </c>
      <c r="P1814" s="8" t="n">
        <v>106.34</v>
      </c>
      <c r="Q1814" s="8" t="n">
        <v>-0.19</v>
      </c>
    </row>
    <row r="1815" customFormat="false" ht="15" hidden="false" customHeight="false" outlineLevel="0" collapsed="false">
      <c r="A1815" s="6" t="n">
        <v>1810</v>
      </c>
      <c r="B1815" s="5" t="s">
        <v>79</v>
      </c>
      <c r="C1815" s="5" t="s">
        <v>6973</v>
      </c>
      <c r="D1815" s="5" t="s">
        <v>6974</v>
      </c>
      <c r="E1815" s="5" t="s">
        <v>82</v>
      </c>
      <c r="F1815" s="11" t="n">
        <v>10</v>
      </c>
      <c r="G1815" s="12" t="n">
        <v>47.29</v>
      </c>
      <c r="H1815" s="12" t="n">
        <v>47.02</v>
      </c>
      <c r="J1815" s="8" t="n">
        <v>-0.27</v>
      </c>
      <c r="K1815" s="13" t="str">
        <f aca="false">IF(J1815&gt;0,"прибыль",IF(J1815&lt;0,"убыток","ноль"))</f>
        <v>убыток</v>
      </c>
      <c r="L1815" s="13" t="n">
        <f aca="false">IF(C1815="",L1814,IF(J1815&lt;0,L1814+1,0))</f>
        <v>7</v>
      </c>
      <c r="M1815" s="14" t="n">
        <v>-27</v>
      </c>
      <c r="N1815" s="9" t="n">
        <v>-2.7</v>
      </c>
      <c r="O1815" s="9" t="n">
        <v>1060.7</v>
      </c>
      <c r="P1815" s="8" t="n">
        <v>106.07</v>
      </c>
      <c r="Q1815" s="8" t="n">
        <v>-0.28</v>
      </c>
    </row>
    <row r="1816" customFormat="false" ht="15" hidden="false" customHeight="false" outlineLevel="0" collapsed="false">
      <c r="A1816" s="6" t="n">
        <v>1811</v>
      </c>
      <c r="B1816" s="5" t="s">
        <v>79</v>
      </c>
      <c r="C1816" s="5" t="s">
        <v>6975</v>
      </c>
      <c r="D1816" s="5" t="s">
        <v>6976</v>
      </c>
      <c r="E1816" s="5" t="s">
        <v>86</v>
      </c>
      <c r="F1816" s="11" t="n">
        <v>10</v>
      </c>
      <c r="G1816" s="12" t="n">
        <v>47.34</v>
      </c>
      <c r="H1816" s="12" t="n">
        <v>47.29</v>
      </c>
      <c r="J1816" s="8" t="n">
        <v>0.05</v>
      </c>
      <c r="K1816" s="13" t="str">
        <f aca="false">IF(J1816&gt;0,"прибыль",IF(J1816&lt;0,"убыток","ноль"))</f>
        <v>прибыль</v>
      </c>
      <c r="L1816" s="13" t="n">
        <f aca="false">IF(C1816="",L1815,IF(J1816&lt;0,L1815+1,0))</f>
        <v>0</v>
      </c>
      <c r="M1816" s="14" t="n">
        <v>5</v>
      </c>
      <c r="N1816" s="9" t="n">
        <v>0.5</v>
      </c>
      <c r="O1816" s="9" t="n">
        <v>1061.2</v>
      </c>
      <c r="P1816" s="8" t="n">
        <v>106.12</v>
      </c>
      <c r="Q1816" s="8" t="n">
        <v>0.04</v>
      </c>
    </row>
    <row r="1817" customFormat="false" ht="15" hidden="false" customHeight="false" outlineLevel="0" collapsed="false">
      <c r="A1817" s="6" t="n">
        <v>1812</v>
      </c>
      <c r="B1817" s="5" t="s">
        <v>79</v>
      </c>
      <c r="C1817" s="5" t="s">
        <v>6977</v>
      </c>
      <c r="D1817" s="5" t="s">
        <v>6978</v>
      </c>
      <c r="E1817" s="5" t="s">
        <v>82</v>
      </c>
      <c r="F1817" s="11" t="n">
        <v>10</v>
      </c>
      <c r="G1817" s="12" t="n">
        <v>47.2</v>
      </c>
      <c r="H1817" s="12" t="n">
        <v>46.93</v>
      </c>
      <c r="J1817" s="8" t="n">
        <v>-0.27</v>
      </c>
      <c r="K1817" s="13" t="str">
        <f aca="false">IF(J1817&gt;0,"прибыль",IF(J1817&lt;0,"убыток","ноль"))</f>
        <v>убыток</v>
      </c>
      <c r="L1817" s="13" t="n">
        <f aca="false">IF(C1817="",L1816,IF(J1817&lt;0,L1816+1,0))</f>
        <v>1</v>
      </c>
      <c r="M1817" s="14" t="n">
        <v>-27</v>
      </c>
      <c r="N1817" s="9" t="n">
        <v>-2.7</v>
      </c>
      <c r="O1817" s="9" t="n">
        <v>1058.5</v>
      </c>
      <c r="P1817" s="8" t="n">
        <v>105.85</v>
      </c>
      <c r="Q1817" s="8" t="n">
        <v>-0.28</v>
      </c>
    </row>
    <row r="1818" customFormat="false" ht="15" hidden="false" customHeight="false" outlineLevel="0" collapsed="false">
      <c r="A1818" s="6" t="n">
        <v>1813</v>
      </c>
      <c r="B1818" s="5" t="s">
        <v>79</v>
      </c>
      <c r="C1818" s="5" t="s">
        <v>6979</v>
      </c>
      <c r="D1818" s="5" t="s">
        <v>6980</v>
      </c>
      <c r="E1818" s="5" t="s">
        <v>86</v>
      </c>
      <c r="F1818" s="11" t="n">
        <v>10</v>
      </c>
      <c r="G1818" s="12" t="n">
        <v>46.77</v>
      </c>
      <c r="H1818" s="12" t="n">
        <v>46.27</v>
      </c>
      <c r="J1818" s="8" t="n">
        <v>0.5</v>
      </c>
      <c r="K1818" s="13" t="str">
        <f aca="false">IF(J1818&gt;0,"прибыль",IF(J1818&lt;0,"убыток","ноль"))</f>
        <v>прибыль</v>
      </c>
      <c r="L1818" s="13" t="n">
        <f aca="false">IF(C1818="",L1817,IF(J1818&lt;0,L1817+1,0))</f>
        <v>0</v>
      </c>
      <c r="M1818" s="14" t="n">
        <v>50</v>
      </c>
      <c r="N1818" s="9" t="n">
        <v>5</v>
      </c>
      <c r="O1818" s="9" t="n">
        <v>1063.5</v>
      </c>
      <c r="P1818" s="8" t="n">
        <v>106.35</v>
      </c>
      <c r="Q1818" s="8" t="n">
        <v>0.49</v>
      </c>
    </row>
    <row r="1819" customFormat="false" ht="15" hidden="false" customHeight="false" outlineLevel="0" collapsed="false">
      <c r="A1819" s="6" t="n">
        <v>1814</v>
      </c>
      <c r="B1819" s="5" t="s">
        <v>79</v>
      </c>
      <c r="C1819" s="5" t="s">
        <v>6981</v>
      </c>
      <c r="D1819" s="5" t="s">
        <v>6982</v>
      </c>
      <c r="E1819" s="5" t="s">
        <v>82</v>
      </c>
      <c r="F1819" s="11" t="n">
        <v>10</v>
      </c>
      <c r="G1819" s="12" t="n">
        <v>46.36</v>
      </c>
      <c r="H1819" s="12" t="n">
        <v>45.65</v>
      </c>
      <c r="J1819" s="8" t="n">
        <v>-0.71</v>
      </c>
      <c r="K1819" s="13" t="str">
        <f aca="false">IF(J1819&gt;0,"прибыль",IF(J1819&lt;0,"убыток","ноль"))</f>
        <v>убыток</v>
      </c>
      <c r="L1819" s="13" t="n">
        <f aca="false">IF(C1819="",L1818,IF(J1819&lt;0,L1818+1,0))</f>
        <v>1</v>
      </c>
      <c r="M1819" s="14" t="n">
        <v>-71</v>
      </c>
      <c r="N1819" s="9" t="n">
        <v>-7.1</v>
      </c>
      <c r="O1819" s="9" t="n">
        <v>1056.4</v>
      </c>
      <c r="P1819" s="8" t="n">
        <v>105.64</v>
      </c>
      <c r="Q1819" s="8" t="n">
        <v>-0.72</v>
      </c>
    </row>
    <row r="1820" customFormat="false" ht="15" hidden="false" customHeight="false" outlineLevel="0" collapsed="false">
      <c r="A1820" s="6" t="n">
        <v>1815</v>
      </c>
      <c r="B1820" s="5" t="s">
        <v>79</v>
      </c>
      <c r="C1820" s="5" t="s">
        <v>6983</v>
      </c>
      <c r="D1820" s="5" t="s">
        <v>6984</v>
      </c>
      <c r="E1820" s="5" t="s">
        <v>86</v>
      </c>
      <c r="F1820" s="11" t="n">
        <v>10</v>
      </c>
      <c r="G1820" s="12" t="n">
        <v>45.59</v>
      </c>
      <c r="H1820" s="12" t="n">
        <v>45.65</v>
      </c>
      <c r="J1820" s="8" t="n">
        <v>-0.06</v>
      </c>
      <c r="K1820" s="13" t="str">
        <f aca="false">IF(J1820&gt;0,"прибыль",IF(J1820&lt;0,"убыток","ноль"))</f>
        <v>убыток</v>
      </c>
      <c r="L1820" s="13" t="n">
        <f aca="false">IF(C1820="",L1819,IF(J1820&lt;0,L1819+1,0))</f>
        <v>2</v>
      </c>
      <c r="M1820" s="14" t="n">
        <v>-6</v>
      </c>
      <c r="N1820" s="9" t="n">
        <v>-0.6</v>
      </c>
      <c r="O1820" s="9" t="n">
        <v>1055.8</v>
      </c>
      <c r="P1820" s="8" t="n">
        <v>105.58</v>
      </c>
      <c r="Q1820" s="8" t="n">
        <v>-0.07</v>
      </c>
    </row>
    <row r="1821" customFormat="false" ht="15" hidden="false" customHeight="false" outlineLevel="0" collapsed="false">
      <c r="A1821" s="6" t="n">
        <v>1816</v>
      </c>
      <c r="B1821" s="5" t="s">
        <v>79</v>
      </c>
      <c r="C1821" s="5" t="s">
        <v>6985</v>
      </c>
      <c r="D1821" s="5" t="s">
        <v>6986</v>
      </c>
      <c r="E1821" s="5" t="s">
        <v>82</v>
      </c>
      <c r="F1821" s="11" t="n">
        <v>10</v>
      </c>
      <c r="G1821" s="12" t="n">
        <v>45.68</v>
      </c>
      <c r="H1821" s="12" t="n">
        <v>45.36</v>
      </c>
      <c r="J1821" s="8" t="n">
        <v>-0.32</v>
      </c>
      <c r="K1821" s="13" t="str">
        <f aca="false">IF(J1821&gt;0,"прибыль",IF(J1821&lt;0,"убыток","ноль"))</f>
        <v>убыток</v>
      </c>
      <c r="L1821" s="13" t="n">
        <f aca="false">IF(C1821="",L1820,IF(J1821&lt;0,L1820+1,0))</f>
        <v>3</v>
      </c>
      <c r="M1821" s="14" t="n">
        <v>-32</v>
      </c>
      <c r="N1821" s="9" t="n">
        <v>-3.2</v>
      </c>
      <c r="O1821" s="9" t="n">
        <v>1052.6</v>
      </c>
      <c r="P1821" s="8" t="n">
        <v>105.26</v>
      </c>
      <c r="Q1821" s="8" t="n">
        <v>-0.33</v>
      </c>
    </row>
    <row r="1822" customFormat="false" ht="15" hidden="false" customHeight="false" outlineLevel="0" collapsed="false">
      <c r="A1822" s="6" t="n">
        <v>1817</v>
      </c>
      <c r="B1822" s="5" t="s">
        <v>79</v>
      </c>
      <c r="C1822" s="5" t="s">
        <v>6987</v>
      </c>
      <c r="D1822" s="5" t="s">
        <v>6988</v>
      </c>
      <c r="E1822" s="5" t="s">
        <v>86</v>
      </c>
      <c r="F1822" s="11" t="n">
        <v>10</v>
      </c>
      <c r="G1822" s="12" t="n">
        <v>45.41</v>
      </c>
      <c r="H1822" s="12" t="n">
        <v>44.64</v>
      </c>
      <c r="J1822" s="8" t="n">
        <v>0.77</v>
      </c>
      <c r="K1822" s="13" t="str">
        <f aca="false">IF(J1822&gt;0,"прибыль",IF(J1822&lt;0,"убыток","ноль"))</f>
        <v>прибыль</v>
      </c>
      <c r="L1822" s="13" t="n">
        <f aca="false">IF(C1822="",L1821,IF(J1822&lt;0,L1821+1,0))</f>
        <v>0</v>
      </c>
      <c r="M1822" s="14" t="n">
        <v>77</v>
      </c>
      <c r="N1822" s="9" t="n">
        <v>7.7</v>
      </c>
      <c r="O1822" s="9" t="n">
        <v>1060.3</v>
      </c>
      <c r="P1822" s="8" t="n">
        <v>106.03</v>
      </c>
      <c r="Q1822" s="8" t="n">
        <v>0.76</v>
      </c>
    </row>
    <row r="1823" customFormat="false" ht="15" hidden="false" customHeight="false" outlineLevel="0" collapsed="false">
      <c r="A1823" s="6" t="n">
        <v>1818</v>
      </c>
      <c r="B1823" s="5" t="s">
        <v>79</v>
      </c>
      <c r="C1823" s="5" t="s">
        <v>6989</v>
      </c>
      <c r="D1823" s="5" t="s">
        <v>6990</v>
      </c>
      <c r="E1823" s="5" t="s">
        <v>82</v>
      </c>
      <c r="F1823" s="11" t="n">
        <v>10</v>
      </c>
      <c r="G1823" s="12" t="n">
        <v>44.72</v>
      </c>
      <c r="H1823" s="12" t="n">
        <v>44.69</v>
      </c>
      <c r="J1823" s="8" t="n">
        <v>-0.03</v>
      </c>
      <c r="K1823" s="13" t="str">
        <f aca="false">IF(J1823&gt;0,"прибыль",IF(J1823&lt;0,"убыток","ноль"))</f>
        <v>убыток</v>
      </c>
      <c r="L1823" s="13" t="n">
        <f aca="false">IF(C1823="",L1822,IF(J1823&lt;0,L1822+1,0))</f>
        <v>1</v>
      </c>
      <c r="M1823" s="14" t="n">
        <v>-3</v>
      </c>
      <c r="N1823" s="9" t="n">
        <v>-0.3</v>
      </c>
      <c r="O1823" s="9" t="n">
        <v>1060</v>
      </c>
      <c r="P1823" s="8" t="n">
        <v>106</v>
      </c>
      <c r="Q1823" s="8" t="n">
        <v>-0.04</v>
      </c>
    </row>
    <row r="1824" customFormat="false" ht="15" hidden="false" customHeight="false" outlineLevel="0" collapsed="false">
      <c r="A1824" s="6" t="n">
        <v>1819</v>
      </c>
      <c r="B1824" s="5" t="s">
        <v>79</v>
      </c>
      <c r="C1824" s="5" t="s">
        <v>6991</v>
      </c>
      <c r="D1824" s="5" t="s">
        <v>6992</v>
      </c>
      <c r="E1824" s="5" t="s">
        <v>86</v>
      </c>
      <c r="F1824" s="11" t="n">
        <v>10</v>
      </c>
      <c r="G1824" s="12" t="n">
        <v>44.41</v>
      </c>
      <c r="H1824" s="12" t="n">
        <v>44.66</v>
      </c>
      <c r="J1824" s="8" t="n">
        <v>-0.25</v>
      </c>
      <c r="K1824" s="13" t="str">
        <f aca="false">IF(J1824&gt;0,"прибыль",IF(J1824&lt;0,"убыток","ноль"))</f>
        <v>убыток</v>
      </c>
      <c r="L1824" s="13" t="n">
        <f aca="false">IF(C1824="",L1823,IF(J1824&lt;0,L1823+1,0))</f>
        <v>2</v>
      </c>
      <c r="M1824" s="14" t="n">
        <v>-25</v>
      </c>
      <c r="N1824" s="9" t="n">
        <v>-2.5</v>
      </c>
      <c r="O1824" s="9" t="n">
        <v>1057.5</v>
      </c>
      <c r="P1824" s="8" t="n">
        <v>105.75</v>
      </c>
      <c r="Q1824" s="8" t="n">
        <v>-0.26</v>
      </c>
    </row>
    <row r="1825" customFormat="false" ht="15" hidden="false" customHeight="false" outlineLevel="0" collapsed="false">
      <c r="A1825" s="6" t="n">
        <v>1820</v>
      </c>
      <c r="B1825" s="5" t="s">
        <v>79</v>
      </c>
      <c r="C1825" s="5" t="s">
        <v>6993</v>
      </c>
      <c r="D1825" s="5" t="s">
        <v>6994</v>
      </c>
      <c r="E1825" s="5" t="s">
        <v>82</v>
      </c>
      <c r="F1825" s="11" t="n">
        <v>10</v>
      </c>
      <c r="G1825" s="12" t="n">
        <v>43.89</v>
      </c>
      <c r="H1825" s="12" t="n">
        <v>43.81</v>
      </c>
      <c r="J1825" s="8" t="n">
        <v>-0.08</v>
      </c>
      <c r="K1825" s="13" t="str">
        <f aca="false">IF(J1825&gt;0,"прибыль",IF(J1825&lt;0,"убыток","ноль"))</f>
        <v>убыток</v>
      </c>
      <c r="L1825" s="13" t="n">
        <f aca="false">IF(C1825="",L1824,IF(J1825&lt;0,L1824+1,0))</f>
        <v>3</v>
      </c>
      <c r="M1825" s="14" t="n">
        <v>-8</v>
      </c>
      <c r="N1825" s="9" t="n">
        <v>-0.8</v>
      </c>
      <c r="O1825" s="9" t="n">
        <v>1056.7</v>
      </c>
      <c r="P1825" s="8" t="n">
        <v>105.67</v>
      </c>
      <c r="Q1825" s="8" t="n">
        <v>-0.09</v>
      </c>
    </row>
    <row r="1826" customFormat="false" ht="15" hidden="false" customHeight="false" outlineLevel="0" collapsed="false">
      <c r="A1826" s="6" t="n">
        <v>1821</v>
      </c>
      <c r="B1826" s="5" t="s">
        <v>79</v>
      </c>
      <c r="C1826" s="5" t="s">
        <v>6995</v>
      </c>
      <c r="D1826" s="5" t="s">
        <v>6996</v>
      </c>
      <c r="E1826" s="5" t="s">
        <v>86</v>
      </c>
      <c r="F1826" s="11" t="n">
        <v>10</v>
      </c>
      <c r="G1826" s="12" t="n">
        <v>43.53</v>
      </c>
      <c r="H1826" s="12" t="n">
        <v>43.27</v>
      </c>
      <c r="J1826" s="8" t="n">
        <v>0.26</v>
      </c>
      <c r="K1826" s="13" t="str">
        <f aca="false">IF(J1826&gt;0,"прибыль",IF(J1826&lt;0,"убыток","ноль"))</f>
        <v>прибыль</v>
      </c>
      <c r="L1826" s="13" t="n">
        <f aca="false">IF(C1826="",L1825,IF(J1826&lt;0,L1825+1,0))</f>
        <v>0</v>
      </c>
      <c r="M1826" s="14" t="n">
        <v>26</v>
      </c>
      <c r="N1826" s="9" t="n">
        <v>2.6</v>
      </c>
      <c r="O1826" s="9" t="n">
        <v>1059.3</v>
      </c>
      <c r="P1826" s="8" t="n">
        <v>105.93</v>
      </c>
      <c r="Q1826" s="8" t="n">
        <v>0.25</v>
      </c>
    </row>
    <row r="1827" customFormat="false" ht="15" hidden="false" customHeight="false" outlineLevel="0" collapsed="false">
      <c r="A1827" s="6" t="n">
        <v>1822</v>
      </c>
      <c r="B1827" s="5" t="s">
        <v>79</v>
      </c>
      <c r="C1827" s="5" t="s">
        <v>6997</v>
      </c>
      <c r="D1827" s="5" t="s">
        <v>6998</v>
      </c>
      <c r="E1827" s="5" t="s">
        <v>82</v>
      </c>
      <c r="F1827" s="11" t="n">
        <v>10</v>
      </c>
      <c r="G1827" s="12" t="n">
        <v>43.35</v>
      </c>
      <c r="H1827" s="12" t="n">
        <v>42.95</v>
      </c>
      <c r="J1827" s="8" t="n">
        <v>-0.4</v>
      </c>
      <c r="K1827" s="13" t="str">
        <f aca="false">IF(J1827&gt;0,"прибыль",IF(J1827&lt;0,"убыток","ноль"))</f>
        <v>убыток</v>
      </c>
      <c r="L1827" s="13" t="n">
        <f aca="false">IF(C1827="",L1826,IF(J1827&lt;0,L1826+1,0))</f>
        <v>1</v>
      </c>
      <c r="M1827" s="14" t="n">
        <v>-40</v>
      </c>
      <c r="N1827" s="9" t="n">
        <v>-4</v>
      </c>
      <c r="O1827" s="9" t="n">
        <v>1055.3</v>
      </c>
      <c r="P1827" s="8" t="n">
        <v>105.53</v>
      </c>
      <c r="Q1827" s="8" t="n">
        <v>-0.41</v>
      </c>
    </row>
    <row r="1828" customFormat="false" ht="15" hidden="false" customHeight="false" outlineLevel="0" collapsed="false">
      <c r="A1828" s="6" t="n">
        <v>1823</v>
      </c>
      <c r="B1828" s="5" t="s">
        <v>79</v>
      </c>
      <c r="C1828" s="5" t="s">
        <v>6999</v>
      </c>
      <c r="D1828" s="5" t="s">
        <v>7000</v>
      </c>
      <c r="E1828" s="5" t="s">
        <v>86</v>
      </c>
      <c r="F1828" s="11" t="n">
        <v>10</v>
      </c>
      <c r="G1828" s="12" t="n">
        <v>42.85</v>
      </c>
      <c r="H1828" s="12" t="n">
        <v>42.19</v>
      </c>
      <c r="J1828" s="8" t="n">
        <v>0.66</v>
      </c>
      <c r="K1828" s="13" t="str">
        <f aca="false">IF(J1828&gt;0,"прибыль",IF(J1828&lt;0,"убыток","ноль"))</f>
        <v>прибыль</v>
      </c>
      <c r="L1828" s="13" t="n">
        <f aca="false">IF(C1828="",L1827,IF(J1828&lt;0,L1827+1,0))</f>
        <v>0</v>
      </c>
      <c r="M1828" s="14" t="n">
        <v>66</v>
      </c>
      <c r="N1828" s="9" t="n">
        <v>6.6</v>
      </c>
      <c r="O1828" s="9" t="n">
        <v>1061.9</v>
      </c>
      <c r="P1828" s="8" t="n">
        <v>106.19</v>
      </c>
      <c r="Q1828" s="8" t="n">
        <v>0.65</v>
      </c>
    </row>
    <row r="1829" customFormat="false" ht="15" hidden="false" customHeight="false" outlineLevel="0" collapsed="false">
      <c r="A1829" s="6" t="n">
        <v>1824</v>
      </c>
      <c r="B1829" s="5" t="s">
        <v>79</v>
      </c>
      <c r="C1829" s="5" t="s">
        <v>7001</v>
      </c>
      <c r="D1829" s="5" t="s">
        <v>7002</v>
      </c>
      <c r="E1829" s="5" t="s">
        <v>82</v>
      </c>
      <c r="F1829" s="11" t="n">
        <v>10</v>
      </c>
      <c r="G1829" s="12" t="n">
        <v>42.27</v>
      </c>
      <c r="H1829" s="12" t="n">
        <v>42.31</v>
      </c>
      <c r="J1829" s="8" t="n">
        <v>0.04</v>
      </c>
      <c r="K1829" s="13" t="str">
        <f aca="false">IF(J1829&gt;0,"прибыль",IF(J1829&lt;0,"убыток","ноль"))</f>
        <v>прибыль</v>
      </c>
      <c r="L1829" s="13" t="n">
        <f aca="false">IF(C1829="",L1828,IF(J1829&lt;0,L1828+1,0))</f>
        <v>0</v>
      </c>
      <c r="M1829" s="14" t="n">
        <v>4</v>
      </c>
      <c r="N1829" s="9" t="n">
        <v>0.4</v>
      </c>
      <c r="O1829" s="9" t="n">
        <v>1062.3</v>
      </c>
      <c r="P1829" s="8" t="n">
        <v>106.23</v>
      </c>
      <c r="Q1829" s="8" t="n">
        <v>0.03</v>
      </c>
    </row>
    <row r="1830" customFormat="false" ht="15" hidden="false" customHeight="false" outlineLevel="0" collapsed="false">
      <c r="A1830" s="6" t="n">
        <v>1825</v>
      </c>
      <c r="B1830" s="5" t="s">
        <v>79</v>
      </c>
      <c r="C1830" s="5" t="s">
        <v>7003</v>
      </c>
      <c r="D1830" s="5" t="s">
        <v>7004</v>
      </c>
      <c r="E1830" s="5" t="s">
        <v>86</v>
      </c>
      <c r="F1830" s="11" t="n">
        <v>10</v>
      </c>
      <c r="G1830" s="12" t="n">
        <v>42.3</v>
      </c>
      <c r="H1830" s="12" t="n">
        <v>42.44</v>
      </c>
      <c r="J1830" s="8" t="n">
        <v>-0.14</v>
      </c>
      <c r="K1830" s="13" t="str">
        <f aca="false">IF(J1830&gt;0,"прибыль",IF(J1830&lt;0,"убыток","ноль"))</f>
        <v>убыток</v>
      </c>
      <c r="L1830" s="13" t="n">
        <f aca="false">IF(C1830="",L1829,IF(J1830&lt;0,L1829+1,0))</f>
        <v>1</v>
      </c>
      <c r="M1830" s="14" t="n">
        <v>-14</v>
      </c>
      <c r="N1830" s="9" t="n">
        <v>-1.4</v>
      </c>
      <c r="O1830" s="9" t="n">
        <v>1060.9</v>
      </c>
      <c r="P1830" s="8" t="n">
        <v>106.09</v>
      </c>
      <c r="Q1830" s="8" t="n">
        <v>-0.15</v>
      </c>
    </row>
    <row r="1831" customFormat="false" ht="15" hidden="false" customHeight="false" outlineLevel="0" collapsed="false">
      <c r="A1831" s="6" t="n">
        <v>1826</v>
      </c>
      <c r="B1831" s="5" t="s">
        <v>79</v>
      </c>
      <c r="C1831" s="5" t="s">
        <v>7005</v>
      </c>
      <c r="D1831" s="5" t="s">
        <v>7006</v>
      </c>
      <c r="E1831" s="5" t="s">
        <v>82</v>
      </c>
      <c r="F1831" s="11" t="n">
        <v>10</v>
      </c>
      <c r="G1831" s="12" t="n">
        <v>42.44</v>
      </c>
      <c r="H1831" s="12" t="n">
        <v>42.11</v>
      </c>
      <c r="I1831" s="5" t="s">
        <v>83</v>
      </c>
      <c r="J1831" s="8" t="n">
        <v>-0.16</v>
      </c>
      <c r="K1831" s="13" t="str">
        <f aca="false">IF(J1831&gt;0,"прибыль",IF(J1831&lt;0,"убыток","ноль"))</f>
        <v>убыток</v>
      </c>
      <c r="L1831" s="13" t="n">
        <f aca="false">IF(C1831="",L1830,IF(J1831&lt;0,L1830+1,0))</f>
        <v>2</v>
      </c>
      <c r="M1831" s="14" t="n">
        <v>-16</v>
      </c>
      <c r="N1831" s="9" t="n">
        <v>-1.6</v>
      </c>
      <c r="O1831" s="9" t="n">
        <v>1059.3</v>
      </c>
      <c r="P1831" s="8" t="n">
        <v>105.93</v>
      </c>
      <c r="Q1831" s="8" t="n">
        <v>-0.17</v>
      </c>
    </row>
    <row r="1832" customFormat="false" ht="15" hidden="false" customHeight="false" outlineLevel="0" collapsed="false">
      <c r="A1832" s="6" t="n">
        <v>1827</v>
      </c>
      <c r="B1832" s="5" t="s">
        <v>79</v>
      </c>
      <c r="C1832" s="5" t="s">
        <v>7007</v>
      </c>
      <c r="D1832" s="5" t="s">
        <v>7008</v>
      </c>
      <c r="E1832" s="5" t="s">
        <v>86</v>
      </c>
      <c r="F1832" s="11" t="n">
        <v>10</v>
      </c>
      <c r="G1832" s="12" t="n">
        <v>42.51</v>
      </c>
      <c r="H1832" s="12" t="n">
        <v>42.59</v>
      </c>
      <c r="J1832" s="8" t="n">
        <v>-0.08</v>
      </c>
      <c r="K1832" s="13" t="str">
        <f aca="false">IF(J1832&gt;0,"прибыль",IF(J1832&lt;0,"убыток","ноль"))</f>
        <v>убыток</v>
      </c>
      <c r="L1832" s="13" t="n">
        <f aca="false">IF(C1832="",L1831,IF(J1832&lt;0,L1831+1,0))</f>
        <v>3</v>
      </c>
      <c r="M1832" s="14" t="n">
        <v>-8</v>
      </c>
      <c r="N1832" s="9" t="n">
        <v>-0.8</v>
      </c>
      <c r="O1832" s="9" t="n">
        <v>1058.5</v>
      </c>
      <c r="P1832" s="8" t="n">
        <v>105.85</v>
      </c>
      <c r="Q1832" s="8" t="n">
        <v>-0.09</v>
      </c>
    </row>
    <row r="1833" customFormat="false" ht="15" hidden="false" customHeight="false" outlineLevel="0" collapsed="false">
      <c r="A1833" s="6" t="n">
        <v>1828</v>
      </c>
      <c r="B1833" s="5" t="s">
        <v>79</v>
      </c>
      <c r="C1833" s="5" t="s">
        <v>7009</v>
      </c>
      <c r="D1833" s="5" t="s">
        <v>7010</v>
      </c>
      <c r="E1833" s="5" t="s">
        <v>82</v>
      </c>
      <c r="F1833" s="11" t="n">
        <v>10</v>
      </c>
      <c r="G1833" s="12" t="n">
        <v>42.89</v>
      </c>
      <c r="H1833" s="12" t="n">
        <v>41.65</v>
      </c>
      <c r="J1833" s="8" t="n">
        <v>-1.24</v>
      </c>
      <c r="K1833" s="13" t="str">
        <f aca="false">IF(J1833&gt;0,"прибыль",IF(J1833&lt;0,"убыток","ноль"))</f>
        <v>убыток</v>
      </c>
      <c r="L1833" s="13" t="n">
        <f aca="false">IF(C1833="",L1832,IF(J1833&lt;0,L1832+1,0))</f>
        <v>4</v>
      </c>
      <c r="M1833" s="14" t="n">
        <v>-124</v>
      </c>
      <c r="N1833" s="9" t="n">
        <v>-12.4</v>
      </c>
      <c r="O1833" s="9" t="n">
        <v>1046.1</v>
      </c>
      <c r="P1833" s="8" t="n">
        <v>104.61</v>
      </c>
      <c r="Q1833" s="8" t="n">
        <v>-1.25</v>
      </c>
    </row>
    <row r="1834" customFormat="false" ht="15" hidden="false" customHeight="false" outlineLevel="0" collapsed="false">
      <c r="A1834" s="6" t="n">
        <v>1829</v>
      </c>
      <c r="B1834" s="5" t="s">
        <v>79</v>
      </c>
      <c r="C1834" s="5" t="s">
        <v>7011</v>
      </c>
      <c r="D1834" s="5" t="s">
        <v>7012</v>
      </c>
      <c r="E1834" s="5" t="s">
        <v>86</v>
      </c>
      <c r="F1834" s="11" t="n">
        <v>10</v>
      </c>
      <c r="G1834" s="12" t="n">
        <v>41.74</v>
      </c>
      <c r="H1834" s="12" t="n">
        <v>41.85</v>
      </c>
      <c r="J1834" s="8" t="n">
        <v>-0.11</v>
      </c>
      <c r="K1834" s="13" t="str">
        <f aca="false">IF(J1834&gt;0,"прибыль",IF(J1834&lt;0,"убыток","ноль"))</f>
        <v>убыток</v>
      </c>
      <c r="L1834" s="13" t="n">
        <f aca="false">IF(C1834="",L1833,IF(J1834&lt;0,L1833+1,0))</f>
        <v>5</v>
      </c>
      <c r="M1834" s="14" t="n">
        <v>-11</v>
      </c>
      <c r="N1834" s="9" t="n">
        <v>-1.1</v>
      </c>
      <c r="O1834" s="9" t="n">
        <v>1045</v>
      </c>
      <c r="P1834" s="8" t="n">
        <v>104.5</v>
      </c>
      <c r="Q1834" s="8" t="n">
        <v>-0.12</v>
      </c>
    </row>
    <row r="1835" customFormat="false" ht="15" hidden="false" customHeight="false" outlineLevel="0" collapsed="false">
      <c r="A1835" s="6" t="n">
        <v>1830</v>
      </c>
      <c r="B1835" s="5" t="s">
        <v>79</v>
      </c>
      <c r="C1835" s="5" t="s">
        <v>7013</v>
      </c>
      <c r="D1835" s="5" t="s">
        <v>7014</v>
      </c>
      <c r="E1835" s="5" t="s">
        <v>82</v>
      </c>
      <c r="F1835" s="11" t="n">
        <v>10</v>
      </c>
      <c r="G1835" s="12" t="n">
        <v>42</v>
      </c>
      <c r="H1835" s="12" t="n">
        <v>42.88</v>
      </c>
      <c r="J1835" s="8" t="n">
        <v>0.88</v>
      </c>
      <c r="K1835" s="13" t="str">
        <f aca="false">IF(J1835&gt;0,"прибыль",IF(J1835&lt;0,"убыток","ноль"))</f>
        <v>прибыль</v>
      </c>
      <c r="L1835" s="13" t="n">
        <f aca="false">IF(C1835="",L1834,IF(J1835&lt;0,L1834+1,0))</f>
        <v>0</v>
      </c>
      <c r="M1835" s="14" t="n">
        <v>88</v>
      </c>
      <c r="N1835" s="9" t="n">
        <v>8.8</v>
      </c>
      <c r="O1835" s="9" t="n">
        <v>1053.8</v>
      </c>
      <c r="P1835" s="8" t="n">
        <v>105.38</v>
      </c>
      <c r="Q1835" s="8" t="n">
        <v>0.87</v>
      </c>
    </row>
    <row r="1836" customFormat="false" ht="15" hidden="false" customHeight="false" outlineLevel="0" collapsed="false">
      <c r="A1836" s="6" t="n">
        <v>1831</v>
      </c>
      <c r="B1836" s="5" t="s">
        <v>79</v>
      </c>
      <c r="C1836" s="5" t="s">
        <v>7015</v>
      </c>
      <c r="D1836" s="5" t="s">
        <v>7016</v>
      </c>
      <c r="E1836" s="5" t="s">
        <v>86</v>
      </c>
      <c r="F1836" s="11" t="n">
        <v>10</v>
      </c>
      <c r="G1836" s="12" t="n">
        <v>42.74</v>
      </c>
      <c r="H1836" s="12" t="n">
        <v>43.93</v>
      </c>
      <c r="J1836" s="8" t="n">
        <v>-1.19</v>
      </c>
      <c r="K1836" s="13" t="str">
        <f aca="false">IF(J1836&gt;0,"прибыль",IF(J1836&lt;0,"убыток","ноль"))</f>
        <v>убыток</v>
      </c>
      <c r="L1836" s="13" t="n">
        <f aca="false">IF(C1836="",L1835,IF(J1836&lt;0,L1835+1,0))</f>
        <v>1</v>
      </c>
      <c r="M1836" s="14" t="n">
        <v>-119</v>
      </c>
      <c r="N1836" s="9" t="n">
        <v>-11.9</v>
      </c>
      <c r="O1836" s="9" t="n">
        <v>1041.9</v>
      </c>
      <c r="P1836" s="8" t="n">
        <v>104.19</v>
      </c>
      <c r="Q1836" s="8" t="n">
        <v>-1.2</v>
      </c>
    </row>
    <row r="1837" customFormat="false" ht="15" hidden="false" customHeight="false" outlineLevel="0" collapsed="false">
      <c r="A1837" s="6" t="n">
        <v>1832</v>
      </c>
      <c r="B1837" s="5" t="s">
        <v>79</v>
      </c>
      <c r="C1837" s="5" t="s">
        <v>7017</v>
      </c>
      <c r="D1837" s="5" t="s">
        <v>7018</v>
      </c>
      <c r="E1837" s="5" t="s">
        <v>82</v>
      </c>
      <c r="F1837" s="11" t="n">
        <v>10</v>
      </c>
      <c r="G1837" s="12" t="n">
        <v>44.14</v>
      </c>
      <c r="H1837" s="12" t="n">
        <v>43.86</v>
      </c>
      <c r="J1837" s="8" t="n">
        <v>-0.28</v>
      </c>
      <c r="K1837" s="13" t="str">
        <f aca="false">IF(J1837&gt;0,"прибыль",IF(J1837&lt;0,"убыток","ноль"))</f>
        <v>убыток</v>
      </c>
      <c r="L1837" s="13" t="n">
        <f aca="false">IF(C1837="",L1836,IF(J1837&lt;0,L1836+1,0))</f>
        <v>2</v>
      </c>
      <c r="M1837" s="14" t="n">
        <v>-28</v>
      </c>
      <c r="N1837" s="9" t="n">
        <v>-2.8</v>
      </c>
      <c r="O1837" s="9" t="n">
        <v>1039.1</v>
      </c>
      <c r="P1837" s="8" t="n">
        <v>103.91</v>
      </c>
      <c r="Q1837" s="8" t="n">
        <v>-0.29</v>
      </c>
    </row>
    <row r="1838" customFormat="false" ht="15" hidden="false" customHeight="false" outlineLevel="0" collapsed="false">
      <c r="A1838" s="6" t="n">
        <v>1833</v>
      </c>
      <c r="B1838" s="5" t="s">
        <v>79</v>
      </c>
      <c r="C1838" s="5" t="s">
        <v>7019</v>
      </c>
      <c r="D1838" s="5" t="s">
        <v>7020</v>
      </c>
      <c r="E1838" s="5" t="s">
        <v>86</v>
      </c>
      <c r="F1838" s="11" t="n">
        <v>10</v>
      </c>
      <c r="G1838" s="12" t="n">
        <v>44</v>
      </c>
      <c r="H1838" s="12" t="n">
        <v>44.28</v>
      </c>
      <c r="J1838" s="8" t="n">
        <v>-0.28</v>
      </c>
      <c r="K1838" s="13" t="str">
        <f aca="false">IF(J1838&gt;0,"прибыль",IF(J1838&lt;0,"убыток","ноль"))</f>
        <v>убыток</v>
      </c>
      <c r="L1838" s="13" t="n">
        <f aca="false">IF(C1838="",L1837,IF(J1838&lt;0,L1837+1,0))</f>
        <v>3</v>
      </c>
      <c r="M1838" s="14" t="n">
        <v>-28</v>
      </c>
      <c r="N1838" s="9" t="n">
        <v>-2.8</v>
      </c>
      <c r="O1838" s="9" t="n">
        <v>1036.3</v>
      </c>
      <c r="P1838" s="8" t="n">
        <v>103.63</v>
      </c>
      <c r="Q1838" s="8" t="n">
        <v>-0.29</v>
      </c>
    </row>
    <row r="1839" customFormat="false" ht="15" hidden="false" customHeight="false" outlineLevel="0" collapsed="false">
      <c r="A1839" s="6" t="n">
        <v>1834</v>
      </c>
      <c r="B1839" s="5" t="s">
        <v>79</v>
      </c>
      <c r="C1839" s="5" t="s">
        <v>7021</v>
      </c>
      <c r="D1839" s="5" t="s">
        <v>7022</v>
      </c>
      <c r="E1839" s="5" t="s">
        <v>82</v>
      </c>
      <c r="F1839" s="11" t="n">
        <v>10</v>
      </c>
      <c r="G1839" s="12" t="n">
        <v>43.92</v>
      </c>
      <c r="H1839" s="12" t="n">
        <v>43.83</v>
      </c>
      <c r="J1839" s="8" t="n">
        <v>-0.09</v>
      </c>
      <c r="K1839" s="13" t="str">
        <f aca="false">IF(J1839&gt;0,"прибыль",IF(J1839&lt;0,"убыток","ноль"))</f>
        <v>убыток</v>
      </c>
      <c r="L1839" s="13" t="n">
        <f aca="false">IF(C1839="",L1838,IF(J1839&lt;0,L1838+1,0))</f>
        <v>4</v>
      </c>
      <c r="M1839" s="14" t="n">
        <v>-9</v>
      </c>
      <c r="N1839" s="9" t="n">
        <v>-0.9</v>
      </c>
      <c r="O1839" s="9" t="n">
        <v>1035.4</v>
      </c>
      <c r="P1839" s="8" t="n">
        <v>103.54</v>
      </c>
      <c r="Q1839" s="8" t="n">
        <v>-0.1</v>
      </c>
    </row>
    <row r="1840" customFormat="false" ht="15" hidden="false" customHeight="false" outlineLevel="0" collapsed="false">
      <c r="A1840" s="6" t="n">
        <v>1835</v>
      </c>
      <c r="B1840" s="5" t="s">
        <v>79</v>
      </c>
      <c r="C1840" s="5" t="s">
        <v>7023</v>
      </c>
      <c r="D1840" s="5" t="s">
        <v>7024</v>
      </c>
      <c r="E1840" s="5" t="s">
        <v>86</v>
      </c>
      <c r="F1840" s="11" t="n">
        <v>10</v>
      </c>
      <c r="G1840" s="12" t="n">
        <v>43.8</v>
      </c>
      <c r="H1840" s="12" t="n">
        <v>44.3</v>
      </c>
      <c r="J1840" s="8" t="n">
        <v>-0.5</v>
      </c>
      <c r="K1840" s="13" t="str">
        <f aca="false">IF(J1840&gt;0,"прибыль",IF(J1840&lt;0,"убыток","ноль"))</f>
        <v>убыток</v>
      </c>
      <c r="L1840" s="13" t="n">
        <f aca="false">IF(C1840="",L1839,IF(J1840&lt;0,L1839+1,0))</f>
        <v>5</v>
      </c>
      <c r="M1840" s="14" t="n">
        <v>-50</v>
      </c>
      <c r="N1840" s="9" t="n">
        <v>-5</v>
      </c>
      <c r="O1840" s="9" t="n">
        <v>1030.4</v>
      </c>
      <c r="P1840" s="8" t="n">
        <v>103.04</v>
      </c>
      <c r="Q1840" s="8" t="n">
        <v>-0.51</v>
      </c>
    </row>
    <row r="1841" customFormat="false" ht="15" hidden="false" customHeight="false" outlineLevel="0" collapsed="false">
      <c r="A1841" s="6" t="n">
        <v>1836</v>
      </c>
      <c r="B1841" s="5" t="s">
        <v>79</v>
      </c>
      <c r="C1841" s="5" t="s">
        <v>7025</v>
      </c>
      <c r="D1841" s="5" t="s">
        <v>7026</v>
      </c>
      <c r="E1841" s="5" t="s">
        <v>82</v>
      </c>
      <c r="F1841" s="11" t="n">
        <v>10</v>
      </c>
      <c r="G1841" s="12" t="n">
        <v>44.32</v>
      </c>
      <c r="H1841" s="12" t="n">
        <v>45.2</v>
      </c>
      <c r="J1841" s="8" t="n">
        <v>0.88</v>
      </c>
      <c r="K1841" s="13" t="str">
        <f aca="false">IF(J1841&gt;0,"прибыль",IF(J1841&lt;0,"убыток","ноль"))</f>
        <v>прибыль</v>
      </c>
      <c r="L1841" s="13" t="n">
        <f aca="false">IF(C1841="",L1840,IF(J1841&lt;0,L1840+1,0))</f>
        <v>0</v>
      </c>
      <c r="M1841" s="14" t="n">
        <v>88</v>
      </c>
      <c r="N1841" s="9" t="n">
        <v>8.8</v>
      </c>
      <c r="O1841" s="9" t="n">
        <v>1039.2</v>
      </c>
      <c r="P1841" s="8" t="n">
        <v>103.92</v>
      </c>
      <c r="Q1841" s="8" t="n">
        <v>0.87</v>
      </c>
    </row>
    <row r="1842" customFormat="false" ht="15" hidden="false" customHeight="false" outlineLevel="0" collapsed="false">
      <c r="A1842" s="6" t="n">
        <v>1837</v>
      </c>
      <c r="B1842" s="5" t="s">
        <v>79</v>
      </c>
      <c r="C1842" s="5" t="s">
        <v>7027</v>
      </c>
      <c r="D1842" s="5" t="s">
        <v>7028</v>
      </c>
      <c r="E1842" s="5" t="s">
        <v>86</v>
      </c>
      <c r="F1842" s="11" t="n">
        <v>10</v>
      </c>
      <c r="G1842" s="12" t="n">
        <v>45.17</v>
      </c>
      <c r="H1842" s="12" t="n">
        <v>45.37</v>
      </c>
      <c r="J1842" s="8" t="n">
        <v>-0.2</v>
      </c>
      <c r="K1842" s="13" t="str">
        <f aca="false">IF(J1842&gt;0,"прибыль",IF(J1842&lt;0,"убыток","ноль"))</f>
        <v>убыток</v>
      </c>
      <c r="L1842" s="13" t="n">
        <f aca="false">IF(C1842="",L1841,IF(J1842&lt;0,L1841+1,0))</f>
        <v>1</v>
      </c>
      <c r="M1842" s="14" t="n">
        <v>-20</v>
      </c>
      <c r="N1842" s="9" t="n">
        <v>-2</v>
      </c>
      <c r="O1842" s="9" t="n">
        <v>1037.2</v>
      </c>
      <c r="P1842" s="8" t="n">
        <v>103.72</v>
      </c>
      <c r="Q1842" s="8" t="n">
        <v>-0.21</v>
      </c>
    </row>
    <row r="1843" customFormat="false" ht="15" hidden="false" customHeight="false" outlineLevel="0" collapsed="false">
      <c r="A1843" s="6" t="n">
        <v>1838</v>
      </c>
      <c r="B1843" s="5" t="s">
        <v>79</v>
      </c>
      <c r="C1843" s="5" t="s">
        <v>7029</v>
      </c>
      <c r="D1843" s="5" t="s">
        <v>7030</v>
      </c>
      <c r="E1843" s="5" t="s">
        <v>82</v>
      </c>
      <c r="F1843" s="11" t="n">
        <v>10</v>
      </c>
      <c r="G1843" s="12" t="n">
        <v>45.54</v>
      </c>
      <c r="H1843" s="12" t="n">
        <v>44.94</v>
      </c>
      <c r="J1843" s="8" t="n">
        <v>-0.6</v>
      </c>
      <c r="K1843" s="13" t="str">
        <f aca="false">IF(J1843&gt;0,"прибыль",IF(J1843&lt;0,"убыток","ноль"))</f>
        <v>убыток</v>
      </c>
      <c r="L1843" s="13" t="n">
        <f aca="false">IF(C1843="",L1842,IF(J1843&lt;0,L1842+1,0))</f>
        <v>2</v>
      </c>
      <c r="M1843" s="14" t="n">
        <v>-60</v>
      </c>
      <c r="N1843" s="9" t="n">
        <v>-6</v>
      </c>
      <c r="O1843" s="9" t="n">
        <v>1031.2</v>
      </c>
      <c r="P1843" s="8" t="n">
        <v>103.12</v>
      </c>
      <c r="Q1843" s="8" t="n">
        <v>-0.61</v>
      </c>
    </row>
    <row r="1844" customFormat="false" ht="15" hidden="false" customHeight="false" outlineLevel="0" collapsed="false">
      <c r="A1844" s="6" t="n">
        <v>1839</v>
      </c>
      <c r="B1844" s="5" t="s">
        <v>79</v>
      </c>
      <c r="C1844" s="5" t="s">
        <v>7031</v>
      </c>
      <c r="D1844" s="5" t="s">
        <v>7032</v>
      </c>
      <c r="E1844" s="5" t="s">
        <v>86</v>
      </c>
      <c r="F1844" s="11" t="n">
        <v>10</v>
      </c>
      <c r="G1844" s="12" t="n">
        <v>44.99</v>
      </c>
      <c r="H1844" s="12" t="n">
        <v>44.94</v>
      </c>
      <c r="J1844" s="8" t="n">
        <v>0.05</v>
      </c>
      <c r="K1844" s="13" t="str">
        <f aca="false">IF(J1844&gt;0,"прибыль",IF(J1844&lt;0,"убыток","ноль"))</f>
        <v>прибыль</v>
      </c>
      <c r="L1844" s="13" t="n">
        <f aca="false">IF(C1844="",L1843,IF(J1844&lt;0,L1843+1,0))</f>
        <v>0</v>
      </c>
      <c r="M1844" s="14" t="n">
        <v>5</v>
      </c>
      <c r="N1844" s="9" t="n">
        <v>0.5</v>
      </c>
      <c r="O1844" s="9" t="n">
        <v>1031.7</v>
      </c>
      <c r="P1844" s="8" t="n">
        <v>103.17</v>
      </c>
      <c r="Q1844" s="8" t="n">
        <v>0.04</v>
      </c>
    </row>
    <row r="1845" customFormat="false" ht="15" hidden="false" customHeight="false" outlineLevel="0" collapsed="false">
      <c r="A1845" s="6" t="n">
        <v>1840</v>
      </c>
      <c r="B1845" s="5" t="s">
        <v>79</v>
      </c>
      <c r="C1845" s="5" t="s">
        <v>7033</v>
      </c>
      <c r="D1845" s="5" t="s">
        <v>7034</v>
      </c>
      <c r="E1845" s="5" t="s">
        <v>82</v>
      </c>
      <c r="F1845" s="11" t="n">
        <v>10</v>
      </c>
      <c r="G1845" s="12" t="n">
        <v>44.92</v>
      </c>
      <c r="H1845" s="12" t="n">
        <v>44.27</v>
      </c>
      <c r="J1845" s="8" t="n">
        <v>-0.65</v>
      </c>
      <c r="K1845" s="13" t="str">
        <f aca="false">IF(J1845&gt;0,"прибыль",IF(J1845&lt;0,"убыток","ноль"))</f>
        <v>убыток</v>
      </c>
      <c r="L1845" s="13" t="n">
        <f aca="false">IF(C1845="",L1844,IF(J1845&lt;0,L1844+1,0))</f>
        <v>1</v>
      </c>
      <c r="M1845" s="14" t="n">
        <v>-65</v>
      </c>
      <c r="N1845" s="9" t="n">
        <v>-6.5</v>
      </c>
      <c r="O1845" s="9" t="n">
        <v>1025.2</v>
      </c>
      <c r="P1845" s="8" t="n">
        <v>102.52</v>
      </c>
      <c r="Q1845" s="8" t="n">
        <v>-0.66</v>
      </c>
    </row>
    <row r="1846" customFormat="false" ht="15" hidden="false" customHeight="false" outlineLevel="0" collapsed="false">
      <c r="A1846" s="6" t="n">
        <v>1841</v>
      </c>
      <c r="B1846" s="5" t="s">
        <v>79</v>
      </c>
      <c r="C1846" s="5" t="s">
        <v>7035</v>
      </c>
      <c r="D1846" s="5" t="s">
        <v>7036</v>
      </c>
      <c r="E1846" s="5" t="s">
        <v>86</v>
      </c>
      <c r="F1846" s="11" t="n">
        <v>10</v>
      </c>
      <c r="G1846" s="12" t="n">
        <v>44.25</v>
      </c>
      <c r="H1846" s="12" t="n">
        <v>44.18</v>
      </c>
      <c r="J1846" s="8" t="n">
        <v>0.07</v>
      </c>
      <c r="K1846" s="13" t="str">
        <f aca="false">IF(J1846&gt;0,"прибыль",IF(J1846&lt;0,"убыток","ноль"))</f>
        <v>прибыль</v>
      </c>
      <c r="L1846" s="13" t="n">
        <f aca="false">IF(C1846="",L1845,IF(J1846&lt;0,L1845+1,0))</f>
        <v>0</v>
      </c>
      <c r="M1846" s="14" t="n">
        <v>7</v>
      </c>
      <c r="N1846" s="9" t="n">
        <v>0.7</v>
      </c>
      <c r="O1846" s="9" t="n">
        <v>1025.9</v>
      </c>
      <c r="P1846" s="8" t="n">
        <v>102.59</v>
      </c>
      <c r="Q1846" s="8" t="n">
        <v>0.06</v>
      </c>
    </row>
    <row r="1847" customFormat="false" ht="15" hidden="false" customHeight="false" outlineLevel="0" collapsed="false">
      <c r="A1847" s="6" t="n">
        <v>1842</v>
      </c>
      <c r="B1847" s="5" t="s">
        <v>79</v>
      </c>
      <c r="C1847" s="5" t="s">
        <v>7037</v>
      </c>
      <c r="D1847" s="5" t="s">
        <v>7038</v>
      </c>
      <c r="E1847" s="5" t="s">
        <v>82</v>
      </c>
      <c r="F1847" s="11" t="n">
        <v>10</v>
      </c>
      <c r="G1847" s="12" t="n">
        <v>44.19</v>
      </c>
      <c r="H1847" s="12" t="n">
        <v>47.1</v>
      </c>
      <c r="J1847" s="8" t="n">
        <v>2.91</v>
      </c>
      <c r="K1847" s="13" t="str">
        <f aca="false">IF(J1847&gt;0,"прибыль",IF(J1847&lt;0,"убыток","ноль"))</f>
        <v>прибыль</v>
      </c>
      <c r="L1847" s="13" t="n">
        <f aca="false">IF(C1847="",L1846,IF(J1847&lt;0,L1846+1,0))</f>
        <v>0</v>
      </c>
      <c r="M1847" s="14" t="n">
        <v>291</v>
      </c>
      <c r="N1847" s="9" t="n">
        <v>29.1</v>
      </c>
      <c r="O1847" s="9" t="n">
        <v>1055</v>
      </c>
      <c r="P1847" s="8" t="n">
        <v>105.5</v>
      </c>
      <c r="Q1847" s="8" t="n">
        <v>2.9</v>
      </c>
    </row>
    <row r="1848" customFormat="false" ht="15" hidden="false" customHeight="false" outlineLevel="0" collapsed="false">
      <c r="A1848" s="6" t="n">
        <v>1843</v>
      </c>
      <c r="B1848" s="5" t="s">
        <v>79</v>
      </c>
      <c r="C1848" s="5" t="s">
        <v>7039</v>
      </c>
      <c r="D1848" s="5" t="s">
        <v>7040</v>
      </c>
      <c r="E1848" s="5" t="s">
        <v>86</v>
      </c>
      <c r="F1848" s="11" t="n">
        <v>10</v>
      </c>
      <c r="G1848" s="12" t="n">
        <v>46.96</v>
      </c>
      <c r="H1848" s="12" t="n">
        <v>47.7</v>
      </c>
      <c r="J1848" s="8" t="n">
        <v>-0.74</v>
      </c>
      <c r="K1848" s="13" t="str">
        <f aca="false">IF(J1848&gt;0,"прибыль",IF(J1848&lt;0,"убыток","ноль"))</f>
        <v>убыток</v>
      </c>
      <c r="L1848" s="13" t="n">
        <f aca="false">IF(C1848="",L1847,IF(J1848&lt;0,L1847+1,0))</f>
        <v>1</v>
      </c>
      <c r="M1848" s="14" t="n">
        <v>-74</v>
      </c>
      <c r="N1848" s="9" t="n">
        <v>-7.4</v>
      </c>
      <c r="O1848" s="9" t="n">
        <v>1047.6</v>
      </c>
      <c r="P1848" s="8" t="n">
        <v>104.76</v>
      </c>
      <c r="Q1848" s="8" t="n">
        <v>-0.75</v>
      </c>
    </row>
    <row r="1849" customFormat="false" ht="15" hidden="false" customHeight="false" outlineLevel="0" collapsed="false">
      <c r="A1849" s="6" t="n">
        <v>1844</v>
      </c>
      <c r="B1849" s="5" t="s">
        <v>79</v>
      </c>
      <c r="C1849" s="5" t="s">
        <v>7041</v>
      </c>
      <c r="D1849" s="5" t="s">
        <v>7042</v>
      </c>
      <c r="E1849" s="5" t="s">
        <v>82</v>
      </c>
      <c r="F1849" s="11" t="n">
        <v>10</v>
      </c>
      <c r="G1849" s="12" t="n">
        <v>47.82</v>
      </c>
      <c r="H1849" s="12" t="n">
        <v>48.85</v>
      </c>
      <c r="J1849" s="8" t="n">
        <v>1.03</v>
      </c>
      <c r="K1849" s="13" t="str">
        <f aca="false">IF(J1849&gt;0,"прибыль",IF(J1849&lt;0,"убыток","ноль"))</f>
        <v>прибыль</v>
      </c>
      <c r="L1849" s="13" t="n">
        <f aca="false">IF(C1849="",L1848,IF(J1849&lt;0,L1848+1,0))</f>
        <v>0</v>
      </c>
      <c r="M1849" s="14" t="n">
        <v>103</v>
      </c>
      <c r="N1849" s="9" t="n">
        <v>10.3</v>
      </c>
      <c r="O1849" s="9" t="n">
        <v>1057.9</v>
      </c>
      <c r="P1849" s="8" t="n">
        <v>105.79</v>
      </c>
      <c r="Q1849" s="8" t="n">
        <v>1.02</v>
      </c>
    </row>
    <row r="1850" customFormat="false" ht="15" hidden="false" customHeight="false" outlineLevel="0" collapsed="false">
      <c r="A1850" s="6" t="n">
        <v>1845</v>
      </c>
      <c r="B1850" s="5" t="s">
        <v>79</v>
      </c>
      <c r="C1850" s="5" t="s">
        <v>7043</v>
      </c>
      <c r="D1850" s="5" t="s">
        <v>7044</v>
      </c>
      <c r="E1850" s="5" t="s">
        <v>86</v>
      </c>
      <c r="F1850" s="11" t="n">
        <v>10</v>
      </c>
      <c r="G1850" s="12" t="n">
        <v>48.75</v>
      </c>
      <c r="H1850" s="12" t="n">
        <v>49.08</v>
      </c>
      <c r="J1850" s="8" t="n">
        <v>-0.33</v>
      </c>
      <c r="K1850" s="13" t="str">
        <f aca="false">IF(J1850&gt;0,"прибыль",IF(J1850&lt;0,"убыток","ноль"))</f>
        <v>убыток</v>
      </c>
      <c r="L1850" s="13" t="n">
        <f aca="false">IF(C1850="",L1849,IF(J1850&lt;0,L1849+1,0))</f>
        <v>1</v>
      </c>
      <c r="M1850" s="14" t="n">
        <v>-33</v>
      </c>
      <c r="N1850" s="9" t="n">
        <v>-3.3</v>
      </c>
      <c r="O1850" s="9" t="n">
        <v>1054.6</v>
      </c>
      <c r="P1850" s="8" t="n">
        <v>105.46</v>
      </c>
      <c r="Q1850" s="8" t="n">
        <v>-0.34</v>
      </c>
    </row>
    <row r="1851" customFormat="false" ht="15" hidden="false" customHeight="false" outlineLevel="0" collapsed="false">
      <c r="A1851" s="6" t="n">
        <v>1846</v>
      </c>
      <c r="B1851" s="5" t="s">
        <v>79</v>
      </c>
      <c r="C1851" s="5" t="s">
        <v>7045</v>
      </c>
      <c r="D1851" s="5" t="s">
        <v>7046</v>
      </c>
      <c r="E1851" s="5" t="s">
        <v>82</v>
      </c>
      <c r="F1851" s="11" t="n">
        <v>10</v>
      </c>
      <c r="G1851" s="12" t="n">
        <v>49.14</v>
      </c>
      <c r="H1851" s="12" t="n">
        <v>49.7</v>
      </c>
      <c r="J1851" s="8" t="n">
        <v>0.56</v>
      </c>
      <c r="K1851" s="13" t="str">
        <f aca="false">IF(J1851&gt;0,"прибыль",IF(J1851&lt;0,"убыток","ноль"))</f>
        <v>прибыль</v>
      </c>
      <c r="L1851" s="13" t="n">
        <f aca="false">IF(C1851="",L1850,IF(J1851&lt;0,L1850+1,0))</f>
        <v>0</v>
      </c>
      <c r="M1851" s="14" t="n">
        <v>56</v>
      </c>
      <c r="N1851" s="9" t="n">
        <v>5.6</v>
      </c>
      <c r="O1851" s="9" t="n">
        <v>1060.2</v>
      </c>
      <c r="P1851" s="8" t="n">
        <v>106.02</v>
      </c>
      <c r="Q1851" s="8" t="n">
        <v>0.55</v>
      </c>
    </row>
    <row r="1852" customFormat="false" ht="15" hidden="false" customHeight="false" outlineLevel="0" collapsed="false">
      <c r="A1852" s="6" t="n">
        <v>1847</v>
      </c>
      <c r="B1852" s="5" t="s">
        <v>79</v>
      </c>
      <c r="C1852" s="5" t="s">
        <v>7047</v>
      </c>
      <c r="D1852" s="5" t="s">
        <v>7048</v>
      </c>
      <c r="E1852" s="5" t="s">
        <v>86</v>
      </c>
      <c r="F1852" s="11" t="n">
        <v>10</v>
      </c>
      <c r="G1852" s="12" t="n">
        <v>49.8</v>
      </c>
      <c r="H1852" s="12" t="n">
        <v>50.24</v>
      </c>
      <c r="J1852" s="8" t="n">
        <v>-0.44</v>
      </c>
      <c r="K1852" s="13" t="str">
        <f aca="false">IF(J1852&gt;0,"прибыль",IF(J1852&lt;0,"убыток","ноль"))</f>
        <v>убыток</v>
      </c>
      <c r="L1852" s="13" t="n">
        <f aca="false">IF(C1852="",L1851,IF(J1852&lt;0,L1851+1,0))</f>
        <v>1</v>
      </c>
      <c r="M1852" s="14" t="n">
        <v>-44</v>
      </c>
      <c r="N1852" s="9" t="n">
        <v>-4.4</v>
      </c>
      <c r="O1852" s="9" t="n">
        <v>1055.8</v>
      </c>
      <c r="P1852" s="8" t="n">
        <v>105.58</v>
      </c>
      <c r="Q1852" s="8" t="n">
        <v>-0.45</v>
      </c>
    </row>
    <row r="1853" customFormat="false" ht="15" hidden="false" customHeight="false" outlineLevel="0" collapsed="false">
      <c r="A1853" s="6" t="n">
        <v>1848</v>
      </c>
      <c r="B1853" s="5" t="s">
        <v>79</v>
      </c>
      <c r="C1853" s="5" t="s">
        <v>7049</v>
      </c>
      <c r="D1853" s="5" t="s">
        <v>7050</v>
      </c>
      <c r="E1853" s="5" t="s">
        <v>82</v>
      </c>
      <c r="F1853" s="11" t="n">
        <v>10</v>
      </c>
      <c r="G1853" s="12" t="n">
        <v>50.33</v>
      </c>
      <c r="H1853" s="12" t="n">
        <v>50.5</v>
      </c>
      <c r="J1853" s="8" t="n">
        <v>0.17</v>
      </c>
      <c r="K1853" s="13" t="str">
        <f aca="false">IF(J1853&gt;0,"прибыль",IF(J1853&lt;0,"убыток","ноль"))</f>
        <v>прибыль</v>
      </c>
      <c r="L1853" s="13" t="n">
        <f aca="false">IF(C1853="",L1852,IF(J1853&lt;0,L1852+1,0))</f>
        <v>0</v>
      </c>
      <c r="M1853" s="14" t="n">
        <v>17</v>
      </c>
      <c r="N1853" s="9" t="n">
        <v>1.7</v>
      </c>
      <c r="O1853" s="9" t="n">
        <v>1057.5</v>
      </c>
      <c r="P1853" s="8" t="n">
        <v>105.75</v>
      </c>
      <c r="Q1853" s="8" t="n">
        <v>0.16</v>
      </c>
    </row>
    <row r="1854" customFormat="false" ht="15" hidden="false" customHeight="false" outlineLevel="0" collapsed="false">
      <c r="A1854" s="6" t="n">
        <v>1849</v>
      </c>
      <c r="B1854" s="5" t="s">
        <v>79</v>
      </c>
      <c r="C1854" s="5" t="s">
        <v>7051</v>
      </c>
      <c r="D1854" s="5" t="s">
        <v>7052</v>
      </c>
      <c r="E1854" s="5" t="s">
        <v>86</v>
      </c>
      <c r="F1854" s="11" t="n">
        <v>10</v>
      </c>
      <c r="G1854" s="12" t="n">
        <v>50.64</v>
      </c>
      <c r="H1854" s="12" t="n">
        <v>50.68</v>
      </c>
      <c r="J1854" s="8" t="n">
        <v>-0.04</v>
      </c>
      <c r="K1854" s="13" t="str">
        <f aca="false">IF(J1854&gt;0,"прибыль",IF(J1854&lt;0,"убыток","ноль"))</f>
        <v>убыток</v>
      </c>
      <c r="L1854" s="13" t="n">
        <f aca="false">IF(C1854="",L1853,IF(J1854&lt;0,L1853+1,0))</f>
        <v>1</v>
      </c>
      <c r="M1854" s="14" t="n">
        <v>-4</v>
      </c>
      <c r="N1854" s="9" t="n">
        <v>-0.4</v>
      </c>
      <c r="O1854" s="9" t="n">
        <v>1057.1</v>
      </c>
      <c r="P1854" s="8" t="n">
        <v>105.71</v>
      </c>
      <c r="Q1854" s="8" t="n">
        <v>-0.05</v>
      </c>
    </row>
    <row r="1855" customFormat="false" ht="15" hidden="false" customHeight="false" outlineLevel="0" collapsed="false">
      <c r="A1855" s="6" t="n">
        <v>1850</v>
      </c>
      <c r="B1855" s="5" t="s">
        <v>79</v>
      </c>
      <c r="C1855" s="5" t="s">
        <v>7053</v>
      </c>
      <c r="D1855" s="5" t="s">
        <v>7054</v>
      </c>
      <c r="E1855" s="5" t="s">
        <v>82</v>
      </c>
      <c r="F1855" s="11" t="n">
        <v>10</v>
      </c>
      <c r="G1855" s="12" t="n">
        <v>50.61</v>
      </c>
      <c r="H1855" s="12" t="n">
        <v>50.08</v>
      </c>
      <c r="J1855" s="8" t="n">
        <v>-0.53</v>
      </c>
      <c r="K1855" s="13" t="str">
        <f aca="false">IF(J1855&gt;0,"прибыль",IF(J1855&lt;0,"убыток","ноль"))</f>
        <v>убыток</v>
      </c>
      <c r="L1855" s="13" t="n">
        <f aca="false">IF(C1855="",L1854,IF(J1855&lt;0,L1854+1,0))</f>
        <v>2</v>
      </c>
      <c r="M1855" s="14" t="n">
        <v>-53</v>
      </c>
      <c r="N1855" s="9" t="n">
        <v>-5.3</v>
      </c>
      <c r="O1855" s="9" t="n">
        <v>1051.8</v>
      </c>
      <c r="P1855" s="8" t="n">
        <v>105.18</v>
      </c>
      <c r="Q1855" s="8" t="n">
        <v>-0.54</v>
      </c>
    </row>
    <row r="1856" customFormat="false" ht="15" hidden="false" customHeight="false" outlineLevel="0" collapsed="false">
      <c r="A1856" s="6" t="n">
        <v>1851</v>
      </c>
      <c r="B1856" s="5" t="s">
        <v>79</v>
      </c>
      <c r="C1856" s="5" t="s">
        <v>7055</v>
      </c>
      <c r="D1856" s="5" t="s">
        <v>7056</v>
      </c>
      <c r="E1856" s="5" t="s">
        <v>86</v>
      </c>
      <c r="F1856" s="11" t="n">
        <v>10</v>
      </c>
      <c r="G1856" s="12" t="n">
        <v>50</v>
      </c>
      <c r="H1856" s="12" t="n">
        <v>49.91</v>
      </c>
      <c r="J1856" s="8" t="n">
        <v>0.09</v>
      </c>
      <c r="K1856" s="13" t="str">
        <f aca="false">IF(J1856&gt;0,"прибыль",IF(J1856&lt;0,"убыток","ноль"))</f>
        <v>прибыль</v>
      </c>
      <c r="L1856" s="13" t="n">
        <f aca="false">IF(C1856="",L1855,IF(J1856&lt;0,L1855+1,0))</f>
        <v>0</v>
      </c>
      <c r="M1856" s="14" t="n">
        <v>9</v>
      </c>
      <c r="N1856" s="9" t="n">
        <v>0.9</v>
      </c>
      <c r="O1856" s="9" t="n">
        <v>1052.7</v>
      </c>
      <c r="P1856" s="8" t="n">
        <v>105.27</v>
      </c>
      <c r="Q1856" s="8" t="n">
        <v>0.08</v>
      </c>
    </row>
    <row r="1857" customFormat="false" ht="15" hidden="false" customHeight="false" outlineLevel="0" collapsed="false">
      <c r="A1857" s="6" t="n">
        <v>1852</v>
      </c>
      <c r="B1857" s="5" t="s">
        <v>79</v>
      </c>
      <c r="C1857" s="5" t="s">
        <v>7057</v>
      </c>
      <c r="D1857" s="5" t="s">
        <v>7058</v>
      </c>
      <c r="E1857" s="5" t="s">
        <v>82</v>
      </c>
      <c r="F1857" s="11" t="n">
        <v>10</v>
      </c>
      <c r="G1857" s="12" t="n">
        <v>49.83</v>
      </c>
      <c r="H1857" s="12" t="n">
        <v>49.19</v>
      </c>
      <c r="J1857" s="8" t="n">
        <v>-0.64</v>
      </c>
      <c r="K1857" s="13" t="str">
        <f aca="false">IF(J1857&gt;0,"прибыль",IF(J1857&lt;0,"убыток","ноль"))</f>
        <v>убыток</v>
      </c>
      <c r="L1857" s="13" t="n">
        <f aca="false">IF(C1857="",L1856,IF(J1857&lt;0,L1856+1,0))</f>
        <v>1</v>
      </c>
      <c r="M1857" s="14" t="n">
        <v>-64</v>
      </c>
      <c r="N1857" s="9" t="n">
        <v>-6.4</v>
      </c>
      <c r="O1857" s="9" t="n">
        <v>1046.3</v>
      </c>
      <c r="P1857" s="8" t="n">
        <v>104.63</v>
      </c>
      <c r="Q1857" s="8" t="n">
        <v>-0.65</v>
      </c>
    </row>
    <row r="1858" customFormat="false" ht="15" hidden="false" customHeight="false" outlineLevel="0" collapsed="false">
      <c r="A1858" s="6" t="n">
        <v>1853</v>
      </c>
      <c r="B1858" s="5" t="s">
        <v>79</v>
      </c>
      <c r="C1858" s="5" t="s">
        <v>7059</v>
      </c>
      <c r="D1858" s="5" t="s">
        <v>7060</v>
      </c>
      <c r="E1858" s="5" t="s">
        <v>86</v>
      </c>
      <c r="F1858" s="11" t="n">
        <v>10</v>
      </c>
      <c r="G1858" s="12" t="n">
        <v>49.22</v>
      </c>
      <c r="H1858" s="12" t="n">
        <v>49.36</v>
      </c>
      <c r="J1858" s="8" t="n">
        <v>-0.14</v>
      </c>
      <c r="K1858" s="13" t="str">
        <f aca="false">IF(J1858&gt;0,"прибыль",IF(J1858&lt;0,"убыток","ноль"))</f>
        <v>убыток</v>
      </c>
      <c r="L1858" s="13" t="n">
        <f aca="false">IF(C1858="",L1857,IF(J1858&lt;0,L1857+1,0))</f>
        <v>2</v>
      </c>
      <c r="M1858" s="14" t="n">
        <v>-14</v>
      </c>
      <c r="N1858" s="9" t="n">
        <v>-1.4</v>
      </c>
      <c r="O1858" s="9" t="n">
        <v>1044.9</v>
      </c>
      <c r="P1858" s="8" t="n">
        <v>104.49</v>
      </c>
      <c r="Q1858" s="8" t="n">
        <v>-0.15</v>
      </c>
    </row>
    <row r="1859" customFormat="false" ht="15" hidden="false" customHeight="false" outlineLevel="0" collapsed="false">
      <c r="A1859" s="6" t="n">
        <v>1854</v>
      </c>
      <c r="B1859" s="5" t="s">
        <v>79</v>
      </c>
      <c r="C1859" s="5" t="s">
        <v>7061</v>
      </c>
      <c r="D1859" s="5" t="s">
        <v>7062</v>
      </c>
      <c r="E1859" s="5" t="s">
        <v>82</v>
      </c>
      <c r="F1859" s="11" t="n">
        <v>10</v>
      </c>
      <c r="G1859" s="12" t="n">
        <v>49.4</v>
      </c>
      <c r="H1859" s="12" t="n">
        <v>49.24</v>
      </c>
      <c r="J1859" s="8" t="n">
        <v>-0.16</v>
      </c>
      <c r="K1859" s="13" t="str">
        <f aca="false">IF(J1859&gt;0,"прибыль",IF(J1859&lt;0,"убыток","ноль"))</f>
        <v>убыток</v>
      </c>
      <c r="L1859" s="13" t="n">
        <f aca="false">IF(C1859="",L1858,IF(J1859&lt;0,L1858+1,0))</f>
        <v>3</v>
      </c>
      <c r="M1859" s="14" t="n">
        <v>-16</v>
      </c>
      <c r="N1859" s="9" t="n">
        <v>-1.6</v>
      </c>
      <c r="O1859" s="9" t="n">
        <v>1043.3</v>
      </c>
      <c r="P1859" s="8" t="n">
        <v>104.33</v>
      </c>
      <c r="Q1859" s="8" t="n">
        <v>-0.17</v>
      </c>
    </row>
    <row r="1860" customFormat="false" ht="15" hidden="false" customHeight="false" outlineLevel="0" collapsed="false">
      <c r="A1860" s="6" t="n">
        <v>1855</v>
      </c>
      <c r="B1860" s="5" t="s">
        <v>79</v>
      </c>
      <c r="C1860" s="5" t="s">
        <v>7063</v>
      </c>
      <c r="D1860" s="5" t="s">
        <v>7064</v>
      </c>
      <c r="E1860" s="5" t="s">
        <v>86</v>
      </c>
      <c r="F1860" s="11" t="n">
        <v>10</v>
      </c>
      <c r="G1860" s="12" t="n">
        <v>49.3</v>
      </c>
      <c r="H1860" s="12" t="n">
        <v>49.54</v>
      </c>
      <c r="J1860" s="8" t="n">
        <v>-0.24</v>
      </c>
      <c r="K1860" s="13" t="str">
        <f aca="false">IF(J1860&gt;0,"прибыль",IF(J1860&lt;0,"убыток","ноль"))</f>
        <v>убыток</v>
      </c>
      <c r="L1860" s="13" t="n">
        <f aca="false">IF(C1860="",L1859,IF(J1860&lt;0,L1859+1,0))</f>
        <v>4</v>
      </c>
      <c r="M1860" s="14" t="n">
        <v>-24</v>
      </c>
      <c r="N1860" s="9" t="n">
        <v>-2.4</v>
      </c>
      <c r="O1860" s="9" t="n">
        <v>1040.9</v>
      </c>
      <c r="P1860" s="8" t="n">
        <v>104.09</v>
      </c>
      <c r="Q1860" s="8" t="n">
        <v>-0.25</v>
      </c>
    </row>
    <row r="1861" customFormat="false" ht="15" hidden="false" customHeight="false" outlineLevel="0" collapsed="false">
      <c r="A1861" s="6" t="n">
        <v>1856</v>
      </c>
      <c r="B1861" s="5" t="s">
        <v>79</v>
      </c>
      <c r="C1861" s="5" t="s">
        <v>7065</v>
      </c>
      <c r="D1861" s="5" t="s">
        <v>7066</v>
      </c>
      <c r="E1861" s="5" t="s">
        <v>82</v>
      </c>
      <c r="F1861" s="11" t="n">
        <v>10</v>
      </c>
      <c r="G1861" s="12" t="n">
        <v>49.63</v>
      </c>
      <c r="H1861" s="12" t="n">
        <v>49.68</v>
      </c>
      <c r="J1861" s="8" t="n">
        <v>0.05</v>
      </c>
      <c r="K1861" s="13" t="str">
        <f aca="false">IF(J1861&gt;0,"прибыль",IF(J1861&lt;0,"убыток","ноль"))</f>
        <v>прибыль</v>
      </c>
      <c r="L1861" s="13" t="n">
        <f aca="false">IF(C1861="",L1860,IF(J1861&lt;0,L1860+1,0))</f>
        <v>0</v>
      </c>
      <c r="M1861" s="14" t="n">
        <v>5</v>
      </c>
      <c r="N1861" s="9" t="n">
        <v>0.5</v>
      </c>
      <c r="O1861" s="9" t="n">
        <v>1041.4</v>
      </c>
      <c r="P1861" s="8" t="n">
        <v>104.14</v>
      </c>
      <c r="Q1861" s="8" t="n">
        <v>0.04</v>
      </c>
    </row>
    <row r="1862" customFormat="false" ht="15" hidden="false" customHeight="false" outlineLevel="0" collapsed="false">
      <c r="A1862" s="6" t="n">
        <v>1857</v>
      </c>
      <c r="B1862" s="5" t="s">
        <v>79</v>
      </c>
      <c r="C1862" s="5" t="s">
        <v>7067</v>
      </c>
      <c r="D1862" s="5" t="s">
        <v>7068</v>
      </c>
      <c r="E1862" s="5" t="s">
        <v>86</v>
      </c>
      <c r="F1862" s="11" t="n">
        <v>10</v>
      </c>
      <c r="G1862" s="12" t="n">
        <v>49.77</v>
      </c>
      <c r="H1862" s="12" t="n">
        <v>49.25</v>
      </c>
      <c r="J1862" s="8" t="n">
        <v>0.52</v>
      </c>
      <c r="K1862" s="13" t="str">
        <f aca="false">IF(J1862&gt;0,"прибыль",IF(J1862&lt;0,"убыток","ноль"))</f>
        <v>прибыль</v>
      </c>
      <c r="L1862" s="13" t="n">
        <f aca="false">IF(C1862="",L1861,IF(J1862&lt;0,L1861+1,0))</f>
        <v>0</v>
      </c>
      <c r="M1862" s="14" t="n">
        <v>52</v>
      </c>
      <c r="N1862" s="9" t="n">
        <v>5.2</v>
      </c>
      <c r="O1862" s="9" t="n">
        <v>1046.6</v>
      </c>
      <c r="P1862" s="8" t="n">
        <v>104.66</v>
      </c>
      <c r="Q1862" s="8" t="n">
        <v>0.51</v>
      </c>
    </row>
    <row r="1863" customFormat="false" ht="15" hidden="false" customHeight="false" outlineLevel="0" collapsed="false">
      <c r="A1863" s="6" t="n">
        <v>1858</v>
      </c>
      <c r="B1863" s="5" t="s">
        <v>79</v>
      </c>
      <c r="C1863" s="5" t="s">
        <v>7069</v>
      </c>
      <c r="D1863" s="5" t="s">
        <v>7070</v>
      </c>
      <c r="E1863" s="5" t="s">
        <v>82</v>
      </c>
      <c r="F1863" s="11" t="n">
        <v>10</v>
      </c>
      <c r="G1863" s="12" t="n">
        <v>49.3</v>
      </c>
      <c r="H1863" s="12" t="n">
        <v>48.69</v>
      </c>
      <c r="J1863" s="8" t="n">
        <v>-0.61</v>
      </c>
      <c r="K1863" s="13" t="str">
        <f aca="false">IF(J1863&gt;0,"прибыль",IF(J1863&lt;0,"убыток","ноль"))</f>
        <v>убыток</v>
      </c>
      <c r="L1863" s="13" t="n">
        <f aca="false">IF(C1863="",L1862,IF(J1863&lt;0,L1862+1,0))</f>
        <v>1</v>
      </c>
      <c r="M1863" s="14" t="n">
        <v>-61</v>
      </c>
      <c r="N1863" s="9" t="n">
        <v>-6.1</v>
      </c>
      <c r="O1863" s="9" t="n">
        <v>1040.5</v>
      </c>
      <c r="P1863" s="8" t="n">
        <v>104.05</v>
      </c>
      <c r="Q1863" s="8" t="n">
        <v>-0.62</v>
      </c>
    </row>
    <row r="1864" customFormat="false" ht="15" hidden="false" customHeight="false" outlineLevel="0" collapsed="false">
      <c r="A1864" s="6" t="n">
        <v>1859</v>
      </c>
      <c r="B1864" s="5" t="s">
        <v>79</v>
      </c>
      <c r="C1864" s="5" t="s">
        <v>7071</v>
      </c>
      <c r="D1864" s="5" t="s">
        <v>7072</v>
      </c>
      <c r="E1864" s="5" t="s">
        <v>86</v>
      </c>
      <c r="F1864" s="11" t="n">
        <v>10</v>
      </c>
      <c r="G1864" s="12" t="n">
        <v>48.51</v>
      </c>
      <c r="H1864" s="12" t="n">
        <v>47.05</v>
      </c>
      <c r="J1864" s="8" t="n">
        <v>1.46</v>
      </c>
      <c r="K1864" s="13" t="str">
        <f aca="false">IF(J1864&gt;0,"прибыль",IF(J1864&lt;0,"убыток","ноль"))</f>
        <v>прибыль</v>
      </c>
      <c r="L1864" s="13" t="n">
        <f aca="false">IF(C1864="",L1863,IF(J1864&lt;0,L1863+1,0))</f>
        <v>0</v>
      </c>
      <c r="M1864" s="14" t="n">
        <v>146</v>
      </c>
      <c r="N1864" s="9" t="n">
        <v>14.6</v>
      </c>
      <c r="O1864" s="9" t="n">
        <v>1055.1</v>
      </c>
      <c r="P1864" s="8" t="n">
        <v>105.51</v>
      </c>
      <c r="Q1864" s="8" t="n">
        <v>1.45</v>
      </c>
    </row>
    <row r="1865" customFormat="false" ht="15" hidden="false" customHeight="false" outlineLevel="0" collapsed="false">
      <c r="A1865" s="6" t="n">
        <v>1860</v>
      </c>
      <c r="B1865" s="5" t="s">
        <v>79</v>
      </c>
      <c r="C1865" s="5" t="s">
        <v>7073</v>
      </c>
      <c r="D1865" s="5" t="s">
        <v>7074</v>
      </c>
      <c r="E1865" s="5" t="s">
        <v>82</v>
      </c>
      <c r="F1865" s="11" t="n">
        <v>10</v>
      </c>
      <c r="G1865" s="12" t="n">
        <v>47.04</v>
      </c>
      <c r="H1865" s="12" t="n">
        <v>45.61</v>
      </c>
      <c r="I1865" s="5" t="s">
        <v>83</v>
      </c>
      <c r="J1865" s="8" t="n">
        <v>-0.15</v>
      </c>
      <c r="K1865" s="13" t="str">
        <f aca="false">IF(J1865&gt;0,"прибыль",IF(J1865&lt;0,"убыток","ноль"))</f>
        <v>убыток</v>
      </c>
      <c r="L1865" s="13" t="n">
        <f aca="false">IF(C1865="",L1864,IF(J1865&lt;0,L1864+1,0))</f>
        <v>1</v>
      </c>
      <c r="M1865" s="14" t="n">
        <v>-15</v>
      </c>
      <c r="N1865" s="9" t="n">
        <v>-1.5</v>
      </c>
      <c r="O1865" s="9" t="n">
        <v>1053.6</v>
      </c>
      <c r="P1865" s="8" t="n">
        <v>105.36</v>
      </c>
      <c r="Q1865" s="8" t="n">
        <v>-0.16</v>
      </c>
    </row>
    <row r="1866" customFormat="false" ht="15" hidden="false" customHeight="false" outlineLevel="0" collapsed="false">
      <c r="A1866" s="6" t="n">
        <v>1861</v>
      </c>
      <c r="B1866" s="5" t="s">
        <v>79</v>
      </c>
      <c r="C1866" s="5" t="s">
        <v>7075</v>
      </c>
      <c r="D1866" s="5" t="s">
        <v>7076</v>
      </c>
      <c r="E1866" s="5" t="s">
        <v>86</v>
      </c>
      <c r="F1866" s="11" t="n">
        <v>10</v>
      </c>
      <c r="G1866" s="12" t="n">
        <v>45.84</v>
      </c>
      <c r="H1866" s="12" t="n">
        <v>45.91</v>
      </c>
      <c r="J1866" s="8" t="n">
        <v>-0.07</v>
      </c>
      <c r="K1866" s="13" t="str">
        <f aca="false">IF(J1866&gt;0,"прибыль",IF(J1866&lt;0,"убыток","ноль"))</f>
        <v>убыток</v>
      </c>
      <c r="L1866" s="13" t="n">
        <f aca="false">IF(C1866="",L1865,IF(J1866&lt;0,L1865+1,0))</f>
        <v>2</v>
      </c>
      <c r="M1866" s="14" t="n">
        <v>-7</v>
      </c>
      <c r="N1866" s="9" t="n">
        <v>-0.7</v>
      </c>
      <c r="O1866" s="9" t="n">
        <v>1052.9</v>
      </c>
      <c r="P1866" s="8" t="n">
        <v>105.29</v>
      </c>
      <c r="Q1866" s="8" t="n">
        <v>-0.08</v>
      </c>
    </row>
    <row r="1867" customFormat="false" ht="15" hidden="false" customHeight="false" outlineLevel="0" collapsed="false">
      <c r="A1867" s="6" t="n">
        <v>1862</v>
      </c>
      <c r="B1867" s="5" t="s">
        <v>79</v>
      </c>
      <c r="C1867" s="5" t="s">
        <v>7077</v>
      </c>
      <c r="D1867" s="5" t="s">
        <v>7078</v>
      </c>
      <c r="E1867" s="5" t="s">
        <v>82</v>
      </c>
      <c r="F1867" s="11" t="n">
        <v>10</v>
      </c>
      <c r="G1867" s="12" t="n">
        <v>46.06</v>
      </c>
      <c r="H1867" s="12" t="n">
        <v>46.66</v>
      </c>
      <c r="J1867" s="8" t="n">
        <v>0.6</v>
      </c>
      <c r="K1867" s="13" t="str">
        <f aca="false">IF(J1867&gt;0,"прибыль",IF(J1867&lt;0,"убыток","ноль"))</f>
        <v>прибыль</v>
      </c>
      <c r="L1867" s="13" t="n">
        <f aca="false">IF(C1867="",L1866,IF(J1867&lt;0,L1866+1,0))</f>
        <v>0</v>
      </c>
      <c r="M1867" s="14" t="n">
        <v>60</v>
      </c>
      <c r="N1867" s="9" t="n">
        <v>6</v>
      </c>
      <c r="O1867" s="9" t="n">
        <v>1058.9</v>
      </c>
      <c r="P1867" s="8" t="n">
        <v>105.89</v>
      </c>
      <c r="Q1867" s="8" t="n">
        <v>0.59</v>
      </c>
    </row>
    <row r="1868" customFormat="false" ht="15" hidden="false" customHeight="false" outlineLevel="0" collapsed="false">
      <c r="A1868" s="6" t="n">
        <v>1863</v>
      </c>
      <c r="B1868" s="5" t="s">
        <v>79</v>
      </c>
      <c r="C1868" s="5" t="s">
        <v>7079</v>
      </c>
      <c r="D1868" s="5" t="s">
        <v>7080</v>
      </c>
      <c r="E1868" s="5" t="s">
        <v>82</v>
      </c>
      <c r="F1868" s="11" t="n">
        <v>10</v>
      </c>
      <c r="G1868" s="12" t="n">
        <v>47.98</v>
      </c>
      <c r="H1868" s="12" t="n">
        <v>47.43</v>
      </c>
      <c r="J1868" s="8" t="n">
        <v>-0.55</v>
      </c>
      <c r="K1868" s="13" t="str">
        <f aca="false">IF(J1868&gt;0,"прибыль",IF(J1868&lt;0,"убыток","ноль"))</f>
        <v>убыток</v>
      </c>
      <c r="L1868" s="13" t="n">
        <f aca="false">IF(C1868="",L1867,IF(J1868&lt;0,L1867+1,0))</f>
        <v>1</v>
      </c>
      <c r="M1868" s="14" t="n">
        <v>-55</v>
      </c>
      <c r="N1868" s="9" t="n">
        <v>-5.5</v>
      </c>
      <c r="O1868" s="9" t="n">
        <v>1053.4</v>
      </c>
      <c r="P1868" s="8" t="n">
        <v>105.34</v>
      </c>
      <c r="Q1868" s="8" t="n">
        <v>-0.56</v>
      </c>
    </row>
    <row r="1869" customFormat="false" ht="15" hidden="false" customHeight="false" outlineLevel="0" collapsed="false">
      <c r="A1869" s="6" t="n">
        <v>1864</v>
      </c>
      <c r="B1869" s="5" t="s">
        <v>79</v>
      </c>
      <c r="C1869" s="5" t="s">
        <v>7081</v>
      </c>
      <c r="D1869" s="5" t="s">
        <v>7082</v>
      </c>
      <c r="E1869" s="5" t="s">
        <v>86</v>
      </c>
      <c r="F1869" s="11" t="n">
        <v>10</v>
      </c>
      <c r="G1869" s="12" t="n">
        <v>47.37</v>
      </c>
      <c r="H1869" s="12" t="n">
        <v>47.46</v>
      </c>
      <c r="J1869" s="8" t="n">
        <v>-0.09</v>
      </c>
      <c r="K1869" s="13" t="str">
        <f aca="false">IF(J1869&gt;0,"прибыль",IF(J1869&lt;0,"убыток","ноль"))</f>
        <v>убыток</v>
      </c>
      <c r="L1869" s="13" t="n">
        <f aca="false">IF(C1869="",L1868,IF(J1869&lt;0,L1868+1,0))</f>
        <v>2</v>
      </c>
      <c r="M1869" s="14" t="n">
        <v>-9</v>
      </c>
      <c r="N1869" s="9" t="n">
        <v>-0.9</v>
      </c>
      <c r="O1869" s="9" t="n">
        <v>1052.5</v>
      </c>
      <c r="P1869" s="8" t="n">
        <v>105.25</v>
      </c>
      <c r="Q1869" s="8" t="n">
        <v>-0.1</v>
      </c>
    </row>
    <row r="1870" customFormat="false" ht="15" hidden="false" customHeight="false" outlineLevel="0" collapsed="false">
      <c r="A1870" s="6" t="n">
        <v>1865</v>
      </c>
      <c r="B1870" s="5" t="s">
        <v>79</v>
      </c>
      <c r="C1870" s="5" t="s">
        <v>7083</v>
      </c>
      <c r="D1870" s="5" t="s">
        <v>7084</v>
      </c>
      <c r="E1870" s="5" t="s">
        <v>82</v>
      </c>
      <c r="F1870" s="11" t="n">
        <v>10</v>
      </c>
      <c r="G1870" s="12" t="n">
        <v>47.47</v>
      </c>
      <c r="H1870" s="12" t="n">
        <v>47.13</v>
      </c>
      <c r="J1870" s="8" t="n">
        <v>-0.34</v>
      </c>
      <c r="K1870" s="13" t="str">
        <f aca="false">IF(J1870&gt;0,"прибыль",IF(J1870&lt;0,"убыток","ноль"))</f>
        <v>убыток</v>
      </c>
      <c r="L1870" s="13" t="n">
        <f aca="false">IF(C1870="",L1869,IF(J1870&lt;0,L1869+1,0))</f>
        <v>3</v>
      </c>
      <c r="M1870" s="14" t="n">
        <v>-34</v>
      </c>
      <c r="N1870" s="9" t="n">
        <v>-3.4</v>
      </c>
      <c r="O1870" s="9" t="n">
        <v>1049.1</v>
      </c>
      <c r="P1870" s="8" t="n">
        <v>104.91</v>
      </c>
      <c r="Q1870" s="8" t="n">
        <v>-0.35</v>
      </c>
    </row>
    <row r="1871" customFormat="false" ht="15" hidden="false" customHeight="false" outlineLevel="0" collapsed="false">
      <c r="A1871" s="6" t="n">
        <v>1866</v>
      </c>
      <c r="B1871" s="5" t="s">
        <v>79</v>
      </c>
      <c r="C1871" s="5" t="s">
        <v>7085</v>
      </c>
      <c r="D1871" s="5" t="s">
        <v>7086</v>
      </c>
      <c r="E1871" s="5" t="s">
        <v>86</v>
      </c>
      <c r="F1871" s="11" t="n">
        <v>10</v>
      </c>
      <c r="G1871" s="12" t="n">
        <v>47.3</v>
      </c>
      <c r="H1871" s="12" t="n">
        <v>46.9</v>
      </c>
      <c r="J1871" s="8" t="n">
        <v>0.4</v>
      </c>
      <c r="K1871" s="13" t="str">
        <f aca="false">IF(J1871&gt;0,"прибыль",IF(J1871&lt;0,"убыток","ноль"))</f>
        <v>прибыль</v>
      </c>
      <c r="L1871" s="13" t="n">
        <f aca="false">IF(C1871="",L1870,IF(J1871&lt;0,L1870+1,0))</f>
        <v>0</v>
      </c>
      <c r="M1871" s="14" t="n">
        <v>40</v>
      </c>
      <c r="N1871" s="9" t="n">
        <v>4</v>
      </c>
      <c r="O1871" s="9" t="n">
        <v>1053.1</v>
      </c>
      <c r="P1871" s="8" t="n">
        <v>105.31</v>
      </c>
      <c r="Q1871" s="8" t="n">
        <v>0.39</v>
      </c>
    </row>
    <row r="1872" customFormat="false" ht="15" hidden="false" customHeight="false" outlineLevel="0" collapsed="false">
      <c r="A1872" s="6" t="n">
        <v>1867</v>
      </c>
      <c r="B1872" s="5" t="s">
        <v>79</v>
      </c>
      <c r="C1872" s="5" t="s">
        <v>7087</v>
      </c>
      <c r="D1872" s="5" t="s">
        <v>7088</v>
      </c>
      <c r="E1872" s="5" t="s">
        <v>82</v>
      </c>
      <c r="F1872" s="11" t="n">
        <v>10</v>
      </c>
      <c r="G1872" s="12" t="n">
        <v>47.12</v>
      </c>
      <c r="H1872" s="12" t="n">
        <v>47.5</v>
      </c>
      <c r="J1872" s="8" t="n">
        <v>0.38</v>
      </c>
      <c r="K1872" s="13" t="str">
        <f aca="false">IF(J1872&gt;0,"прибыль",IF(J1872&lt;0,"убыток","ноль"))</f>
        <v>прибыль</v>
      </c>
      <c r="L1872" s="13" t="n">
        <f aca="false">IF(C1872="",L1871,IF(J1872&lt;0,L1871+1,0))</f>
        <v>0</v>
      </c>
      <c r="M1872" s="14" t="n">
        <v>38</v>
      </c>
      <c r="N1872" s="9" t="n">
        <v>3.8</v>
      </c>
      <c r="O1872" s="9" t="n">
        <v>1056.9</v>
      </c>
      <c r="P1872" s="8" t="n">
        <v>105.69</v>
      </c>
      <c r="Q1872" s="8" t="n">
        <v>0.37</v>
      </c>
    </row>
    <row r="1873" customFormat="false" ht="15" hidden="false" customHeight="false" outlineLevel="0" collapsed="false">
      <c r="A1873" s="6" t="n">
        <v>1868</v>
      </c>
      <c r="B1873" s="5" t="s">
        <v>79</v>
      </c>
      <c r="C1873" s="5" t="s">
        <v>7089</v>
      </c>
      <c r="D1873" s="5" t="s">
        <v>7090</v>
      </c>
      <c r="E1873" s="5" t="s">
        <v>86</v>
      </c>
      <c r="F1873" s="11" t="n">
        <v>10</v>
      </c>
      <c r="G1873" s="12" t="n">
        <v>47.39</v>
      </c>
      <c r="H1873" s="12" t="n">
        <v>47.91</v>
      </c>
      <c r="J1873" s="8" t="n">
        <v>-0.52</v>
      </c>
      <c r="K1873" s="13" t="str">
        <f aca="false">IF(J1873&gt;0,"прибыль",IF(J1873&lt;0,"убыток","ноль"))</f>
        <v>убыток</v>
      </c>
      <c r="L1873" s="13" t="n">
        <f aca="false">IF(C1873="",L1872,IF(J1873&lt;0,L1872+1,0))</f>
        <v>1</v>
      </c>
      <c r="M1873" s="14" t="n">
        <v>-52</v>
      </c>
      <c r="N1873" s="9" t="n">
        <v>-5.2</v>
      </c>
      <c r="O1873" s="9" t="n">
        <v>1051.7</v>
      </c>
      <c r="P1873" s="8" t="n">
        <v>105.17</v>
      </c>
      <c r="Q1873" s="8" t="n">
        <v>-0.53</v>
      </c>
    </row>
    <row r="1874" customFormat="false" ht="15" hidden="false" customHeight="false" outlineLevel="0" collapsed="false">
      <c r="A1874" s="6" t="n">
        <v>1869</v>
      </c>
      <c r="B1874" s="5" t="s">
        <v>79</v>
      </c>
      <c r="C1874" s="5" t="s">
        <v>7091</v>
      </c>
      <c r="D1874" s="5" t="s">
        <v>7092</v>
      </c>
      <c r="E1874" s="5" t="s">
        <v>82</v>
      </c>
      <c r="F1874" s="11" t="n">
        <v>10</v>
      </c>
      <c r="G1874" s="12" t="n">
        <v>47.92</v>
      </c>
      <c r="H1874" s="12" t="n">
        <v>48.6</v>
      </c>
      <c r="J1874" s="8" t="n">
        <v>0.68</v>
      </c>
      <c r="K1874" s="13" t="str">
        <f aca="false">IF(J1874&gt;0,"прибыль",IF(J1874&lt;0,"убыток","ноль"))</f>
        <v>прибыль</v>
      </c>
      <c r="L1874" s="13" t="n">
        <f aca="false">IF(C1874="",L1873,IF(J1874&lt;0,L1873+1,0))</f>
        <v>0</v>
      </c>
      <c r="M1874" s="14" t="n">
        <v>68</v>
      </c>
      <c r="N1874" s="9" t="n">
        <v>6.8</v>
      </c>
      <c r="O1874" s="9" t="n">
        <v>1058.5</v>
      </c>
      <c r="P1874" s="8" t="n">
        <v>105.85</v>
      </c>
      <c r="Q1874" s="8" t="n">
        <v>0.67</v>
      </c>
    </row>
    <row r="1875" customFormat="false" ht="15" hidden="false" customHeight="false" outlineLevel="0" collapsed="false">
      <c r="A1875" s="6" t="n">
        <v>1870</v>
      </c>
      <c r="B1875" s="5" t="s">
        <v>79</v>
      </c>
      <c r="C1875" s="5" t="s">
        <v>7093</v>
      </c>
      <c r="D1875" s="5" t="s">
        <v>7094</v>
      </c>
      <c r="E1875" s="5" t="s">
        <v>86</v>
      </c>
      <c r="F1875" s="11" t="n">
        <v>10</v>
      </c>
      <c r="G1875" s="12" t="n">
        <v>48.64</v>
      </c>
      <c r="H1875" s="12" t="n">
        <v>49.62</v>
      </c>
      <c r="J1875" s="8" t="n">
        <v>-0.98</v>
      </c>
      <c r="K1875" s="13" t="str">
        <f aca="false">IF(J1875&gt;0,"прибыль",IF(J1875&lt;0,"убыток","ноль"))</f>
        <v>убыток</v>
      </c>
      <c r="L1875" s="13" t="n">
        <f aca="false">IF(C1875="",L1874,IF(J1875&lt;0,L1874+1,0))</f>
        <v>1</v>
      </c>
      <c r="M1875" s="14" t="n">
        <v>-98</v>
      </c>
      <c r="N1875" s="9" t="n">
        <v>-9.8</v>
      </c>
      <c r="O1875" s="9" t="n">
        <v>1048.7</v>
      </c>
      <c r="P1875" s="8" t="n">
        <v>104.87</v>
      </c>
      <c r="Q1875" s="8" t="n">
        <v>-0.99</v>
      </c>
    </row>
    <row r="1876" customFormat="false" ht="15" hidden="false" customHeight="false" outlineLevel="0" collapsed="false">
      <c r="A1876" s="6" t="n">
        <v>1871</v>
      </c>
      <c r="B1876" s="5" t="s">
        <v>79</v>
      </c>
      <c r="C1876" s="5" t="s">
        <v>7095</v>
      </c>
      <c r="D1876" s="5" t="s">
        <v>7096</v>
      </c>
      <c r="E1876" s="5" t="s">
        <v>82</v>
      </c>
      <c r="F1876" s="11" t="n">
        <v>10</v>
      </c>
      <c r="G1876" s="12" t="n">
        <v>49.69</v>
      </c>
      <c r="H1876" s="12" t="n">
        <v>49.47</v>
      </c>
      <c r="J1876" s="8" t="n">
        <v>-0.22</v>
      </c>
      <c r="K1876" s="13" t="str">
        <f aca="false">IF(J1876&gt;0,"прибыль",IF(J1876&lt;0,"убыток","ноль"))</f>
        <v>убыток</v>
      </c>
      <c r="L1876" s="13" t="n">
        <f aca="false">IF(C1876="",L1875,IF(J1876&lt;0,L1875+1,0))</f>
        <v>2</v>
      </c>
      <c r="M1876" s="14" t="n">
        <v>-22</v>
      </c>
      <c r="N1876" s="9" t="n">
        <v>-2.2</v>
      </c>
      <c r="O1876" s="9" t="n">
        <v>1046.5</v>
      </c>
      <c r="P1876" s="8" t="n">
        <v>104.65</v>
      </c>
      <c r="Q1876" s="8" t="n">
        <v>-0.23</v>
      </c>
    </row>
    <row r="1877" customFormat="false" ht="15" hidden="false" customHeight="false" outlineLevel="0" collapsed="false">
      <c r="A1877" s="6" t="n">
        <v>1872</v>
      </c>
      <c r="B1877" s="5" t="s">
        <v>79</v>
      </c>
      <c r="C1877" s="5" t="s">
        <v>7097</v>
      </c>
      <c r="D1877" s="5" t="s">
        <v>7098</v>
      </c>
      <c r="E1877" s="5" t="s">
        <v>86</v>
      </c>
      <c r="F1877" s="11" t="n">
        <v>10</v>
      </c>
      <c r="G1877" s="12" t="n">
        <v>49.47</v>
      </c>
      <c r="H1877" s="12" t="n">
        <v>47.99</v>
      </c>
      <c r="J1877" s="8" t="n">
        <v>1.48</v>
      </c>
      <c r="K1877" s="13" t="str">
        <f aca="false">IF(J1877&gt;0,"прибыль",IF(J1877&lt;0,"убыток","ноль"))</f>
        <v>прибыль</v>
      </c>
      <c r="L1877" s="13" t="n">
        <f aca="false">IF(C1877="",L1876,IF(J1877&lt;0,L1876+1,0))</f>
        <v>0</v>
      </c>
      <c r="M1877" s="14" t="n">
        <v>148</v>
      </c>
      <c r="N1877" s="9" t="n">
        <v>14.8</v>
      </c>
      <c r="O1877" s="9" t="n">
        <v>1061.3</v>
      </c>
      <c r="P1877" s="8" t="n">
        <v>106.13</v>
      </c>
      <c r="Q1877" s="8" t="n">
        <v>1.47</v>
      </c>
    </row>
    <row r="1878" customFormat="false" ht="15" hidden="false" customHeight="false" outlineLevel="0" collapsed="false">
      <c r="A1878" s="6" t="n">
        <v>1873</v>
      </c>
      <c r="B1878" s="5" t="s">
        <v>79</v>
      </c>
      <c r="C1878" s="5" t="s">
        <v>7099</v>
      </c>
      <c r="D1878" s="5" t="s">
        <v>7100</v>
      </c>
      <c r="E1878" s="5" t="s">
        <v>82</v>
      </c>
      <c r="F1878" s="11" t="n">
        <v>10</v>
      </c>
      <c r="G1878" s="12" t="n">
        <v>48.39</v>
      </c>
      <c r="H1878" s="12" t="n">
        <v>47.62</v>
      </c>
      <c r="J1878" s="8" t="n">
        <v>-0.77</v>
      </c>
      <c r="K1878" s="13" t="str">
        <f aca="false">IF(J1878&gt;0,"прибыль",IF(J1878&lt;0,"убыток","ноль"))</f>
        <v>убыток</v>
      </c>
      <c r="L1878" s="13" t="n">
        <f aca="false">IF(C1878="",L1877,IF(J1878&lt;0,L1877+1,0))</f>
        <v>1</v>
      </c>
      <c r="M1878" s="14" t="n">
        <v>-77</v>
      </c>
      <c r="N1878" s="9" t="n">
        <v>-7.7</v>
      </c>
      <c r="O1878" s="9" t="n">
        <v>1053.6</v>
      </c>
      <c r="P1878" s="8" t="n">
        <v>105.36</v>
      </c>
      <c r="Q1878" s="8" t="n">
        <v>-0.78</v>
      </c>
    </row>
    <row r="1879" customFormat="false" ht="15" hidden="false" customHeight="false" outlineLevel="0" collapsed="false">
      <c r="A1879" s="6" t="n">
        <v>1874</v>
      </c>
      <c r="B1879" s="5" t="s">
        <v>79</v>
      </c>
      <c r="C1879" s="5" t="s">
        <v>7101</v>
      </c>
      <c r="D1879" s="5" t="s">
        <v>7102</v>
      </c>
      <c r="E1879" s="5" t="s">
        <v>86</v>
      </c>
      <c r="F1879" s="11" t="n">
        <v>10</v>
      </c>
      <c r="G1879" s="12" t="n">
        <v>47.36</v>
      </c>
      <c r="H1879" s="12" t="n">
        <v>47.45</v>
      </c>
      <c r="J1879" s="8" t="n">
        <v>-0.09</v>
      </c>
      <c r="K1879" s="13" t="str">
        <f aca="false">IF(J1879&gt;0,"прибыль",IF(J1879&lt;0,"убыток","ноль"))</f>
        <v>убыток</v>
      </c>
      <c r="L1879" s="13" t="n">
        <f aca="false">IF(C1879="",L1878,IF(J1879&lt;0,L1878+1,0))</f>
        <v>2</v>
      </c>
      <c r="M1879" s="14" t="n">
        <v>-9</v>
      </c>
      <c r="N1879" s="9" t="n">
        <v>-0.9</v>
      </c>
      <c r="O1879" s="9" t="n">
        <v>1052.7</v>
      </c>
      <c r="P1879" s="8" t="n">
        <v>105.27</v>
      </c>
      <c r="Q1879" s="8" t="n">
        <v>-0.1</v>
      </c>
    </row>
    <row r="1880" customFormat="false" ht="15" hidden="false" customHeight="false" outlineLevel="0" collapsed="false">
      <c r="A1880" s="6" t="n">
        <v>1875</v>
      </c>
      <c r="B1880" s="5" t="s">
        <v>79</v>
      </c>
      <c r="C1880" s="5" t="s">
        <v>7103</v>
      </c>
      <c r="D1880" s="5" t="s">
        <v>7104</v>
      </c>
      <c r="E1880" s="5" t="s">
        <v>82</v>
      </c>
      <c r="F1880" s="11" t="n">
        <v>10</v>
      </c>
      <c r="G1880" s="12" t="n">
        <v>47.41</v>
      </c>
      <c r="H1880" s="12" t="n">
        <v>46.77</v>
      </c>
      <c r="J1880" s="8" t="n">
        <v>-0.64</v>
      </c>
      <c r="K1880" s="13" t="str">
        <f aca="false">IF(J1880&gt;0,"прибыль",IF(J1880&lt;0,"убыток","ноль"))</f>
        <v>убыток</v>
      </c>
      <c r="L1880" s="13" t="n">
        <f aca="false">IF(C1880="",L1879,IF(J1880&lt;0,L1879+1,0))</f>
        <v>3</v>
      </c>
      <c r="M1880" s="14" t="n">
        <v>-64</v>
      </c>
      <c r="N1880" s="9" t="n">
        <v>-6.4</v>
      </c>
      <c r="O1880" s="9" t="n">
        <v>1046.3</v>
      </c>
      <c r="P1880" s="8" t="n">
        <v>104.63</v>
      </c>
      <c r="Q1880" s="8" t="n">
        <v>-0.65</v>
      </c>
    </row>
    <row r="1881" customFormat="false" ht="15" hidden="false" customHeight="false" outlineLevel="0" collapsed="false">
      <c r="A1881" s="6" t="n">
        <v>1876</v>
      </c>
      <c r="B1881" s="5" t="s">
        <v>79</v>
      </c>
      <c r="C1881" s="5" t="s">
        <v>7105</v>
      </c>
      <c r="D1881" s="5" t="s">
        <v>7106</v>
      </c>
      <c r="E1881" s="5" t="s">
        <v>86</v>
      </c>
      <c r="F1881" s="11" t="n">
        <v>10</v>
      </c>
      <c r="G1881" s="12" t="n">
        <v>46.43</v>
      </c>
      <c r="H1881" s="12" t="n">
        <v>46.37</v>
      </c>
      <c r="J1881" s="8" t="n">
        <v>0.06</v>
      </c>
      <c r="K1881" s="13" t="str">
        <f aca="false">IF(J1881&gt;0,"прибыль",IF(J1881&lt;0,"убыток","ноль"))</f>
        <v>прибыль</v>
      </c>
      <c r="L1881" s="13" t="n">
        <f aca="false">IF(C1881="",L1880,IF(J1881&lt;0,L1880+1,0))</f>
        <v>0</v>
      </c>
      <c r="M1881" s="14" t="n">
        <v>6</v>
      </c>
      <c r="N1881" s="9" t="n">
        <v>0.6</v>
      </c>
      <c r="O1881" s="9" t="n">
        <v>1046.9</v>
      </c>
      <c r="P1881" s="8" t="n">
        <v>104.69</v>
      </c>
      <c r="Q1881" s="8" t="n">
        <v>0.05</v>
      </c>
    </row>
    <row r="1882" customFormat="false" ht="15" hidden="false" customHeight="false" outlineLevel="0" collapsed="false">
      <c r="A1882" s="6" t="n">
        <v>1877</v>
      </c>
      <c r="B1882" s="5" t="s">
        <v>79</v>
      </c>
      <c r="C1882" s="5" t="s">
        <v>7107</v>
      </c>
      <c r="D1882" s="5" t="s">
        <v>7108</v>
      </c>
      <c r="E1882" s="5" t="s">
        <v>82</v>
      </c>
      <c r="F1882" s="11" t="n">
        <v>10</v>
      </c>
      <c r="G1882" s="12" t="n">
        <v>46.23</v>
      </c>
      <c r="H1882" s="12" t="n">
        <v>46.48</v>
      </c>
      <c r="J1882" s="8" t="n">
        <v>0.25</v>
      </c>
      <c r="K1882" s="13" t="str">
        <f aca="false">IF(J1882&gt;0,"прибыль",IF(J1882&lt;0,"убыток","ноль"))</f>
        <v>прибыль</v>
      </c>
      <c r="L1882" s="13" t="n">
        <f aca="false">IF(C1882="",L1881,IF(J1882&lt;0,L1881+1,0))</f>
        <v>0</v>
      </c>
      <c r="M1882" s="14" t="n">
        <v>25</v>
      </c>
      <c r="N1882" s="9" t="n">
        <v>2.5</v>
      </c>
      <c r="O1882" s="9" t="n">
        <v>1049.4</v>
      </c>
      <c r="P1882" s="8" t="n">
        <v>104.94</v>
      </c>
      <c r="Q1882" s="8" t="n">
        <v>0.24</v>
      </c>
    </row>
    <row r="1883" customFormat="false" ht="15" hidden="false" customHeight="false" outlineLevel="0" collapsed="false">
      <c r="A1883" s="6" t="n">
        <v>1878</v>
      </c>
      <c r="B1883" s="5" t="s">
        <v>79</v>
      </c>
      <c r="C1883" s="5" t="s">
        <v>7109</v>
      </c>
      <c r="D1883" s="5" t="s">
        <v>7110</v>
      </c>
      <c r="E1883" s="5" t="s">
        <v>86</v>
      </c>
      <c r="F1883" s="11" t="n">
        <v>10</v>
      </c>
      <c r="G1883" s="12" t="n">
        <v>46.06</v>
      </c>
      <c r="H1883" s="12" t="n">
        <v>45.93</v>
      </c>
      <c r="J1883" s="8" t="n">
        <v>0.13</v>
      </c>
      <c r="K1883" s="13" t="str">
        <f aca="false">IF(J1883&gt;0,"прибыль",IF(J1883&lt;0,"убыток","ноль"))</f>
        <v>прибыль</v>
      </c>
      <c r="L1883" s="13" t="n">
        <f aca="false">IF(C1883="",L1882,IF(J1883&lt;0,L1882+1,0))</f>
        <v>0</v>
      </c>
      <c r="M1883" s="14" t="n">
        <v>13</v>
      </c>
      <c r="N1883" s="9" t="n">
        <v>1.3</v>
      </c>
      <c r="O1883" s="9" t="n">
        <v>1050.7</v>
      </c>
      <c r="P1883" s="8" t="n">
        <v>105.07</v>
      </c>
      <c r="Q1883" s="8" t="n">
        <v>0.12</v>
      </c>
    </row>
    <row r="1884" customFormat="false" ht="15" hidden="false" customHeight="false" outlineLevel="0" collapsed="false">
      <c r="A1884" s="6" t="n">
        <v>1879</v>
      </c>
      <c r="B1884" s="5" t="s">
        <v>79</v>
      </c>
      <c r="C1884" s="5" t="s">
        <v>7111</v>
      </c>
      <c r="D1884" s="5" t="s">
        <v>7112</v>
      </c>
      <c r="E1884" s="5" t="s">
        <v>82</v>
      </c>
      <c r="F1884" s="11" t="n">
        <v>10</v>
      </c>
      <c r="G1884" s="12" t="n">
        <v>45.78</v>
      </c>
      <c r="H1884" s="12" t="n">
        <v>45.87</v>
      </c>
      <c r="J1884" s="8" t="n">
        <v>0.09</v>
      </c>
      <c r="K1884" s="13" t="str">
        <f aca="false">IF(J1884&gt;0,"прибыль",IF(J1884&lt;0,"убыток","ноль"))</f>
        <v>прибыль</v>
      </c>
      <c r="L1884" s="13" t="n">
        <f aca="false">IF(C1884="",L1883,IF(J1884&lt;0,L1883+1,0))</f>
        <v>0</v>
      </c>
      <c r="M1884" s="14" t="n">
        <v>9</v>
      </c>
      <c r="N1884" s="9" t="n">
        <v>0.9</v>
      </c>
      <c r="O1884" s="9" t="n">
        <v>1051.6</v>
      </c>
      <c r="P1884" s="8" t="n">
        <v>105.16</v>
      </c>
      <c r="Q1884" s="8" t="n">
        <v>0.08</v>
      </c>
    </row>
    <row r="1885" customFormat="false" ht="15" hidden="false" customHeight="false" outlineLevel="0" collapsed="false">
      <c r="A1885" s="6" t="n">
        <v>1880</v>
      </c>
      <c r="B1885" s="5" t="s">
        <v>79</v>
      </c>
      <c r="C1885" s="5" t="s">
        <v>7113</v>
      </c>
      <c r="D1885" s="5" t="s">
        <v>7114</v>
      </c>
      <c r="E1885" s="5" t="s">
        <v>86</v>
      </c>
      <c r="F1885" s="11" t="n">
        <v>10</v>
      </c>
      <c r="G1885" s="12" t="n">
        <v>45.96</v>
      </c>
      <c r="H1885" s="12" t="n">
        <v>46</v>
      </c>
      <c r="J1885" s="8" t="n">
        <v>-0.04</v>
      </c>
      <c r="K1885" s="13" t="str">
        <f aca="false">IF(J1885&gt;0,"прибыль",IF(J1885&lt;0,"убыток","ноль"))</f>
        <v>убыток</v>
      </c>
      <c r="L1885" s="13" t="n">
        <f aca="false">IF(C1885="",L1884,IF(J1885&lt;0,L1884+1,0))</f>
        <v>1</v>
      </c>
      <c r="M1885" s="14" t="n">
        <v>-4</v>
      </c>
      <c r="N1885" s="9" t="n">
        <v>-0.4</v>
      </c>
      <c r="O1885" s="9" t="n">
        <v>1051.2</v>
      </c>
      <c r="P1885" s="8" t="n">
        <v>105.12</v>
      </c>
      <c r="Q1885" s="8" t="n">
        <v>-0.05</v>
      </c>
    </row>
    <row r="1886" customFormat="false" ht="15" hidden="false" customHeight="false" outlineLevel="0" collapsed="false">
      <c r="A1886" s="6" t="n">
        <v>1881</v>
      </c>
      <c r="B1886" s="5" t="s">
        <v>79</v>
      </c>
      <c r="C1886" s="5" t="s">
        <v>7115</v>
      </c>
      <c r="D1886" s="5" t="s">
        <v>7116</v>
      </c>
      <c r="E1886" s="5" t="s">
        <v>82</v>
      </c>
      <c r="F1886" s="11" t="n">
        <v>10</v>
      </c>
      <c r="G1886" s="12" t="n">
        <v>46.32</v>
      </c>
      <c r="H1886" s="12" t="n">
        <v>46.09</v>
      </c>
      <c r="J1886" s="8" t="n">
        <v>-0.23</v>
      </c>
      <c r="K1886" s="13" t="str">
        <f aca="false">IF(J1886&gt;0,"прибыль",IF(J1886&lt;0,"убыток","ноль"))</f>
        <v>убыток</v>
      </c>
      <c r="L1886" s="13" t="n">
        <f aca="false">IF(C1886="",L1885,IF(J1886&lt;0,L1885+1,0))</f>
        <v>2</v>
      </c>
      <c r="M1886" s="14" t="n">
        <v>-23</v>
      </c>
      <c r="N1886" s="9" t="n">
        <v>-2.3</v>
      </c>
      <c r="O1886" s="9" t="n">
        <v>1048.9</v>
      </c>
      <c r="P1886" s="8" t="n">
        <v>104.89</v>
      </c>
      <c r="Q1886" s="8" t="n">
        <v>-0.24</v>
      </c>
    </row>
    <row r="1887" customFormat="false" ht="15" hidden="false" customHeight="false" outlineLevel="0" collapsed="false">
      <c r="A1887" s="6" t="n">
        <v>1882</v>
      </c>
      <c r="B1887" s="5" t="s">
        <v>79</v>
      </c>
      <c r="C1887" s="5" t="s">
        <v>7117</v>
      </c>
      <c r="D1887" s="5" t="s">
        <v>7118</v>
      </c>
      <c r="E1887" s="5" t="s">
        <v>86</v>
      </c>
      <c r="F1887" s="11" t="n">
        <v>10</v>
      </c>
      <c r="G1887" s="12" t="n">
        <v>46.06</v>
      </c>
      <c r="H1887" s="12" t="n">
        <v>45.96</v>
      </c>
      <c r="J1887" s="8" t="n">
        <v>0.1</v>
      </c>
      <c r="K1887" s="13" t="str">
        <f aca="false">IF(J1887&gt;0,"прибыль",IF(J1887&lt;0,"убыток","ноль"))</f>
        <v>прибыль</v>
      </c>
      <c r="L1887" s="13" t="n">
        <f aca="false">IF(C1887="",L1886,IF(J1887&lt;0,L1886+1,0))</f>
        <v>0</v>
      </c>
      <c r="M1887" s="14" t="n">
        <v>10</v>
      </c>
      <c r="N1887" s="9" t="n">
        <v>1</v>
      </c>
      <c r="O1887" s="9" t="n">
        <v>1049.9</v>
      </c>
      <c r="P1887" s="8" t="n">
        <v>104.99</v>
      </c>
      <c r="Q1887" s="8" t="n">
        <v>0.09</v>
      </c>
    </row>
    <row r="1888" customFormat="false" ht="15" hidden="false" customHeight="false" outlineLevel="0" collapsed="false">
      <c r="A1888" s="6" t="n">
        <v>1883</v>
      </c>
      <c r="B1888" s="5" t="s">
        <v>79</v>
      </c>
      <c r="C1888" s="5" t="s">
        <v>7119</v>
      </c>
      <c r="D1888" s="5" t="s">
        <v>7120</v>
      </c>
      <c r="E1888" s="5" t="s">
        <v>82</v>
      </c>
      <c r="F1888" s="11" t="n">
        <v>10</v>
      </c>
      <c r="G1888" s="12" t="n">
        <v>45.74</v>
      </c>
      <c r="H1888" s="12" t="n">
        <v>46.55</v>
      </c>
      <c r="J1888" s="8" t="n">
        <v>0.81</v>
      </c>
      <c r="K1888" s="13" t="str">
        <f aca="false">IF(J1888&gt;0,"прибыль",IF(J1888&lt;0,"убыток","ноль"))</f>
        <v>прибыль</v>
      </c>
      <c r="L1888" s="13" t="n">
        <f aca="false">IF(C1888="",L1887,IF(J1888&lt;0,L1887+1,0))</f>
        <v>0</v>
      </c>
      <c r="M1888" s="14" t="n">
        <v>81</v>
      </c>
      <c r="N1888" s="9" t="n">
        <v>8.1</v>
      </c>
      <c r="O1888" s="9" t="n">
        <v>1058</v>
      </c>
      <c r="P1888" s="8" t="n">
        <v>105.8</v>
      </c>
      <c r="Q1888" s="8" t="n">
        <v>0.8</v>
      </c>
    </row>
    <row r="1889" customFormat="false" ht="15" hidden="false" customHeight="false" outlineLevel="0" collapsed="false">
      <c r="A1889" s="6" t="n">
        <v>1884</v>
      </c>
      <c r="B1889" s="5" t="s">
        <v>79</v>
      </c>
      <c r="C1889" s="5" t="s">
        <v>7121</v>
      </c>
      <c r="D1889" s="5" t="s">
        <v>7122</v>
      </c>
      <c r="E1889" s="5" t="s">
        <v>86</v>
      </c>
      <c r="F1889" s="11" t="n">
        <v>10</v>
      </c>
      <c r="G1889" s="12" t="n">
        <v>46.65</v>
      </c>
      <c r="H1889" s="12" t="n">
        <v>46.74</v>
      </c>
      <c r="J1889" s="8" t="n">
        <v>-0.09</v>
      </c>
      <c r="K1889" s="13" t="str">
        <f aca="false">IF(J1889&gt;0,"прибыль",IF(J1889&lt;0,"убыток","ноль"))</f>
        <v>убыток</v>
      </c>
      <c r="L1889" s="13" t="n">
        <f aca="false">IF(C1889="",L1888,IF(J1889&lt;0,L1888+1,0))</f>
        <v>1</v>
      </c>
      <c r="M1889" s="14" t="n">
        <v>-9</v>
      </c>
      <c r="N1889" s="9" t="n">
        <v>-0.9</v>
      </c>
      <c r="O1889" s="9" t="n">
        <v>1057.1</v>
      </c>
      <c r="P1889" s="8" t="n">
        <v>105.71</v>
      </c>
      <c r="Q1889" s="8" t="n">
        <v>-0.1</v>
      </c>
    </row>
    <row r="1890" customFormat="false" ht="15" hidden="false" customHeight="false" outlineLevel="0" collapsed="false">
      <c r="A1890" s="6" t="n">
        <v>1885</v>
      </c>
      <c r="B1890" s="5" t="s">
        <v>79</v>
      </c>
      <c r="C1890" s="5" t="s">
        <v>7123</v>
      </c>
      <c r="D1890" s="5" t="s">
        <v>7124</v>
      </c>
      <c r="E1890" s="5" t="s">
        <v>82</v>
      </c>
      <c r="F1890" s="11" t="n">
        <v>10</v>
      </c>
      <c r="G1890" s="12" t="n">
        <v>46.81</v>
      </c>
      <c r="H1890" s="12" t="n">
        <v>47.22</v>
      </c>
      <c r="J1890" s="8" t="n">
        <v>0.41</v>
      </c>
      <c r="K1890" s="13" t="str">
        <f aca="false">IF(J1890&gt;0,"прибыль",IF(J1890&lt;0,"убыток","ноль"))</f>
        <v>прибыль</v>
      </c>
      <c r="L1890" s="13" t="n">
        <f aca="false">IF(C1890="",L1889,IF(J1890&lt;0,L1889+1,0))</f>
        <v>0</v>
      </c>
      <c r="M1890" s="14" t="n">
        <v>41</v>
      </c>
      <c r="N1890" s="9" t="n">
        <v>4.1</v>
      </c>
      <c r="O1890" s="9" t="n">
        <v>1061.2</v>
      </c>
      <c r="P1890" s="8" t="n">
        <v>106.12</v>
      </c>
      <c r="Q1890" s="8" t="n">
        <v>0.4</v>
      </c>
    </row>
    <row r="1891" customFormat="false" ht="15" hidden="false" customHeight="false" outlineLevel="0" collapsed="false">
      <c r="A1891" s="6" t="n">
        <v>1886</v>
      </c>
      <c r="B1891" s="5" t="s">
        <v>79</v>
      </c>
      <c r="C1891" s="5" t="s">
        <v>7125</v>
      </c>
      <c r="D1891" s="5" t="s">
        <v>7126</v>
      </c>
      <c r="E1891" s="5" t="s">
        <v>86</v>
      </c>
      <c r="F1891" s="11" t="n">
        <v>10</v>
      </c>
      <c r="G1891" s="12" t="n">
        <v>47.92</v>
      </c>
      <c r="H1891" s="12" t="n">
        <v>47.95</v>
      </c>
      <c r="J1891" s="8" t="n">
        <v>-0.03</v>
      </c>
      <c r="K1891" s="13" t="str">
        <f aca="false">IF(J1891&gt;0,"прибыль",IF(J1891&lt;0,"убыток","ноль"))</f>
        <v>убыток</v>
      </c>
      <c r="L1891" s="13" t="n">
        <f aca="false">IF(C1891="",L1890,IF(J1891&lt;0,L1890+1,0))</f>
        <v>1</v>
      </c>
      <c r="M1891" s="14" t="n">
        <v>-3</v>
      </c>
      <c r="N1891" s="9" t="n">
        <v>-0.3</v>
      </c>
      <c r="O1891" s="9" t="n">
        <v>1060.9</v>
      </c>
      <c r="P1891" s="8" t="n">
        <v>106.09</v>
      </c>
      <c r="Q1891" s="8" t="n">
        <v>-0.04</v>
      </c>
    </row>
    <row r="1892" customFormat="false" ht="15" hidden="false" customHeight="false" outlineLevel="0" collapsed="false">
      <c r="A1892" s="6" t="n">
        <v>1887</v>
      </c>
      <c r="B1892" s="5" t="s">
        <v>79</v>
      </c>
      <c r="C1892" s="5" t="s">
        <v>7127</v>
      </c>
      <c r="D1892" s="5" t="s">
        <v>7128</v>
      </c>
      <c r="E1892" s="5" t="s">
        <v>82</v>
      </c>
      <c r="F1892" s="11" t="n">
        <v>10</v>
      </c>
      <c r="G1892" s="12" t="n">
        <v>48.05</v>
      </c>
      <c r="H1892" s="12" t="n">
        <v>47.65</v>
      </c>
      <c r="J1892" s="8" t="n">
        <v>-0.4</v>
      </c>
      <c r="K1892" s="13" t="str">
        <f aca="false">IF(J1892&gt;0,"прибыль",IF(J1892&lt;0,"убыток","ноль"))</f>
        <v>убыток</v>
      </c>
      <c r="L1892" s="13" t="n">
        <f aca="false">IF(C1892="",L1891,IF(J1892&lt;0,L1891+1,0))</f>
        <v>2</v>
      </c>
      <c r="M1892" s="14" t="n">
        <v>-40</v>
      </c>
      <c r="N1892" s="9" t="n">
        <v>-4</v>
      </c>
      <c r="O1892" s="9" t="n">
        <v>1056.9</v>
      </c>
      <c r="P1892" s="8" t="n">
        <v>105.69</v>
      </c>
      <c r="Q1892" s="8" t="n">
        <v>-0.41</v>
      </c>
    </row>
    <row r="1893" customFormat="false" ht="15" hidden="false" customHeight="false" outlineLevel="0" collapsed="false">
      <c r="A1893" s="6" t="n">
        <v>1888</v>
      </c>
      <c r="B1893" s="5" t="s">
        <v>79</v>
      </c>
      <c r="C1893" s="5" t="s">
        <v>7129</v>
      </c>
      <c r="D1893" s="5" t="s">
        <v>7130</v>
      </c>
      <c r="E1893" s="5" t="s">
        <v>86</v>
      </c>
      <c r="F1893" s="11" t="n">
        <v>10</v>
      </c>
      <c r="G1893" s="12" t="n">
        <v>47.55</v>
      </c>
      <c r="H1893" s="12" t="n">
        <v>46.13</v>
      </c>
      <c r="J1893" s="8" t="n">
        <v>1.42</v>
      </c>
      <c r="K1893" s="13" t="str">
        <f aca="false">IF(J1893&gt;0,"прибыль",IF(J1893&lt;0,"убыток","ноль"))</f>
        <v>прибыль</v>
      </c>
      <c r="L1893" s="13" t="n">
        <f aca="false">IF(C1893="",L1892,IF(J1893&lt;0,L1892+1,0))</f>
        <v>0</v>
      </c>
      <c r="M1893" s="14" t="n">
        <v>142</v>
      </c>
      <c r="N1893" s="9" t="n">
        <v>14.2</v>
      </c>
      <c r="O1893" s="9" t="n">
        <v>1071.1</v>
      </c>
      <c r="P1893" s="8" t="n">
        <v>107.11</v>
      </c>
      <c r="Q1893" s="8" t="n">
        <v>1.41</v>
      </c>
    </row>
    <row r="1894" customFormat="false" ht="15" hidden="false" customHeight="false" outlineLevel="0" collapsed="false">
      <c r="A1894" s="6" t="n">
        <v>1889</v>
      </c>
      <c r="B1894" s="5" t="s">
        <v>79</v>
      </c>
      <c r="C1894" s="5" t="s">
        <v>7131</v>
      </c>
      <c r="D1894" s="5" t="s">
        <v>7132</v>
      </c>
      <c r="E1894" s="5" t="s">
        <v>82</v>
      </c>
      <c r="F1894" s="11" t="n">
        <v>10</v>
      </c>
      <c r="G1894" s="12" t="n">
        <v>46.16</v>
      </c>
      <c r="H1894" s="12" t="n">
        <v>46.15</v>
      </c>
      <c r="J1894" s="8" t="n">
        <v>-0.01</v>
      </c>
      <c r="K1894" s="13" t="str">
        <f aca="false">IF(J1894&gt;0,"прибыль",IF(J1894&lt;0,"убыток","ноль"))</f>
        <v>убыток</v>
      </c>
      <c r="L1894" s="13" t="n">
        <f aca="false">IF(C1894="",L1893,IF(J1894&lt;0,L1893+1,0))</f>
        <v>1</v>
      </c>
      <c r="M1894" s="14" t="n">
        <v>-1</v>
      </c>
      <c r="N1894" s="9" t="n">
        <v>-0.1</v>
      </c>
      <c r="O1894" s="9" t="n">
        <v>1071</v>
      </c>
      <c r="P1894" s="8" t="n">
        <v>107.1</v>
      </c>
      <c r="Q1894" s="8" t="n">
        <v>-0.02</v>
      </c>
    </row>
    <row r="1895" customFormat="false" ht="15" hidden="false" customHeight="false" outlineLevel="0" collapsed="false">
      <c r="A1895" s="6" t="n">
        <v>1890</v>
      </c>
      <c r="B1895" s="5" t="s">
        <v>79</v>
      </c>
      <c r="C1895" s="5" t="s">
        <v>7133</v>
      </c>
      <c r="D1895" s="5" t="s">
        <v>7134</v>
      </c>
      <c r="E1895" s="5" t="s">
        <v>82</v>
      </c>
      <c r="F1895" s="11" t="n">
        <v>10</v>
      </c>
      <c r="G1895" s="12" t="n">
        <v>46.53</v>
      </c>
      <c r="H1895" s="12" t="n">
        <v>47.04</v>
      </c>
      <c r="J1895" s="8" t="n">
        <v>0.51</v>
      </c>
      <c r="K1895" s="13" t="str">
        <f aca="false">IF(J1895&gt;0,"прибыль",IF(J1895&lt;0,"убыток","ноль"))</f>
        <v>прибыль</v>
      </c>
      <c r="L1895" s="13" t="n">
        <f aca="false">IF(C1895="",L1894,IF(J1895&lt;0,L1894+1,0))</f>
        <v>0</v>
      </c>
      <c r="M1895" s="14" t="n">
        <v>51</v>
      </c>
      <c r="N1895" s="9" t="n">
        <v>5.1</v>
      </c>
      <c r="O1895" s="9" t="n">
        <v>1076.1</v>
      </c>
      <c r="P1895" s="8" t="n">
        <v>107.61</v>
      </c>
      <c r="Q1895" s="8" t="n">
        <v>0.5</v>
      </c>
    </row>
    <row r="1896" customFormat="false" ht="15" hidden="false" customHeight="false" outlineLevel="0" collapsed="false">
      <c r="A1896" s="6" t="n">
        <v>1891</v>
      </c>
      <c r="B1896" s="5" t="s">
        <v>79</v>
      </c>
      <c r="C1896" s="5" t="s">
        <v>7135</v>
      </c>
      <c r="D1896" s="5" t="s">
        <v>7136</v>
      </c>
      <c r="E1896" s="5" t="s">
        <v>86</v>
      </c>
      <c r="F1896" s="11" t="n">
        <v>10</v>
      </c>
      <c r="G1896" s="12" t="n">
        <v>47.06</v>
      </c>
      <c r="H1896" s="12" t="n">
        <v>46.23</v>
      </c>
      <c r="J1896" s="8" t="n">
        <v>0.83</v>
      </c>
      <c r="K1896" s="13" t="str">
        <f aca="false">IF(J1896&gt;0,"прибыль",IF(J1896&lt;0,"убыток","ноль"))</f>
        <v>прибыль</v>
      </c>
      <c r="L1896" s="13" t="n">
        <f aca="false">IF(C1896="",L1895,IF(J1896&lt;0,L1895+1,0))</f>
        <v>0</v>
      </c>
      <c r="M1896" s="14" t="n">
        <v>83</v>
      </c>
      <c r="N1896" s="9" t="n">
        <v>8.3</v>
      </c>
      <c r="O1896" s="9" t="n">
        <v>1084.4</v>
      </c>
      <c r="P1896" s="8" t="n">
        <v>108.44</v>
      </c>
      <c r="Q1896" s="8" t="n">
        <v>0.82</v>
      </c>
    </row>
    <row r="1897" customFormat="false" ht="15" hidden="false" customHeight="false" outlineLevel="0" collapsed="false">
      <c r="A1897" s="6" t="n">
        <v>1892</v>
      </c>
      <c r="B1897" s="5" t="s">
        <v>79</v>
      </c>
      <c r="C1897" s="5" t="s">
        <v>7137</v>
      </c>
      <c r="D1897" s="5" t="s">
        <v>7138</v>
      </c>
      <c r="E1897" s="5" t="s">
        <v>82</v>
      </c>
      <c r="F1897" s="11" t="n">
        <v>10</v>
      </c>
      <c r="G1897" s="12" t="n">
        <v>46.26</v>
      </c>
      <c r="H1897" s="12" t="n">
        <v>49.08</v>
      </c>
      <c r="J1897" s="8" t="n">
        <v>2.82</v>
      </c>
      <c r="K1897" s="13" t="str">
        <f aca="false">IF(J1897&gt;0,"прибыль",IF(J1897&lt;0,"убыток","ноль"))</f>
        <v>прибыль</v>
      </c>
      <c r="L1897" s="13" t="n">
        <f aca="false">IF(C1897="",L1896,IF(J1897&lt;0,L1896+1,0))</f>
        <v>0</v>
      </c>
      <c r="M1897" s="14" t="n">
        <v>282</v>
      </c>
      <c r="N1897" s="9" t="n">
        <v>28.2</v>
      </c>
      <c r="O1897" s="9" t="n">
        <v>1112.6</v>
      </c>
      <c r="P1897" s="8" t="n">
        <v>111.26</v>
      </c>
      <c r="Q1897" s="8" t="n">
        <v>2.81</v>
      </c>
    </row>
    <row r="1898" customFormat="false" ht="15" hidden="false" customHeight="false" outlineLevel="0" collapsed="false">
      <c r="A1898" s="6" t="n">
        <v>1893</v>
      </c>
      <c r="B1898" s="5" t="s">
        <v>79</v>
      </c>
      <c r="C1898" s="5" t="s">
        <v>7139</v>
      </c>
      <c r="D1898" s="5" t="s">
        <v>7140</v>
      </c>
      <c r="E1898" s="5" t="s">
        <v>86</v>
      </c>
      <c r="F1898" s="11" t="n">
        <v>10</v>
      </c>
      <c r="G1898" s="12" t="n">
        <v>49.02</v>
      </c>
      <c r="H1898" s="12" t="n">
        <v>48.97</v>
      </c>
      <c r="J1898" s="8" t="n">
        <v>0.05</v>
      </c>
      <c r="K1898" s="13" t="str">
        <f aca="false">IF(J1898&gt;0,"прибыль",IF(J1898&lt;0,"убыток","ноль"))</f>
        <v>прибыль</v>
      </c>
      <c r="L1898" s="13" t="n">
        <f aca="false">IF(C1898="",L1897,IF(J1898&lt;0,L1897+1,0))</f>
        <v>0</v>
      </c>
      <c r="M1898" s="14" t="n">
        <v>5</v>
      </c>
      <c r="N1898" s="9" t="n">
        <v>0.5</v>
      </c>
      <c r="O1898" s="9" t="n">
        <v>1113.1</v>
      </c>
      <c r="P1898" s="8" t="n">
        <v>111.31</v>
      </c>
      <c r="Q1898" s="8" t="n">
        <v>0.04</v>
      </c>
    </row>
    <row r="1899" customFormat="false" ht="15" hidden="false" customHeight="false" outlineLevel="0" collapsed="false">
      <c r="A1899" s="6" t="n">
        <v>1894</v>
      </c>
      <c r="B1899" s="5" t="s">
        <v>79</v>
      </c>
      <c r="C1899" s="5" t="s">
        <v>7141</v>
      </c>
      <c r="D1899" s="5" t="s">
        <v>7142</v>
      </c>
      <c r="E1899" s="5" t="s">
        <v>82</v>
      </c>
      <c r="F1899" s="11" t="n">
        <v>10</v>
      </c>
      <c r="G1899" s="12" t="n">
        <v>49</v>
      </c>
      <c r="H1899" s="12" t="n">
        <v>50.49</v>
      </c>
      <c r="I1899" s="5" t="s">
        <v>83</v>
      </c>
      <c r="J1899" s="8" t="n">
        <v>-0.18</v>
      </c>
      <c r="K1899" s="13" t="str">
        <f aca="false">IF(J1899&gt;0,"прибыль",IF(J1899&lt;0,"убыток","ноль"))</f>
        <v>убыток</v>
      </c>
      <c r="L1899" s="13" t="n">
        <f aca="false">IF(C1899="",L1898,IF(J1899&lt;0,L1898+1,0))</f>
        <v>1</v>
      </c>
      <c r="M1899" s="14" t="n">
        <v>-18</v>
      </c>
      <c r="N1899" s="9" t="n">
        <v>-1.8</v>
      </c>
      <c r="O1899" s="9" t="n">
        <v>1111.3</v>
      </c>
      <c r="P1899" s="8" t="n">
        <v>111.13</v>
      </c>
      <c r="Q1899" s="8" t="n">
        <v>-0.19</v>
      </c>
    </row>
    <row r="1900" customFormat="false" ht="15" hidden="false" customHeight="false" outlineLevel="0" collapsed="false">
      <c r="A1900" s="6" t="n">
        <v>1895</v>
      </c>
      <c r="B1900" s="5" t="s">
        <v>79</v>
      </c>
      <c r="C1900" s="5" t="s">
        <v>7143</v>
      </c>
      <c r="D1900" s="5" t="s">
        <v>7144</v>
      </c>
      <c r="E1900" s="5" t="s">
        <v>86</v>
      </c>
      <c r="F1900" s="11" t="n">
        <v>10</v>
      </c>
      <c r="G1900" s="12" t="n">
        <v>50.46</v>
      </c>
      <c r="H1900" s="12" t="n">
        <v>50.89</v>
      </c>
      <c r="J1900" s="8" t="n">
        <v>-0.43</v>
      </c>
      <c r="K1900" s="13" t="str">
        <f aca="false">IF(J1900&gt;0,"прибыль",IF(J1900&lt;0,"убыток","ноль"))</f>
        <v>убыток</v>
      </c>
      <c r="L1900" s="13" t="n">
        <f aca="false">IF(C1900="",L1899,IF(J1900&lt;0,L1899+1,0))</f>
        <v>2</v>
      </c>
      <c r="M1900" s="14" t="n">
        <v>-43</v>
      </c>
      <c r="N1900" s="9" t="n">
        <v>-4.3</v>
      </c>
      <c r="O1900" s="9" t="n">
        <v>1107</v>
      </c>
      <c r="P1900" s="8" t="n">
        <v>110.7</v>
      </c>
      <c r="Q1900" s="8" t="n">
        <v>-0.44</v>
      </c>
    </row>
    <row r="1901" customFormat="false" ht="15" hidden="false" customHeight="false" outlineLevel="0" collapsed="false">
      <c r="A1901" s="6" t="n">
        <v>1896</v>
      </c>
      <c r="B1901" s="5" t="s">
        <v>79</v>
      </c>
      <c r="C1901" s="5" t="s">
        <v>7145</v>
      </c>
      <c r="D1901" s="5" t="s">
        <v>7146</v>
      </c>
      <c r="E1901" s="5" t="s">
        <v>82</v>
      </c>
      <c r="F1901" s="11" t="n">
        <v>10</v>
      </c>
      <c r="G1901" s="12" t="n">
        <v>51.1</v>
      </c>
      <c r="H1901" s="12" t="n">
        <v>50.76</v>
      </c>
      <c r="J1901" s="8" t="n">
        <v>-0.34</v>
      </c>
      <c r="K1901" s="13" t="str">
        <f aca="false">IF(J1901&gt;0,"прибыль",IF(J1901&lt;0,"убыток","ноль"))</f>
        <v>убыток</v>
      </c>
      <c r="L1901" s="13" t="n">
        <f aca="false">IF(C1901="",L1900,IF(J1901&lt;0,L1900+1,0))</f>
        <v>3</v>
      </c>
      <c r="M1901" s="14" t="n">
        <v>-34</v>
      </c>
      <c r="N1901" s="9" t="n">
        <v>-3.4</v>
      </c>
      <c r="O1901" s="9" t="n">
        <v>1103.6</v>
      </c>
      <c r="P1901" s="8" t="n">
        <v>110.36</v>
      </c>
      <c r="Q1901" s="8" t="n">
        <v>-0.35</v>
      </c>
    </row>
    <row r="1902" customFormat="false" ht="15" hidden="false" customHeight="false" outlineLevel="0" collapsed="false">
      <c r="A1902" s="6" t="n">
        <v>1897</v>
      </c>
      <c r="B1902" s="5" t="s">
        <v>79</v>
      </c>
      <c r="C1902" s="5" t="s">
        <v>7147</v>
      </c>
      <c r="D1902" s="5" t="s">
        <v>7148</v>
      </c>
      <c r="E1902" s="5" t="s">
        <v>86</v>
      </c>
      <c r="F1902" s="11" t="n">
        <v>10</v>
      </c>
      <c r="G1902" s="12" t="n">
        <v>50.8</v>
      </c>
      <c r="H1902" s="12" t="n">
        <v>51.58</v>
      </c>
      <c r="J1902" s="8" t="n">
        <v>-0.78</v>
      </c>
      <c r="K1902" s="13" t="str">
        <f aca="false">IF(J1902&gt;0,"прибыль",IF(J1902&lt;0,"убыток","ноль"))</f>
        <v>убыток</v>
      </c>
      <c r="L1902" s="13" t="n">
        <f aca="false">IF(C1902="",L1901,IF(J1902&lt;0,L1901+1,0))</f>
        <v>4</v>
      </c>
      <c r="M1902" s="14" t="n">
        <v>-78</v>
      </c>
      <c r="N1902" s="9" t="n">
        <v>-7.8</v>
      </c>
      <c r="O1902" s="9" t="n">
        <v>1095.8</v>
      </c>
      <c r="P1902" s="8" t="n">
        <v>109.58</v>
      </c>
      <c r="Q1902" s="8" t="n">
        <v>-0.79</v>
      </c>
    </row>
    <row r="1903" customFormat="false" ht="15" hidden="false" customHeight="false" outlineLevel="0" collapsed="false">
      <c r="A1903" s="6" t="n">
        <v>1898</v>
      </c>
      <c r="B1903" s="5" t="s">
        <v>79</v>
      </c>
      <c r="C1903" s="5" t="s">
        <v>7149</v>
      </c>
      <c r="D1903" s="5" t="s">
        <v>7150</v>
      </c>
      <c r="E1903" s="5" t="s">
        <v>82</v>
      </c>
      <c r="F1903" s="11" t="n">
        <v>10</v>
      </c>
      <c r="G1903" s="12" t="n">
        <v>51.61</v>
      </c>
      <c r="H1903" s="12" t="n">
        <v>51.79</v>
      </c>
      <c r="J1903" s="8" t="n">
        <v>0.18</v>
      </c>
      <c r="K1903" s="13" t="str">
        <f aca="false">IF(J1903&gt;0,"прибыль",IF(J1903&lt;0,"убыток","ноль"))</f>
        <v>прибыль</v>
      </c>
      <c r="L1903" s="13" t="n">
        <f aca="false">IF(C1903="",L1902,IF(J1903&lt;0,L1902+1,0))</f>
        <v>0</v>
      </c>
      <c r="M1903" s="14" t="n">
        <v>18</v>
      </c>
      <c r="N1903" s="9" t="n">
        <v>1.8</v>
      </c>
      <c r="O1903" s="9" t="n">
        <v>1097.6</v>
      </c>
      <c r="P1903" s="8" t="n">
        <v>109.76</v>
      </c>
      <c r="Q1903" s="8" t="n">
        <v>0.17</v>
      </c>
    </row>
    <row r="1904" customFormat="false" ht="15" hidden="false" customHeight="false" outlineLevel="0" collapsed="false">
      <c r="A1904" s="6" t="n">
        <v>1899</v>
      </c>
      <c r="B1904" s="5" t="s">
        <v>79</v>
      </c>
      <c r="C1904" s="5" t="s">
        <v>7151</v>
      </c>
      <c r="D1904" s="5" t="s">
        <v>7152</v>
      </c>
      <c r="E1904" s="5" t="s">
        <v>86</v>
      </c>
      <c r="F1904" s="11" t="n">
        <v>10</v>
      </c>
      <c r="G1904" s="12" t="n">
        <v>51.73</v>
      </c>
      <c r="H1904" s="12" t="n">
        <v>51.92</v>
      </c>
      <c r="J1904" s="8" t="n">
        <v>-0.19</v>
      </c>
      <c r="K1904" s="13" t="str">
        <f aca="false">IF(J1904&gt;0,"прибыль",IF(J1904&lt;0,"убыток","ноль"))</f>
        <v>убыток</v>
      </c>
      <c r="L1904" s="13" t="n">
        <f aca="false">IF(C1904="",L1903,IF(J1904&lt;0,L1903+1,0))</f>
        <v>1</v>
      </c>
      <c r="M1904" s="14" t="n">
        <v>-19</v>
      </c>
      <c r="N1904" s="9" t="n">
        <v>-1.9</v>
      </c>
      <c r="O1904" s="9" t="n">
        <v>1095.7</v>
      </c>
      <c r="P1904" s="8" t="n">
        <v>109.57</v>
      </c>
      <c r="Q1904" s="8" t="n">
        <v>-0.2</v>
      </c>
    </row>
    <row r="1905" customFormat="false" ht="15" hidden="false" customHeight="false" outlineLevel="0" collapsed="false">
      <c r="A1905" s="6" t="n">
        <v>1900</v>
      </c>
      <c r="B1905" s="5" t="s">
        <v>79</v>
      </c>
      <c r="C1905" s="5" t="s">
        <v>7153</v>
      </c>
      <c r="D1905" s="5" t="s">
        <v>7154</v>
      </c>
      <c r="E1905" s="5" t="s">
        <v>82</v>
      </c>
      <c r="F1905" s="11" t="n">
        <v>10</v>
      </c>
      <c r="G1905" s="12" t="n">
        <v>51.86</v>
      </c>
      <c r="H1905" s="12" t="n">
        <v>52.19</v>
      </c>
      <c r="J1905" s="8" t="n">
        <v>0.33</v>
      </c>
      <c r="K1905" s="13" t="str">
        <f aca="false">IF(J1905&gt;0,"прибыль",IF(J1905&lt;0,"убыток","ноль"))</f>
        <v>прибыль</v>
      </c>
      <c r="L1905" s="13" t="n">
        <f aca="false">IF(C1905="",L1904,IF(J1905&lt;0,L1904+1,0))</f>
        <v>0</v>
      </c>
      <c r="M1905" s="14" t="n">
        <v>33</v>
      </c>
      <c r="N1905" s="9" t="n">
        <v>3.3</v>
      </c>
      <c r="O1905" s="9" t="n">
        <v>1099</v>
      </c>
      <c r="P1905" s="8" t="n">
        <v>109.9</v>
      </c>
      <c r="Q1905" s="8" t="n">
        <v>0.32</v>
      </c>
    </row>
    <row r="1906" customFormat="false" ht="15" hidden="false" customHeight="false" outlineLevel="0" collapsed="false">
      <c r="A1906" s="6" t="n">
        <v>1901</v>
      </c>
      <c r="B1906" s="5" t="s">
        <v>79</v>
      </c>
      <c r="C1906" s="5" t="s">
        <v>7155</v>
      </c>
      <c r="D1906" s="5" t="s">
        <v>7156</v>
      </c>
      <c r="E1906" s="5" t="s">
        <v>86</v>
      </c>
      <c r="F1906" s="11" t="n">
        <v>10</v>
      </c>
      <c r="G1906" s="12" t="n">
        <v>52.29</v>
      </c>
      <c r="H1906" s="12" t="n">
        <v>51.74</v>
      </c>
      <c r="J1906" s="8" t="n">
        <v>0.55</v>
      </c>
      <c r="K1906" s="13" t="str">
        <f aca="false">IF(J1906&gt;0,"прибыль",IF(J1906&lt;0,"убыток","ноль"))</f>
        <v>прибыль</v>
      </c>
      <c r="L1906" s="13" t="n">
        <f aca="false">IF(C1906="",L1905,IF(J1906&lt;0,L1905+1,0))</f>
        <v>0</v>
      </c>
      <c r="M1906" s="14" t="n">
        <v>55</v>
      </c>
      <c r="N1906" s="9" t="n">
        <v>5.5</v>
      </c>
      <c r="O1906" s="9" t="n">
        <v>1104.5</v>
      </c>
      <c r="P1906" s="8" t="n">
        <v>110.45</v>
      </c>
      <c r="Q1906" s="8" t="n">
        <v>0.54</v>
      </c>
    </row>
    <row r="1907" customFormat="false" ht="15" hidden="false" customHeight="false" outlineLevel="0" collapsed="false">
      <c r="A1907" s="6" t="n">
        <v>1902</v>
      </c>
      <c r="B1907" s="5" t="s">
        <v>79</v>
      </c>
      <c r="C1907" s="5" t="s">
        <v>7157</v>
      </c>
      <c r="D1907" s="5" t="s">
        <v>7158</v>
      </c>
      <c r="E1907" s="5" t="s">
        <v>82</v>
      </c>
      <c r="F1907" s="11" t="n">
        <v>10</v>
      </c>
      <c r="G1907" s="12" t="n">
        <v>51.73</v>
      </c>
      <c r="H1907" s="12" t="n">
        <v>53.13</v>
      </c>
      <c r="J1907" s="8" t="n">
        <v>1.4</v>
      </c>
      <c r="K1907" s="13" t="str">
        <f aca="false">IF(J1907&gt;0,"прибыль",IF(J1907&lt;0,"убыток","ноль"))</f>
        <v>прибыль</v>
      </c>
      <c r="L1907" s="13" t="n">
        <f aca="false">IF(C1907="",L1906,IF(J1907&lt;0,L1906+1,0))</f>
        <v>0</v>
      </c>
      <c r="M1907" s="14" t="n">
        <v>140</v>
      </c>
      <c r="N1907" s="9" t="n">
        <v>14</v>
      </c>
      <c r="O1907" s="9" t="n">
        <v>1118.5</v>
      </c>
      <c r="P1907" s="8" t="n">
        <v>111.85</v>
      </c>
      <c r="Q1907" s="8" t="n">
        <v>1.39</v>
      </c>
    </row>
    <row r="1908" customFormat="false" ht="15" hidden="false" customHeight="false" outlineLevel="0" collapsed="false">
      <c r="A1908" s="6" t="n">
        <v>1903</v>
      </c>
      <c r="B1908" s="5" t="s">
        <v>79</v>
      </c>
      <c r="C1908" s="5" t="s">
        <v>7159</v>
      </c>
      <c r="D1908" s="5" t="s">
        <v>7160</v>
      </c>
      <c r="E1908" s="5" t="s">
        <v>86</v>
      </c>
      <c r="F1908" s="11" t="n">
        <v>10</v>
      </c>
      <c r="G1908" s="12" t="n">
        <v>52.95</v>
      </c>
      <c r="H1908" s="12" t="n">
        <v>52.86</v>
      </c>
      <c r="J1908" s="8" t="n">
        <v>0.09</v>
      </c>
      <c r="K1908" s="13" t="str">
        <f aca="false">IF(J1908&gt;0,"прибыль",IF(J1908&lt;0,"убыток","ноль"))</f>
        <v>прибыль</v>
      </c>
      <c r="L1908" s="13" t="n">
        <f aca="false">IF(C1908="",L1907,IF(J1908&lt;0,L1907+1,0))</f>
        <v>0</v>
      </c>
      <c r="M1908" s="14" t="n">
        <v>9</v>
      </c>
      <c r="N1908" s="9" t="n">
        <v>0.9</v>
      </c>
      <c r="O1908" s="9" t="n">
        <v>1119.4</v>
      </c>
      <c r="P1908" s="8" t="n">
        <v>111.94</v>
      </c>
      <c r="Q1908" s="8" t="n">
        <v>0.08</v>
      </c>
    </row>
    <row r="1909" customFormat="false" ht="15" hidden="false" customHeight="false" outlineLevel="0" collapsed="false">
      <c r="A1909" s="6" t="n">
        <v>1904</v>
      </c>
      <c r="B1909" s="5" t="s">
        <v>79</v>
      </c>
      <c r="C1909" s="5" t="s">
        <v>7161</v>
      </c>
      <c r="D1909" s="5" t="s">
        <v>7162</v>
      </c>
      <c r="E1909" s="5" t="s">
        <v>82</v>
      </c>
      <c r="F1909" s="11" t="n">
        <v>10</v>
      </c>
      <c r="G1909" s="12" t="n">
        <v>52.77</v>
      </c>
      <c r="H1909" s="12" t="n">
        <v>52.45</v>
      </c>
      <c r="J1909" s="8" t="n">
        <v>-0.32</v>
      </c>
      <c r="K1909" s="13" t="str">
        <f aca="false">IF(J1909&gt;0,"прибыль",IF(J1909&lt;0,"убыток","ноль"))</f>
        <v>убыток</v>
      </c>
      <c r="L1909" s="13" t="n">
        <f aca="false">IF(C1909="",L1908,IF(J1909&lt;0,L1908+1,0))</f>
        <v>1</v>
      </c>
      <c r="M1909" s="14" t="n">
        <v>-32</v>
      </c>
      <c r="N1909" s="9" t="n">
        <v>-3.2</v>
      </c>
      <c r="O1909" s="9" t="n">
        <v>1116.2</v>
      </c>
      <c r="P1909" s="8" t="n">
        <v>111.62</v>
      </c>
      <c r="Q1909" s="8" t="n">
        <v>-0.33</v>
      </c>
    </row>
    <row r="1910" customFormat="false" ht="15" hidden="false" customHeight="false" outlineLevel="0" collapsed="false">
      <c r="A1910" s="6" t="n">
        <v>1905</v>
      </c>
      <c r="B1910" s="5" t="s">
        <v>79</v>
      </c>
      <c r="C1910" s="5" t="s">
        <v>7163</v>
      </c>
      <c r="D1910" s="5" t="s">
        <v>7164</v>
      </c>
      <c r="E1910" s="5" t="s">
        <v>86</v>
      </c>
      <c r="F1910" s="11" t="n">
        <v>10</v>
      </c>
      <c r="G1910" s="12" t="n">
        <v>52.36</v>
      </c>
      <c r="H1910" s="12" t="n">
        <v>52.49</v>
      </c>
      <c r="J1910" s="8" t="n">
        <v>-0.13</v>
      </c>
      <c r="K1910" s="13" t="str">
        <f aca="false">IF(J1910&gt;0,"прибыль",IF(J1910&lt;0,"убыток","ноль"))</f>
        <v>убыток</v>
      </c>
      <c r="L1910" s="13" t="n">
        <f aca="false">IF(C1910="",L1909,IF(J1910&lt;0,L1909+1,0))</f>
        <v>2</v>
      </c>
      <c r="M1910" s="14" t="n">
        <v>-13</v>
      </c>
      <c r="N1910" s="9" t="n">
        <v>-1.3</v>
      </c>
      <c r="O1910" s="9" t="n">
        <v>1114.9</v>
      </c>
      <c r="P1910" s="8" t="n">
        <v>111.49</v>
      </c>
      <c r="Q1910" s="8" t="n">
        <v>-0.14</v>
      </c>
    </row>
    <row r="1911" customFormat="false" ht="15" hidden="false" customHeight="false" outlineLevel="0" collapsed="false">
      <c r="A1911" s="6" t="n">
        <v>1906</v>
      </c>
      <c r="B1911" s="5" t="s">
        <v>79</v>
      </c>
      <c r="C1911" s="5" t="s">
        <v>7165</v>
      </c>
      <c r="D1911" s="5" t="s">
        <v>7166</v>
      </c>
      <c r="E1911" s="5" t="s">
        <v>82</v>
      </c>
      <c r="F1911" s="11" t="n">
        <v>10</v>
      </c>
      <c r="G1911" s="12" t="n">
        <v>52.66</v>
      </c>
      <c r="H1911" s="12" t="n">
        <v>52.11</v>
      </c>
      <c r="J1911" s="8" t="n">
        <v>-0.55</v>
      </c>
      <c r="K1911" s="13" t="str">
        <f aca="false">IF(J1911&gt;0,"прибыль",IF(J1911&lt;0,"убыток","ноль"))</f>
        <v>убыток</v>
      </c>
      <c r="L1911" s="13" t="n">
        <f aca="false">IF(C1911="",L1910,IF(J1911&lt;0,L1910+1,0))</f>
        <v>3</v>
      </c>
      <c r="M1911" s="14" t="n">
        <v>-55</v>
      </c>
      <c r="N1911" s="9" t="n">
        <v>-5.5</v>
      </c>
      <c r="O1911" s="9" t="n">
        <v>1109.4</v>
      </c>
      <c r="P1911" s="8" t="n">
        <v>110.94</v>
      </c>
      <c r="Q1911" s="8" t="n">
        <v>-0.56</v>
      </c>
    </row>
    <row r="1912" customFormat="false" ht="15" hidden="false" customHeight="false" outlineLevel="0" collapsed="false">
      <c r="A1912" s="6" t="n">
        <v>1907</v>
      </c>
      <c r="B1912" s="5" t="s">
        <v>79</v>
      </c>
      <c r="C1912" s="5" t="s">
        <v>7167</v>
      </c>
      <c r="D1912" s="5" t="s">
        <v>7168</v>
      </c>
      <c r="E1912" s="5" t="s">
        <v>86</v>
      </c>
      <c r="F1912" s="11" t="n">
        <v>10</v>
      </c>
      <c r="G1912" s="12" t="n">
        <v>51.93</v>
      </c>
      <c r="H1912" s="12" t="n">
        <v>51.84</v>
      </c>
      <c r="J1912" s="8" t="n">
        <v>0.09</v>
      </c>
      <c r="K1912" s="13" t="str">
        <f aca="false">IF(J1912&gt;0,"прибыль",IF(J1912&lt;0,"убыток","ноль"))</f>
        <v>прибыль</v>
      </c>
      <c r="L1912" s="13" t="n">
        <f aca="false">IF(C1912="",L1911,IF(J1912&lt;0,L1911+1,0))</f>
        <v>0</v>
      </c>
      <c r="M1912" s="14" t="n">
        <v>9</v>
      </c>
      <c r="N1912" s="9" t="n">
        <v>0.9</v>
      </c>
      <c r="O1912" s="9" t="n">
        <v>1110.3</v>
      </c>
      <c r="P1912" s="8" t="n">
        <v>111.03</v>
      </c>
      <c r="Q1912" s="8" t="n">
        <v>0.08</v>
      </c>
    </row>
    <row r="1913" customFormat="false" ht="15" hidden="false" customHeight="false" outlineLevel="0" collapsed="false">
      <c r="A1913" s="6" t="n">
        <v>1908</v>
      </c>
      <c r="B1913" s="5" t="s">
        <v>79</v>
      </c>
      <c r="C1913" s="5" t="s">
        <v>7169</v>
      </c>
      <c r="D1913" s="5" t="s">
        <v>7170</v>
      </c>
      <c r="E1913" s="5" t="s">
        <v>82</v>
      </c>
      <c r="F1913" s="11" t="n">
        <v>10</v>
      </c>
      <c r="G1913" s="12" t="n">
        <v>51.85</v>
      </c>
      <c r="H1913" s="12" t="n">
        <v>52.05</v>
      </c>
      <c r="J1913" s="8" t="n">
        <v>0.2</v>
      </c>
      <c r="K1913" s="13" t="str">
        <f aca="false">IF(J1913&gt;0,"прибыль",IF(J1913&lt;0,"убыток","ноль"))</f>
        <v>прибыль</v>
      </c>
      <c r="L1913" s="13" t="n">
        <f aca="false">IF(C1913="",L1912,IF(J1913&lt;0,L1912+1,0))</f>
        <v>0</v>
      </c>
      <c r="M1913" s="14" t="n">
        <v>20</v>
      </c>
      <c r="N1913" s="9" t="n">
        <v>2</v>
      </c>
      <c r="O1913" s="9" t="n">
        <v>1112.3</v>
      </c>
      <c r="P1913" s="8" t="n">
        <v>111.23</v>
      </c>
      <c r="Q1913" s="8" t="n">
        <v>0.19</v>
      </c>
    </row>
    <row r="1914" customFormat="false" ht="15" hidden="false" customHeight="false" outlineLevel="0" collapsed="false">
      <c r="A1914" s="6" t="n">
        <v>1909</v>
      </c>
      <c r="B1914" s="5" t="s">
        <v>79</v>
      </c>
      <c r="C1914" s="5" t="s">
        <v>7171</v>
      </c>
      <c r="D1914" s="5" t="s">
        <v>7172</v>
      </c>
      <c r="E1914" s="5" t="s">
        <v>86</v>
      </c>
      <c r="F1914" s="11" t="n">
        <v>10</v>
      </c>
      <c r="G1914" s="12" t="n">
        <v>51.84</v>
      </c>
      <c r="H1914" s="12" t="n">
        <v>51.99</v>
      </c>
      <c r="J1914" s="8" t="n">
        <v>-0.15</v>
      </c>
      <c r="K1914" s="13" t="str">
        <f aca="false">IF(J1914&gt;0,"прибыль",IF(J1914&lt;0,"убыток","ноль"))</f>
        <v>убыток</v>
      </c>
      <c r="L1914" s="13" t="n">
        <f aca="false">IF(C1914="",L1913,IF(J1914&lt;0,L1913+1,0))</f>
        <v>1</v>
      </c>
      <c r="M1914" s="14" t="n">
        <v>-15</v>
      </c>
      <c r="N1914" s="9" t="n">
        <v>-1.5</v>
      </c>
      <c r="O1914" s="9" t="n">
        <v>1110.8</v>
      </c>
      <c r="P1914" s="8" t="n">
        <v>111.08</v>
      </c>
      <c r="Q1914" s="8" t="n">
        <v>-0.16</v>
      </c>
    </row>
    <row r="1915" customFormat="false" ht="15" hidden="false" customHeight="false" outlineLevel="0" collapsed="false">
      <c r="A1915" s="6" t="n">
        <v>1910</v>
      </c>
      <c r="B1915" s="5" t="s">
        <v>79</v>
      </c>
      <c r="C1915" s="5" t="s">
        <v>7173</v>
      </c>
      <c r="D1915" s="5" t="s">
        <v>7174</v>
      </c>
      <c r="E1915" s="5" t="s">
        <v>82</v>
      </c>
      <c r="F1915" s="11" t="n">
        <v>10</v>
      </c>
      <c r="G1915" s="12" t="n">
        <v>52.01</v>
      </c>
      <c r="H1915" s="12" t="n">
        <v>51.87</v>
      </c>
      <c r="J1915" s="8" t="n">
        <v>-0.14</v>
      </c>
      <c r="K1915" s="13" t="str">
        <f aca="false">IF(J1915&gt;0,"прибыль",IF(J1915&lt;0,"убыток","ноль"))</f>
        <v>убыток</v>
      </c>
      <c r="L1915" s="13" t="n">
        <f aca="false">IF(C1915="",L1914,IF(J1915&lt;0,L1914+1,0))</f>
        <v>2</v>
      </c>
      <c r="M1915" s="14" t="n">
        <v>-14</v>
      </c>
      <c r="N1915" s="9" t="n">
        <v>-1.4</v>
      </c>
      <c r="O1915" s="9" t="n">
        <v>1109.4</v>
      </c>
      <c r="P1915" s="8" t="n">
        <v>110.94</v>
      </c>
      <c r="Q1915" s="8" t="n">
        <v>-0.15</v>
      </c>
    </row>
    <row r="1916" customFormat="false" ht="15" hidden="false" customHeight="false" outlineLevel="0" collapsed="false">
      <c r="A1916" s="6" t="n">
        <v>1911</v>
      </c>
      <c r="B1916" s="5" t="s">
        <v>79</v>
      </c>
      <c r="C1916" s="5" t="s">
        <v>7175</v>
      </c>
      <c r="D1916" s="5" t="s">
        <v>7176</v>
      </c>
      <c r="E1916" s="5" t="s">
        <v>86</v>
      </c>
      <c r="F1916" s="11" t="n">
        <v>10</v>
      </c>
      <c r="G1916" s="12" t="n">
        <v>51.88</v>
      </c>
      <c r="H1916" s="12" t="n">
        <v>51.97</v>
      </c>
      <c r="J1916" s="8" t="n">
        <v>-0.09</v>
      </c>
      <c r="K1916" s="13" t="str">
        <f aca="false">IF(J1916&gt;0,"прибыль",IF(J1916&lt;0,"убыток","ноль"))</f>
        <v>убыток</v>
      </c>
      <c r="L1916" s="13" t="n">
        <f aca="false">IF(C1916="",L1915,IF(J1916&lt;0,L1915+1,0))</f>
        <v>3</v>
      </c>
      <c r="M1916" s="14" t="n">
        <v>-9</v>
      </c>
      <c r="N1916" s="9" t="n">
        <v>-0.9</v>
      </c>
      <c r="O1916" s="9" t="n">
        <v>1108.5</v>
      </c>
      <c r="P1916" s="8" t="n">
        <v>110.85</v>
      </c>
      <c r="Q1916" s="8" t="n">
        <v>-0.1</v>
      </c>
    </row>
    <row r="1917" customFormat="false" ht="15" hidden="false" customHeight="false" outlineLevel="0" collapsed="false">
      <c r="A1917" s="6" t="n">
        <v>1912</v>
      </c>
      <c r="B1917" s="5" t="s">
        <v>79</v>
      </c>
      <c r="C1917" s="5" t="s">
        <v>7177</v>
      </c>
      <c r="D1917" s="5" t="s">
        <v>7178</v>
      </c>
      <c r="E1917" s="5" t="s">
        <v>82</v>
      </c>
      <c r="F1917" s="11" t="n">
        <v>10</v>
      </c>
      <c r="G1917" s="12" t="n">
        <v>52.18</v>
      </c>
      <c r="H1917" s="12" t="n">
        <v>51.47</v>
      </c>
      <c r="J1917" s="8" t="n">
        <v>-0.71</v>
      </c>
      <c r="K1917" s="13" t="str">
        <f aca="false">IF(J1917&gt;0,"прибыль",IF(J1917&lt;0,"убыток","ноль"))</f>
        <v>убыток</v>
      </c>
      <c r="L1917" s="13" t="n">
        <f aca="false">IF(C1917="",L1916,IF(J1917&lt;0,L1916+1,0))</f>
        <v>4</v>
      </c>
      <c r="M1917" s="14" t="n">
        <v>-71</v>
      </c>
      <c r="N1917" s="9" t="n">
        <v>-7.1</v>
      </c>
      <c r="O1917" s="9" t="n">
        <v>1101.4</v>
      </c>
      <c r="P1917" s="8" t="n">
        <v>110.14</v>
      </c>
      <c r="Q1917" s="8" t="n">
        <v>-0.72</v>
      </c>
    </row>
    <row r="1918" customFormat="false" ht="15" hidden="false" customHeight="false" outlineLevel="0" collapsed="false">
      <c r="A1918" s="6" t="n">
        <v>1913</v>
      </c>
      <c r="B1918" s="5" t="s">
        <v>79</v>
      </c>
      <c r="C1918" s="5" t="s">
        <v>7179</v>
      </c>
      <c r="D1918" s="5" t="s">
        <v>7180</v>
      </c>
      <c r="E1918" s="5" t="s">
        <v>86</v>
      </c>
      <c r="F1918" s="11" t="n">
        <v>10</v>
      </c>
      <c r="G1918" s="12" t="n">
        <v>51.43</v>
      </c>
      <c r="H1918" s="12" t="n">
        <v>51.5</v>
      </c>
      <c r="J1918" s="8" t="n">
        <v>-0.07</v>
      </c>
      <c r="K1918" s="13" t="str">
        <f aca="false">IF(J1918&gt;0,"прибыль",IF(J1918&lt;0,"убыток","ноль"))</f>
        <v>убыток</v>
      </c>
      <c r="L1918" s="13" t="n">
        <f aca="false">IF(C1918="",L1917,IF(J1918&lt;0,L1917+1,0))</f>
        <v>5</v>
      </c>
      <c r="M1918" s="14" t="n">
        <v>-7</v>
      </c>
      <c r="N1918" s="9" t="n">
        <v>-0.7</v>
      </c>
      <c r="O1918" s="9" t="n">
        <v>1100.7</v>
      </c>
      <c r="P1918" s="8" t="n">
        <v>110.07</v>
      </c>
      <c r="Q1918" s="8" t="n">
        <v>-0.08</v>
      </c>
    </row>
    <row r="1919" customFormat="false" ht="15" hidden="false" customHeight="false" outlineLevel="0" collapsed="false">
      <c r="A1919" s="6" t="n">
        <v>1914</v>
      </c>
      <c r="B1919" s="5" t="s">
        <v>79</v>
      </c>
      <c r="C1919" s="5" t="s">
        <v>7181</v>
      </c>
      <c r="D1919" s="5" t="s">
        <v>7182</v>
      </c>
      <c r="E1919" s="5" t="s">
        <v>82</v>
      </c>
      <c r="F1919" s="11" t="n">
        <v>10</v>
      </c>
      <c r="G1919" s="12" t="n">
        <v>51.5</v>
      </c>
      <c r="H1919" s="12" t="n">
        <v>51.33</v>
      </c>
      <c r="J1919" s="8" t="n">
        <v>-0.17</v>
      </c>
      <c r="K1919" s="13" t="str">
        <f aca="false">IF(J1919&gt;0,"прибыль",IF(J1919&lt;0,"убыток","ноль"))</f>
        <v>убыток</v>
      </c>
      <c r="L1919" s="13" t="n">
        <f aca="false">IF(C1919="",L1918,IF(J1919&lt;0,L1918+1,0))</f>
        <v>6</v>
      </c>
      <c r="M1919" s="14" t="n">
        <v>-17</v>
      </c>
      <c r="N1919" s="9" t="n">
        <v>-1.7</v>
      </c>
      <c r="O1919" s="9" t="n">
        <v>1099</v>
      </c>
      <c r="P1919" s="8" t="n">
        <v>109.9</v>
      </c>
      <c r="Q1919" s="8" t="n">
        <v>-0.18</v>
      </c>
    </row>
    <row r="1920" customFormat="false" ht="15" hidden="false" customHeight="false" outlineLevel="0" collapsed="false">
      <c r="A1920" s="6" t="n">
        <v>1915</v>
      </c>
      <c r="B1920" s="5" t="s">
        <v>79</v>
      </c>
      <c r="C1920" s="5" t="s">
        <v>7183</v>
      </c>
      <c r="D1920" s="5" t="s">
        <v>7184</v>
      </c>
      <c r="E1920" s="5" t="s">
        <v>86</v>
      </c>
      <c r="F1920" s="11" t="n">
        <v>10</v>
      </c>
      <c r="G1920" s="12" t="n">
        <v>51.37</v>
      </c>
      <c r="H1920" s="12" t="n">
        <v>51.68</v>
      </c>
      <c r="J1920" s="8" t="n">
        <v>-0.31</v>
      </c>
      <c r="K1920" s="13" t="str">
        <f aca="false">IF(J1920&gt;0,"прибыль",IF(J1920&lt;0,"убыток","ноль"))</f>
        <v>убыток</v>
      </c>
      <c r="L1920" s="13" t="n">
        <f aca="false">IF(C1920="",L1919,IF(J1920&lt;0,L1919+1,0))</f>
        <v>7</v>
      </c>
      <c r="M1920" s="14" t="n">
        <v>-31</v>
      </c>
      <c r="N1920" s="9" t="n">
        <v>-3.1</v>
      </c>
      <c r="O1920" s="9" t="n">
        <v>1095.9</v>
      </c>
      <c r="P1920" s="8" t="n">
        <v>109.59</v>
      </c>
      <c r="Q1920" s="8" t="n">
        <v>-0.32</v>
      </c>
    </row>
    <row r="1921" customFormat="false" ht="15" hidden="false" customHeight="false" outlineLevel="0" collapsed="false">
      <c r="A1921" s="6" t="n">
        <v>1916</v>
      </c>
      <c r="B1921" s="5" t="s">
        <v>79</v>
      </c>
      <c r="C1921" s="5" t="s">
        <v>7185</v>
      </c>
      <c r="D1921" s="5" t="s">
        <v>7186</v>
      </c>
      <c r="E1921" s="5" t="s">
        <v>82</v>
      </c>
      <c r="F1921" s="11" t="n">
        <v>10</v>
      </c>
      <c r="G1921" s="12" t="n">
        <v>51.7</v>
      </c>
      <c r="H1921" s="12" t="n">
        <v>52.45</v>
      </c>
      <c r="J1921" s="8" t="n">
        <v>0.75</v>
      </c>
      <c r="K1921" s="13" t="str">
        <f aca="false">IF(J1921&gt;0,"прибыль",IF(J1921&lt;0,"убыток","ноль"))</f>
        <v>прибыль</v>
      </c>
      <c r="L1921" s="13" t="n">
        <f aca="false">IF(C1921="",L1920,IF(J1921&lt;0,L1920+1,0))</f>
        <v>0</v>
      </c>
      <c r="M1921" s="14" t="n">
        <v>75</v>
      </c>
      <c r="N1921" s="9" t="n">
        <v>7.5</v>
      </c>
      <c r="O1921" s="9" t="n">
        <v>1103.4</v>
      </c>
      <c r="P1921" s="8" t="n">
        <v>110.34</v>
      </c>
      <c r="Q1921" s="8" t="n">
        <v>0.74</v>
      </c>
    </row>
    <row r="1922" customFormat="false" ht="15" hidden="false" customHeight="false" outlineLevel="0" collapsed="false">
      <c r="A1922" s="6" t="n">
        <v>1917</v>
      </c>
      <c r="B1922" s="5" t="s">
        <v>79</v>
      </c>
      <c r="C1922" s="5" t="s">
        <v>7187</v>
      </c>
      <c r="D1922" s="5" t="s">
        <v>7188</v>
      </c>
      <c r="E1922" s="5" t="s">
        <v>86</v>
      </c>
      <c r="F1922" s="11" t="n">
        <v>10</v>
      </c>
      <c r="G1922" s="12" t="n">
        <v>52.55</v>
      </c>
      <c r="H1922" s="12" t="n">
        <v>51.55</v>
      </c>
      <c r="J1922" s="8" t="n">
        <v>1</v>
      </c>
      <c r="K1922" s="13" t="str">
        <f aca="false">IF(J1922&gt;0,"прибыль",IF(J1922&lt;0,"убыток","ноль"))</f>
        <v>прибыль</v>
      </c>
      <c r="L1922" s="13" t="n">
        <f aca="false">IF(C1922="",L1921,IF(J1922&lt;0,L1921+1,0))</f>
        <v>0</v>
      </c>
      <c r="M1922" s="14" t="n">
        <v>100</v>
      </c>
      <c r="N1922" s="9" t="n">
        <v>10</v>
      </c>
      <c r="O1922" s="9" t="n">
        <v>1113.4</v>
      </c>
      <c r="P1922" s="8" t="n">
        <v>111.34</v>
      </c>
      <c r="Q1922" s="8" t="n">
        <v>0.99</v>
      </c>
    </row>
    <row r="1923" customFormat="false" ht="15" hidden="false" customHeight="false" outlineLevel="0" collapsed="false">
      <c r="A1923" s="6" t="n">
        <v>1918</v>
      </c>
      <c r="B1923" s="5" t="s">
        <v>79</v>
      </c>
      <c r="C1923" s="5" t="s">
        <v>7189</v>
      </c>
      <c r="D1923" s="5" t="s">
        <v>7190</v>
      </c>
      <c r="E1923" s="5" t="s">
        <v>82</v>
      </c>
      <c r="F1923" s="11" t="n">
        <v>10</v>
      </c>
      <c r="G1923" s="12" t="n">
        <v>51.7</v>
      </c>
      <c r="H1923" s="12" t="n">
        <v>51.48</v>
      </c>
      <c r="J1923" s="8" t="n">
        <v>-0.22</v>
      </c>
      <c r="K1923" s="13" t="str">
        <f aca="false">IF(J1923&gt;0,"прибыль",IF(J1923&lt;0,"убыток","ноль"))</f>
        <v>убыток</v>
      </c>
      <c r="L1923" s="13" t="n">
        <f aca="false">IF(C1923="",L1922,IF(J1923&lt;0,L1922+1,0))</f>
        <v>1</v>
      </c>
      <c r="M1923" s="14" t="n">
        <v>-22</v>
      </c>
      <c r="N1923" s="9" t="n">
        <v>-2.2</v>
      </c>
      <c r="O1923" s="9" t="n">
        <v>1111.2</v>
      </c>
      <c r="P1923" s="8" t="n">
        <v>111.12</v>
      </c>
      <c r="Q1923" s="8" t="n">
        <v>-0.23</v>
      </c>
    </row>
    <row r="1924" customFormat="false" ht="15" hidden="false" customHeight="false" outlineLevel="0" collapsed="false">
      <c r="A1924" s="6" t="n">
        <v>1919</v>
      </c>
      <c r="B1924" s="5" t="s">
        <v>79</v>
      </c>
      <c r="C1924" s="5" t="s">
        <v>7191</v>
      </c>
      <c r="D1924" s="5" t="s">
        <v>7192</v>
      </c>
      <c r="E1924" s="5" t="s">
        <v>86</v>
      </c>
      <c r="F1924" s="11" t="n">
        <v>10</v>
      </c>
      <c r="G1924" s="12" t="n">
        <v>51.59</v>
      </c>
      <c r="H1924" s="12" t="n">
        <v>51.6</v>
      </c>
      <c r="J1924" s="8" t="n">
        <v>-0.01</v>
      </c>
      <c r="K1924" s="13" t="str">
        <f aca="false">IF(J1924&gt;0,"прибыль",IF(J1924&lt;0,"убыток","ноль"))</f>
        <v>убыток</v>
      </c>
      <c r="L1924" s="13" t="n">
        <f aca="false">IF(C1924="",L1923,IF(J1924&lt;0,L1923+1,0))</f>
        <v>2</v>
      </c>
      <c r="M1924" s="14" t="n">
        <v>-1</v>
      </c>
      <c r="N1924" s="9" t="n">
        <v>-0.1</v>
      </c>
      <c r="O1924" s="9" t="n">
        <v>1111.1</v>
      </c>
      <c r="P1924" s="8" t="n">
        <v>111.11</v>
      </c>
      <c r="Q1924" s="8" t="n">
        <v>-0.02</v>
      </c>
    </row>
    <row r="1925" customFormat="false" ht="15" hidden="false" customHeight="false" outlineLevel="0" collapsed="false">
      <c r="A1925" s="6" t="n">
        <v>1920</v>
      </c>
      <c r="B1925" s="5" t="s">
        <v>79</v>
      </c>
      <c r="C1925" s="5" t="s">
        <v>7193</v>
      </c>
      <c r="D1925" s="5" t="s">
        <v>7194</v>
      </c>
      <c r="E1925" s="5" t="s">
        <v>82</v>
      </c>
      <c r="F1925" s="11" t="n">
        <v>10</v>
      </c>
      <c r="G1925" s="12" t="n">
        <v>51.63</v>
      </c>
      <c r="H1925" s="12" t="n">
        <v>51.62</v>
      </c>
      <c r="J1925" s="8" t="n">
        <v>-0.01</v>
      </c>
      <c r="K1925" s="13" t="str">
        <f aca="false">IF(J1925&gt;0,"прибыль",IF(J1925&lt;0,"убыток","ноль"))</f>
        <v>убыток</v>
      </c>
      <c r="L1925" s="13" t="n">
        <f aca="false">IF(C1925="",L1924,IF(J1925&lt;0,L1924+1,0))</f>
        <v>3</v>
      </c>
      <c r="M1925" s="14" t="n">
        <v>-1</v>
      </c>
      <c r="N1925" s="9" t="n">
        <v>-0.1</v>
      </c>
      <c r="O1925" s="9" t="n">
        <v>1111</v>
      </c>
      <c r="P1925" s="8" t="n">
        <v>111.1</v>
      </c>
      <c r="Q1925" s="8" t="n">
        <v>-0.02</v>
      </c>
    </row>
    <row r="1926" customFormat="false" ht="15" hidden="false" customHeight="false" outlineLevel="0" collapsed="false">
      <c r="A1926" s="6" t="n">
        <v>1921</v>
      </c>
      <c r="B1926" s="5" t="s">
        <v>79</v>
      </c>
      <c r="C1926" s="5" t="s">
        <v>7195</v>
      </c>
      <c r="D1926" s="5" t="s">
        <v>7196</v>
      </c>
      <c r="E1926" s="5" t="s">
        <v>86</v>
      </c>
      <c r="F1926" s="11" t="n">
        <v>10</v>
      </c>
      <c r="G1926" s="12" t="n">
        <v>51.34</v>
      </c>
      <c r="H1926" s="12" t="n">
        <v>51.46</v>
      </c>
      <c r="J1926" s="8" t="n">
        <v>-0.12</v>
      </c>
      <c r="K1926" s="13" t="str">
        <f aca="false">IF(J1926&gt;0,"прибыль",IF(J1926&lt;0,"убыток","ноль"))</f>
        <v>убыток</v>
      </c>
      <c r="L1926" s="13" t="n">
        <f aca="false">IF(C1926="",L1925,IF(J1926&lt;0,L1925+1,0))</f>
        <v>4</v>
      </c>
      <c r="M1926" s="14" t="n">
        <v>-12</v>
      </c>
      <c r="N1926" s="9" t="n">
        <v>-1.2</v>
      </c>
      <c r="O1926" s="9" t="n">
        <v>1109.8</v>
      </c>
      <c r="P1926" s="8" t="n">
        <v>110.98</v>
      </c>
      <c r="Q1926" s="8" t="n">
        <v>-0.13</v>
      </c>
    </row>
    <row r="1927" customFormat="false" ht="15" hidden="false" customHeight="false" outlineLevel="0" collapsed="false">
      <c r="A1927" s="6" t="n">
        <v>1922</v>
      </c>
      <c r="B1927" s="5" t="s">
        <v>79</v>
      </c>
      <c r="C1927" s="5" t="s">
        <v>7197</v>
      </c>
      <c r="D1927" s="5" t="s">
        <v>7198</v>
      </c>
      <c r="E1927" s="5" t="s">
        <v>82</v>
      </c>
      <c r="F1927" s="11" t="n">
        <v>10</v>
      </c>
      <c r="G1927" s="12" t="n">
        <v>51.41</v>
      </c>
      <c r="H1927" s="12" t="n">
        <v>51.26</v>
      </c>
      <c r="J1927" s="8" t="n">
        <v>-0.15</v>
      </c>
      <c r="K1927" s="13" t="str">
        <f aca="false">IF(J1927&gt;0,"прибыль",IF(J1927&lt;0,"убыток","ноль"))</f>
        <v>убыток</v>
      </c>
      <c r="L1927" s="13" t="n">
        <f aca="false">IF(C1927="",L1926,IF(J1927&lt;0,L1926+1,0))</f>
        <v>5</v>
      </c>
      <c r="M1927" s="14" t="n">
        <v>-15</v>
      </c>
      <c r="N1927" s="9" t="n">
        <v>-1.5</v>
      </c>
      <c r="O1927" s="9" t="n">
        <v>1108.3</v>
      </c>
      <c r="P1927" s="8" t="n">
        <v>110.83</v>
      </c>
      <c r="Q1927" s="8" t="n">
        <v>-0.16</v>
      </c>
    </row>
    <row r="1928" customFormat="false" ht="15" hidden="false" customHeight="false" outlineLevel="0" collapsed="false">
      <c r="A1928" s="6" t="n">
        <v>1923</v>
      </c>
      <c r="B1928" s="5" t="s">
        <v>79</v>
      </c>
      <c r="C1928" s="5" t="s">
        <v>7199</v>
      </c>
      <c r="D1928" s="5" t="s">
        <v>7200</v>
      </c>
      <c r="E1928" s="5" t="s">
        <v>86</v>
      </c>
      <c r="F1928" s="11" t="n">
        <v>10</v>
      </c>
      <c r="G1928" s="12" t="n">
        <v>51.3</v>
      </c>
      <c r="H1928" s="12" t="n">
        <v>50.09</v>
      </c>
      <c r="J1928" s="8" t="n">
        <v>1.21</v>
      </c>
      <c r="K1928" s="13" t="str">
        <f aca="false">IF(J1928&gt;0,"прибыль",IF(J1928&lt;0,"убыток","ноль"))</f>
        <v>прибыль</v>
      </c>
      <c r="L1928" s="13" t="n">
        <f aca="false">IF(C1928="",L1927,IF(J1928&lt;0,L1927+1,0))</f>
        <v>0</v>
      </c>
      <c r="M1928" s="14" t="n">
        <v>121</v>
      </c>
      <c r="N1928" s="9" t="n">
        <v>12.1</v>
      </c>
      <c r="O1928" s="9" t="n">
        <v>1120.4</v>
      </c>
      <c r="P1928" s="8" t="n">
        <v>112.04</v>
      </c>
      <c r="Q1928" s="8" t="n">
        <v>1.2</v>
      </c>
    </row>
    <row r="1929" customFormat="false" ht="15" hidden="false" customHeight="false" outlineLevel="0" collapsed="false">
      <c r="A1929" s="6" t="n">
        <v>1924</v>
      </c>
      <c r="B1929" s="5" t="s">
        <v>79</v>
      </c>
      <c r="C1929" s="5" t="s">
        <v>7201</v>
      </c>
      <c r="D1929" s="5" t="s">
        <v>7202</v>
      </c>
      <c r="E1929" s="5" t="s">
        <v>82</v>
      </c>
      <c r="F1929" s="11" t="n">
        <v>10</v>
      </c>
      <c r="G1929" s="12" t="n">
        <v>50.13</v>
      </c>
      <c r="H1929" s="12" t="n">
        <v>49.89</v>
      </c>
      <c r="J1929" s="8" t="n">
        <v>-0.24</v>
      </c>
      <c r="K1929" s="13" t="str">
        <f aca="false">IF(J1929&gt;0,"прибыль",IF(J1929&lt;0,"убыток","ноль"))</f>
        <v>убыток</v>
      </c>
      <c r="L1929" s="13" t="n">
        <f aca="false">IF(C1929="",L1928,IF(J1929&lt;0,L1928+1,0))</f>
        <v>1</v>
      </c>
      <c r="M1929" s="14" t="n">
        <v>-24</v>
      </c>
      <c r="N1929" s="9" t="n">
        <v>-2.4</v>
      </c>
      <c r="O1929" s="9" t="n">
        <v>1118</v>
      </c>
      <c r="P1929" s="8" t="n">
        <v>111.8</v>
      </c>
      <c r="Q1929" s="8" t="n">
        <v>-0.25</v>
      </c>
    </row>
    <row r="1930" customFormat="false" ht="15" hidden="false" customHeight="false" outlineLevel="0" collapsed="false">
      <c r="A1930" s="6" t="n">
        <v>1925</v>
      </c>
      <c r="B1930" s="5" t="s">
        <v>79</v>
      </c>
      <c r="C1930" s="5" t="s">
        <v>7203</v>
      </c>
      <c r="D1930" s="5" t="s">
        <v>7204</v>
      </c>
      <c r="E1930" s="5" t="s">
        <v>86</v>
      </c>
      <c r="F1930" s="11" t="n">
        <v>10</v>
      </c>
      <c r="G1930" s="12" t="n">
        <v>49.86</v>
      </c>
      <c r="H1930" s="12" t="n">
        <v>50.38</v>
      </c>
      <c r="J1930" s="8" t="n">
        <v>-0.52</v>
      </c>
      <c r="K1930" s="13" t="str">
        <f aca="false">IF(J1930&gt;0,"прибыль",IF(J1930&lt;0,"убыток","ноль"))</f>
        <v>убыток</v>
      </c>
      <c r="L1930" s="13" t="n">
        <f aca="false">IF(C1930="",L1929,IF(J1930&lt;0,L1929+1,0))</f>
        <v>2</v>
      </c>
      <c r="M1930" s="14" t="n">
        <v>-52</v>
      </c>
      <c r="N1930" s="9" t="n">
        <v>-5.2</v>
      </c>
      <c r="O1930" s="9" t="n">
        <v>1112.8</v>
      </c>
      <c r="P1930" s="8" t="n">
        <v>111.28</v>
      </c>
      <c r="Q1930" s="8" t="n">
        <v>-0.53</v>
      </c>
    </row>
    <row r="1931" customFormat="false" ht="15" hidden="false" customHeight="false" outlineLevel="0" collapsed="false">
      <c r="A1931" s="6" t="n">
        <v>1926</v>
      </c>
      <c r="B1931" s="5" t="s">
        <v>79</v>
      </c>
      <c r="C1931" s="5" t="s">
        <v>7205</v>
      </c>
      <c r="D1931" s="5" t="s">
        <v>7206</v>
      </c>
      <c r="E1931" s="5" t="s">
        <v>82</v>
      </c>
      <c r="F1931" s="11" t="n">
        <v>10</v>
      </c>
      <c r="G1931" s="12" t="n">
        <v>50.27</v>
      </c>
      <c r="H1931" s="12" t="n">
        <v>50.36</v>
      </c>
      <c r="J1931" s="8" t="n">
        <v>0.09</v>
      </c>
      <c r="K1931" s="13" t="str">
        <f aca="false">IF(J1931&gt;0,"прибыль",IF(J1931&lt;0,"убыток","ноль"))</f>
        <v>прибыль</v>
      </c>
      <c r="L1931" s="13" t="n">
        <f aca="false">IF(C1931="",L1930,IF(J1931&lt;0,L1930+1,0))</f>
        <v>0</v>
      </c>
      <c r="M1931" s="14" t="n">
        <v>9</v>
      </c>
      <c r="N1931" s="9" t="n">
        <v>0.9</v>
      </c>
      <c r="O1931" s="9" t="n">
        <v>1113.7</v>
      </c>
      <c r="P1931" s="8" t="n">
        <v>111.37</v>
      </c>
      <c r="Q1931" s="8" t="n">
        <v>0.08</v>
      </c>
    </row>
    <row r="1932" customFormat="false" ht="15" hidden="false" customHeight="false" outlineLevel="0" collapsed="false">
      <c r="A1932" s="6" t="n">
        <v>1927</v>
      </c>
      <c r="B1932" s="5" t="s">
        <v>79</v>
      </c>
      <c r="C1932" s="5" t="s">
        <v>7207</v>
      </c>
      <c r="D1932" s="5" t="s">
        <v>7208</v>
      </c>
      <c r="E1932" s="5" t="s">
        <v>86</v>
      </c>
      <c r="F1932" s="11" t="n">
        <v>10</v>
      </c>
      <c r="G1932" s="12" t="n">
        <v>50.35</v>
      </c>
      <c r="H1932" s="12" t="n">
        <v>48.27</v>
      </c>
      <c r="J1932" s="8" t="n">
        <v>2.08</v>
      </c>
      <c r="K1932" s="13" t="str">
        <f aca="false">IF(J1932&gt;0,"прибыль",IF(J1932&lt;0,"убыток","ноль"))</f>
        <v>прибыль</v>
      </c>
      <c r="L1932" s="13" t="n">
        <f aca="false">IF(C1932="",L1931,IF(J1932&lt;0,L1931+1,0))</f>
        <v>0</v>
      </c>
      <c r="M1932" s="14" t="n">
        <v>208</v>
      </c>
      <c r="N1932" s="9" t="n">
        <v>20.8</v>
      </c>
      <c r="O1932" s="9" t="n">
        <v>1134.5</v>
      </c>
      <c r="P1932" s="8" t="n">
        <v>113.45</v>
      </c>
      <c r="Q1932" s="8" t="n">
        <v>2.07</v>
      </c>
    </row>
    <row r="1933" customFormat="false" ht="15" hidden="false" customHeight="false" outlineLevel="0" collapsed="false">
      <c r="A1933" s="6" t="n">
        <v>1928</v>
      </c>
      <c r="B1933" s="5" t="s">
        <v>79</v>
      </c>
      <c r="C1933" s="5" t="s">
        <v>7209</v>
      </c>
      <c r="D1933" s="5" t="s">
        <v>7210</v>
      </c>
      <c r="E1933" s="5" t="s">
        <v>82</v>
      </c>
      <c r="F1933" s="11" t="n">
        <v>10</v>
      </c>
      <c r="G1933" s="12" t="n">
        <v>48.26</v>
      </c>
      <c r="H1933" s="12" t="n">
        <v>47.61</v>
      </c>
      <c r="I1933" s="5" t="s">
        <v>83</v>
      </c>
      <c r="J1933" s="8" t="n">
        <v>-0.28</v>
      </c>
      <c r="K1933" s="13" t="str">
        <f aca="false">IF(J1933&gt;0,"прибыль",IF(J1933&lt;0,"убыток","ноль"))</f>
        <v>убыток</v>
      </c>
      <c r="L1933" s="13" t="n">
        <f aca="false">IF(C1933="",L1932,IF(J1933&lt;0,L1932+1,0))</f>
        <v>1</v>
      </c>
      <c r="M1933" s="14" t="n">
        <v>-28</v>
      </c>
      <c r="N1933" s="9" t="n">
        <v>-2.8</v>
      </c>
      <c r="O1933" s="9" t="n">
        <v>1131.7</v>
      </c>
      <c r="P1933" s="8" t="n">
        <v>113.17</v>
      </c>
      <c r="Q1933" s="8" t="n">
        <v>-0.29</v>
      </c>
    </row>
    <row r="1934" customFormat="false" ht="15" hidden="false" customHeight="false" outlineLevel="0" collapsed="false">
      <c r="A1934" s="6" t="n">
        <v>1929</v>
      </c>
      <c r="B1934" s="5" t="s">
        <v>79</v>
      </c>
      <c r="C1934" s="5" t="s">
        <v>7211</v>
      </c>
      <c r="D1934" s="5" t="s">
        <v>7212</v>
      </c>
      <c r="E1934" s="5" t="s">
        <v>86</v>
      </c>
      <c r="F1934" s="11" t="n">
        <v>10</v>
      </c>
      <c r="G1934" s="12" t="n">
        <v>47.63</v>
      </c>
      <c r="H1934" s="12" t="n">
        <v>47.06</v>
      </c>
      <c r="J1934" s="8" t="n">
        <v>0.57</v>
      </c>
      <c r="K1934" s="13" t="str">
        <f aca="false">IF(J1934&gt;0,"прибыль",IF(J1934&lt;0,"убыток","ноль"))</f>
        <v>прибыль</v>
      </c>
      <c r="L1934" s="13" t="n">
        <f aca="false">IF(C1934="",L1933,IF(J1934&lt;0,L1933+1,0))</f>
        <v>0</v>
      </c>
      <c r="M1934" s="14" t="n">
        <v>57</v>
      </c>
      <c r="N1934" s="9" t="n">
        <v>5.7</v>
      </c>
      <c r="O1934" s="9" t="n">
        <v>1137.4</v>
      </c>
      <c r="P1934" s="8" t="n">
        <v>113.74</v>
      </c>
      <c r="Q1934" s="8" t="n">
        <v>0.56</v>
      </c>
    </row>
    <row r="1935" customFormat="false" ht="15" hidden="false" customHeight="false" outlineLevel="0" collapsed="false">
      <c r="A1935" s="6" t="n">
        <v>1930</v>
      </c>
      <c r="B1935" s="5" t="s">
        <v>79</v>
      </c>
      <c r="C1935" s="5" t="s">
        <v>7213</v>
      </c>
      <c r="D1935" s="5" t="s">
        <v>7214</v>
      </c>
      <c r="E1935" s="5" t="s">
        <v>82</v>
      </c>
      <c r="F1935" s="11" t="n">
        <v>10</v>
      </c>
      <c r="G1935" s="12" t="n">
        <v>47.12</v>
      </c>
      <c r="H1935" s="12" t="n">
        <v>46.95</v>
      </c>
      <c r="J1935" s="8" t="n">
        <v>-0.17</v>
      </c>
      <c r="K1935" s="13" t="str">
        <f aca="false">IF(J1935&gt;0,"прибыль",IF(J1935&lt;0,"убыток","ноль"))</f>
        <v>убыток</v>
      </c>
      <c r="L1935" s="13" t="n">
        <f aca="false">IF(C1935="",L1934,IF(J1935&lt;0,L1934+1,0))</f>
        <v>1</v>
      </c>
      <c r="M1935" s="14" t="n">
        <v>-17</v>
      </c>
      <c r="N1935" s="9" t="n">
        <v>-1.7</v>
      </c>
      <c r="O1935" s="9" t="n">
        <v>1135.7</v>
      </c>
      <c r="P1935" s="8" t="n">
        <v>113.57</v>
      </c>
      <c r="Q1935" s="8" t="n">
        <v>-0.18</v>
      </c>
    </row>
    <row r="1936" customFormat="false" ht="15" hidden="false" customHeight="false" outlineLevel="0" collapsed="false">
      <c r="A1936" s="6" t="n">
        <v>1931</v>
      </c>
      <c r="B1936" s="5" t="s">
        <v>79</v>
      </c>
      <c r="C1936" s="5" t="s">
        <v>7215</v>
      </c>
      <c r="D1936" s="5" t="s">
        <v>7216</v>
      </c>
      <c r="E1936" s="5" t="s">
        <v>86</v>
      </c>
      <c r="F1936" s="11" t="n">
        <v>10</v>
      </c>
      <c r="G1936" s="12" t="n">
        <v>46.79</v>
      </c>
      <c r="H1936" s="12" t="n">
        <v>46.13</v>
      </c>
      <c r="J1936" s="8" t="n">
        <v>0.66</v>
      </c>
      <c r="K1936" s="13" t="str">
        <f aca="false">IF(J1936&gt;0,"прибыль",IF(J1936&lt;0,"убыток","ноль"))</f>
        <v>прибыль</v>
      </c>
      <c r="L1936" s="13" t="n">
        <f aca="false">IF(C1936="",L1935,IF(J1936&lt;0,L1935+1,0))</f>
        <v>0</v>
      </c>
      <c r="M1936" s="14" t="n">
        <v>66</v>
      </c>
      <c r="N1936" s="9" t="n">
        <v>6.6</v>
      </c>
      <c r="O1936" s="9" t="n">
        <v>1142.3</v>
      </c>
      <c r="P1936" s="8" t="n">
        <v>114.23</v>
      </c>
      <c r="Q1936" s="8" t="n">
        <v>0.65</v>
      </c>
    </row>
    <row r="1937" customFormat="false" ht="15" hidden="false" customHeight="false" outlineLevel="0" collapsed="false">
      <c r="A1937" s="6" t="n">
        <v>1932</v>
      </c>
      <c r="B1937" s="5" t="s">
        <v>79</v>
      </c>
      <c r="C1937" s="5" t="s">
        <v>7217</v>
      </c>
      <c r="D1937" s="5" t="s">
        <v>7218</v>
      </c>
      <c r="E1937" s="5" t="s">
        <v>82</v>
      </c>
      <c r="F1937" s="11" t="n">
        <v>10</v>
      </c>
      <c r="G1937" s="12" t="n">
        <v>46.27</v>
      </c>
      <c r="H1937" s="12" t="n">
        <v>45.99</v>
      </c>
      <c r="J1937" s="8" t="n">
        <v>-0.28</v>
      </c>
      <c r="K1937" s="13" t="str">
        <f aca="false">IF(J1937&gt;0,"прибыль",IF(J1937&lt;0,"убыток","ноль"))</f>
        <v>убыток</v>
      </c>
      <c r="L1937" s="13" t="n">
        <f aca="false">IF(C1937="",L1936,IF(J1937&lt;0,L1936+1,0))</f>
        <v>1</v>
      </c>
      <c r="M1937" s="14" t="n">
        <v>-28</v>
      </c>
      <c r="N1937" s="9" t="n">
        <v>-2.8</v>
      </c>
      <c r="O1937" s="9" t="n">
        <v>1139.5</v>
      </c>
      <c r="P1937" s="8" t="n">
        <v>113.95</v>
      </c>
      <c r="Q1937" s="8" t="n">
        <v>-0.29</v>
      </c>
    </row>
    <row r="1938" customFormat="false" ht="15" hidden="false" customHeight="false" outlineLevel="0" collapsed="false">
      <c r="A1938" s="6" t="n">
        <v>1933</v>
      </c>
      <c r="B1938" s="5" t="s">
        <v>79</v>
      </c>
      <c r="C1938" s="5" t="s">
        <v>7219</v>
      </c>
      <c r="D1938" s="5" t="s">
        <v>7220</v>
      </c>
      <c r="E1938" s="5" t="s">
        <v>86</v>
      </c>
      <c r="F1938" s="11" t="n">
        <v>10</v>
      </c>
      <c r="G1938" s="12" t="n">
        <v>46.04</v>
      </c>
      <c r="H1938" s="12" t="n">
        <v>46.22</v>
      </c>
      <c r="J1938" s="8" t="n">
        <v>-0.18</v>
      </c>
      <c r="K1938" s="13" t="str">
        <f aca="false">IF(J1938&gt;0,"прибыль",IF(J1938&lt;0,"убыток","ноль"))</f>
        <v>убыток</v>
      </c>
      <c r="L1938" s="13" t="n">
        <f aca="false">IF(C1938="",L1937,IF(J1938&lt;0,L1937+1,0))</f>
        <v>2</v>
      </c>
      <c r="M1938" s="14" t="n">
        <v>-18</v>
      </c>
      <c r="N1938" s="9" t="n">
        <v>-1.8</v>
      </c>
      <c r="O1938" s="9" t="n">
        <v>1137.7</v>
      </c>
      <c r="P1938" s="8" t="n">
        <v>113.77</v>
      </c>
      <c r="Q1938" s="8" t="n">
        <v>-0.19</v>
      </c>
    </row>
    <row r="1939" customFormat="false" ht="15" hidden="false" customHeight="false" outlineLevel="0" collapsed="false">
      <c r="A1939" s="6" t="n">
        <v>1934</v>
      </c>
      <c r="B1939" s="5" t="s">
        <v>79</v>
      </c>
      <c r="C1939" s="5" t="s">
        <v>7221</v>
      </c>
      <c r="D1939" s="5" t="s">
        <v>7222</v>
      </c>
      <c r="E1939" s="5" t="s">
        <v>82</v>
      </c>
      <c r="F1939" s="11" t="n">
        <v>10</v>
      </c>
      <c r="G1939" s="12" t="n">
        <v>46.31</v>
      </c>
      <c r="H1939" s="12" t="n">
        <v>45.9</v>
      </c>
      <c r="J1939" s="8" t="n">
        <v>-0.41</v>
      </c>
      <c r="K1939" s="13" t="str">
        <f aca="false">IF(J1939&gt;0,"прибыль",IF(J1939&lt;0,"убыток","ноль"))</f>
        <v>убыток</v>
      </c>
      <c r="L1939" s="13" t="n">
        <f aca="false">IF(C1939="",L1938,IF(J1939&lt;0,L1938+1,0))</f>
        <v>3</v>
      </c>
      <c r="M1939" s="14" t="n">
        <v>-41</v>
      </c>
      <c r="N1939" s="9" t="n">
        <v>-4.1</v>
      </c>
      <c r="O1939" s="9" t="n">
        <v>1133.6</v>
      </c>
      <c r="P1939" s="8" t="n">
        <v>113.36</v>
      </c>
      <c r="Q1939" s="8" t="n">
        <v>-0.42</v>
      </c>
    </row>
    <row r="1940" customFormat="false" ht="15" hidden="false" customHeight="false" outlineLevel="0" collapsed="false">
      <c r="A1940" s="6" t="n">
        <v>1935</v>
      </c>
      <c r="B1940" s="5" t="s">
        <v>79</v>
      </c>
      <c r="C1940" s="5" t="s">
        <v>7223</v>
      </c>
      <c r="D1940" s="5" t="s">
        <v>7224</v>
      </c>
      <c r="E1940" s="5" t="s">
        <v>86</v>
      </c>
      <c r="F1940" s="11" t="n">
        <v>10</v>
      </c>
      <c r="G1940" s="12" t="n">
        <v>45.88</v>
      </c>
      <c r="H1940" s="12" t="n">
        <v>46.17</v>
      </c>
      <c r="J1940" s="8" t="n">
        <v>-0.29</v>
      </c>
      <c r="K1940" s="13" t="str">
        <f aca="false">IF(J1940&gt;0,"прибыль",IF(J1940&lt;0,"убыток","ноль"))</f>
        <v>убыток</v>
      </c>
      <c r="L1940" s="13" t="n">
        <f aca="false">IF(C1940="",L1939,IF(J1940&lt;0,L1939+1,0))</f>
        <v>4</v>
      </c>
      <c r="M1940" s="14" t="n">
        <v>-29</v>
      </c>
      <c r="N1940" s="9" t="n">
        <v>-2.9</v>
      </c>
      <c r="O1940" s="9" t="n">
        <v>1130.7</v>
      </c>
      <c r="P1940" s="8" t="n">
        <v>113.07</v>
      </c>
      <c r="Q1940" s="8" t="n">
        <v>-0.3</v>
      </c>
    </row>
    <row r="1941" customFormat="false" ht="15" hidden="false" customHeight="false" outlineLevel="0" collapsed="false">
      <c r="A1941" s="6" t="n">
        <v>1936</v>
      </c>
      <c r="B1941" s="5" t="s">
        <v>79</v>
      </c>
      <c r="C1941" s="5" t="s">
        <v>7225</v>
      </c>
      <c r="D1941" s="5" t="s">
        <v>7226</v>
      </c>
      <c r="E1941" s="5" t="s">
        <v>82</v>
      </c>
      <c r="F1941" s="11" t="n">
        <v>10</v>
      </c>
      <c r="G1941" s="12" t="n">
        <v>46.1</v>
      </c>
      <c r="H1941" s="12" t="n">
        <v>46.66</v>
      </c>
      <c r="J1941" s="8" t="n">
        <v>0.56</v>
      </c>
      <c r="K1941" s="13" t="str">
        <f aca="false">IF(J1941&gt;0,"прибыль",IF(J1941&lt;0,"убыток","ноль"))</f>
        <v>прибыль</v>
      </c>
      <c r="L1941" s="13" t="n">
        <f aca="false">IF(C1941="",L1940,IF(J1941&lt;0,L1940+1,0))</f>
        <v>0</v>
      </c>
      <c r="M1941" s="14" t="n">
        <v>56</v>
      </c>
      <c r="N1941" s="9" t="n">
        <v>5.6</v>
      </c>
      <c r="O1941" s="9" t="n">
        <v>1136.3</v>
      </c>
      <c r="P1941" s="8" t="n">
        <v>113.63</v>
      </c>
      <c r="Q1941" s="8" t="n">
        <v>0.55</v>
      </c>
    </row>
    <row r="1942" customFormat="false" ht="15" hidden="false" customHeight="false" outlineLevel="0" collapsed="false">
      <c r="A1942" s="6" t="n">
        <v>1937</v>
      </c>
      <c r="B1942" s="5" t="s">
        <v>79</v>
      </c>
      <c r="C1942" s="5" t="s">
        <v>7227</v>
      </c>
      <c r="D1942" s="5" t="s">
        <v>7228</v>
      </c>
      <c r="E1942" s="5" t="s">
        <v>86</v>
      </c>
      <c r="F1942" s="11" t="n">
        <v>10</v>
      </c>
      <c r="G1942" s="12" t="n">
        <v>46.16</v>
      </c>
      <c r="H1942" s="12" t="n">
        <v>44.65</v>
      </c>
      <c r="J1942" s="8" t="n">
        <v>1.51</v>
      </c>
      <c r="K1942" s="13" t="str">
        <f aca="false">IF(J1942&gt;0,"прибыль",IF(J1942&lt;0,"убыток","ноль"))</f>
        <v>прибыль</v>
      </c>
      <c r="L1942" s="13" t="n">
        <f aca="false">IF(C1942="",L1941,IF(J1942&lt;0,L1941+1,0))</f>
        <v>0</v>
      </c>
      <c r="M1942" s="14" t="n">
        <v>151</v>
      </c>
      <c r="N1942" s="9" t="n">
        <v>15.1</v>
      </c>
      <c r="O1942" s="9" t="n">
        <v>1151.4</v>
      </c>
      <c r="P1942" s="8" t="n">
        <v>115.14</v>
      </c>
      <c r="Q1942" s="8" t="n">
        <v>1.5</v>
      </c>
    </row>
    <row r="1943" customFormat="false" ht="15" hidden="false" customHeight="false" outlineLevel="0" collapsed="false">
      <c r="A1943" s="6" t="n">
        <v>1938</v>
      </c>
      <c r="B1943" s="5" t="s">
        <v>79</v>
      </c>
      <c r="C1943" s="5" t="s">
        <v>7229</v>
      </c>
      <c r="D1943" s="5" t="s">
        <v>7230</v>
      </c>
      <c r="E1943" s="5" t="s">
        <v>82</v>
      </c>
      <c r="F1943" s="11" t="n">
        <v>10</v>
      </c>
      <c r="G1943" s="12" t="n">
        <v>44.74</v>
      </c>
      <c r="H1943" s="12" t="n">
        <v>44.19</v>
      </c>
      <c r="J1943" s="8" t="n">
        <v>-0.55</v>
      </c>
      <c r="K1943" s="13" t="str">
        <f aca="false">IF(J1943&gt;0,"прибыль",IF(J1943&lt;0,"убыток","ноль"))</f>
        <v>убыток</v>
      </c>
      <c r="L1943" s="13" t="n">
        <f aca="false">IF(C1943="",L1942,IF(J1943&lt;0,L1942+1,0))</f>
        <v>1</v>
      </c>
      <c r="M1943" s="14" t="n">
        <v>-55</v>
      </c>
      <c r="N1943" s="9" t="n">
        <v>-5.5</v>
      </c>
      <c r="O1943" s="9" t="n">
        <v>1145.9</v>
      </c>
      <c r="P1943" s="8" t="n">
        <v>114.59</v>
      </c>
      <c r="Q1943" s="8" t="n">
        <v>-0.56</v>
      </c>
    </row>
    <row r="1944" customFormat="false" ht="15" hidden="false" customHeight="false" outlineLevel="0" collapsed="false">
      <c r="A1944" s="6" t="n">
        <v>1939</v>
      </c>
      <c r="B1944" s="5" t="s">
        <v>79</v>
      </c>
      <c r="C1944" s="5" t="s">
        <v>7231</v>
      </c>
      <c r="D1944" s="5" t="s">
        <v>7232</v>
      </c>
      <c r="E1944" s="5" t="s">
        <v>86</v>
      </c>
      <c r="F1944" s="11" t="n">
        <v>10</v>
      </c>
      <c r="G1944" s="12" t="n">
        <v>44.26</v>
      </c>
      <c r="H1944" s="12" t="n">
        <v>44.47</v>
      </c>
      <c r="J1944" s="8" t="n">
        <v>-0.21</v>
      </c>
      <c r="K1944" s="13" t="str">
        <f aca="false">IF(J1944&gt;0,"прибыль",IF(J1944&lt;0,"убыток","ноль"))</f>
        <v>убыток</v>
      </c>
      <c r="L1944" s="13" t="n">
        <f aca="false">IF(C1944="",L1943,IF(J1944&lt;0,L1943+1,0))</f>
        <v>2</v>
      </c>
      <c r="M1944" s="14" t="n">
        <v>-21</v>
      </c>
      <c r="N1944" s="9" t="n">
        <v>-2.1</v>
      </c>
      <c r="O1944" s="9" t="n">
        <v>1143.8</v>
      </c>
      <c r="P1944" s="8" t="n">
        <v>114.38</v>
      </c>
      <c r="Q1944" s="8" t="n">
        <v>-0.22</v>
      </c>
    </row>
    <row r="1945" customFormat="false" ht="15" hidden="false" customHeight="false" outlineLevel="0" collapsed="false">
      <c r="A1945" s="6" t="n">
        <v>1940</v>
      </c>
      <c r="B1945" s="5" t="s">
        <v>79</v>
      </c>
      <c r="C1945" s="5" t="s">
        <v>7233</v>
      </c>
      <c r="D1945" s="5" t="s">
        <v>7234</v>
      </c>
      <c r="E1945" s="5" t="s">
        <v>82</v>
      </c>
      <c r="F1945" s="11" t="n">
        <v>10</v>
      </c>
      <c r="G1945" s="12" t="n">
        <v>44.54</v>
      </c>
      <c r="H1945" s="12" t="n">
        <v>46.78</v>
      </c>
      <c r="J1945" s="8" t="n">
        <v>2.24</v>
      </c>
      <c r="K1945" s="13" t="str">
        <f aca="false">IF(J1945&gt;0,"прибыль",IF(J1945&lt;0,"убыток","ноль"))</f>
        <v>прибыль</v>
      </c>
      <c r="L1945" s="13" t="n">
        <f aca="false">IF(C1945="",L1944,IF(J1945&lt;0,L1944+1,0))</f>
        <v>0</v>
      </c>
      <c r="M1945" s="14" t="n">
        <v>224</v>
      </c>
      <c r="N1945" s="9" t="n">
        <v>22.4</v>
      </c>
      <c r="O1945" s="9" t="n">
        <v>1166.2</v>
      </c>
      <c r="P1945" s="8" t="n">
        <v>116.62</v>
      </c>
      <c r="Q1945" s="8" t="n">
        <v>2.23</v>
      </c>
    </row>
    <row r="1946" customFormat="false" ht="15" hidden="false" customHeight="false" outlineLevel="0" collapsed="false">
      <c r="A1946" s="6" t="n">
        <v>1941</v>
      </c>
      <c r="B1946" s="5" t="s">
        <v>79</v>
      </c>
      <c r="C1946" s="5" t="s">
        <v>7235</v>
      </c>
      <c r="D1946" s="5" t="s">
        <v>7236</v>
      </c>
      <c r="E1946" s="5" t="s">
        <v>86</v>
      </c>
      <c r="F1946" s="11" t="n">
        <v>10</v>
      </c>
      <c r="G1946" s="12" t="n">
        <v>46.69</v>
      </c>
      <c r="H1946" s="12" t="n">
        <v>46.62</v>
      </c>
      <c r="J1946" s="8" t="n">
        <v>0.07</v>
      </c>
      <c r="K1946" s="13" t="str">
        <f aca="false">IF(J1946&gt;0,"прибыль",IF(J1946&lt;0,"убыток","ноль"))</f>
        <v>прибыль</v>
      </c>
      <c r="L1946" s="13" t="n">
        <f aca="false">IF(C1946="",L1945,IF(J1946&lt;0,L1945+1,0))</f>
        <v>0</v>
      </c>
      <c r="M1946" s="14" t="n">
        <v>7</v>
      </c>
      <c r="N1946" s="9" t="n">
        <v>0.7</v>
      </c>
      <c r="O1946" s="9" t="n">
        <v>1166.9</v>
      </c>
      <c r="P1946" s="8" t="n">
        <v>116.69</v>
      </c>
      <c r="Q1946" s="8" t="n">
        <v>0.06</v>
      </c>
    </row>
    <row r="1947" customFormat="false" ht="15" hidden="false" customHeight="false" outlineLevel="0" collapsed="false">
      <c r="A1947" s="6" t="n">
        <v>1942</v>
      </c>
      <c r="B1947" s="5" t="s">
        <v>79</v>
      </c>
      <c r="C1947" s="5" t="s">
        <v>7237</v>
      </c>
      <c r="D1947" s="5" t="s">
        <v>7238</v>
      </c>
      <c r="E1947" s="5" t="s">
        <v>82</v>
      </c>
      <c r="F1947" s="11" t="n">
        <v>10</v>
      </c>
      <c r="G1947" s="12" t="n">
        <v>46.65</v>
      </c>
      <c r="H1947" s="12" t="n">
        <v>46.47</v>
      </c>
      <c r="J1947" s="8" t="n">
        <v>-0.18</v>
      </c>
      <c r="K1947" s="13" t="str">
        <f aca="false">IF(J1947&gt;0,"прибыль",IF(J1947&lt;0,"убыток","ноль"))</f>
        <v>убыток</v>
      </c>
      <c r="L1947" s="13" t="n">
        <f aca="false">IF(C1947="",L1946,IF(J1947&lt;0,L1946+1,0))</f>
        <v>1</v>
      </c>
      <c r="M1947" s="14" t="n">
        <v>-18</v>
      </c>
      <c r="N1947" s="9" t="n">
        <v>-1.8</v>
      </c>
      <c r="O1947" s="9" t="n">
        <v>1165.1</v>
      </c>
      <c r="P1947" s="8" t="n">
        <v>116.51</v>
      </c>
      <c r="Q1947" s="8" t="n">
        <v>-0.19</v>
      </c>
    </row>
    <row r="1948" customFormat="false" ht="15" hidden="false" customHeight="false" outlineLevel="0" collapsed="false">
      <c r="A1948" s="6" t="n">
        <v>1943</v>
      </c>
      <c r="B1948" s="5" t="s">
        <v>79</v>
      </c>
      <c r="C1948" s="5" t="s">
        <v>7239</v>
      </c>
      <c r="D1948" s="5" t="s">
        <v>7240</v>
      </c>
      <c r="E1948" s="5" t="s">
        <v>86</v>
      </c>
      <c r="F1948" s="11" t="n">
        <v>10</v>
      </c>
      <c r="G1948" s="12" t="n">
        <v>46.4</v>
      </c>
      <c r="H1948" s="12" t="n">
        <v>46.71</v>
      </c>
      <c r="J1948" s="8" t="n">
        <v>-0.31</v>
      </c>
      <c r="K1948" s="13" t="str">
        <f aca="false">IF(J1948&gt;0,"прибыль",IF(J1948&lt;0,"убыток","ноль"))</f>
        <v>убыток</v>
      </c>
      <c r="L1948" s="13" t="n">
        <f aca="false">IF(C1948="",L1947,IF(J1948&lt;0,L1947+1,0))</f>
        <v>2</v>
      </c>
      <c r="M1948" s="14" t="n">
        <v>-31</v>
      </c>
      <c r="N1948" s="9" t="n">
        <v>-3.1</v>
      </c>
      <c r="O1948" s="9" t="n">
        <v>1162</v>
      </c>
      <c r="P1948" s="8" t="n">
        <v>116.2</v>
      </c>
      <c r="Q1948" s="8" t="n">
        <v>-0.32</v>
      </c>
    </row>
    <row r="1949" customFormat="false" ht="15" hidden="false" customHeight="false" outlineLevel="0" collapsed="false">
      <c r="A1949" s="6" t="n">
        <v>1944</v>
      </c>
      <c r="B1949" s="5" t="s">
        <v>79</v>
      </c>
      <c r="C1949" s="5" t="s">
        <v>7241</v>
      </c>
      <c r="D1949" s="5" t="s">
        <v>7242</v>
      </c>
      <c r="E1949" s="5" t="s">
        <v>82</v>
      </c>
      <c r="F1949" s="11" t="n">
        <v>10</v>
      </c>
      <c r="G1949" s="12" t="n">
        <v>46.82</v>
      </c>
      <c r="H1949" s="12" t="n">
        <v>46.83</v>
      </c>
      <c r="J1949" s="8" t="n">
        <v>0.01</v>
      </c>
      <c r="K1949" s="13" t="str">
        <f aca="false">IF(J1949&gt;0,"прибыль",IF(J1949&lt;0,"убыток","ноль"))</f>
        <v>прибыль</v>
      </c>
      <c r="L1949" s="13" t="n">
        <f aca="false">IF(C1949="",L1948,IF(J1949&lt;0,L1948+1,0))</f>
        <v>0</v>
      </c>
      <c r="M1949" s="14" t="n">
        <v>1</v>
      </c>
      <c r="N1949" s="9" t="n">
        <v>0.1</v>
      </c>
      <c r="O1949" s="9" t="n">
        <v>1162.1</v>
      </c>
      <c r="P1949" s="8" t="n">
        <v>116.21</v>
      </c>
      <c r="Q1949" s="8" t="n">
        <v>0</v>
      </c>
    </row>
    <row r="1950" customFormat="false" ht="15" hidden="false" customHeight="false" outlineLevel="0" collapsed="false">
      <c r="A1950" s="6" t="n">
        <v>1945</v>
      </c>
      <c r="B1950" s="5" t="s">
        <v>79</v>
      </c>
      <c r="C1950" s="5" t="s">
        <v>7243</v>
      </c>
      <c r="D1950" s="5" t="s">
        <v>7244</v>
      </c>
      <c r="E1950" s="5" t="s">
        <v>86</v>
      </c>
      <c r="F1950" s="11" t="n">
        <v>10</v>
      </c>
      <c r="G1950" s="12" t="n">
        <v>46.93</v>
      </c>
      <c r="H1950" s="12" t="n">
        <v>46.44</v>
      </c>
      <c r="J1950" s="8" t="n">
        <v>0.49</v>
      </c>
      <c r="K1950" s="13" t="str">
        <f aca="false">IF(J1950&gt;0,"прибыль",IF(J1950&lt;0,"убыток","ноль"))</f>
        <v>прибыль</v>
      </c>
      <c r="L1950" s="13" t="n">
        <f aca="false">IF(C1950="",L1949,IF(J1950&lt;0,L1949+1,0))</f>
        <v>0</v>
      </c>
      <c r="M1950" s="14" t="n">
        <v>49</v>
      </c>
      <c r="N1950" s="9" t="n">
        <v>4.9</v>
      </c>
      <c r="O1950" s="9" t="n">
        <v>1167</v>
      </c>
      <c r="P1950" s="8" t="n">
        <v>116.7</v>
      </c>
      <c r="Q1950" s="8" t="n">
        <v>0.48</v>
      </c>
    </row>
    <row r="1951" customFormat="false" ht="15" hidden="false" customHeight="false" outlineLevel="0" collapsed="false">
      <c r="A1951" s="6" t="n">
        <v>1946</v>
      </c>
      <c r="B1951" s="5" t="s">
        <v>79</v>
      </c>
      <c r="C1951" s="5" t="s">
        <v>7245</v>
      </c>
      <c r="D1951" s="5" t="s">
        <v>7246</v>
      </c>
      <c r="E1951" s="5" t="s">
        <v>82</v>
      </c>
      <c r="F1951" s="11" t="n">
        <v>10</v>
      </c>
      <c r="G1951" s="12" t="n">
        <v>46.75</v>
      </c>
      <c r="H1951" s="12" t="n">
        <v>46.36</v>
      </c>
      <c r="J1951" s="8" t="n">
        <v>-0.39</v>
      </c>
      <c r="K1951" s="13" t="str">
        <f aca="false">IF(J1951&gt;0,"прибыль",IF(J1951&lt;0,"убыток","ноль"))</f>
        <v>убыток</v>
      </c>
      <c r="L1951" s="13" t="n">
        <f aca="false">IF(C1951="",L1950,IF(J1951&lt;0,L1950+1,0))</f>
        <v>1</v>
      </c>
      <c r="M1951" s="14" t="n">
        <v>-39</v>
      </c>
      <c r="N1951" s="9" t="n">
        <v>-3.9</v>
      </c>
      <c r="O1951" s="9" t="n">
        <v>1163.1</v>
      </c>
      <c r="P1951" s="8" t="n">
        <v>116.31</v>
      </c>
      <c r="Q1951" s="8" t="n">
        <v>-0.4</v>
      </c>
    </row>
    <row r="1952" customFormat="false" ht="15" hidden="false" customHeight="false" outlineLevel="0" collapsed="false">
      <c r="A1952" s="6" t="n">
        <v>1947</v>
      </c>
      <c r="B1952" s="5" t="s">
        <v>79</v>
      </c>
      <c r="C1952" s="5" t="s">
        <v>7247</v>
      </c>
      <c r="D1952" s="5" t="s">
        <v>7248</v>
      </c>
      <c r="E1952" s="5" t="s">
        <v>86</v>
      </c>
      <c r="F1952" s="11" t="n">
        <v>10</v>
      </c>
      <c r="G1952" s="12" t="n">
        <v>46.24</v>
      </c>
      <c r="H1952" s="12" t="n">
        <v>46.75</v>
      </c>
      <c r="J1952" s="8" t="n">
        <v>-0.51</v>
      </c>
      <c r="K1952" s="13" t="str">
        <f aca="false">IF(J1952&gt;0,"прибыль",IF(J1952&lt;0,"убыток","ноль"))</f>
        <v>убыток</v>
      </c>
      <c r="L1952" s="13" t="n">
        <f aca="false">IF(C1952="",L1951,IF(J1952&lt;0,L1951+1,0))</f>
        <v>2</v>
      </c>
      <c r="M1952" s="14" t="n">
        <v>-51</v>
      </c>
      <c r="N1952" s="9" t="n">
        <v>-5.1</v>
      </c>
      <c r="O1952" s="9" t="n">
        <v>1158</v>
      </c>
      <c r="P1952" s="8" t="n">
        <v>115.8</v>
      </c>
      <c r="Q1952" s="8" t="n">
        <v>-0.52</v>
      </c>
    </row>
    <row r="1953" customFormat="false" ht="15" hidden="false" customHeight="false" outlineLevel="0" collapsed="false">
      <c r="A1953" s="6" t="n">
        <v>1948</v>
      </c>
      <c r="B1953" s="5" t="s">
        <v>79</v>
      </c>
      <c r="C1953" s="5" t="s">
        <v>7249</v>
      </c>
      <c r="D1953" s="5" t="s">
        <v>7250</v>
      </c>
      <c r="E1953" s="5" t="s">
        <v>82</v>
      </c>
      <c r="F1953" s="11" t="n">
        <v>10</v>
      </c>
      <c r="G1953" s="12" t="n">
        <v>46.75</v>
      </c>
      <c r="H1953" s="12" t="n">
        <v>48.96</v>
      </c>
      <c r="J1953" s="8" t="n">
        <v>2.21</v>
      </c>
      <c r="K1953" s="13" t="str">
        <f aca="false">IF(J1953&gt;0,"прибыль",IF(J1953&lt;0,"убыток","ноль"))</f>
        <v>прибыль</v>
      </c>
      <c r="L1953" s="13" t="n">
        <f aca="false">IF(C1953="",L1952,IF(J1953&lt;0,L1952+1,0))</f>
        <v>0</v>
      </c>
      <c r="M1953" s="14" t="n">
        <v>221</v>
      </c>
      <c r="N1953" s="9" t="n">
        <v>22.1</v>
      </c>
      <c r="O1953" s="9" t="n">
        <v>1180.1</v>
      </c>
      <c r="P1953" s="8" t="n">
        <v>118.01</v>
      </c>
      <c r="Q1953" s="8" t="n">
        <v>2.2</v>
      </c>
    </row>
    <row r="1954" customFormat="false" ht="15" hidden="false" customHeight="false" outlineLevel="0" collapsed="false">
      <c r="A1954" s="6" t="n">
        <v>1949</v>
      </c>
      <c r="B1954" s="5" t="s">
        <v>79</v>
      </c>
      <c r="C1954" s="5" t="s">
        <v>7251</v>
      </c>
      <c r="D1954" s="5" t="s">
        <v>7252</v>
      </c>
      <c r="E1954" s="5" t="s">
        <v>86</v>
      </c>
      <c r="F1954" s="11" t="n">
        <v>10</v>
      </c>
      <c r="G1954" s="12" t="n">
        <v>48.65</v>
      </c>
      <c r="H1954" s="12" t="n">
        <v>49.09</v>
      </c>
      <c r="J1954" s="8" t="n">
        <v>-0.44</v>
      </c>
      <c r="K1954" s="13" t="str">
        <f aca="false">IF(J1954&gt;0,"прибыль",IF(J1954&lt;0,"убыток","ноль"))</f>
        <v>убыток</v>
      </c>
      <c r="L1954" s="13" t="n">
        <f aca="false">IF(C1954="",L1953,IF(J1954&lt;0,L1953+1,0))</f>
        <v>1</v>
      </c>
      <c r="M1954" s="14" t="n">
        <v>-44</v>
      </c>
      <c r="N1954" s="9" t="n">
        <v>-4.4</v>
      </c>
      <c r="O1954" s="9" t="n">
        <v>1175.7</v>
      </c>
      <c r="P1954" s="8" t="n">
        <v>117.57</v>
      </c>
      <c r="Q1954" s="8" t="n">
        <v>-0.45</v>
      </c>
    </row>
    <row r="1955" customFormat="false" ht="15" hidden="false" customHeight="false" outlineLevel="0" collapsed="false">
      <c r="A1955" s="6" t="n">
        <v>1950</v>
      </c>
      <c r="B1955" s="5" t="s">
        <v>79</v>
      </c>
      <c r="C1955" s="5" t="s">
        <v>7253</v>
      </c>
      <c r="D1955" s="5" t="s">
        <v>7254</v>
      </c>
      <c r="E1955" s="5" t="s">
        <v>82</v>
      </c>
      <c r="F1955" s="11" t="n">
        <v>10</v>
      </c>
      <c r="G1955" s="12" t="n">
        <v>49.18</v>
      </c>
      <c r="H1955" s="12" t="n">
        <v>48.85</v>
      </c>
      <c r="J1955" s="8" t="n">
        <v>-0.33</v>
      </c>
      <c r="K1955" s="13" t="str">
        <f aca="false">IF(J1955&gt;0,"прибыль",IF(J1955&lt;0,"убыток","ноль"))</f>
        <v>убыток</v>
      </c>
      <c r="L1955" s="13" t="n">
        <f aca="false">IF(C1955="",L1954,IF(J1955&lt;0,L1954+1,0))</f>
        <v>2</v>
      </c>
      <c r="M1955" s="14" t="n">
        <v>-33</v>
      </c>
      <c r="N1955" s="9" t="n">
        <v>-3.3</v>
      </c>
      <c r="O1955" s="9" t="n">
        <v>1172.4</v>
      </c>
      <c r="P1955" s="8" t="n">
        <v>117.24</v>
      </c>
      <c r="Q1955" s="8" t="n">
        <v>-0.34</v>
      </c>
    </row>
    <row r="1956" customFormat="false" ht="15" hidden="false" customHeight="false" outlineLevel="0" collapsed="false">
      <c r="A1956" s="6" t="n">
        <v>1951</v>
      </c>
      <c r="B1956" s="5" t="s">
        <v>79</v>
      </c>
      <c r="C1956" s="5" t="s">
        <v>7255</v>
      </c>
      <c r="D1956" s="5" t="s">
        <v>7256</v>
      </c>
      <c r="E1956" s="5" t="s">
        <v>86</v>
      </c>
      <c r="F1956" s="11" t="n">
        <v>10</v>
      </c>
      <c r="G1956" s="12" t="n">
        <v>48.73</v>
      </c>
      <c r="H1956" s="12" t="n">
        <v>49.2</v>
      </c>
      <c r="J1956" s="8" t="n">
        <v>-0.47</v>
      </c>
      <c r="K1956" s="13" t="str">
        <f aca="false">IF(J1956&gt;0,"прибыль",IF(J1956&lt;0,"убыток","ноль"))</f>
        <v>убыток</v>
      </c>
      <c r="L1956" s="13" t="n">
        <f aca="false">IF(C1956="",L1955,IF(J1956&lt;0,L1955+1,0))</f>
        <v>3</v>
      </c>
      <c r="M1956" s="14" t="n">
        <v>-47</v>
      </c>
      <c r="N1956" s="9" t="n">
        <v>-4.7</v>
      </c>
      <c r="O1956" s="9" t="n">
        <v>1167.7</v>
      </c>
      <c r="P1956" s="8" t="n">
        <v>116.77</v>
      </c>
      <c r="Q1956" s="8" t="n">
        <v>-0.48</v>
      </c>
    </row>
    <row r="1957" customFormat="false" ht="15" hidden="false" customHeight="false" outlineLevel="0" collapsed="false">
      <c r="A1957" s="6" t="n">
        <v>1952</v>
      </c>
      <c r="B1957" s="5" t="s">
        <v>79</v>
      </c>
      <c r="C1957" s="5" t="s">
        <v>7257</v>
      </c>
      <c r="D1957" s="5" t="s">
        <v>7258</v>
      </c>
      <c r="E1957" s="5" t="s">
        <v>82</v>
      </c>
      <c r="F1957" s="11" t="n">
        <v>10</v>
      </c>
      <c r="G1957" s="12" t="n">
        <v>49.08</v>
      </c>
      <c r="H1957" s="12" t="n">
        <v>48.93</v>
      </c>
      <c r="J1957" s="8" t="n">
        <v>-0.15</v>
      </c>
      <c r="K1957" s="13" t="str">
        <f aca="false">IF(J1957&gt;0,"прибыль",IF(J1957&lt;0,"убыток","ноль"))</f>
        <v>убыток</v>
      </c>
      <c r="L1957" s="13" t="n">
        <f aca="false">IF(C1957="",L1956,IF(J1957&lt;0,L1956+1,0))</f>
        <v>4</v>
      </c>
      <c r="M1957" s="14" t="n">
        <v>-15</v>
      </c>
      <c r="N1957" s="9" t="n">
        <v>-1.5</v>
      </c>
      <c r="O1957" s="9" t="n">
        <v>1166.2</v>
      </c>
      <c r="P1957" s="8" t="n">
        <v>116.62</v>
      </c>
      <c r="Q1957" s="8" t="n">
        <v>-0.16</v>
      </c>
    </row>
    <row r="1958" customFormat="false" ht="15" hidden="false" customHeight="false" outlineLevel="0" collapsed="false">
      <c r="A1958" s="6" t="n">
        <v>1953</v>
      </c>
      <c r="B1958" s="5" t="s">
        <v>79</v>
      </c>
      <c r="C1958" s="5" t="s">
        <v>7259</v>
      </c>
      <c r="D1958" s="5" t="s">
        <v>7260</v>
      </c>
      <c r="E1958" s="5" t="s">
        <v>82</v>
      </c>
      <c r="F1958" s="11" t="n">
        <v>10</v>
      </c>
      <c r="G1958" s="12" t="n">
        <v>48.93</v>
      </c>
      <c r="H1958" s="12" t="n">
        <v>48.43</v>
      </c>
      <c r="J1958" s="8" t="n">
        <v>-0.5</v>
      </c>
      <c r="K1958" s="13" t="str">
        <f aca="false">IF(J1958&gt;0,"прибыль",IF(J1958&lt;0,"убыток","ноль"))</f>
        <v>убыток</v>
      </c>
      <c r="L1958" s="13" t="n">
        <f aca="false">IF(C1958="",L1957,IF(J1958&lt;0,L1957+1,0))</f>
        <v>5</v>
      </c>
      <c r="M1958" s="14" t="n">
        <v>-50</v>
      </c>
      <c r="N1958" s="9" t="n">
        <v>-5</v>
      </c>
      <c r="O1958" s="9" t="n">
        <v>1161.2</v>
      </c>
      <c r="P1958" s="8" t="n">
        <v>116.12</v>
      </c>
      <c r="Q1958" s="8" t="n">
        <v>-0.51</v>
      </c>
    </row>
    <row r="1959" customFormat="false" ht="15" hidden="false" customHeight="false" outlineLevel="0" collapsed="false">
      <c r="A1959" s="6" t="n">
        <v>1954</v>
      </c>
      <c r="B1959" s="5" t="s">
        <v>79</v>
      </c>
      <c r="C1959" s="5" t="s">
        <v>7261</v>
      </c>
      <c r="D1959" s="5" t="s">
        <v>7262</v>
      </c>
      <c r="E1959" s="5" t="s">
        <v>86</v>
      </c>
      <c r="F1959" s="11" t="n">
        <v>10</v>
      </c>
      <c r="G1959" s="12" t="n">
        <v>48.54</v>
      </c>
      <c r="H1959" s="12" t="n">
        <v>47.2</v>
      </c>
      <c r="J1959" s="8" t="n">
        <v>1.34</v>
      </c>
      <c r="K1959" s="13" t="str">
        <f aca="false">IF(J1959&gt;0,"прибыль",IF(J1959&lt;0,"убыток","ноль"))</f>
        <v>прибыль</v>
      </c>
      <c r="L1959" s="13" t="n">
        <f aca="false">IF(C1959="",L1958,IF(J1959&lt;0,L1958+1,0))</f>
        <v>0</v>
      </c>
      <c r="M1959" s="14" t="n">
        <v>134</v>
      </c>
      <c r="N1959" s="9" t="n">
        <v>13.4</v>
      </c>
      <c r="O1959" s="9" t="n">
        <v>1174.6</v>
      </c>
      <c r="P1959" s="8" t="n">
        <v>117.46</v>
      </c>
      <c r="Q1959" s="8" t="n">
        <v>1.33</v>
      </c>
    </row>
    <row r="1960" customFormat="false" ht="15" hidden="false" customHeight="false" outlineLevel="0" collapsed="false">
      <c r="A1960" s="6" t="n">
        <v>1955</v>
      </c>
      <c r="B1960" s="5" t="s">
        <v>79</v>
      </c>
      <c r="C1960" s="5" t="s">
        <v>7263</v>
      </c>
      <c r="D1960" s="5" t="s">
        <v>7264</v>
      </c>
      <c r="E1960" s="5" t="s">
        <v>82</v>
      </c>
      <c r="F1960" s="11" t="n">
        <v>10</v>
      </c>
      <c r="G1960" s="12" t="n">
        <v>46.98</v>
      </c>
      <c r="H1960" s="12" t="n">
        <v>47.72</v>
      </c>
      <c r="J1960" s="8" t="n">
        <v>0.74</v>
      </c>
      <c r="K1960" s="13" t="str">
        <f aca="false">IF(J1960&gt;0,"прибыль",IF(J1960&lt;0,"убыток","ноль"))</f>
        <v>прибыль</v>
      </c>
      <c r="L1960" s="13" t="n">
        <f aca="false">IF(C1960="",L1959,IF(J1960&lt;0,L1959+1,0))</f>
        <v>0</v>
      </c>
      <c r="M1960" s="14" t="n">
        <v>74</v>
      </c>
      <c r="N1960" s="9" t="n">
        <v>7.4</v>
      </c>
      <c r="O1960" s="9" t="n">
        <v>1182</v>
      </c>
      <c r="P1960" s="8" t="n">
        <v>118.2</v>
      </c>
      <c r="Q1960" s="8" t="n">
        <v>0.73</v>
      </c>
    </row>
    <row r="1961" customFormat="false" ht="15" hidden="false" customHeight="false" outlineLevel="0" collapsed="false">
      <c r="A1961" s="6" t="n">
        <v>1956</v>
      </c>
      <c r="B1961" s="5" t="s">
        <v>79</v>
      </c>
      <c r="C1961" s="5" t="s">
        <v>7265</v>
      </c>
      <c r="D1961" s="5" t="s">
        <v>7266</v>
      </c>
      <c r="E1961" s="5" t="s">
        <v>86</v>
      </c>
      <c r="F1961" s="11" t="n">
        <v>10</v>
      </c>
      <c r="G1961" s="12" t="n">
        <v>47.76</v>
      </c>
      <c r="H1961" s="12" t="n">
        <v>46.98</v>
      </c>
      <c r="J1961" s="8" t="n">
        <v>0.78</v>
      </c>
      <c r="K1961" s="13" t="str">
        <f aca="false">IF(J1961&gt;0,"прибыль",IF(J1961&lt;0,"убыток","ноль"))</f>
        <v>прибыль</v>
      </c>
      <c r="L1961" s="13" t="n">
        <f aca="false">IF(C1961="",L1960,IF(J1961&lt;0,L1960+1,0))</f>
        <v>0</v>
      </c>
      <c r="M1961" s="14" t="n">
        <v>78</v>
      </c>
      <c r="N1961" s="9" t="n">
        <v>7.8</v>
      </c>
      <c r="O1961" s="9" t="n">
        <v>1189.8</v>
      </c>
      <c r="P1961" s="8" t="n">
        <v>118.98</v>
      </c>
      <c r="Q1961" s="8" t="n">
        <v>0.77</v>
      </c>
    </row>
    <row r="1962" customFormat="false" ht="15" hidden="false" customHeight="false" outlineLevel="0" collapsed="false">
      <c r="A1962" s="6" t="n">
        <v>1957</v>
      </c>
      <c r="B1962" s="5" t="s">
        <v>79</v>
      </c>
      <c r="C1962" s="5" t="s">
        <v>7267</v>
      </c>
      <c r="D1962" s="5" t="s">
        <v>7268</v>
      </c>
      <c r="E1962" s="5" t="s">
        <v>82</v>
      </c>
      <c r="F1962" s="11" t="n">
        <v>10</v>
      </c>
      <c r="G1962" s="12" t="n">
        <v>47.16</v>
      </c>
      <c r="H1962" s="12" t="n">
        <v>54.03</v>
      </c>
      <c r="I1962" s="5" t="s">
        <v>83</v>
      </c>
      <c r="J1962" s="8" t="n">
        <v>3.1</v>
      </c>
      <c r="K1962" s="13" t="str">
        <f aca="false">IF(J1962&gt;0,"прибыль",IF(J1962&lt;0,"убыток","ноль"))</f>
        <v>прибыль</v>
      </c>
      <c r="L1962" s="13" t="n">
        <f aca="false">IF(C1962="",L1961,IF(J1962&lt;0,L1961+1,0))</f>
        <v>0</v>
      </c>
      <c r="M1962" s="14" t="n">
        <v>310</v>
      </c>
      <c r="N1962" s="9" t="n">
        <v>31</v>
      </c>
      <c r="O1962" s="9" t="n">
        <v>1220.8</v>
      </c>
      <c r="P1962" s="8" t="n">
        <v>122.08</v>
      </c>
      <c r="Q1962" s="8" t="n">
        <v>3.09</v>
      </c>
    </row>
    <row r="1963" customFormat="false" ht="15" hidden="false" customHeight="false" outlineLevel="0" collapsed="false">
      <c r="A1963" s="6" t="n">
        <v>1958</v>
      </c>
      <c r="B1963" s="5" t="s">
        <v>79</v>
      </c>
      <c r="C1963" s="5" t="s">
        <v>7269</v>
      </c>
      <c r="D1963" s="5" t="s">
        <v>7270</v>
      </c>
      <c r="E1963" s="5" t="s">
        <v>82</v>
      </c>
      <c r="F1963" s="11" t="n">
        <v>10</v>
      </c>
      <c r="G1963" s="12" t="n">
        <v>54.21</v>
      </c>
      <c r="H1963" s="12" t="n">
        <v>53.54</v>
      </c>
      <c r="J1963" s="8" t="n">
        <v>-0.67</v>
      </c>
      <c r="K1963" s="13" t="str">
        <f aca="false">IF(J1963&gt;0,"прибыль",IF(J1963&lt;0,"убыток","ноль"))</f>
        <v>убыток</v>
      </c>
      <c r="L1963" s="13" t="n">
        <f aca="false">IF(C1963="",L1962,IF(J1963&lt;0,L1962+1,0))</f>
        <v>1</v>
      </c>
      <c r="M1963" s="14" t="n">
        <v>-67</v>
      </c>
      <c r="N1963" s="9" t="n">
        <v>-6.7</v>
      </c>
      <c r="O1963" s="9" t="n">
        <v>1214.1</v>
      </c>
      <c r="P1963" s="8" t="n">
        <v>121.41</v>
      </c>
      <c r="Q1963" s="8" t="n">
        <v>-0.68</v>
      </c>
    </row>
    <row r="1964" customFormat="false" ht="15" hidden="false" customHeight="false" outlineLevel="0" collapsed="false">
      <c r="A1964" s="6" t="n">
        <v>1959</v>
      </c>
      <c r="B1964" s="5" t="s">
        <v>79</v>
      </c>
      <c r="C1964" s="5" t="s">
        <v>7271</v>
      </c>
      <c r="D1964" s="5" t="s">
        <v>7272</v>
      </c>
      <c r="E1964" s="5" t="s">
        <v>86</v>
      </c>
      <c r="F1964" s="11" t="n">
        <v>10</v>
      </c>
      <c r="G1964" s="12" t="n">
        <v>53.76</v>
      </c>
      <c r="H1964" s="12" t="n">
        <v>54.84</v>
      </c>
      <c r="J1964" s="8" t="n">
        <v>-1.08</v>
      </c>
      <c r="K1964" s="13" t="str">
        <f aca="false">IF(J1964&gt;0,"прибыль",IF(J1964&lt;0,"убыток","ноль"))</f>
        <v>убыток</v>
      </c>
      <c r="L1964" s="13" t="n">
        <f aca="false">IF(C1964="",L1963,IF(J1964&lt;0,L1963+1,0))</f>
        <v>2</v>
      </c>
      <c r="M1964" s="14" t="n">
        <v>-108</v>
      </c>
      <c r="N1964" s="9" t="n">
        <v>-10.8</v>
      </c>
      <c r="O1964" s="9" t="n">
        <v>1203.3</v>
      </c>
      <c r="P1964" s="8" t="n">
        <v>120.33</v>
      </c>
      <c r="Q1964" s="8" t="n">
        <v>-1.09</v>
      </c>
    </row>
    <row r="1965" customFormat="false" ht="15" hidden="false" customHeight="false" outlineLevel="0" collapsed="false">
      <c r="A1965" s="6" t="n">
        <v>1960</v>
      </c>
      <c r="B1965" s="5" t="s">
        <v>79</v>
      </c>
      <c r="C1965" s="5" t="s">
        <v>7273</v>
      </c>
      <c r="D1965" s="5" t="s">
        <v>7274</v>
      </c>
      <c r="E1965" s="5" t="s">
        <v>82</v>
      </c>
      <c r="F1965" s="11" t="n">
        <v>10</v>
      </c>
      <c r="G1965" s="12" t="n">
        <v>54.7</v>
      </c>
      <c r="H1965" s="12" t="n">
        <v>55.54</v>
      </c>
      <c r="J1965" s="8" t="n">
        <v>0.84</v>
      </c>
      <c r="K1965" s="13" t="str">
        <f aca="false">IF(J1965&gt;0,"прибыль",IF(J1965&lt;0,"убыток","ноль"))</f>
        <v>прибыль</v>
      </c>
      <c r="L1965" s="13" t="n">
        <f aca="false">IF(C1965="",L1964,IF(J1965&lt;0,L1964+1,0))</f>
        <v>0</v>
      </c>
      <c r="M1965" s="14" t="n">
        <v>84</v>
      </c>
      <c r="N1965" s="9" t="n">
        <v>8.4</v>
      </c>
      <c r="O1965" s="9" t="n">
        <v>1211.7</v>
      </c>
      <c r="P1965" s="8" t="n">
        <v>121.17</v>
      </c>
      <c r="Q1965" s="8" t="n">
        <v>0.83</v>
      </c>
    </row>
    <row r="1966" customFormat="false" ht="15" hidden="false" customHeight="false" outlineLevel="0" collapsed="false">
      <c r="A1966" s="6" t="n">
        <v>1961</v>
      </c>
      <c r="B1966" s="5" t="s">
        <v>79</v>
      </c>
      <c r="C1966" s="5" t="s">
        <v>7275</v>
      </c>
      <c r="D1966" s="5" t="s">
        <v>7276</v>
      </c>
      <c r="E1966" s="5" t="s">
        <v>86</v>
      </c>
      <c r="F1966" s="11" t="n">
        <v>10</v>
      </c>
      <c r="G1966" s="12" t="n">
        <v>55.55</v>
      </c>
      <c r="H1966" s="12" t="n">
        <v>55.53</v>
      </c>
      <c r="J1966" s="8" t="n">
        <v>0.02</v>
      </c>
      <c r="K1966" s="13" t="str">
        <f aca="false">IF(J1966&gt;0,"прибыль",IF(J1966&lt;0,"убыток","ноль"))</f>
        <v>прибыль</v>
      </c>
      <c r="L1966" s="13" t="n">
        <f aca="false">IF(C1966="",L1965,IF(J1966&lt;0,L1965+1,0))</f>
        <v>0</v>
      </c>
      <c r="M1966" s="14" t="n">
        <v>2</v>
      </c>
      <c r="N1966" s="9" t="n">
        <v>0.2</v>
      </c>
      <c r="O1966" s="9" t="n">
        <v>1211.9</v>
      </c>
      <c r="P1966" s="8" t="n">
        <v>121.19</v>
      </c>
      <c r="Q1966" s="8" t="n">
        <v>0.01</v>
      </c>
    </row>
    <row r="1967" customFormat="false" ht="15" hidden="false" customHeight="false" outlineLevel="0" collapsed="false">
      <c r="A1967" s="6" t="n">
        <v>1962</v>
      </c>
      <c r="B1967" s="5" t="s">
        <v>79</v>
      </c>
      <c r="C1967" s="5" t="s">
        <v>7277</v>
      </c>
      <c r="D1967" s="5" t="s">
        <v>7278</v>
      </c>
      <c r="E1967" s="5" t="s">
        <v>82</v>
      </c>
      <c r="F1967" s="11" t="n">
        <v>10</v>
      </c>
      <c r="G1967" s="12" t="n">
        <v>55.48</v>
      </c>
      <c r="H1967" s="12" t="n">
        <v>54.69</v>
      </c>
      <c r="J1967" s="8" t="n">
        <v>-0.79</v>
      </c>
      <c r="K1967" s="13" t="str">
        <f aca="false">IF(J1967&gt;0,"прибыль",IF(J1967&lt;0,"убыток","ноль"))</f>
        <v>убыток</v>
      </c>
      <c r="L1967" s="13" t="n">
        <f aca="false">IF(C1967="",L1966,IF(J1967&lt;0,L1966+1,0))</f>
        <v>1</v>
      </c>
      <c r="M1967" s="14" t="n">
        <v>-79</v>
      </c>
      <c r="N1967" s="9" t="n">
        <v>-7.9</v>
      </c>
      <c r="O1967" s="9" t="n">
        <v>1204</v>
      </c>
      <c r="P1967" s="8" t="n">
        <v>120.4</v>
      </c>
      <c r="Q1967" s="8" t="n">
        <v>-0.8</v>
      </c>
    </row>
    <row r="1968" customFormat="false" ht="15" hidden="false" customHeight="false" outlineLevel="0" collapsed="false">
      <c r="A1968" s="6" t="n">
        <v>1963</v>
      </c>
      <c r="B1968" s="5" t="s">
        <v>79</v>
      </c>
      <c r="C1968" s="5" t="s">
        <v>7279</v>
      </c>
      <c r="D1968" s="5" t="s">
        <v>7280</v>
      </c>
      <c r="E1968" s="5" t="s">
        <v>86</v>
      </c>
      <c r="F1968" s="11" t="n">
        <v>10</v>
      </c>
      <c r="G1968" s="12" t="n">
        <v>54.43</v>
      </c>
      <c r="H1968" s="12" t="n">
        <v>54.54</v>
      </c>
      <c r="J1968" s="8" t="n">
        <v>-0.11</v>
      </c>
      <c r="K1968" s="13" t="str">
        <f aca="false">IF(J1968&gt;0,"прибыль",IF(J1968&lt;0,"убыток","ноль"))</f>
        <v>убыток</v>
      </c>
      <c r="L1968" s="13" t="n">
        <f aca="false">IF(C1968="",L1967,IF(J1968&lt;0,L1967+1,0))</f>
        <v>2</v>
      </c>
      <c r="M1968" s="14" t="n">
        <v>-11</v>
      </c>
      <c r="N1968" s="9" t="n">
        <v>-1.1</v>
      </c>
      <c r="O1968" s="9" t="n">
        <v>1202.9</v>
      </c>
      <c r="P1968" s="8" t="n">
        <v>120.29</v>
      </c>
      <c r="Q1968" s="8" t="n">
        <v>-0.12</v>
      </c>
    </row>
    <row r="1969" customFormat="false" ht="15" hidden="false" customHeight="false" outlineLevel="0" collapsed="false">
      <c r="A1969" s="6" t="n">
        <v>1964</v>
      </c>
      <c r="B1969" s="5" t="s">
        <v>79</v>
      </c>
      <c r="C1969" s="5" t="s">
        <v>7281</v>
      </c>
      <c r="D1969" s="5" t="s">
        <v>7282</v>
      </c>
      <c r="E1969" s="5" t="s">
        <v>82</v>
      </c>
      <c r="F1969" s="11" t="n">
        <v>10</v>
      </c>
      <c r="G1969" s="12" t="n">
        <v>54.6</v>
      </c>
      <c r="H1969" s="12" t="n">
        <v>54.51</v>
      </c>
      <c r="J1969" s="8" t="n">
        <v>-0.09</v>
      </c>
      <c r="K1969" s="13" t="str">
        <f aca="false">IF(J1969&gt;0,"прибыль",IF(J1969&lt;0,"убыток","ноль"))</f>
        <v>убыток</v>
      </c>
      <c r="L1969" s="13" t="n">
        <f aca="false">IF(C1969="",L1968,IF(J1969&lt;0,L1968+1,0))</f>
        <v>3</v>
      </c>
      <c r="M1969" s="14" t="n">
        <v>-9</v>
      </c>
      <c r="N1969" s="9" t="n">
        <v>-0.9</v>
      </c>
      <c r="O1969" s="9" t="n">
        <v>1202</v>
      </c>
      <c r="P1969" s="8" t="n">
        <v>120.2</v>
      </c>
      <c r="Q1969" s="8" t="n">
        <v>-0.1</v>
      </c>
    </row>
    <row r="1970" customFormat="false" ht="15" hidden="false" customHeight="false" outlineLevel="0" collapsed="false">
      <c r="A1970" s="6" t="n">
        <v>1965</v>
      </c>
      <c r="B1970" s="5" t="s">
        <v>79</v>
      </c>
      <c r="C1970" s="5" t="s">
        <v>7283</v>
      </c>
      <c r="D1970" s="5" t="s">
        <v>7284</v>
      </c>
      <c r="E1970" s="5" t="s">
        <v>86</v>
      </c>
      <c r="F1970" s="11" t="n">
        <v>10</v>
      </c>
      <c r="G1970" s="12" t="n">
        <v>54.32</v>
      </c>
      <c r="H1970" s="12" t="n">
        <v>54.83</v>
      </c>
      <c r="J1970" s="8" t="n">
        <v>-0.51</v>
      </c>
      <c r="K1970" s="13" t="str">
        <f aca="false">IF(J1970&gt;0,"прибыль",IF(J1970&lt;0,"убыток","ноль"))</f>
        <v>убыток</v>
      </c>
      <c r="L1970" s="13" t="n">
        <f aca="false">IF(C1970="",L1969,IF(J1970&lt;0,L1969+1,0))</f>
        <v>4</v>
      </c>
      <c r="M1970" s="14" t="n">
        <v>-51</v>
      </c>
      <c r="N1970" s="9" t="n">
        <v>-5.1</v>
      </c>
      <c r="O1970" s="9" t="n">
        <v>1196.9</v>
      </c>
      <c r="P1970" s="8" t="n">
        <v>119.69</v>
      </c>
      <c r="Q1970" s="8" t="n">
        <v>-0.52</v>
      </c>
    </row>
    <row r="1971" customFormat="false" ht="15" hidden="false" customHeight="false" outlineLevel="0" collapsed="false">
      <c r="A1971" s="6" t="n">
        <v>1966</v>
      </c>
      <c r="B1971" s="5" t="s">
        <v>79</v>
      </c>
      <c r="C1971" s="5" t="s">
        <v>7285</v>
      </c>
      <c r="D1971" s="5" t="s">
        <v>7286</v>
      </c>
      <c r="E1971" s="5" t="s">
        <v>82</v>
      </c>
      <c r="F1971" s="11" t="n">
        <v>10</v>
      </c>
      <c r="G1971" s="12" t="n">
        <v>54.82</v>
      </c>
      <c r="H1971" s="12" t="n">
        <v>54.05</v>
      </c>
      <c r="J1971" s="8" t="n">
        <v>-0.77</v>
      </c>
      <c r="K1971" s="13" t="str">
        <f aca="false">IF(J1971&gt;0,"прибыль",IF(J1971&lt;0,"убыток","ноль"))</f>
        <v>убыток</v>
      </c>
      <c r="L1971" s="13" t="n">
        <f aca="false">IF(C1971="",L1970,IF(J1971&lt;0,L1970+1,0))</f>
        <v>5</v>
      </c>
      <c r="M1971" s="14" t="n">
        <v>-77</v>
      </c>
      <c r="N1971" s="9" t="n">
        <v>-7.7</v>
      </c>
      <c r="O1971" s="9" t="n">
        <v>1189.2</v>
      </c>
      <c r="P1971" s="8" t="n">
        <v>118.92</v>
      </c>
      <c r="Q1971" s="8" t="n">
        <v>-0.78</v>
      </c>
    </row>
    <row r="1972" customFormat="false" ht="15" hidden="false" customHeight="false" outlineLevel="0" collapsed="false">
      <c r="A1972" s="6" t="n">
        <v>1967</v>
      </c>
      <c r="B1972" s="5" t="s">
        <v>79</v>
      </c>
      <c r="C1972" s="5" t="s">
        <v>7287</v>
      </c>
      <c r="D1972" s="5" t="s">
        <v>7288</v>
      </c>
      <c r="E1972" s="5" t="s">
        <v>86</v>
      </c>
      <c r="F1972" s="11" t="n">
        <v>10</v>
      </c>
      <c r="G1972" s="12" t="n">
        <v>54.13</v>
      </c>
      <c r="H1972" s="12" t="n">
        <v>54.18</v>
      </c>
      <c r="J1972" s="8" t="n">
        <v>-0.05</v>
      </c>
      <c r="K1972" s="13" t="str">
        <f aca="false">IF(J1972&gt;0,"прибыль",IF(J1972&lt;0,"убыток","ноль"))</f>
        <v>убыток</v>
      </c>
      <c r="L1972" s="13" t="n">
        <f aca="false">IF(C1972="",L1971,IF(J1972&lt;0,L1971+1,0))</f>
        <v>6</v>
      </c>
      <c r="M1972" s="14" t="n">
        <v>-5</v>
      </c>
      <c r="N1972" s="9" t="n">
        <v>-0.5</v>
      </c>
      <c r="O1972" s="9" t="n">
        <v>1188.7</v>
      </c>
      <c r="P1972" s="8" t="n">
        <v>118.87</v>
      </c>
      <c r="Q1972" s="8" t="n">
        <v>-0.06</v>
      </c>
    </row>
    <row r="1973" customFormat="false" ht="15" hidden="false" customHeight="false" outlineLevel="0" collapsed="false">
      <c r="A1973" s="6" t="n">
        <v>1968</v>
      </c>
      <c r="B1973" s="5" t="s">
        <v>79</v>
      </c>
      <c r="C1973" s="5" t="s">
        <v>7289</v>
      </c>
      <c r="D1973" s="5" t="s">
        <v>7290</v>
      </c>
      <c r="E1973" s="5" t="s">
        <v>82</v>
      </c>
      <c r="F1973" s="11" t="n">
        <v>10</v>
      </c>
      <c r="G1973" s="12" t="n">
        <v>54.14</v>
      </c>
      <c r="H1973" s="12" t="n">
        <v>57.23</v>
      </c>
      <c r="J1973" s="8" t="n">
        <v>3.09</v>
      </c>
      <c r="K1973" s="13" t="str">
        <f aca="false">IF(J1973&gt;0,"прибыль",IF(J1973&lt;0,"убыток","ноль"))</f>
        <v>прибыль</v>
      </c>
      <c r="L1973" s="13" t="n">
        <f aca="false">IF(C1973="",L1972,IF(J1973&lt;0,L1972+1,0))</f>
        <v>0</v>
      </c>
      <c r="M1973" s="14" t="n">
        <v>309</v>
      </c>
      <c r="N1973" s="9" t="n">
        <v>30.9</v>
      </c>
      <c r="O1973" s="9" t="n">
        <v>1219.6</v>
      </c>
      <c r="P1973" s="8" t="n">
        <v>121.96</v>
      </c>
      <c r="Q1973" s="8" t="n">
        <v>3.08</v>
      </c>
    </row>
    <row r="1974" customFormat="false" ht="15" hidden="false" customHeight="false" outlineLevel="0" collapsed="false">
      <c r="A1974" s="6" t="n">
        <v>1969</v>
      </c>
      <c r="B1974" s="5" t="s">
        <v>79</v>
      </c>
      <c r="C1974" s="5" t="s">
        <v>7291</v>
      </c>
      <c r="D1974" s="5" t="s">
        <v>7292</v>
      </c>
      <c r="E1974" s="5" t="s">
        <v>86</v>
      </c>
      <c r="F1974" s="11" t="n">
        <v>10</v>
      </c>
      <c r="G1974" s="12" t="n">
        <v>57.26</v>
      </c>
      <c r="H1974" s="12" t="n">
        <v>56.67</v>
      </c>
      <c r="J1974" s="8" t="n">
        <v>0.59</v>
      </c>
      <c r="K1974" s="13" t="str">
        <f aca="false">IF(J1974&gt;0,"прибыль",IF(J1974&lt;0,"убыток","ноль"))</f>
        <v>прибыль</v>
      </c>
      <c r="L1974" s="13" t="n">
        <f aca="false">IF(C1974="",L1973,IF(J1974&lt;0,L1973+1,0))</f>
        <v>0</v>
      </c>
      <c r="M1974" s="14" t="n">
        <v>59</v>
      </c>
      <c r="N1974" s="9" t="n">
        <v>5.9</v>
      </c>
      <c r="O1974" s="9" t="n">
        <v>1225.5</v>
      </c>
      <c r="P1974" s="8" t="n">
        <v>122.55</v>
      </c>
      <c r="Q1974" s="8" t="n">
        <v>0.58</v>
      </c>
    </row>
    <row r="1975" customFormat="false" ht="15" hidden="false" customHeight="false" outlineLevel="0" collapsed="false">
      <c r="A1975" s="6" t="n">
        <v>1970</v>
      </c>
      <c r="B1975" s="5" t="s">
        <v>79</v>
      </c>
      <c r="C1975" s="5" t="s">
        <v>7293</v>
      </c>
      <c r="D1975" s="5" t="s">
        <v>7294</v>
      </c>
      <c r="E1975" s="5" t="s">
        <v>82</v>
      </c>
      <c r="F1975" s="11" t="n">
        <v>10</v>
      </c>
      <c r="G1975" s="12" t="n">
        <v>56.7</v>
      </c>
      <c r="H1975" s="12" t="n">
        <v>56.25</v>
      </c>
      <c r="J1975" s="8" t="n">
        <v>-0.45</v>
      </c>
      <c r="K1975" s="13" t="str">
        <f aca="false">IF(J1975&gt;0,"прибыль",IF(J1975&lt;0,"убыток","ноль"))</f>
        <v>убыток</v>
      </c>
      <c r="L1975" s="13" t="n">
        <f aca="false">IF(C1975="",L1974,IF(J1975&lt;0,L1974+1,0))</f>
        <v>1</v>
      </c>
      <c r="M1975" s="14" t="n">
        <v>-45</v>
      </c>
      <c r="N1975" s="9" t="n">
        <v>-4.5</v>
      </c>
      <c r="O1975" s="9" t="n">
        <v>1221</v>
      </c>
      <c r="P1975" s="8" t="n">
        <v>122.1</v>
      </c>
      <c r="Q1975" s="8" t="n">
        <v>-0.46</v>
      </c>
    </row>
    <row r="1976" customFormat="false" ht="15" hidden="false" customHeight="false" outlineLevel="0" collapsed="false">
      <c r="A1976" s="6" t="n">
        <v>1971</v>
      </c>
      <c r="B1976" s="5" t="s">
        <v>79</v>
      </c>
      <c r="C1976" s="5" t="s">
        <v>7295</v>
      </c>
      <c r="D1976" s="5" t="s">
        <v>7296</v>
      </c>
      <c r="E1976" s="5" t="s">
        <v>86</v>
      </c>
      <c r="F1976" s="11" t="n">
        <v>10</v>
      </c>
      <c r="G1976" s="12" t="n">
        <v>56.16</v>
      </c>
      <c r="H1976" s="12" t="n">
        <v>55.07</v>
      </c>
      <c r="J1976" s="8" t="n">
        <v>1.09</v>
      </c>
      <c r="K1976" s="13" t="str">
        <f aca="false">IF(J1976&gt;0,"прибыль",IF(J1976&lt;0,"убыток","ноль"))</f>
        <v>прибыль</v>
      </c>
      <c r="L1976" s="13" t="n">
        <f aca="false">IF(C1976="",L1975,IF(J1976&lt;0,L1975+1,0))</f>
        <v>0</v>
      </c>
      <c r="M1976" s="14" t="n">
        <v>109</v>
      </c>
      <c r="N1976" s="9" t="n">
        <v>10.9</v>
      </c>
      <c r="O1976" s="9" t="n">
        <v>1231.9</v>
      </c>
      <c r="P1976" s="8" t="n">
        <v>123.19</v>
      </c>
      <c r="Q1976" s="8" t="n">
        <v>1.08</v>
      </c>
    </row>
    <row r="1977" customFormat="false" ht="15" hidden="false" customHeight="false" outlineLevel="0" collapsed="false">
      <c r="A1977" s="6" t="n">
        <v>1972</v>
      </c>
      <c r="B1977" s="5" t="s">
        <v>79</v>
      </c>
      <c r="C1977" s="5" t="s">
        <v>7297</v>
      </c>
      <c r="D1977" s="5" t="s">
        <v>7298</v>
      </c>
      <c r="E1977" s="5" t="s">
        <v>82</v>
      </c>
      <c r="F1977" s="11" t="n">
        <v>10</v>
      </c>
      <c r="G1977" s="12" t="n">
        <v>55.11</v>
      </c>
      <c r="H1977" s="12" t="n">
        <v>54.65</v>
      </c>
      <c r="J1977" s="8" t="n">
        <v>-0.46</v>
      </c>
      <c r="K1977" s="13" t="str">
        <f aca="false">IF(J1977&gt;0,"прибыль",IF(J1977&lt;0,"убыток","ноль"))</f>
        <v>убыток</v>
      </c>
      <c r="L1977" s="13" t="n">
        <f aca="false">IF(C1977="",L1976,IF(J1977&lt;0,L1976+1,0))</f>
        <v>1</v>
      </c>
      <c r="M1977" s="14" t="n">
        <v>-46</v>
      </c>
      <c r="N1977" s="9" t="n">
        <v>-4.6</v>
      </c>
      <c r="O1977" s="9" t="n">
        <v>1227.3</v>
      </c>
      <c r="P1977" s="8" t="n">
        <v>122.73</v>
      </c>
      <c r="Q1977" s="8" t="n">
        <v>-0.47</v>
      </c>
    </row>
    <row r="1978" customFormat="false" ht="15" hidden="false" customHeight="false" outlineLevel="0" collapsed="false">
      <c r="A1978" s="6" t="n">
        <v>1973</v>
      </c>
      <c r="B1978" s="5" t="s">
        <v>79</v>
      </c>
      <c r="C1978" s="5" t="s">
        <v>7299</v>
      </c>
      <c r="D1978" s="5" t="s">
        <v>7300</v>
      </c>
      <c r="E1978" s="5" t="s">
        <v>86</v>
      </c>
      <c r="F1978" s="11" t="n">
        <v>10</v>
      </c>
      <c r="G1978" s="12" t="n">
        <v>54.03</v>
      </c>
      <c r="H1978" s="12" t="n">
        <v>55.05</v>
      </c>
      <c r="J1978" s="8" t="n">
        <v>-1.02</v>
      </c>
      <c r="K1978" s="13" t="str">
        <f aca="false">IF(J1978&gt;0,"прибыль",IF(J1978&lt;0,"убыток","ноль"))</f>
        <v>убыток</v>
      </c>
      <c r="L1978" s="13" t="n">
        <f aca="false">IF(C1978="",L1977,IF(J1978&lt;0,L1977+1,0))</f>
        <v>2</v>
      </c>
      <c r="M1978" s="14" t="n">
        <v>-102</v>
      </c>
      <c r="N1978" s="9" t="n">
        <v>-10.2</v>
      </c>
      <c r="O1978" s="9" t="n">
        <v>1217.1</v>
      </c>
      <c r="P1978" s="8" t="n">
        <v>121.71</v>
      </c>
      <c r="Q1978" s="8" t="n">
        <v>-1.03</v>
      </c>
    </row>
    <row r="1979" customFormat="false" ht="15" hidden="false" customHeight="false" outlineLevel="0" collapsed="false">
      <c r="A1979" s="6" t="n">
        <v>1974</v>
      </c>
      <c r="B1979" s="5" t="s">
        <v>79</v>
      </c>
      <c r="C1979" s="5" t="s">
        <v>7301</v>
      </c>
      <c r="D1979" s="5" t="s">
        <v>7302</v>
      </c>
      <c r="E1979" s="5" t="s">
        <v>82</v>
      </c>
      <c r="F1979" s="11" t="n">
        <v>10</v>
      </c>
      <c r="G1979" s="12" t="n">
        <v>54.75</v>
      </c>
      <c r="H1979" s="12" t="n">
        <v>54.6</v>
      </c>
      <c r="J1979" s="8" t="n">
        <v>-0.15</v>
      </c>
      <c r="K1979" s="13" t="str">
        <f aca="false">IF(J1979&gt;0,"прибыль",IF(J1979&lt;0,"убыток","ноль"))</f>
        <v>убыток</v>
      </c>
      <c r="L1979" s="13" t="n">
        <f aca="false">IF(C1979="",L1978,IF(J1979&lt;0,L1978+1,0))</f>
        <v>3</v>
      </c>
      <c r="M1979" s="14" t="n">
        <v>-15</v>
      </c>
      <c r="N1979" s="9" t="n">
        <v>-1.5</v>
      </c>
      <c r="O1979" s="9" t="n">
        <v>1215.6</v>
      </c>
      <c r="P1979" s="8" t="n">
        <v>121.56</v>
      </c>
      <c r="Q1979" s="8" t="n">
        <v>-0.16</v>
      </c>
    </row>
    <row r="1980" customFormat="false" ht="15" hidden="false" customHeight="false" outlineLevel="0" collapsed="false">
      <c r="A1980" s="6" t="n">
        <v>1975</v>
      </c>
      <c r="B1980" s="5" t="s">
        <v>79</v>
      </c>
      <c r="C1980" s="5" t="s">
        <v>7303</v>
      </c>
      <c r="D1980" s="5" t="s">
        <v>7304</v>
      </c>
      <c r="E1980" s="5" t="s">
        <v>86</v>
      </c>
      <c r="F1980" s="11" t="n">
        <v>10</v>
      </c>
      <c r="G1980" s="12" t="n">
        <v>54.49</v>
      </c>
      <c r="H1980" s="12" t="n">
        <v>55.02</v>
      </c>
      <c r="J1980" s="8" t="n">
        <v>-0.53</v>
      </c>
      <c r="K1980" s="13" t="str">
        <f aca="false">IF(J1980&gt;0,"прибыль",IF(J1980&lt;0,"убыток","ноль"))</f>
        <v>убыток</v>
      </c>
      <c r="L1980" s="13" t="n">
        <f aca="false">IF(C1980="",L1979,IF(J1980&lt;0,L1979+1,0))</f>
        <v>4</v>
      </c>
      <c r="M1980" s="14" t="n">
        <v>-53</v>
      </c>
      <c r="N1980" s="9" t="n">
        <v>-5.3</v>
      </c>
      <c r="O1980" s="9" t="n">
        <v>1210.3</v>
      </c>
      <c r="P1980" s="8" t="n">
        <v>121.03</v>
      </c>
      <c r="Q1980" s="8" t="n">
        <v>-0.54</v>
      </c>
    </row>
    <row r="1981" customFormat="false" ht="15" hidden="false" customHeight="false" outlineLevel="0" collapsed="false">
      <c r="A1981" s="6" t="n">
        <v>1976</v>
      </c>
      <c r="B1981" s="5" t="s">
        <v>79</v>
      </c>
      <c r="C1981" s="5" t="s">
        <v>7305</v>
      </c>
      <c r="D1981" s="5" t="s">
        <v>7306</v>
      </c>
      <c r="E1981" s="5" t="s">
        <v>82</v>
      </c>
      <c r="F1981" s="11" t="n">
        <v>10</v>
      </c>
      <c r="G1981" s="12" t="n">
        <v>55.14</v>
      </c>
      <c r="H1981" s="12" t="n">
        <v>55.88</v>
      </c>
      <c r="J1981" s="8" t="n">
        <v>0.74</v>
      </c>
      <c r="K1981" s="13" t="str">
        <f aca="false">IF(J1981&gt;0,"прибыль",IF(J1981&lt;0,"убыток","ноль"))</f>
        <v>прибыль</v>
      </c>
      <c r="L1981" s="13" t="n">
        <f aca="false">IF(C1981="",L1980,IF(J1981&lt;0,L1980+1,0))</f>
        <v>0</v>
      </c>
      <c r="M1981" s="14" t="n">
        <v>74</v>
      </c>
      <c r="N1981" s="9" t="n">
        <v>7.4</v>
      </c>
      <c r="O1981" s="9" t="n">
        <v>1217.7</v>
      </c>
      <c r="P1981" s="8" t="n">
        <v>121.77</v>
      </c>
      <c r="Q1981" s="8" t="n">
        <v>0.73</v>
      </c>
    </row>
    <row r="1982" customFormat="false" ht="15" hidden="false" customHeight="false" outlineLevel="0" collapsed="false">
      <c r="A1982" s="6" t="n">
        <v>1977</v>
      </c>
      <c r="B1982" s="5" t="s">
        <v>79</v>
      </c>
      <c r="C1982" s="5" t="s">
        <v>7307</v>
      </c>
      <c r="D1982" s="5" t="s">
        <v>7308</v>
      </c>
      <c r="E1982" s="5" t="s">
        <v>86</v>
      </c>
      <c r="F1982" s="11" t="n">
        <v>10</v>
      </c>
      <c r="G1982" s="12" t="n">
        <v>55.82</v>
      </c>
      <c r="H1982" s="12" t="n">
        <v>55.85</v>
      </c>
      <c r="J1982" s="8" t="n">
        <v>-0.03</v>
      </c>
      <c r="K1982" s="13" t="str">
        <f aca="false">IF(J1982&gt;0,"прибыль",IF(J1982&lt;0,"убыток","ноль"))</f>
        <v>убыток</v>
      </c>
      <c r="L1982" s="13" t="n">
        <f aca="false">IF(C1982="",L1981,IF(J1982&lt;0,L1981+1,0))</f>
        <v>1</v>
      </c>
      <c r="M1982" s="14" t="n">
        <v>-3</v>
      </c>
      <c r="N1982" s="9" t="n">
        <v>-0.3</v>
      </c>
      <c r="O1982" s="9" t="n">
        <v>1217.4</v>
      </c>
      <c r="P1982" s="8" t="n">
        <v>121.74</v>
      </c>
      <c r="Q1982" s="8" t="n">
        <v>-0.04</v>
      </c>
    </row>
    <row r="1983" customFormat="false" ht="15" hidden="false" customHeight="false" outlineLevel="0" collapsed="false">
      <c r="A1983" s="6" t="n">
        <v>1978</v>
      </c>
      <c r="B1983" s="5" t="s">
        <v>79</v>
      </c>
      <c r="C1983" s="5" t="s">
        <v>7309</v>
      </c>
      <c r="D1983" s="5" t="s">
        <v>7310</v>
      </c>
      <c r="E1983" s="5" t="s">
        <v>82</v>
      </c>
      <c r="F1983" s="11" t="n">
        <v>10</v>
      </c>
      <c r="G1983" s="12" t="n">
        <v>55.85</v>
      </c>
      <c r="H1983" s="12" t="n">
        <v>55.94</v>
      </c>
      <c r="J1983" s="8" t="n">
        <v>0.09</v>
      </c>
      <c r="K1983" s="13" t="str">
        <f aca="false">IF(J1983&gt;0,"прибыль",IF(J1983&lt;0,"убыток","ноль"))</f>
        <v>прибыль</v>
      </c>
      <c r="L1983" s="13" t="n">
        <f aca="false">IF(C1983="",L1982,IF(J1983&lt;0,L1982+1,0))</f>
        <v>0</v>
      </c>
      <c r="M1983" s="14" t="n">
        <v>9</v>
      </c>
      <c r="N1983" s="9" t="n">
        <v>0.9</v>
      </c>
      <c r="O1983" s="9" t="n">
        <v>1218.3</v>
      </c>
      <c r="P1983" s="8" t="n">
        <v>121.83</v>
      </c>
      <c r="Q1983" s="8" t="n">
        <v>0.08</v>
      </c>
    </row>
    <row r="1984" customFormat="false" ht="15" hidden="false" customHeight="false" outlineLevel="0" collapsed="false">
      <c r="A1984" s="6" t="n">
        <v>1979</v>
      </c>
      <c r="B1984" s="5" t="s">
        <v>79</v>
      </c>
      <c r="C1984" s="5" t="s">
        <v>7311</v>
      </c>
      <c r="D1984" s="5" t="s">
        <v>7312</v>
      </c>
      <c r="E1984" s="5" t="s">
        <v>86</v>
      </c>
      <c r="F1984" s="11" t="n">
        <v>10</v>
      </c>
      <c r="G1984" s="12" t="n">
        <v>55.96</v>
      </c>
      <c r="H1984" s="12" t="n">
        <v>56.27</v>
      </c>
      <c r="J1984" s="8" t="n">
        <v>-0.31</v>
      </c>
      <c r="K1984" s="13" t="str">
        <f aca="false">IF(J1984&gt;0,"прибыль",IF(J1984&lt;0,"убыток","ноль"))</f>
        <v>убыток</v>
      </c>
      <c r="L1984" s="13" t="n">
        <f aca="false">IF(C1984="",L1983,IF(J1984&lt;0,L1983+1,0))</f>
        <v>1</v>
      </c>
      <c r="M1984" s="14" t="n">
        <v>-31</v>
      </c>
      <c r="N1984" s="9" t="n">
        <v>-3.1</v>
      </c>
      <c r="O1984" s="9" t="n">
        <v>1215.2</v>
      </c>
      <c r="P1984" s="8" t="n">
        <v>121.52</v>
      </c>
      <c r="Q1984" s="8" t="n">
        <v>-0.32</v>
      </c>
    </row>
    <row r="1985" customFormat="false" ht="15" hidden="false" customHeight="false" outlineLevel="0" collapsed="false">
      <c r="A1985" s="6" t="n">
        <v>1980</v>
      </c>
      <c r="B1985" s="5" t="s">
        <v>79</v>
      </c>
      <c r="C1985" s="5" t="s">
        <v>7313</v>
      </c>
      <c r="D1985" s="5" t="s">
        <v>7314</v>
      </c>
      <c r="E1985" s="5" t="s">
        <v>82</v>
      </c>
      <c r="F1985" s="11" t="n">
        <v>10</v>
      </c>
      <c r="G1985" s="12" t="n">
        <v>56.37</v>
      </c>
      <c r="H1985" s="12" t="n">
        <v>56.35</v>
      </c>
      <c r="J1985" s="8" t="n">
        <v>-0.02</v>
      </c>
      <c r="K1985" s="13" t="str">
        <f aca="false">IF(J1985&gt;0,"прибыль",IF(J1985&lt;0,"убыток","ноль"))</f>
        <v>убыток</v>
      </c>
      <c r="L1985" s="13" t="n">
        <f aca="false">IF(C1985="",L1984,IF(J1985&lt;0,L1984+1,0))</f>
        <v>2</v>
      </c>
      <c r="M1985" s="14" t="n">
        <v>-2</v>
      </c>
      <c r="N1985" s="9" t="n">
        <v>-0.2</v>
      </c>
      <c r="O1985" s="9" t="n">
        <v>1215</v>
      </c>
      <c r="P1985" s="8" t="n">
        <v>121.5</v>
      </c>
      <c r="Q1985" s="8" t="n">
        <v>-0.03</v>
      </c>
    </row>
    <row r="1986" customFormat="false" ht="15" hidden="false" customHeight="false" outlineLevel="0" collapsed="false">
      <c r="A1986" s="6" t="n">
        <v>1981</v>
      </c>
      <c r="B1986" s="5" t="s">
        <v>79</v>
      </c>
      <c r="C1986" s="5" t="s">
        <v>7315</v>
      </c>
      <c r="D1986" s="5" t="s">
        <v>7316</v>
      </c>
      <c r="E1986" s="5" t="s">
        <v>86</v>
      </c>
      <c r="F1986" s="11" t="n">
        <v>10</v>
      </c>
      <c r="G1986" s="12" t="n">
        <v>56.31</v>
      </c>
      <c r="H1986" s="12" t="n">
        <v>55.53</v>
      </c>
      <c r="J1986" s="8" t="n">
        <v>0.78</v>
      </c>
      <c r="K1986" s="13" t="str">
        <f aca="false">IF(J1986&gt;0,"прибыль",IF(J1986&lt;0,"убыток","ноль"))</f>
        <v>прибыль</v>
      </c>
      <c r="L1986" s="13" t="n">
        <f aca="false">IF(C1986="",L1985,IF(J1986&lt;0,L1985+1,0))</f>
        <v>0</v>
      </c>
      <c r="M1986" s="14" t="n">
        <v>78</v>
      </c>
      <c r="N1986" s="9" t="n">
        <v>7.8</v>
      </c>
      <c r="O1986" s="9" t="n">
        <v>1222.8</v>
      </c>
      <c r="P1986" s="8" t="n">
        <v>122.28</v>
      </c>
      <c r="Q1986" s="8" t="n">
        <v>0.77</v>
      </c>
    </row>
    <row r="1987" customFormat="false" ht="15" hidden="false" customHeight="false" outlineLevel="0" collapsed="false">
      <c r="A1987" s="6" t="n">
        <v>1982</v>
      </c>
      <c r="B1987" s="5" t="s">
        <v>79</v>
      </c>
      <c r="C1987" s="5" t="s">
        <v>7317</v>
      </c>
      <c r="D1987" s="5" t="s">
        <v>7318</v>
      </c>
      <c r="E1987" s="5" t="s">
        <v>82</v>
      </c>
      <c r="F1987" s="11" t="n">
        <v>10</v>
      </c>
      <c r="G1987" s="12" t="n">
        <v>55.73</v>
      </c>
      <c r="H1987" s="12" t="n">
        <v>55.51</v>
      </c>
      <c r="J1987" s="8" t="n">
        <v>-0.22</v>
      </c>
      <c r="K1987" s="13" t="str">
        <f aca="false">IF(J1987&gt;0,"прибыль",IF(J1987&lt;0,"убыток","ноль"))</f>
        <v>убыток</v>
      </c>
      <c r="L1987" s="13" t="n">
        <f aca="false">IF(C1987="",L1986,IF(J1987&lt;0,L1986+1,0))</f>
        <v>1</v>
      </c>
      <c r="M1987" s="14" t="n">
        <v>-22</v>
      </c>
      <c r="N1987" s="9" t="n">
        <v>-2.2</v>
      </c>
      <c r="O1987" s="9" t="n">
        <v>1220.6</v>
      </c>
      <c r="P1987" s="8" t="n">
        <v>122.06</v>
      </c>
      <c r="Q1987" s="8" t="n">
        <v>-0.23</v>
      </c>
    </row>
    <row r="1988" customFormat="false" ht="15" hidden="false" customHeight="false" outlineLevel="0" collapsed="false">
      <c r="A1988" s="6" t="n">
        <v>1983</v>
      </c>
      <c r="B1988" s="5" t="s">
        <v>79</v>
      </c>
      <c r="C1988" s="5" t="s">
        <v>7319</v>
      </c>
      <c r="D1988" s="5" t="s">
        <v>7320</v>
      </c>
      <c r="E1988" s="5" t="s">
        <v>86</v>
      </c>
      <c r="F1988" s="11" t="n">
        <v>10</v>
      </c>
      <c r="G1988" s="12" t="n">
        <v>55.5</v>
      </c>
      <c r="H1988" s="12" t="n">
        <v>55.6</v>
      </c>
      <c r="J1988" s="8" t="n">
        <v>-0.1</v>
      </c>
      <c r="K1988" s="13" t="str">
        <f aca="false">IF(J1988&gt;0,"прибыль",IF(J1988&lt;0,"убыток","ноль"))</f>
        <v>убыток</v>
      </c>
      <c r="L1988" s="13" t="n">
        <f aca="false">IF(C1988="",L1987,IF(J1988&lt;0,L1987+1,0))</f>
        <v>2</v>
      </c>
      <c r="M1988" s="14" t="n">
        <v>-10</v>
      </c>
      <c r="N1988" s="9" t="n">
        <v>-1</v>
      </c>
      <c r="O1988" s="9" t="n">
        <v>1219.6</v>
      </c>
      <c r="P1988" s="8" t="n">
        <v>121.96</v>
      </c>
      <c r="Q1988" s="8" t="n">
        <v>-0.11</v>
      </c>
    </row>
    <row r="1989" customFormat="false" ht="15" hidden="false" customHeight="false" outlineLevel="0" collapsed="false">
      <c r="A1989" s="6" t="n">
        <v>1984</v>
      </c>
      <c r="B1989" s="5" t="s">
        <v>79</v>
      </c>
      <c r="C1989" s="5" t="s">
        <v>7321</v>
      </c>
      <c r="D1989" s="5" t="s">
        <v>7322</v>
      </c>
      <c r="E1989" s="5" t="s">
        <v>82</v>
      </c>
      <c r="F1989" s="11" t="n">
        <v>10</v>
      </c>
      <c r="G1989" s="12" t="n">
        <v>55.69</v>
      </c>
      <c r="H1989" s="12" t="n">
        <v>56.79</v>
      </c>
      <c r="J1989" s="8" t="n">
        <v>1.1</v>
      </c>
      <c r="K1989" s="13" t="str">
        <f aca="false">IF(J1989&gt;0,"прибыль",IF(J1989&lt;0,"убыток","ноль"))</f>
        <v>прибыль</v>
      </c>
      <c r="L1989" s="13" t="n">
        <f aca="false">IF(C1989="",L1988,IF(J1989&lt;0,L1988+1,0))</f>
        <v>0</v>
      </c>
      <c r="M1989" s="14" t="n">
        <v>110</v>
      </c>
      <c r="N1989" s="9" t="n">
        <v>11</v>
      </c>
      <c r="O1989" s="9" t="n">
        <v>1230.6</v>
      </c>
      <c r="P1989" s="8" t="n">
        <v>123.06</v>
      </c>
      <c r="Q1989" s="8" t="n">
        <v>1.09</v>
      </c>
    </row>
    <row r="1990" customFormat="false" ht="15" hidden="false" customHeight="false" outlineLevel="0" collapsed="false">
      <c r="A1990" s="6" t="n">
        <v>1985</v>
      </c>
      <c r="B1990" s="5" t="s">
        <v>79</v>
      </c>
      <c r="C1990" s="5" t="s">
        <v>7323</v>
      </c>
      <c r="D1990" s="5" t="s">
        <v>7324</v>
      </c>
      <c r="E1990" s="5" t="s">
        <v>86</v>
      </c>
      <c r="F1990" s="11" t="n">
        <v>10</v>
      </c>
      <c r="G1990" s="12" t="n">
        <v>57.04</v>
      </c>
      <c r="H1990" s="12" t="n">
        <v>57.07</v>
      </c>
      <c r="J1990" s="8" t="n">
        <v>-0.03</v>
      </c>
      <c r="K1990" s="13" t="str">
        <f aca="false">IF(J1990&gt;0,"прибыль",IF(J1990&lt;0,"убыток","ноль"))</f>
        <v>убыток</v>
      </c>
      <c r="L1990" s="13" t="n">
        <f aca="false">IF(C1990="",L1989,IF(J1990&lt;0,L1989+1,0))</f>
        <v>1</v>
      </c>
      <c r="M1990" s="14" t="n">
        <v>-3</v>
      </c>
      <c r="N1990" s="9" t="n">
        <v>-0.3</v>
      </c>
      <c r="O1990" s="9" t="n">
        <v>1230.3</v>
      </c>
      <c r="P1990" s="8" t="n">
        <v>123.03</v>
      </c>
      <c r="Q1990" s="8" t="n">
        <v>-0.04</v>
      </c>
    </row>
    <row r="1991" customFormat="false" ht="15" hidden="false" customHeight="false" outlineLevel="0" collapsed="false">
      <c r="A1991" s="6" t="n">
        <v>1986</v>
      </c>
      <c r="B1991" s="5" t="s">
        <v>79</v>
      </c>
      <c r="C1991" s="5" t="s">
        <v>7325</v>
      </c>
      <c r="D1991" s="5" t="s">
        <v>7326</v>
      </c>
      <c r="E1991" s="5" t="s">
        <v>86</v>
      </c>
      <c r="F1991" s="11" t="n">
        <v>10</v>
      </c>
      <c r="G1991" s="12" t="n">
        <v>57.03</v>
      </c>
      <c r="H1991" s="12" t="n">
        <v>57.06</v>
      </c>
      <c r="J1991" s="8" t="n">
        <v>-0.03</v>
      </c>
      <c r="K1991" s="13" t="str">
        <f aca="false">IF(J1991&gt;0,"прибыль",IF(J1991&lt;0,"убыток","ноль"))</f>
        <v>убыток</v>
      </c>
      <c r="L1991" s="13" t="n">
        <f aca="false">IF(C1991="",L1990,IF(J1991&lt;0,L1990+1,0))</f>
        <v>2</v>
      </c>
      <c r="M1991" s="14" t="n">
        <v>-3</v>
      </c>
      <c r="N1991" s="9" t="n">
        <v>-0.3</v>
      </c>
      <c r="O1991" s="9" t="n">
        <v>1230</v>
      </c>
      <c r="P1991" s="8" t="n">
        <v>123</v>
      </c>
      <c r="Q1991" s="8" t="n">
        <v>-0.04</v>
      </c>
    </row>
    <row r="1992" customFormat="false" ht="15" hidden="false" customHeight="false" outlineLevel="0" collapsed="false">
      <c r="A1992" s="6" t="n">
        <v>1987</v>
      </c>
      <c r="B1992" s="5" t="s">
        <v>79</v>
      </c>
      <c r="C1992" s="5" t="s">
        <v>7327</v>
      </c>
      <c r="D1992" s="5" t="s">
        <v>7328</v>
      </c>
      <c r="E1992" s="5" t="s">
        <v>82</v>
      </c>
      <c r="F1992" s="11" t="n">
        <v>10</v>
      </c>
      <c r="G1992" s="12" t="n">
        <v>57.03</v>
      </c>
      <c r="H1992" s="12" t="n">
        <v>56.98</v>
      </c>
      <c r="J1992" s="8" t="n">
        <v>-0.05</v>
      </c>
      <c r="K1992" s="13" t="str">
        <f aca="false">IF(J1992&gt;0,"прибыль",IF(J1992&lt;0,"убыток","ноль"))</f>
        <v>убыток</v>
      </c>
      <c r="L1992" s="13" t="n">
        <f aca="false">IF(C1992="",L1991,IF(J1992&lt;0,L1991+1,0))</f>
        <v>3</v>
      </c>
      <c r="M1992" s="14" t="n">
        <v>-5</v>
      </c>
      <c r="N1992" s="9" t="n">
        <v>-0.5</v>
      </c>
      <c r="O1992" s="9" t="n">
        <v>1229.5</v>
      </c>
      <c r="P1992" s="8" t="n">
        <v>122.95</v>
      </c>
      <c r="Q1992" s="8" t="n">
        <v>-0.06</v>
      </c>
    </row>
    <row r="1993" customFormat="false" ht="15" hidden="false" customHeight="false" outlineLevel="0" collapsed="false">
      <c r="A1993" s="6" t="n">
        <v>1988</v>
      </c>
      <c r="B1993" s="5" t="s">
        <v>79</v>
      </c>
      <c r="C1993" s="5" t="s">
        <v>7329</v>
      </c>
      <c r="D1993" s="5" t="s">
        <v>7330</v>
      </c>
      <c r="E1993" s="5" t="s">
        <v>86</v>
      </c>
      <c r="F1993" s="11" t="n">
        <v>10</v>
      </c>
      <c r="G1993" s="12" t="n">
        <v>56.94</v>
      </c>
      <c r="H1993" s="12" t="n">
        <v>57.03</v>
      </c>
      <c r="J1993" s="8" t="n">
        <v>-0.09</v>
      </c>
      <c r="K1993" s="13" t="str">
        <f aca="false">IF(J1993&gt;0,"прибыль",IF(J1993&lt;0,"убыток","ноль"))</f>
        <v>убыток</v>
      </c>
      <c r="L1993" s="13" t="n">
        <f aca="false">IF(C1993="",L1992,IF(J1993&lt;0,L1992+1,0))</f>
        <v>4</v>
      </c>
      <c r="M1993" s="14" t="n">
        <v>-9</v>
      </c>
      <c r="N1993" s="9" t="n">
        <v>-0.9</v>
      </c>
      <c r="O1993" s="9" t="n">
        <v>1228.6</v>
      </c>
      <c r="P1993" s="8" t="n">
        <v>122.86</v>
      </c>
      <c r="Q1993" s="8" t="n">
        <v>-0.1</v>
      </c>
    </row>
    <row r="1994" customFormat="false" ht="15" hidden="false" customHeight="false" outlineLevel="0" collapsed="false">
      <c r="A1994" s="6" t="n">
        <v>1989</v>
      </c>
      <c r="B1994" s="5" t="s">
        <v>79</v>
      </c>
      <c r="C1994" s="5" t="s">
        <v>7331</v>
      </c>
      <c r="D1994" s="5" t="s">
        <v>7332</v>
      </c>
      <c r="E1994" s="5" t="s">
        <v>82</v>
      </c>
      <c r="F1994" s="11" t="n">
        <v>10</v>
      </c>
      <c r="G1994" s="12" t="n">
        <v>56.98</v>
      </c>
      <c r="H1994" s="12" t="n">
        <v>56.79</v>
      </c>
      <c r="J1994" s="8" t="n">
        <v>-0.19</v>
      </c>
      <c r="K1994" s="13" t="str">
        <f aca="false">IF(J1994&gt;0,"прибыль",IF(J1994&lt;0,"убыток","ноль"))</f>
        <v>убыток</v>
      </c>
      <c r="L1994" s="13" t="n">
        <f aca="false">IF(C1994="",L1993,IF(J1994&lt;0,L1993+1,0))</f>
        <v>5</v>
      </c>
      <c r="M1994" s="14" t="n">
        <v>-19</v>
      </c>
      <c r="N1994" s="9" t="n">
        <v>-1.9</v>
      </c>
      <c r="O1994" s="9" t="n">
        <v>1226.7</v>
      </c>
      <c r="P1994" s="8" t="n">
        <v>122.67</v>
      </c>
      <c r="Q1994" s="8" t="n">
        <v>-0.2</v>
      </c>
    </row>
    <row r="1995" customFormat="false" ht="15" hidden="false" customHeight="false" outlineLevel="0" collapsed="false">
      <c r="A1995" s="6" t="n">
        <v>1990</v>
      </c>
      <c r="B1995" s="5" t="s">
        <v>79</v>
      </c>
      <c r="C1995" s="5" t="s">
        <v>7333</v>
      </c>
      <c r="D1995" s="5" t="s">
        <v>7334</v>
      </c>
      <c r="E1995" s="5" t="s">
        <v>86</v>
      </c>
      <c r="F1995" s="11" t="n">
        <v>10</v>
      </c>
      <c r="G1995" s="12" t="n">
        <v>56.82</v>
      </c>
      <c r="H1995" s="12" t="n">
        <v>57.1</v>
      </c>
      <c r="J1995" s="8" t="n">
        <v>-0.28</v>
      </c>
      <c r="K1995" s="13" t="str">
        <f aca="false">IF(J1995&gt;0,"прибыль",IF(J1995&lt;0,"убыток","ноль"))</f>
        <v>убыток</v>
      </c>
      <c r="L1995" s="13" t="n">
        <f aca="false">IF(C1995="",L1994,IF(J1995&lt;0,L1994+1,0))</f>
        <v>6</v>
      </c>
      <c r="M1995" s="14" t="n">
        <v>-28</v>
      </c>
      <c r="N1995" s="9" t="n">
        <v>-2.8</v>
      </c>
      <c r="O1995" s="9" t="n">
        <v>1223.9</v>
      </c>
      <c r="P1995" s="8" t="n">
        <v>122.39</v>
      </c>
      <c r="Q1995" s="8" t="n">
        <v>-0.29</v>
      </c>
    </row>
    <row r="1996" customFormat="false" ht="15" hidden="false" customHeight="false" outlineLevel="0" collapsed="false">
      <c r="A1996" s="6" t="n">
        <v>1991</v>
      </c>
      <c r="B1996" s="5" t="s">
        <v>79</v>
      </c>
      <c r="C1996" s="5" t="s">
        <v>7335</v>
      </c>
      <c r="D1996" s="5" t="s">
        <v>7336</v>
      </c>
      <c r="E1996" s="5" t="s">
        <v>82</v>
      </c>
      <c r="F1996" s="11" t="n">
        <v>10</v>
      </c>
      <c r="G1996" s="12" t="n">
        <v>57.16</v>
      </c>
      <c r="H1996" s="12" t="n">
        <v>56.82</v>
      </c>
      <c r="J1996" s="8" t="n">
        <v>-0.34</v>
      </c>
      <c r="K1996" s="13" t="str">
        <f aca="false">IF(J1996&gt;0,"прибыль",IF(J1996&lt;0,"убыток","ноль"))</f>
        <v>убыток</v>
      </c>
      <c r="L1996" s="13" t="n">
        <f aca="false">IF(C1996="",L1995,IF(J1996&lt;0,L1995+1,0))</f>
        <v>7</v>
      </c>
      <c r="M1996" s="14" t="n">
        <v>-34</v>
      </c>
      <c r="N1996" s="9" t="n">
        <v>-3.4</v>
      </c>
      <c r="O1996" s="9" t="n">
        <v>1220.5</v>
      </c>
      <c r="P1996" s="8" t="n">
        <v>122.05</v>
      </c>
      <c r="Q1996" s="8" t="n">
        <v>-0.35</v>
      </c>
    </row>
    <row r="1997" customFormat="false" ht="15" hidden="false" customHeight="false" outlineLevel="0" collapsed="false">
      <c r="A1997" s="6" t="n">
        <v>1992</v>
      </c>
      <c r="B1997" s="5" t="s">
        <v>79</v>
      </c>
      <c r="C1997" s="5" t="s">
        <v>7337</v>
      </c>
      <c r="D1997" s="5" t="s">
        <v>7338</v>
      </c>
      <c r="E1997" s="5" t="s">
        <v>86</v>
      </c>
      <c r="F1997" s="11" t="n">
        <v>10</v>
      </c>
      <c r="G1997" s="12" t="n">
        <v>56.78</v>
      </c>
      <c r="H1997" s="12" t="n">
        <v>57.1</v>
      </c>
      <c r="J1997" s="8" t="n">
        <v>-0.32</v>
      </c>
      <c r="K1997" s="13" t="str">
        <f aca="false">IF(J1997&gt;0,"прибыль",IF(J1997&lt;0,"убыток","ноль"))</f>
        <v>убыток</v>
      </c>
      <c r="L1997" s="13" t="n">
        <f aca="false">IF(C1997="",L1996,IF(J1997&lt;0,L1996+1,0))</f>
        <v>8</v>
      </c>
      <c r="M1997" s="14" t="n">
        <v>-32</v>
      </c>
      <c r="N1997" s="9" t="n">
        <v>-3.2</v>
      </c>
      <c r="O1997" s="9" t="n">
        <v>1217.3</v>
      </c>
      <c r="P1997" s="8" t="n">
        <v>121.73</v>
      </c>
      <c r="Q1997" s="8" t="n">
        <v>-0.33</v>
      </c>
    </row>
    <row r="1998" customFormat="false" ht="15" hidden="false" customHeight="false" outlineLevel="0" collapsed="false">
      <c r="A1998" s="6" t="n">
        <v>1993</v>
      </c>
      <c r="B1998" s="5" t="s">
        <v>79</v>
      </c>
      <c r="C1998" s="5" t="s">
        <v>7339</v>
      </c>
      <c r="D1998" s="5" t="s">
        <v>7340</v>
      </c>
      <c r="E1998" s="5" t="s">
        <v>82</v>
      </c>
      <c r="F1998" s="11" t="n">
        <v>10</v>
      </c>
      <c r="G1998" s="12" t="n">
        <v>57.03</v>
      </c>
      <c r="H1998" s="12" t="n">
        <v>56.3</v>
      </c>
      <c r="J1998" s="8" t="n">
        <v>-0.73</v>
      </c>
      <c r="K1998" s="13" t="str">
        <f aca="false">IF(J1998&gt;0,"прибыль",IF(J1998&lt;0,"убыток","ноль"))</f>
        <v>убыток</v>
      </c>
      <c r="L1998" s="13" t="n">
        <f aca="false">IF(C1998="",L1997,IF(J1998&lt;0,L1997+1,0))</f>
        <v>9</v>
      </c>
      <c r="M1998" s="14" t="n">
        <v>-73</v>
      </c>
      <c r="N1998" s="9" t="n">
        <v>-7.3</v>
      </c>
      <c r="O1998" s="9" t="n">
        <v>1210</v>
      </c>
      <c r="P1998" s="8" t="n">
        <v>121</v>
      </c>
      <c r="Q1998" s="8" t="n">
        <v>-0.74</v>
      </c>
    </row>
    <row r="1999" customFormat="false" ht="15" hidden="false" customHeight="false" outlineLevel="0" collapsed="false">
      <c r="A1999" s="6" t="n">
        <v>1994</v>
      </c>
      <c r="B1999" s="5" t="s">
        <v>79</v>
      </c>
      <c r="C1999" s="5" t="s">
        <v>7341</v>
      </c>
      <c r="D1999" s="5" t="s">
        <v>7342</v>
      </c>
      <c r="E1999" s="5" t="s">
        <v>86</v>
      </c>
      <c r="F1999" s="11" t="n">
        <v>10</v>
      </c>
      <c r="G1999" s="12" t="n">
        <v>55.53</v>
      </c>
      <c r="H1999" s="12" t="n">
        <v>55.96</v>
      </c>
      <c r="J1999" s="8" t="n">
        <v>-0.43</v>
      </c>
      <c r="K1999" s="13" t="str">
        <f aca="false">IF(J1999&gt;0,"прибыль",IF(J1999&lt;0,"убыток","ноль"))</f>
        <v>убыток</v>
      </c>
      <c r="L1999" s="13" t="n">
        <f aca="false">IF(C1999="",L1998,IF(J1999&lt;0,L1998+1,0))</f>
        <v>10</v>
      </c>
      <c r="M1999" s="14" t="n">
        <v>-43</v>
      </c>
      <c r="N1999" s="9" t="n">
        <v>-4.3</v>
      </c>
      <c r="O1999" s="9" t="n">
        <v>1205.7</v>
      </c>
      <c r="P1999" s="8" t="n">
        <v>120.57</v>
      </c>
      <c r="Q1999" s="8" t="n">
        <v>-0.44</v>
      </c>
    </row>
    <row r="2000" customFormat="false" ht="15" hidden="false" customHeight="false" outlineLevel="0" collapsed="false">
      <c r="A2000" s="6" t="n">
        <v>1995</v>
      </c>
      <c r="B2000" s="5" t="s">
        <v>79</v>
      </c>
      <c r="C2000" s="5" t="s">
        <v>7343</v>
      </c>
      <c r="D2000" s="5" t="s">
        <v>7344</v>
      </c>
      <c r="E2000" s="5" t="s">
        <v>82</v>
      </c>
      <c r="F2000" s="11" t="n">
        <v>10</v>
      </c>
      <c r="G2000" s="12" t="n">
        <v>55.9</v>
      </c>
      <c r="H2000" s="12" t="n">
        <v>55.83</v>
      </c>
      <c r="J2000" s="8" t="n">
        <v>-0.07</v>
      </c>
      <c r="K2000" s="13" t="str">
        <f aca="false">IF(J2000&gt;0,"прибыль",IF(J2000&lt;0,"убыток","ноль"))</f>
        <v>убыток</v>
      </c>
      <c r="L2000" s="13" t="n">
        <f aca="false">IF(C2000="",L1999,IF(J2000&lt;0,L1999+1,0))</f>
        <v>11</v>
      </c>
      <c r="M2000" s="14" t="n">
        <v>-7</v>
      </c>
      <c r="N2000" s="9" t="n">
        <v>-0.7</v>
      </c>
      <c r="O2000" s="9" t="n">
        <v>1205</v>
      </c>
      <c r="P2000" s="8" t="n">
        <v>120.5</v>
      </c>
      <c r="Q2000" s="8" t="n">
        <v>-0.08</v>
      </c>
    </row>
    <row r="2001" customFormat="false" ht="15" hidden="false" customHeight="false" outlineLevel="0" collapsed="false">
      <c r="A2001" s="6" t="n">
        <v>1996</v>
      </c>
      <c r="B2001" s="5" t="s">
        <v>79</v>
      </c>
      <c r="C2001" s="5" t="s">
        <v>7345</v>
      </c>
      <c r="D2001" s="5" t="s">
        <v>7346</v>
      </c>
      <c r="E2001" s="5" t="s">
        <v>86</v>
      </c>
      <c r="F2001" s="11" t="n">
        <v>10</v>
      </c>
      <c r="G2001" s="12" t="n">
        <v>55.74</v>
      </c>
      <c r="H2001" s="12" t="n">
        <v>56.28</v>
      </c>
      <c r="J2001" s="8" t="n">
        <v>-0.54</v>
      </c>
      <c r="K2001" s="13" t="str">
        <f aca="false">IF(J2001&gt;0,"прибыль",IF(J2001&lt;0,"убыток","ноль"))</f>
        <v>убыток</v>
      </c>
      <c r="L2001" s="13" t="n">
        <f aca="false">IF(C2001="",L2000,IF(J2001&lt;0,L2000+1,0))</f>
        <v>12</v>
      </c>
      <c r="M2001" s="14" t="n">
        <v>-54</v>
      </c>
      <c r="N2001" s="9" t="n">
        <v>-5.4</v>
      </c>
      <c r="O2001" s="9" t="n">
        <v>1199.6</v>
      </c>
      <c r="P2001" s="8" t="n">
        <v>119.96</v>
      </c>
      <c r="Q2001" s="8" t="n">
        <v>-0.55</v>
      </c>
    </row>
    <row r="2002" customFormat="false" ht="15" hidden="false" customHeight="false" outlineLevel="0" collapsed="false">
      <c r="A2002" s="6" t="n">
        <v>1997</v>
      </c>
      <c r="B2002" s="5" t="s">
        <v>79</v>
      </c>
      <c r="C2002" s="5" t="s">
        <v>7347</v>
      </c>
      <c r="D2002" s="5" t="s">
        <v>7348</v>
      </c>
      <c r="E2002" s="5" t="s">
        <v>82</v>
      </c>
      <c r="F2002" s="11" t="n">
        <v>10</v>
      </c>
      <c r="G2002" s="12" t="n">
        <v>56.36</v>
      </c>
      <c r="H2002" s="12" t="n">
        <v>56.3</v>
      </c>
      <c r="J2002" s="8" t="n">
        <v>-0.06</v>
      </c>
      <c r="K2002" s="13" t="str">
        <f aca="false">IF(J2002&gt;0,"прибыль",IF(J2002&lt;0,"убыток","ноль"))</f>
        <v>убыток</v>
      </c>
      <c r="L2002" s="13" t="n">
        <f aca="false">IF(C2002="",L2001,IF(J2002&lt;0,L2001+1,0))</f>
        <v>13</v>
      </c>
      <c r="M2002" s="14" t="n">
        <v>-6</v>
      </c>
      <c r="N2002" s="9" t="n">
        <v>-0.6</v>
      </c>
      <c r="O2002" s="9" t="n">
        <v>1199</v>
      </c>
      <c r="P2002" s="8" t="n">
        <v>119.9</v>
      </c>
      <c r="Q2002" s="8" t="n">
        <v>-0.07</v>
      </c>
    </row>
    <row r="2003" customFormat="false" ht="15" hidden="false" customHeight="false" outlineLevel="0" collapsed="false">
      <c r="A2003" s="6" t="n">
        <v>1998</v>
      </c>
      <c r="B2003" s="5" t="s">
        <v>79</v>
      </c>
      <c r="C2003" s="5" t="s">
        <v>7349</v>
      </c>
      <c r="D2003" s="5" t="s">
        <v>7350</v>
      </c>
      <c r="E2003" s="5" t="s">
        <v>86</v>
      </c>
      <c r="F2003" s="11" t="n">
        <v>10</v>
      </c>
      <c r="G2003" s="12" t="n">
        <v>56.78</v>
      </c>
      <c r="H2003" s="12" t="n">
        <v>56.84</v>
      </c>
      <c r="J2003" s="8" t="n">
        <v>-0.06</v>
      </c>
      <c r="K2003" s="13" t="str">
        <f aca="false">IF(J2003&gt;0,"прибыль",IF(J2003&lt;0,"убыток","ноль"))</f>
        <v>убыток</v>
      </c>
      <c r="L2003" s="13" t="n">
        <f aca="false">IF(C2003="",L2002,IF(J2003&lt;0,L2002+1,0))</f>
        <v>14</v>
      </c>
      <c r="M2003" s="14" t="n">
        <v>-6</v>
      </c>
      <c r="N2003" s="9" t="n">
        <v>-0.6</v>
      </c>
      <c r="O2003" s="9" t="n">
        <v>1198.4</v>
      </c>
      <c r="P2003" s="8" t="n">
        <v>119.84</v>
      </c>
      <c r="Q2003" s="8" t="n">
        <v>-0.07</v>
      </c>
    </row>
    <row r="2004" customFormat="false" ht="15" hidden="false" customHeight="false" outlineLevel="0" collapsed="false">
      <c r="A2004" s="6" t="n">
        <v>1999</v>
      </c>
      <c r="B2004" s="5" t="s">
        <v>79</v>
      </c>
      <c r="C2004" s="5" t="s">
        <v>7351</v>
      </c>
      <c r="D2004" s="5" t="s">
        <v>7352</v>
      </c>
      <c r="E2004" s="5" t="s">
        <v>82</v>
      </c>
      <c r="F2004" s="11" t="n">
        <v>10</v>
      </c>
      <c r="G2004" s="12" t="n">
        <v>56.84</v>
      </c>
      <c r="H2004" s="12" t="n">
        <v>56.83</v>
      </c>
      <c r="J2004" s="8" t="n">
        <v>-0.01</v>
      </c>
      <c r="K2004" s="13" t="str">
        <f aca="false">IF(J2004&gt;0,"прибыль",IF(J2004&lt;0,"убыток","ноль"))</f>
        <v>убыток</v>
      </c>
      <c r="L2004" s="13" t="n">
        <f aca="false">IF(C2004="",L2003,IF(J2004&lt;0,L2003+1,0))</f>
        <v>15</v>
      </c>
      <c r="M2004" s="14" t="n">
        <v>-1</v>
      </c>
      <c r="N2004" s="9" t="n">
        <v>-0.1</v>
      </c>
      <c r="O2004" s="9" t="n">
        <v>1198.3</v>
      </c>
      <c r="P2004" s="8" t="n">
        <v>119.83</v>
      </c>
      <c r="Q2004" s="8" t="n">
        <v>-0.02</v>
      </c>
    </row>
    <row r="2005" customFormat="false" ht="15" hidden="false" customHeight="false" outlineLevel="0" collapsed="false">
      <c r="A2005" s="6" t="n">
        <v>2000</v>
      </c>
      <c r="B2005" s="5" t="s">
        <v>79</v>
      </c>
      <c r="C2005" s="5" t="s">
        <v>7353</v>
      </c>
      <c r="D2005" s="5" t="s">
        <v>7354</v>
      </c>
      <c r="E2005" s="5" t="s">
        <v>86</v>
      </c>
      <c r="F2005" s="11" t="n">
        <v>10</v>
      </c>
      <c r="G2005" s="12" t="n">
        <v>56.73</v>
      </c>
      <c r="H2005" s="12" t="n">
        <v>56.96</v>
      </c>
      <c r="J2005" s="8" t="n">
        <v>-0.23</v>
      </c>
      <c r="K2005" s="13" t="str">
        <f aca="false">IF(J2005&gt;0,"прибыль",IF(J2005&lt;0,"убыток","ноль"))</f>
        <v>убыток</v>
      </c>
      <c r="L2005" s="13" t="n">
        <f aca="false">IF(C2005="",L2004,IF(J2005&lt;0,L2004+1,0))</f>
        <v>16</v>
      </c>
      <c r="M2005" s="14" t="n">
        <v>-23</v>
      </c>
      <c r="N2005" s="9" t="n">
        <v>-2.3</v>
      </c>
      <c r="O2005" s="9" t="n">
        <v>1196</v>
      </c>
      <c r="P2005" s="8" t="n">
        <v>119.6</v>
      </c>
      <c r="Q2005" s="8" t="n">
        <v>-0.24</v>
      </c>
    </row>
    <row r="2006" customFormat="false" ht="15" hidden="false" customHeight="false" outlineLevel="0" collapsed="false">
      <c r="A2006" s="6" t="n">
        <v>2001</v>
      </c>
      <c r="B2006" s="5" t="s">
        <v>79</v>
      </c>
      <c r="C2006" s="5" t="s">
        <v>7355</v>
      </c>
      <c r="D2006" s="5" t="s">
        <v>7356</v>
      </c>
      <c r="E2006" s="5" t="s">
        <v>82</v>
      </c>
      <c r="F2006" s="11" t="n">
        <v>10</v>
      </c>
      <c r="G2006" s="12" t="n">
        <v>56.99</v>
      </c>
      <c r="H2006" s="12" t="n">
        <v>56.86</v>
      </c>
      <c r="J2006" s="8" t="n">
        <v>-0.13</v>
      </c>
      <c r="K2006" s="13" t="str">
        <f aca="false">IF(J2006&gt;0,"прибыль",IF(J2006&lt;0,"убыток","ноль"))</f>
        <v>убыток</v>
      </c>
      <c r="L2006" s="13" t="n">
        <f aca="false">IF(C2006="",L2005,IF(J2006&lt;0,L2005+1,0))</f>
        <v>17</v>
      </c>
      <c r="M2006" s="14" t="n">
        <v>-13</v>
      </c>
      <c r="N2006" s="9" t="n">
        <v>-1.3</v>
      </c>
      <c r="O2006" s="9" t="n">
        <v>1194.7</v>
      </c>
      <c r="P2006" s="8" t="n">
        <v>119.47</v>
      </c>
      <c r="Q2006" s="8" t="n">
        <v>-0.14</v>
      </c>
    </row>
    <row r="2007" customFormat="false" ht="15" hidden="false" customHeight="false" outlineLevel="0" collapsed="false">
      <c r="A2007" s="6" t="n">
        <v>2002</v>
      </c>
      <c r="B2007" s="5" t="s">
        <v>79</v>
      </c>
      <c r="C2007" s="5" t="s">
        <v>7357</v>
      </c>
      <c r="D2007" s="5" t="s">
        <v>7358</v>
      </c>
      <c r="E2007" s="5" t="s">
        <v>86</v>
      </c>
      <c r="F2007" s="11" t="n">
        <v>10</v>
      </c>
      <c r="G2007" s="12" t="n">
        <v>56.86</v>
      </c>
      <c r="H2007" s="12" t="n">
        <v>55.23</v>
      </c>
      <c r="J2007" s="8" t="n">
        <v>1.63</v>
      </c>
      <c r="K2007" s="13" t="str">
        <f aca="false">IF(J2007&gt;0,"прибыль",IF(J2007&lt;0,"убыток","ноль"))</f>
        <v>прибыль</v>
      </c>
      <c r="L2007" s="13" t="n">
        <f aca="false">IF(C2007="",L2006,IF(J2007&lt;0,L2006+1,0))</f>
        <v>0</v>
      </c>
      <c r="M2007" s="14" t="n">
        <v>163</v>
      </c>
      <c r="N2007" s="9" t="n">
        <v>16.3</v>
      </c>
      <c r="O2007" s="9" t="n">
        <v>1211</v>
      </c>
      <c r="P2007" s="8" t="n">
        <v>121.1</v>
      </c>
      <c r="Q2007" s="8" t="n">
        <v>1.62</v>
      </c>
    </row>
    <row r="2008" customFormat="false" ht="15" hidden="false" customHeight="false" outlineLevel="0" collapsed="false">
      <c r="A2008" s="6" t="n">
        <v>2003</v>
      </c>
      <c r="B2008" s="5" t="s">
        <v>79</v>
      </c>
      <c r="C2008" s="5" t="s">
        <v>7359</v>
      </c>
      <c r="D2008" s="5" t="s">
        <v>7360</v>
      </c>
      <c r="E2008" s="5" t="s">
        <v>82</v>
      </c>
      <c r="F2008" s="11" t="n">
        <v>10</v>
      </c>
      <c r="G2008" s="12" t="n">
        <v>55.26</v>
      </c>
      <c r="H2008" s="12" t="n">
        <v>54.57</v>
      </c>
      <c r="J2008" s="8" t="n">
        <v>-0.69</v>
      </c>
      <c r="K2008" s="13" t="str">
        <f aca="false">IF(J2008&gt;0,"прибыль",IF(J2008&lt;0,"убыток","ноль"))</f>
        <v>убыток</v>
      </c>
      <c r="L2008" s="13" t="n">
        <f aca="false">IF(C2008="",L2007,IF(J2008&lt;0,L2007+1,0))</f>
        <v>1</v>
      </c>
      <c r="M2008" s="14" t="n">
        <v>-69</v>
      </c>
      <c r="N2008" s="9" t="n">
        <v>-6.9</v>
      </c>
      <c r="O2008" s="9" t="n">
        <v>1204.1</v>
      </c>
      <c r="P2008" s="8" t="n">
        <v>120.41</v>
      </c>
      <c r="Q2008" s="8" t="n">
        <v>-0.7</v>
      </c>
    </row>
    <row r="2009" customFormat="false" ht="15" hidden="false" customHeight="false" outlineLevel="0" collapsed="false">
      <c r="A2009" s="6" t="n">
        <v>2004</v>
      </c>
      <c r="B2009" s="5" t="s">
        <v>79</v>
      </c>
      <c r="C2009" s="5" t="s">
        <v>7361</v>
      </c>
      <c r="D2009" s="5" t="s">
        <v>7362</v>
      </c>
      <c r="E2009" s="5" t="s">
        <v>86</v>
      </c>
      <c r="F2009" s="11" t="n">
        <v>10</v>
      </c>
      <c r="G2009" s="12" t="n">
        <v>54.24</v>
      </c>
      <c r="H2009" s="12" t="n">
        <v>54.2</v>
      </c>
      <c r="J2009" s="8" t="n">
        <v>0.04</v>
      </c>
      <c r="K2009" s="13" t="str">
        <f aca="false">IF(J2009&gt;0,"прибыль",IF(J2009&lt;0,"убыток","ноль"))</f>
        <v>прибыль</v>
      </c>
      <c r="L2009" s="13" t="n">
        <f aca="false">IF(C2009="",L2008,IF(J2009&lt;0,L2008+1,0))</f>
        <v>0</v>
      </c>
      <c r="M2009" s="14" t="n">
        <v>4</v>
      </c>
      <c r="N2009" s="9" t="n">
        <v>0.4</v>
      </c>
      <c r="O2009" s="9" t="n">
        <v>1204.5</v>
      </c>
      <c r="P2009" s="8" t="n">
        <v>120.45</v>
      </c>
      <c r="Q2009" s="8" t="n">
        <v>0.03</v>
      </c>
    </row>
    <row r="2010" customFormat="false" ht="15" hidden="false" customHeight="false" outlineLevel="0" collapsed="false">
      <c r="A2010" s="6" t="n">
        <v>2005</v>
      </c>
      <c r="B2010" s="5" t="s">
        <v>79</v>
      </c>
      <c r="C2010" s="5" t="s">
        <v>7363</v>
      </c>
      <c r="D2010" s="5" t="s">
        <v>7364</v>
      </c>
      <c r="E2010" s="5" t="s">
        <v>82</v>
      </c>
      <c r="F2010" s="11" t="n">
        <v>10</v>
      </c>
      <c r="G2010" s="12" t="n">
        <v>54.17</v>
      </c>
      <c r="H2010" s="12" t="n">
        <v>54.06</v>
      </c>
      <c r="J2010" s="8" t="n">
        <v>-0.11</v>
      </c>
      <c r="K2010" s="13" t="str">
        <f aca="false">IF(J2010&gt;0,"прибыль",IF(J2010&lt;0,"убыток","ноль"))</f>
        <v>убыток</v>
      </c>
      <c r="L2010" s="13" t="n">
        <f aca="false">IF(C2010="",L2009,IF(J2010&lt;0,L2009+1,0))</f>
        <v>1</v>
      </c>
      <c r="M2010" s="14" t="n">
        <v>-11</v>
      </c>
      <c r="N2010" s="9" t="n">
        <v>-1.1</v>
      </c>
      <c r="O2010" s="9" t="n">
        <v>1203.4</v>
      </c>
      <c r="P2010" s="8" t="n">
        <v>120.34</v>
      </c>
      <c r="Q2010" s="8" t="n">
        <v>-0.12</v>
      </c>
    </row>
    <row r="2011" customFormat="false" ht="15" hidden="false" customHeight="false" outlineLevel="0" collapsed="false">
      <c r="A2011" s="6" t="n">
        <v>2006</v>
      </c>
      <c r="B2011" s="5" t="s">
        <v>79</v>
      </c>
      <c r="C2011" s="5" t="s">
        <v>7365</v>
      </c>
      <c r="D2011" s="5" t="s">
        <v>7366</v>
      </c>
      <c r="E2011" s="5" t="s">
        <v>86</v>
      </c>
      <c r="F2011" s="11" t="n">
        <v>10</v>
      </c>
      <c r="G2011" s="12" t="n">
        <v>54.04</v>
      </c>
      <c r="H2011" s="12" t="n">
        <v>54.29</v>
      </c>
      <c r="J2011" s="8" t="n">
        <v>-0.25</v>
      </c>
      <c r="K2011" s="13" t="str">
        <f aca="false">IF(J2011&gt;0,"прибыль",IF(J2011&lt;0,"убыток","ноль"))</f>
        <v>убыток</v>
      </c>
      <c r="L2011" s="13" t="n">
        <f aca="false">IF(C2011="",L2010,IF(J2011&lt;0,L2010+1,0))</f>
        <v>2</v>
      </c>
      <c r="M2011" s="14" t="n">
        <v>-25</v>
      </c>
      <c r="N2011" s="9" t="n">
        <v>-2.5</v>
      </c>
      <c r="O2011" s="9" t="n">
        <v>1200.9</v>
      </c>
      <c r="P2011" s="8" t="n">
        <v>120.09</v>
      </c>
      <c r="Q2011" s="8" t="n">
        <v>-0.26</v>
      </c>
    </row>
    <row r="2012" customFormat="false" ht="15" hidden="false" customHeight="false" outlineLevel="0" collapsed="false">
      <c r="A2012" s="6" t="n">
        <v>2007</v>
      </c>
      <c r="B2012" s="5" t="s">
        <v>79</v>
      </c>
      <c r="C2012" s="5" t="s">
        <v>7367</v>
      </c>
      <c r="D2012" s="5" t="s">
        <v>7368</v>
      </c>
      <c r="E2012" s="5" t="s">
        <v>82</v>
      </c>
      <c r="F2012" s="11" t="n">
        <v>10</v>
      </c>
      <c r="G2012" s="12" t="n">
        <v>54.36</v>
      </c>
      <c r="H2012" s="12" t="n">
        <v>55.33</v>
      </c>
      <c r="J2012" s="8" t="n">
        <v>0.97</v>
      </c>
      <c r="K2012" s="13" t="str">
        <f aca="false">IF(J2012&gt;0,"прибыль",IF(J2012&lt;0,"убыток","ноль"))</f>
        <v>прибыль</v>
      </c>
      <c r="L2012" s="13" t="n">
        <f aca="false">IF(C2012="",L2011,IF(J2012&lt;0,L2011+1,0))</f>
        <v>0</v>
      </c>
      <c r="M2012" s="14" t="n">
        <v>97</v>
      </c>
      <c r="N2012" s="9" t="n">
        <v>9.7</v>
      </c>
      <c r="O2012" s="9" t="n">
        <v>1210.6</v>
      </c>
      <c r="P2012" s="8" t="n">
        <v>121.06</v>
      </c>
      <c r="Q2012" s="8" t="n">
        <v>0.96</v>
      </c>
    </row>
    <row r="2013" customFormat="false" ht="15" hidden="false" customHeight="false" outlineLevel="0" collapsed="false">
      <c r="A2013" s="6" t="n">
        <v>2008</v>
      </c>
      <c r="B2013" s="5" t="s">
        <v>79</v>
      </c>
      <c r="C2013" s="5" t="s">
        <v>7369</v>
      </c>
      <c r="D2013" s="5" t="s">
        <v>7370</v>
      </c>
      <c r="E2013" s="5" t="s">
        <v>86</v>
      </c>
      <c r="F2013" s="11" t="n">
        <v>10</v>
      </c>
      <c r="G2013" s="12" t="n">
        <v>55.31</v>
      </c>
      <c r="H2013" s="12" t="n">
        <v>55.39</v>
      </c>
      <c r="J2013" s="8" t="n">
        <v>-0.08</v>
      </c>
      <c r="K2013" s="13" t="str">
        <f aca="false">IF(J2013&gt;0,"прибыль",IF(J2013&lt;0,"убыток","ноль"))</f>
        <v>убыток</v>
      </c>
      <c r="L2013" s="13" t="n">
        <f aca="false">IF(C2013="",L2012,IF(J2013&lt;0,L2012+1,0))</f>
        <v>1</v>
      </c>
      <c r="M2013" s="14" t="n">
        <v>-8</v>
      </c>
      <c r="N2013" s="9" t="n">
        <v>-0.8</v>
      </c>
      <c r="O2013" s="9" t="n">
        <v>1209.8</v>
      </c>
      <c r="P2013" s="8" t="n">
        <v>120.98</v>
      </c>
      <c r="Q2013" s="8" t="n">
        <v>-0.09</v>
      </c>
    </row>
    <row r="2014" customFormat="false" ht="15" hidden="false" customHeight="false" outlineLevel="0" collapsed="false">
      <c r="A2014" s="6" t="n">
        <v>2009</v>
      </c>
      <c r="B2014" s="5" t="s">
        <v>79</v>
      </c>
      <c r="C2014" s="5" t="s">
        <v>7371</v>
      </c>
      <c r="D2014" s="5" t="s">
        <v>7372</v>
      </c>
      <c r="E2014" s="5" t="s">
        <v>82</v>
      </c>
      <c r="F2014" s="11" t="n">
        <v>10</v>
      </c>
      <c r="G2014" s="12" t="n">
        <v>55.46</v>
      </c>
      <c r="H2014" s="12" t="n">
        <v>55.55</v>
      </c>
      <c r="J2014" s="8" t="n">
        <v>0.09</v>
      </c>
      <c r="K2014" s="13" t="str">
        <f aca="false">IF(J2014&gt;0,"прибыль",IF(J2014&lt;0,"убыток","ноль"))</f>
        <v>прибыль</v>
      </c>
      <c r="L2014" s="13" t="n">
        <f aca="false">IF(C2014="",L2013,IF(J2014&lt;0,L2013+1,0))</f>
        <v>0</v>
      </c>
      <c r="M2014" s="14" t="n">
        <v>9</v>
      </c>
      <c r="N2014" s="9" t="n">
        <v>0.9</v>
      </c>
      <c r="O2014" s="9" t="n">
        <v>1210.7</v>
      </c>
      <c r="P2014" s="8" t="n">
        <v>121.07</v>
      </c>
      <c r="Q2014" s="8" t="n">
        <v>0.08</v>
      </c>
    </row>
    <row r="2015" customFormat="false" ht="15" hidden="false" customHeight="false" outlineLevel="0" collapsed="false">
      <c r="A2015" s="6" t="n">
        <v>2010</v>
      </c>
      <c r="B2015" s="5" t="s">
        <v>79</v>
      </c>
      <c r="C2015" s="5" t="s">
        <v>7373</v>
      </c>
      <c r="D2015" s="5" t="s">
        <v>7374</v>
      </c>
      <c r="E2015" s="5" t="s">
        <v>86</v>
      </c>
      <c r="F2015" s="11" t="n">
        <v>10</v>
      </c>
      <c r="G2015" s="12" t="n">
        <v>55.45</v>
      </c>
      <c r="H2015" s="12" t="n">
        <v>55.97</v>
      </c>
      <c r="J2015" s="8" t="n">
        <v>-0.52</v>
      </c>
      <c r="K2015" s="13" t="str">
        <f aca="false">IF(J2015&gt;0,"прибыль",IF(J2015&lt;0,"убыток","ноль"))</f>
        <v>убыток</v>
      </c>
      <c r="L2015" s="13" t="n">
        <f aca="false">IF(C2015="",L2014,IF(J2015&lt;0,L2014+1,0))</f>
        <v>1</v>
      </c>
      <c r="M2015" s="14" t="n">
        <v>-52</v>
      </c>
      <c r="N2015" s="9" t="n">
        <v>-5.2</v>
      </c>
      <c r="O2015" s="9" t="n">
        <v>1205.5</v>
      </c>
      <c r="P2015" s="8" t="n">
        <v>120.55</v>
      </c>
      <c r="Q2015" s="8" t="n">
        <v>-0.53</v>
      </c>
    </row>
    <row r="2016" customFormat="false" ht="15" hidden="false" customHeight="false" outlineLevel="0" collapsed="false">
      <c r="A2016" s="6" t="n">
        <v>2011</v>
      </c>
      <c r="B2016" s="5" t="s">
        <v>79</v>
      </c>
      <c r="C2016" s="5" t="s">
        <v>7375</v>
      </c>
      <c r="D2016" s="5" t="s">
        <v>7376</v>
      </c>
      <c r="E2016" s="5" t="s">
        <v>82</v>
      </c>
      <c r="F2016" s="11" t="n">
        <v>10</v>
      </c>
      <c r="G2016" s="12" t="n">
        <v>55.56</v>
      </c>
      <c r="H2016" s="12" t="n">
        <v>55.45</v>
      </c>
      <c r="J2016" s="8" t="n">
        <v>-0.11</v>
      </c>
      <c r="K2016" s="13" t="str">
        <f aca="false">IF(J2016&gt;0,"прибыль",IF(J2016&lt;0,"убыток","ноль"))</f>
        <v>убыток</v>
      </c>
      <c r="L2016" s="13" t="n">
        <f aca="false">IF(C2016="",L2015,IF(J2016&lt;0,L2015+1,0))</f>
        <v>2</v>
      </c>
      <c r="M2016" s="14" t="n">
        <v>-11</v>
      </c>
      <c r="N2016" s="9" t="n">
        <v>-1.1</v>
      </c>
      <c r="O2016" s="9" t="n">
        <v>1204.4</v>
      </c>
      <c r="P2016" s="8" t="n">
        <v>120.44</v>
      </c>
      <c r="Q2016" s="8" t="n">
        <v>-0.12</v>
      </c>
    </row>
    <row r="2017" customFormat="false" ht="15" hidden="false" customHeight="false" outlineLevel="0" collapsed="false">
      <c r="A2017" s="6" t="n">
        <v>2012</v>
      </c>
      <c r="B2017" s="5" t="s">
        <v>79</v>
      </c>
      <c r="C2017" s="5" t="s">
        <v>7377</v>
      </c>
      <c r="D2017" s="5" t="s">
        <v>7378</v>
      </c>
      <c r="E2017" s="5" t="s">
        <v>86</v>
      </c>
      <c r="F2017" s="11" t="n">
        <v>10</v>
      </c>
      <c r="G2017" s="12" t="n">
        <v>55.34</v>
      </c>
      <c r="H2017" s="12" t="n">
        <v>55.42</v>
      </c>
      <c r="J2017" s="8" t="n">
        <v>-0.08</v>
      </c>
      <c r="K2017" s="13" t="str">
        <f aca="false">IF(J2017&gt;0,"прибыль",IF(J2017&lt;0,"убыток","ноль"))</f>
        <v>убыток</v>
      </c>
      <c r="L2017" s="13" t="n">
        <f aca="false">IF(C2017="",L2016,IF(J2017&lt;0,L2016+1,0))</f>
        <v>3</v>
      </c>
      <c r="M2017" s="14" t="n">
        <v>-8</v>
      </c>
      <c r="N2017" s="9" t="n">
        <v>-0.8</v>
      </c>
      <c r="O2017" s="9" t="n">
        <v>1203.6</v>
      </c>
      <c r="P2017" s="8" t="n">
        <v>120.36</v>
      </c>
      <c r="Q2017" s="8" t="n">
        <v>-0.09</v>
      </c>
    </row>
    <row r="2018" customFormat="false" ht="15" hidden="false" customHeight="false" outlineLevel="0" collapsed="false">
      <c r="A2018" s="6" t="n">
        <v>2013</v>
      </c>
      <c r="B2018" s="5" t="s">
        <v>79</v>
      </c>
      <c r="C2018" s="5" t="s">
        <v>7379</v>
      </c>
      <c r="D2018" s="5" t="s">
        <v>7380</v>
      </c>
      <c r="E2018" s="5" t="s">
        <v>82</v>
      </c>
      <c r="F2018" s="11" t="n">
        <v>10</v>
      </c>
      <c r="G2018" s="12" t="n">
        <v>55.28</v>
      </c>
      <c r="H2018" s="12" t="n">
        <v>55.41</v>
      </c>
      <c r="J2018" s="8" t="n">
        <v>0.13</v>
      </c>
      <c r="K2018" s="13" t="str">
        <f aca="false">IF(J2018&gt;0,"прибыль",IF(J2018&lt;0,"убыток","ноль"))</f>
        <v>прибыль</v>
      </c>
      <c r="L2018" s="13" t="n">
        <f aca="false">IF(C2018="",L2017,IF(J2018&lt;0,L2017+1,0))</f>
        <v>0</v>
      </c>
      <c r="M2018" s="14" t="n">
        <v>13</v>
      </c>
      <c r="N2018" s="9" t="n">
        <v>1.3</v>
      </c>
      <c r="O2018" s="9" t="n">
        <v>1204.9</v>
      </c>
      <c r="P2018" s="8" t="n">
        <v>120.49</v>
      </c>
      <c r="Q2018" s="8" t="n">
        <v>0.12</v>
      </c>
    </row>
    <row r="2019" customFormat="false" ht="15" hidden="false" customHeight="false" outlineLevel="0" collapsed="false">
      <c r="A2019" s="6" t="n">
        <v>2014</v>
      </c>
      <c r="B2019" s="5" t="s">
        <v>79</v>
      </c>
      <c r="C2019" s="5" t="s">
        <v>7381</v>
      </c>
      <c r="D2019" s="5" t="s">
        <v>7382</v>
      </c>
      <c r="E2019" s="5" t="s">
        <v>86</v>
      </c>
      <c r="F2019" s="11" t="n">
        <v>10</v>
      </c>
      <c r="G2019" s="12" t="n">
        <v>55.38</v>
      </c>
      <c r="H2019" s="12" t="n">
        <v>55.73</v>
      </c>
      <c r="J2019" s="8" t="n">
        <v>-0.35</v>
      </c>
      <c r="K2019" s="13" t="str">
        <f aca="false">IF(J2019&gt;0,"прибыль",IF(J2019&lt;0,"убыток","ноль"))</f>
        <v>убыток</v>
      </c>
      <c r="L2019" s="13" t="n">
        <f aca="false">IF(C2019="",L2018,IF(J2019&lt;0,L2018+1,0))</f>
        <v>1</v>
      </c>
      <c r="M2019" s="14" t="n">
        <v>-35</v>
      </c>
      <c r="N2019" s="9" t="n">
        <v>-3.5</v>
      </c>
      <c r="O2019" s="9" t="n">
        <v>1201.4</v>
      </c>
      <c r="P2019" s="8" t="n">
        <v>120.14</v>
      </c>
      <c r="Q2019" s="8" t="n">
        <v>-0.36</v>
      </c>
    </row>
    <row r="2020" customFormat="false" ht="15" hidden="false" customHeight="false" outlineLevel="0" collapsed="false">
      <c r="A2020" s="6" t="n">
        <v>2015</v>
      </c>
      <c r="B2020" s="5" t="s">
        <v>79</v>
      </c>
      <c r="C2020" s="5" t="s">
        <v>7383</v>
      </c>
      <c r="D2020" s="5" t="s">
        <v>7384</v>
      </c>
      <c r="E2020" s="5" t="s">
        <v>82</v>
      </c>
      <c r="F2020" s="11" t="n">
        <v>10</v>
      </c>
      <c r="G2020" s="12" t="n">
        <v>55.7</v>
      </c>
      <c r="H2020" s="12" t="n">
        <v>55.85</v>
      </c>
      <c r="J2020" s="8" t="n">
        <v>0.15</v>
      </c>
      <c r="K2020" s="13" t="str">
        <f aca="false">IF(J2020&gt;0,"прибыль",IF(J2020&lt;0,"убыток","ноль"))</f>
        <v>прибыль</v>
      </c>
      <c r="L2020" s="13" t="n">
        <f aca="false">IF(C2020="",L2019,IF(J2020&lt;0,L2019+1,0))</f>
        <v>0</v>
      </c>
      <c r="M2020" s="14" t="n">
        <v>15</v>
      </c>
      <c r="N2020" s="9" t="n">
        <v>1.5</v>
      </c>
      <c r="O2020" s="9" t="n">
        <v>1202.9</v>
      </c>
      <c r="P2020" s="8" t="n">
        <v>120.29</v>
      </c>
      <c r="Q2020" s="8" t="n">
        <v>0.14</v>
      </c>
    </row>
    <row r="2021" customFormat="false" ht="15" hidden="false" customHeight="false" outlineLevel="0" collapsed="false">
      <c r="A2021" s="6" t="n">
        <v>2016</v>
      </c>
      <c r="B2021" s="5" t="s">
        <v>79</v>
      </c>
      <c r="C2021" s="5" t="s">
        <v>7385</v>
      </c>
      <c r="D2021" s="5" t="s">
        <v>7386</v>
      </c>
      <c r="E2021" s="5" t="s">
        <v>86</v>
      </c>
      <c r="F2021" s="11" t="n">
        <v>10</v>
      </c>
      <c r="G2021" s="12" t="n">
        <v>55.83</v>
      </c>
      <c r="H2021" s="12" t="n">
        <v>54.28</v>
      </c>
      <c r="J2021" s="8" t="n">
        <v>1.55</v>
      </c>
      <c r="K2021" s="13" t="str">
        <f aca="false">IF(J2021&gt;0,"прибыль",IF(J2021&lt;0,"убыток","ноль"))</f>
        <v>прибыль</v>
      </c>
      <c r="L2021" s="13" t="n">
        <f aca="false">IF(C2021="",L2020,IF(J2021&lt;0,L2020+1,0))</f>
        <v>0</v>
      </c>
      <c r="M2021" s="14" t="n">
        <v>155</v>
      </c>
      <c r="N2021" s="9" t="n">
        <v>15.5</v>
      </c>
      <c r="O2021" s="9" t="n">
        <v>1218.4</v>
      </c>
      <c r="P2021" s="8" t="n">
        <v>121.84</v>
      </c>
      <c r="Q2021" s="8" t="n">
        <v>1.54</v>
      </c>
    </row>
    <row r="2022" customFormat="false" ht="15" hidden="false" customHeight="false" outlineLevel="0" collapsed="false">
      <c r="A2022" s="6" t="n">
        <v>2017</v>
      </c>
      <c r="B2022" s="5" t="s">
        <v>79</v>
      </c>
      <c r="C2022" s="5" t="s">
        <v>7387</v>
      </c>
      <c r="D2022" s="5" t="s">
        <v>7388</v>
      </c>
      <c r="E2022" s="5" t="s">
        <v>82</v>
      </c>
      <c r="F2022" s="11" t="n">
        <v>10</v>
      </c>
      <c r="G2022" s="12" t="n">
        <v>54.3</v>
      </c>
      <c r="H2022" s="12" t="n">
        <v>53.91</v>
      </c>
      <c r="J2022" s="8" t="n">
        <v>-0.39</v>
      </c>
      <c r="K2022" s="13" t="str">
        <f aca="false">IF(J2022&gt;0,"прибыль",IF(J2022&lt;0,"убыток","ноль"))</f>
        <v>убыток</v>
      </c>
      <c r="L2022" s="13" t="n">
        <f aca="false">IF(C2022="",L2021,IF(J2022&lt;0,L2021+1,0))</f>
        <v>1</v>
      </c>
      <c r="M2022" s="14" t="n">
        <v>-39</v>
      </c>
      <c r="N2022" s="9" t="n">
        <v>-3.9</v>
      </c>
      <c r="O2022" s="9" t="n">
        <v>1214.5</v>
      </c>
      <c r="P2022" s="8" t="n">
        <v>121.45</v>
      </c>
      <c r="Q2022" s="8" t="n">
        <v>-0.4</v>
      </c>
    </row>
    <row r="2023" customFormat="false" ht="15" hidden="false" customHeight="false" outlineLevel="0" collapsed="false">
      <c r="A2023" s="6" t="n">
        <v>2018</v>
      </c>
      <c r="B2023" s="5" t="s">
        <v>79</v>
      </c>
      <c r="C2023" s="5" t="s">
        <v>7389</v>
      </c>
      <c r="D2023" s="5" t="s">
        <v>7390</v>
      </c>
      <c r="E2023" s="5" t="s">
        <v>86</v>
      </c>
      <c r="F2023" s="11" t="n">
        <v>10</v>
      </c>
      <c r="G2023" s="12" t="n">
        <v>54.32</v>
      </c>
      <c r="H2023" s="12" t="n">
        <v>54.72</v>
      </c>
      <c r="J2023" s="8" t="n">
        <v>-0.4</v>
      </c>
      <c r="K2023" s="13" t="str">
        <f aca="false">IF(J2023&gt;0,"прибыль",IF(J2023&lt;0,"убыток","ноль"))</f>
        <v>убыток</v>
      </c>
      <c r="L2023" s="13" t="n">
        <f aca="false">IF(C2023="",L2022,IF(J2023&lt;0,L2022+1,0))</f>
        <v>2</v>
      </c>
      <c r="M2023" s="14" t="n">
        <v>-40</v>
      </c>
      <c r="N2023" s="9" t="n">
        <v>-4</v>
      </c>
      <c r="O2023" s="9" t="n">
        <v>1210.5</v>
      </c>
      <c r="P2023" s="8" t="n">
        <v>121.05</v>
      </c>
      <c r="Q2023" s="8" t="n">
        <v>-0.41</v>
      </c>
    </row>
    <row r="2024" customFormat="false" ht="15" hidden="false" customHeight="false" outlineLevel="0" collapsed="false">
      <c r="A2024" s="6" t="n">
        <v>2019</v>
      </c>
      <c r="B2024" s="5" t="s">
        <v>79</v>
      </c>
      <c r="C2024" s="5" t="s">
        <v>7391</v>
      </c>
      <c r="D2024" s="5" t="s">
        <v>7392</v>
      </c>
      <c r="E2024" s="5" t="s">
        <v>82</v>
      </c>
      <c r="F2024" s="11" t="n">
        <v>10</v>
      </c>
      <c r="G2024" s="12" t="n">
        <v>54.67</v>
      </c>
      <c r="H2024" s="12" t="n">
        <v>54.38</v>
      </c>
      <c r="J2024" s="8" t="n">
        <v>-0.29</v>
      </c>
      <c r="K2024" s="13" t="str">
        <f aca="false">IF(J2024&gt;0,"прибыль",IF(J2024&lt;0,"убыток","ноль"))</f>
        <v>убыток</v>
      </c>
      <c r="L2024" s="13" t="n">
        <f aca="false">IF(C2024="",L2023,IF(J2024&lt;0,L2023+1,0))</f>
        <v>3</v>
      </c>
      <c r="M2024" s="14" t="n">
        <v>-29</v>
      </c>
      <c r="N2024" s="9" t="n">
        <v>-2.9</v>
      </c>
      <c r="O2024" s="9" t="n">
        <v>1207.6</v>
      </c>
      <c r="P2024" s="8" t="n">
        <v>120.76</v>
      </c>
      <c r="Q2024" s="8" t="n">
        <v>-0.3</v>
      </c>
    </row>
    <row r="2025" customFormat="false" ht="15" hidden="false" customHeight="false" outlineLevel="0" collapsed="false">
      <c r="A2025" s="6" t="n">
        <v>2020</v>
      </c>
      <c r="B2025" s="5" t="s">
        <v>79</v>
      </c>
      <c r="C2025" s="5" t="s">
        <v>7393</v>
      </c>
      <c r="D2025" s="5" t="s">
        <v>7394</v>
      </c>
      <c r="E2025" s="5" t="s">
        <v>82</v>
      </c>
      <c r="F2025" s="11" t="n">
        <v>10</v>
      </c>
      <c r="G2025" s="12" t="n">
        <v>54.4</v>
      </c>
      <c r="H2025" s="12" t="n">
        <v>54.09</v>
      </c>
      <c r="J2025" s="8" t="n">
        <v>-0.31</v>
      </c>
      <c r="K2025" s="13" t="str">
        <f aca="false">IF(J2025&gt;0,"прибыль",IF(J2025&lt;0,"убыток","ноль"))</f>
        <v>убыток</v>
      </c>
      <c r="L2025" s="13" t="n">
        <f aca="false">IF(C2025="",L2024,IF(J2025&lt;0,L2024+1,0))</f>
        <v>4</v>
      </c>
      <c r="M2025" s="14" t="n">
        <v>-31</v>
      </c>
      <c r="N2025" s="9" t="n">
        <v>-3.1</v>
      </c>
      <c r="O2025" s="9" t="n">
        <v>1204.5</v>
      </c>
      <c r="P2025" s="8" t="n">
        <v>120.45</v>
      </c>
      <c r="Q2025" s="8" t="n">
        <v>-0.32</v>
      </c>
    </row>
    <row r="2026" customFormat="false" ht="15" hidden="false" customHeight="false" outlineLevel="0" collapsed="false">
      <c r="A2026" s="6" t="n">
        <v>2021</v>
      </c>
      <c r="B2026" s="5" t="s">
        <v>79</v>
      </c>
      <c r="C2026" s="5" t="s">
        <v>7395</v>
      </c>
      <c r="D2026" s="5" t="s">
        <v>7396</v>
      </c>
      <c r="E2026" s="5" t="s">
        <v>86</v>
      </c>
      <c r="F2026" s="11" t="n">
        <v>10</v>
      </c>
      <c r="G2026" s="12" t="n">
        <v>54.07</v>
      </c>
      <c r="H2026" s="12" t="n">
        <v>54.45</v>
      </c>
      <c r="J2026" s="8" t="n">
        <v>-0.38</v>
      </c>
      <c r="K2026" s="13" t="str">
        <f aca="false">IF(J2026&gt;0,"прибыль",IF(J2026&lt;0,"убыток","ноль"))</f>
        <v>убыток</v>
      </c>
      <c r="L2026" s="13" t="n">
        <f aca="false">IF(C2026="",L2025,IF(J2026&lt;0,L2025+1,0))</f>
        <v>5</v>
      </c>
      <c r="M2026" s="14" t="n">
        <v>-38</v>
      </c>
      <c r="N2026" s="9" t="n">
        <v>-3.8</v>
      </c>
      <c r="O2026" s="9" t="n">
        <v>1200.7</v>
      </c>
      <c r="P2026" s="8" t="n">
        <v>120.07</v>
      </c>
      <c r="Q2026" s="8" t="n">
        <v>-0.39</v>
      </c>
    </row>
    <row r="2027" customFormat="false" ht="15" hidden="false" customHeight="false" outlineLevel="0" collapsed="false">
      <c r="A2027" s="6" t="n">
        <v>2022</v>
      </c>
      <c r="B2027" s="5" t="s">
        <v>79</v>
      </c>
      <c r="C2027" s="5" t="s">
        <v>7397</v>
      </c>
      <c r="D2027" s="5" t="s">
        <v>7398</v>
      </c>
      <c r="E2027" s="5" t="s">
        <v>82</v>
      </c>
      <c r="F2027" s="11" t="n">
        <v>10</v>
      </c>
      <c r="G2027" s="12" t="n">
        <v>54.49</v>
      </c>
      <c r="H2027" s="12" t="n">
        <v>55.36</v>
      </c>
      <c r="J2027" s="8" t="n">
        <v>0.87</v>
      </c>
      <c r="K2027" s="13" t="str">
        <f aca="false">IF(J2027&gt;0,"прибыль",IF(J2027&lt;0,"убыток","ноль"))</f>
        <v>прибыль</v>
      </c>
      <c r="L2027" s="13" t="n">
        <f aca="false">IF(C2027="",L2026,IF(J2027&lt;0,L2026+1,0))</f>
        <v>0</v>
      </c>
      <c r="M2027" s="14" t="n">
        <v>87</v>
      </c>
      <c r="N2027" s="9" t="n">
        <v>8.7</v>
      </c>
      <c r="O2027" s="9" t="n">
        <v>1209.4</v>
      </c>
      <c r="P2027" s="8" t="n">
        <v>120.94</v>
      </c>
      <c r="Q2027" s="8" t="n">
        <v>0.86</v>
      </c>
    </row>
    <row r="2028" customFormat="false" ht="15" hidden="false" customHeight="false" outlineLevel="0" collapsed="false">
      <c r="A2028" s="6" t="n">
        <v>2023</v>
      </c>
      <c r="B2028" s="5" t="s">
        <v>79</v>
      </c>
      <c r="C2028" s="5" t="s">
        <v>7399</v>
      </c>
      <c r="D2028" s="5" t="s">
        <v>7400</v>
      </c>
      <c r="E2028" s="5" t="s">
        <v>86</v>
      </c>
      <c r="F2028" s="11" t="n">
        <v>10</v>
      </c>
      <c r="G2028" s="12" t="n">
        <v>55.19</v>
      </c>
      <c r="H2028" s="12" t="n">
        <v>55.14</v>
      </c>
      <c r="J2028" s="8" t="n">
        <v>0.05</v>
      </c>
      <c r="K2028" s="13" t="str">
        <f aca="false">IF(J2028&gt;0,"прибыль",IF(J2028&lt;0,"убыток","ноль"))</f>
        <v>прибыль</v>
      </c>
      <c r="L2028" s="13" t="n">
        <f aca="false">IF(C2028="",L2027,IF(J2028&lt;0,L2027+1,0))</f>
        <v>0</v>
      </c>
      <c r="M2028" s="14" t="n">
        <v>5</v>
      </c>
      <c r="N2028" s="9" t="n">
        <v>0.5</v>
      </c>
      <c r="O2028" s="9" t="n">
        <v>1209.9</v>
      </c>
      <c r="P2028" s="8" t="n">
        <v>120.99</v>
      </c>
      <c r="Q2028" s="8" t="n">
        <v>0.04</v>
      </c>
    </row>
    <row r="2029" customFormat="false" ht="15" hidden="false" customHeight="false" outlineLevel="0" collapsed="false">
      <c r="A2029" s="6" t="n">
        <v>2024</v>
      </c>
      <c r="B2029" s="5" t="s">
        <v>79</v>
      </c>
      <c r="C2029" s="5" t="s">
        <v>7401</v>
      </c>
      <c r="D2029" s="5" t="s">
        <v>7402</v>
      </c>
      <c r="E2029" s="5" t="s">
        <v>82</v>
      </c>
      <c r="F2029" s="11" t="n">
        <v>10</v>
      </c>
      <c r="G2029" s="12" t="n">
        <v>55.21</v>
      </c>
      <c r="H2029" s="12" t="n">
        <v>55.29</v>
      </c>
      <c r="J2029" s="8" t="n">
        <v>0.08</v>
      </c>
      <c r="K2029" s="13" t="str">
        <f aca="false">IF(J2029&gt;0,"прибыль",IF(J2029&lt;0,"убыток","ноль"))</f>
        <v>прибыль</v>
      </c>
      <c r="L2029" s="13" t="n">
        <f aca="false">IF(C2029="",L2028,IF(J2029&lt;0,L2028+1,0))</f>
        <v>0</v>
      </c>
      <c r="M2029" s="14" t="n">
        <v>8</v>
      </c>
      <c r="N2029" s="9" t="n">
        <v>0.8</v>
      </c>
      <c r="O2029" s="9" t="n">
        <v>1210.7</v>
      </c>
      <c r="P2029" s="8" t="n">
        <v>121.07</v>
      </c>
      <c r="Q2029" s="8" t="n">
        <v>0.07</v>
      </c>
    </row>
    <row r="2030" customFormat="false" ht="15" hidden="false" customHeight="false" outlineLevel="0" collapsed="false">
      <c r="A2030" s="6" t="n">
        <v>2025</v>
      </c>
      <c r="B2030" s="5" t="s">
        <v>79</v>
      </c>
      <c r="C2030" s="5" t="s">
        <v>7403</v>
      </c>
      <c r="D2030" s="5" t="s">
        <v>7404</v>
      </c>
      <c r="E2030" s="5" t="s">
        <v>86</v>
      </c>
      <c r="F2030" s="11" t="n">
        <v>10</v>
      </c>
      <c r="G2030" s="12" t="n">
        <v>55.28</v>
      </c>
      <c r="H2030" s="12" t="n">
        <v>55.72</v>
      </c>
      <c r="J2030" s="8" t="n">
        <v>-0.44</v>
      </c>
      <c r="K2030" s="13" t="str">
        <f aca="false">IF(J2030&gt;0,"прибыль",IF(J2030&lt;0,"убыток","ноль"))</f>
        <v>убыток</v>
      </c>
      <c r="L2030" s="13" t="n">
        <f aca="false">IF(C2030="",L2029,IF(J2030&lt;0,L2029+1,0))</f>
        <v>1</v>
      </c>
      <c r="M2030" s="14" t="n">
        <v>-44</v>
      </c>
      <c r="N2030" s="9" t="n">
        <v>-4.4</v>
      </c>
      <c r="O2030" s="9" t="n">
        <v>1206.3</v>
      </c>
      <c r="P2030" s="8" t="n">
        <v>120.63</v>
      </c>
      <c r="Q2030" s="8" t="n">
        <v>-0.45</v>
      </c>
    </row>
    <row r="2031" customFormat="false" ht="15" hidden="false" customHeight="false" outlineLevel="0" collapsed="false">
      <c r="A2031" s="6" t="n">
        <v>2026</v>
      </c>
      <c r="B2031" s="5" t="s">
        <v>79</v>
      </c>
      <c r="C2031" s="5" t="s">
        <v>7405</v>
      </c>
      <c r="D2031" s="5" t="s">
        <v>7406</v>
      </c>
      <c r="E2031" s="5" t="s">
        <v>82</v>
      </c>
      <c r="F2031" s="11" t="n">
        <v>10</v>
      </c>
      <c r="G2031" s="12" t="n">
        <v>55.73</v>
      </c>
      <c r="H2031" s="12" t="n">
        <v>55.4</v>
      </c>
      <c r="J2031" s="8" t="n">
        <v>-0.33</v>
      </c>
      <c r="K2031" s="13" t="str">
        <f aca="false">IF(J2031&gt;0,"прибыль",IF(J2031&lt;0,"убыток","ноль"))</f>
        <v>убыток</v>
      </c>
      <c r="L2031" s="13" t="n">
        <f aca="false">IF(C2031="",L2030,IF(J2031&lt;0,L2030+1,0))</f>
        <v>2</v>
      </c>
      <c r="M2031" s="14" t="n">
        <v>-33</v>
      </c>
      <c r="N2031" s="9" t="n">
        <v>-3.3</v>
      </c>
      <c r="O2031" s="9" t="n">
        <v>1203</v>
      </c>
      <c r="P2031" s="8" t="n">
        <v>120.3</v>
      </c>
      <c r="Q2031" s="8" t="n">
        <v>-0.34</v>
      </c>
    </row>
    <row r="2032" customFormat="false" ht="15" hidden="false" customHeight="false" outlineLevel="0" collapsed="false">
      <c r="A2032" s="6" t="n">
        <v>2027</v>
      </c>
      <c r="B2032" s="5" t="s">
        <v>79</v>
      </c>
      <c r="C2032" s="5" t="s">
        <v>7407</v>
      </c>
      <c r="D2032" s="5" t="s">
        <v>7408</v>
      </c>
      <c r="E2032" s="5" t="s">
        <v>86</v>
      </c>
      <c r="F2032" s="11" t="n">
        <v>10</v>
      </c>
      <c r="G2032" s="12" t="n">
        <v>55.32</v>
      </c>
      <c r="H2032" s="12" t="n">
        <v>55.51</v>
      </c>
      <c r="J2032" s="8" t="n">
        <v>-0.19</v>
      </c>
      <c r="K2032" s="13" t="str">
        <f aca="false">IF(J2032&gt;0,"прибыль",IF(J2032&lt;0,"убыток","ноль"))</f>
        <v>убыток</v>
      </c>
      <c r="L2032" s="13" t="n">
        <f aca="false">IF(C2032="",L2031,IF(J2032&lt;0,L2031+1,0))</f>
        <v>3</v>
      </c>
      <c r="M2032" s="14" t="n">
        <v>-19</v>
      </c>
      <c r="N2032" s="9" t="n">
        <v>-1.9</v>
      </c>
      <c r="O2032" s="9" t="n">
        <v>1201.1</v>
      </c>
      <c r="P2032" s="8" t="n">
        <v>120.11</v>
      </c>
      <c r="Q2032" s="8" t="n">
        <v>-0.2</v>
      </c>
    </row>
    <row r="2033" customFormat="false" ht="15" hidden="false" customHeight="false" outlineLevel="0" collapsed="false">
      <c r="A2033" s="6" t="n">
        <v>2028</v>
      </c>
      <c r="B2033" s="5" t="s">
        <v>79</v>
      </c>
      <c r="C2033" s="5" t="s">
        <v>7409</v>
      </c>
      <c r="D2033" s="5" t="s">
        <v>7410</v>
      </c>
      <c r="E2033" s="5" t="s">
        <v>82</v>
      </c>
      <c r="F2033" s="11" t="n">
        <v>10</v>
      </c>
      <c r="G2033" s="12" t="n">
        <v>55.39</v>
      </c>
      <c r="H2033" s="12" t="n">
        <v>55.24</v>
      </c>
      <c r="J2033" s="8" t="n">
        <v>-0.15</v>
      </c>
      <c r="K2033" s="13" t="str">
        <f aca="false">IF(J2033&gt;0,"прибыль",IF(J2033&lt;0,"убыток","ноль"))</f>
        <v>убыток</v>
      </c>
      <c r="L2033" s="13" t="n">
        <f aca="false">IF(C2033="",L2032,IF(J2033&lt;0,L2032+1,0))</f>
        <v>4</v>
      </c>
      <c r="M2033" s="14" t="n">
        <v>-15</v>
      </c>
      <c r="N2033" s="9" t="n">
        <v>-1.5</v>
      </c>
      <c r="O2033" s="9" t="n">
        <v>1199.6</v>
      </c>
      <c r="P2033" s="8" t="n">
        <v>119.96</v>
      </c>
      <c r="Q2033" s="8" t="n">
        <v>-0.16</v>
      </c>
    </row>
    <row r="2034" customFormat="false" ht="15" hidden="false" customHeight="false" outlineLevel="0" collapsed="false">
      <c r="A2034" s="6" t="n">
        <v>2029</v>
      </c>
      <c r="B2034" s="5" t="s">
        <v>79</v>
      </c>
      <c r="C2034" s="5" t="s">
        <v>7411</v>
      </c>
      <c r="D2034" s="5" t="s">
        <v>7412</v>
      </c>
      <c r="E2034" s="5" t="s">
        <v>86</v>
      </c>
      <c r="F2034" s="11" t="n">
        <v>10</v>
      </c>
      <c r="G2034" s="12" t="n">
        <v>55.2</v>
      </c>
      <c r="H2034" s="12" t="n">
        <v>55.53</v>
      </c>
      <c r="J2034" s="8" t="n">
        <v>-0.33</v>
      </c>
      <c r="K2034" s="13" t="str">
        <f aca="false">IF(J2034&gt;0,"прибыль",IF(J2034&lt;0,"убыток","ноль"))</f>
        <v>убыток</v>
      </c>
      <c r="L2034" s="13" t="n">
        <f aca="false">IF(C2034="",L2033,IF(J2034&lt;0,L2033+1,0))</f>
        <v>5</v>
      </c>
      <c r="M2034" s="14" t="n">
        <v>-33</v>
      </c>
      <c r="N2034" s="9" t="n">
        <v>-3.3</v>
      </c>
      <c r="O2034" s="9" t="n">
        <v>1196.3</v>
      </c>
      <c r="P2034" s="8" t="n">
        <v>119.63</v>
      </c>
      <c r="Q2034" s="8" t="n">
        <v>-0.34</v>
      </c>
    </row>
    <row r="2035" customFormat="false" ht="15" hidden="false" customHeight="false" outlineLevel="0" collapsed="false">
      <c r="A2035" s="6" t="n">
        <v>2030</v>
      </c>
      <c r="B2035" s="5" t="s">
        <v>79</v>
      </c>
      <c r="C2035" s="5" t="s">
        <v>7413</v>
      </c>
      <c r="D2035" s="5" t="s">
        <v>7414</v>
      </c>
      <c r="E2035" s="5" t="s">
        <v>82</v>
      </c>
      <c r="F2035" s="11" t="n">
        <v>10</v>
      </c>
      <c r="G2035" s="12" t="n">
        <v>55.51</v>
      </c>
      <c r="H2035" s="12" t="n">
        <v>55.34</v>
      </c>
      <c r="J2035" s="8" t="n">
        <v>-0.17</v>
      </c>
      <c r="K2035" s="13" t="str">
        <f aca="false">IF(J2035&gt;0,"прибыль",IF(J2035&lt;0,"убыток","ноль"))</f>
        <v>убыток</v>
      </c>
      <c r="L2035" s="13" t="n">
        <f aca="false">IF(C2035="",L2034,IF(J2035&lt;0,L2034+1,0))</f>
        <v>6</v>
      </c>
      <c r="M2035" s="14" t="n">
        <v>-17</v>
      </c>
      <c r="N2035" s="9" t="n">
        <v>-1.7</v>
      </c>
      <c r="O2035" s="9" t="n">
        <v>1194.6</v>
      </c>
      <c r="P2035" s="8" t="n">
        <v>119.46</v>
      </c>
      <c r="Q2035" s="8" t="n">
        <v>-0.18</v>
      </c>
    </row>
    <row r="2036" customFormat="false" ht="15" hidden="false" customHeight="false" outlineLevel="0" collapsed="false">
      <c r="A2036" s="6" t="n">
        <v>2031</v>
      </c>
      <c r="B2036" s="5" t="s">
        <v>79</v>
      </c>
      <c r="C2036" s="5" t="s">
        <v>7415</v>
      </c>
      <c r="D2036" s="5" t="s">
        <v>7416</v>
      </c>
      <c r="E2036" s="5" t="s">
        <v>86</v>
      </c>
      <c r="F2036" s="11" t="n">
        <v>10</v>
      </c>
      <c r="G2036" s="12" t="n">
        <v>55.48</v>
      </c>
      <c r="H2036" s="12" t="n">
        <v>55.91</v>
      </c>
      <c r="J2036" s="8" t="n">
        <v>-0.43</v>
      </c>
      <c r="K2036" s="13" t="str">
        <f aca="false">IF(J2036&gt;0,"прибыль",IF(J2036&lt;0,"убыток","ноль"))</f>
        <v>убыток</v>
      </c>
      <c r="L2036" s="13" t="n">
        <f aca="false">IF(C2036="",L2035,IF(J2036&lt;0,L2035+1,0))</f>
        <v>7</v>
      </c>
      <c r="M2036" s="14" t="n">
        <v>-43</v>
      </c>
      <c r="N2036" s="9" t="n">
        <v>-4.3</v>
      </c>
      <c r="O2036" s="9" t="n">
        <v>1190.3</v>
      </c>
      <c r="P2036" s="8" t="n">
        <v>119.03</v>
      </c>
      <c r="Q2036" s="8" t="n">
        <v>-0.44</v>
      </c>
    </row>
    <row r="2037" customFormat="false" ht="15" hidden="false" customHeight="false" outlineLevel="0" collapsed="false">
      <c r="A2037" s="6" t="n">
        <v>2032</v>
      </c>
      <c r="B2037" s="5" t="s">
        <v>79</v>
      </c>
      <c r="C2037" s="5" t="s">
        <v>7417</v>
      </c>
      <c r="D2037" s="5" t="s">
        <v>7418</v>
      </c>
      <c r="E2037" s="5" t="s">
        <v>82</v>
      </c>
      <c r="F2037" s="11" t="n">
        <v>10</v>
      </c>
      <c r="G2037" s="12" t="n">
        <v>56.39</v>
      </c>
      <c r="H2037" s="12" t="n">
        <v>56.02</v>
      </c>
      <c r="J2037" s="8" t="n">
        <v>-0.37</v>
      </c>
      <c r="K2037" s="13" t="str">
        <f aca="false">IF(J2037&gt;0,"прибыль",IF(J2037&lt;0,"убыток","ноль"))</f>
        <v>убыток</v>
      </c>
      <c r="L2037" s="13" t="n">
        <f aca="false">IF(C2037="",L2036,IF(J2037&lt;0,L2036+1,0))</f>
        <v>8</v>
      </c>
      <c r="M2037" s="14" t="n">
        <v>-37</v>
      </c>
      <c r="N2037" s="9" t="n">
        <v>-3.7</v>
      </c>
      <c r="O2037" s="9" t="n">
        <v>1186.6</v>
      </c>
      <c r="P2037" s="8" t="n">
        <v>118.66</v>
      </c>
      <c r="Q2037" s="8" t="n">
        <v>-0.38</v>
      </c>
    </row>
    <row r="2038" customFormat="false" ht="15" hidden="false" customHeight="false" outlineLevel="0" collapsed="false">
      <c r="A2038" s="6" t="n">
        <v>2033</v>
      </c>
      <c r="B2038" s="5" t="s">
        <v>79</v>
      </c>
      <c r="C2038" s="5" t="s">
        <v>7419</v>
      </c>
      <c r="D2038" s="5" t="s">
        <v>7420</v>
      </c>
      <c r="E2038" s="5" t="s">
        <v>86</v>
      </c>
      <c r="F2038" s="11" t="n">
        <v>10</v>
      </c>
      <c r="G2038" s="12" t="n">
        <v>55.98</v>
      </c>
      <c r="H2038" s="12" t="n">
        <v>55.46</v>
      </c>
      <c r="J2038" s="8" t="n">
        <v>0.52</v>
      </c>
      <c r="K2038" s="13" t="str">
        <f aca="false">IF(J2038&gt;0,"прибыль",IF(J2038&lt;0,"убыток","ноль"))</f>
        <v>прибыль</v>
      </c>
      <c r="L2038" s="13" t="n">
        <f aca="false">IF(C2038="",L2037,IF(J2038&lt;0,L2037+1,0))</f>
        <v>0</v>
      </c>
      <c r="M2038" s="14" t="n">
        <v>52</v>
      </c>
      <c r="N2038" s="9" t="n">
        <v>5.2</v>
      </c>
      <c r="O2038" s="9" t="n">
        <v>1191.8</v>
      </c>
      <c r="P2038" s="8" t="n">
        <v>119.18</v>
      </c>
      <c r="Q2038" s="8" t="n">
        <v>0.51</v>
      </c>
    </row>
    <row r="2039" customFormat="false" ht="15" hidden="false" customHeight="false" outlineLevel="0" collapsed="false">
      <c r="A2039" s="6" t="n">
        <v>2034</v>
      </c>
      <c r="B2039" s="5" t="s">
        <v>79</v>
      </c>
      <c r="C2039" s="5" t="s">
        <v>7421</v>
      </c>
      <c r="D2039" s="5" t="s">
        <v>7422</v>
      </c>
      <c r="E2039" s="5" t="s">
        <v>82</v>
      </c>
      <c r="F2039" s="11" t="n">
        <v>10</v>
      </c>
      <c r="G2039" s="12" t="n">
        <v>55.26</v>
      </c>
      <c r="H2039" s="12" t="n">
        <v>55.15</v>
      </c>
      <c r="J2039" s="8" t="n">
        <v>-0.11</v>
      </c>
      <c r="K2039" s="13" t="str">
        <f aca="false">IF(J2039&gt;0,"прибыль",IF(J2039&lt;0,"убыток","ноль"))</f>
        <v>убыток</v>
      </c>
      <c r="L2039" s="13" t="n">
        <f aca="false">IF(C2039="",L2038,IF(J2039&lt;0,L2038+1,0))</f>
        <v>1</v>
      </c>
      <c r="M2039" s="14" t="n">
        <v>-11</v>
      </c>
      <c r="N2039" s="9" t="n">
        <v>-1.1</v>
      </c>
      <c r="O2039" s="9" t="n">
        <v>1190.7</v>
      </c>
      <c r="P2039" s="8" t="n">
        <v>119.07</v>
      </c>
      <c r="Q2039" s="8" t="n">
        <v>-0.12</v>
      </c>
    </row>
    <row r="2040" customFormat="false" ht="15" hidden="false" customHeight="false" outlineLevel="0" collapsed="false">
      <c r="A2040" s="6" t="n">
        <v>2035</v>
      </c>
      <c r="B2040" s="5" t="s">
        <v>79</v>
      </c>
      <c r="C2040" s="5" t="s">
        <v>7423</v>
      </c>
      <c r="D2040" s="5" t="s">
        <v>7424</v>
      </c>
      <c r="E2040" s="5" t="s">
        <v>86</v>
      </c>
      <c r="F2040" s="11" t="n">
        <v>10</v>
      </c>
      <c r="G2040" s="12" t="n">
        <v>55.1</v>
      </c>
      <c r="H2040" s="12" t="n">
        <v>55.28</v>
      </c>
      <c r="J2040" s="8" t="n">
        <v>-0.18</v>
      </c>
      <c r="K2040" s="13" t="str">
        <f aca="false">IF(J2040&gt;0,"прибыль",IF(J2040&lt;0,"убыток","ноль"))</f>
        <v>убыток</v>
      </c>
      <c r="L2040" s="13" t="n">
        <f aca="false">IF(C2040="",L2039,IF(J2040&lt;0,L2039+1,0))</f>
        <v>2</v>
      </c>
      <c r="M2040" s="14" t="n">
        <v>-18</v>
      </c>
      <c r="N2040" s="9" t="n">
        <v>-1.8</v>
      </c>
      <c r="O2040" s="9" t="n">
        <v>1188.9</v>
      </c>
      <c r="P2040" s="8" t="n">
        <v>118.89</v>
      </c>
      <c r="Q2040" s="8" t="n">
        <v>-0.19</v>
      </c>
    </row>
    <row r="2041" customFormat="false" ht="15" hidden="false" customHeight="false" outlineLevel="0" collapsed="false">
      <c r="A2041" s="6" t="n">
        <v>2036</v>
      </c>
      <c r="B2041" s="5" t="s">
        <v>79</v>
      </c>
      <c r="C2041" s="5" t="s">
        <v>7425</v>
      </c>
      <c r="D2041" s="5" t="s">
        <v>7426</v>
      </c>
      <c r="E2041" s="5" t="s">
        <v>82</v>
      </c>
      <c r="F2041" s="11" t="n">
        <v>10</v>
      </c>
      <c r="G2041" s="12" t="n">
        <v>55.37</v>
      </c>
      <c r="H2041" s="12" t="n">
        <v>55.72</v>
      </c>
      <c r="J2041" s="8" t="n">
        <v>0.35</v>
      </c>
      <c r="K2041" s="13" t="str">
        <f aca="false">IF(J2041&gt;0,"прибыль",IF(J2041&lt;0,"убыток","ноль"))</f>
        <v>прибыль</v>
      </c>
      <c r="L2041" s="13" t="n">
        <f aca="false">IF(C2041="",L2040,IF(J2041&lt;0,L2040+1,0))</f>
        <v>0</v>
      </c>
      <c r="M2041" s="14" t="n">
        <v>35</v>
      </c>
      <c r="N2041" s="9" t="n">
        <v>3.5</v>
      </c>
      <c r="O2041" s="9" t="n">
        <v>1192.4</v>
      </c>
      <c r="P2041" s="8" t="n">
        <v>119.24</v>
      </c>
      <c r="Q2041" s="8" t="n">
        <v>0.34</v>
      </c>
    </row>
    <row r="2042" customFormat="false" ht="15" hidden="false" customHeight="false" outlineLevel="0" collapsed="false">
      <c r="A2042" s="6" t="n">
        <v>2037</v>
      </c>
      <c r="B2042" s="5" t="s">
        <v>79</v>
      </c>
      <c r="C2042" s="5" t="s">
        <v>7427</v>
      </c>
      <c r="D2042" s="5" t="s">
        <v>7428</v>
      </c>
      <c r="E2042" s="5" t="s">
        <v>86</v>
      </c>
      <c r="F2042" s="11" t="n">
        <v>10</v>
      </c>
      <c r="G2042" s="12" t="n">
        <v>55.7</v>
      </c>
      <c r="H2042" s="12" t="n">
        <v>56.84</v>
      </c>
      <c r="I2042" s="5" t="s">
        <v>83</v>
      </c>
      <c r="J2042" s="8" t="n">
        <v>-0.27</v>
      </c>
      <c r="K2042" s="13" t="str">
        <f aca="false">IF(J2042&gt;0,"прибыль",IF(J2042&lt;0,"убыток","ноль"))</f>
        <v>убыток</v>
      </c>
      <c r="L2042" s="13" t="n">
        <f aca="false">IF(C2042="",L2041,IF(J2042&lt;0,L2041+1,0))</f>
        <v>1</v>
      </c>
      <c r="M2042" s="14" t="n">
        <v>-27</v>
      </c>
      <c r="N2042" s="9" t="n">
        <v>-2.7</v>
      </c>
      <c r="O2042" s="9" t="n">
        <v>1189.7</v>
      </c>
      <c r="P2042" s="8" t="n">
        <v>118.97</v>
      </c>
      <c r="Q2042" s="8" t="n">
        <v>-0.28</v>
      </c>
    </row>
    <row r="2043" customFormat="false" ht="15" hidden="false" customHeight="false" outlineLevel="0" collapsed="false">
      <c r="A2043" s="6" t="n">
        <v>2038</v>
      </c>
      <c r="B2043" s="5" t="s">
        <v>79</v>
      </c>
      <c r="C2043" s="5" t="s">
        <v>7429</v>
      </c>
      <c r="D2043" s="5" t="s">
        <v>7430</v>
      </c>
      <c r="E2043" s="5" t="s">
        <v>82</v>
      </c>
      <c r="F2043" s="11" t="n">
        <v>10</v>
      </c>
      <c r="G2043" s="12" t="n">
        <v>56.82</v>
      </c>
      <c r="H2043" s="12" t="n">
        <v>56.86</v>
      </c>
      <c r="J2043" s="8" t="n">
        <v>0.04</v>
      </c>
      <c r="K2043" s="13" t="str">
        <f aca="false">IF(J2043&gt;0,"прибыль",IF(J2043&lt;0,"убыток","ноль"))</f>
        <v>прибыль</v>
      </c>
      <c r="L2043" s="13" t="n">
        <f aca="false">IF(C2043="",L2042,IF(J2043&lt;0,L2042+1,0))</f>
        <v>0</v>
      </c>
      <c r="M2043" s="14" t="n">
        <v>4</v>
      </c>
      <c r="N2043" s="9" t="n">
        <v>0.4</v>
      </c>
      <c r="O2043" s="9" t="n">
        <v>1190.1</v>
      </c>
      <c r="P2043" s="8" t="n">
        <v>119.01</v>
      </c>
      <c r="Q2043" s="8" t="n">
        <v>0.03</v>
      </c>
    </row>
    <row r="2044" customFormat="false" ht="15" hidden="false" customHeight="false" outlineLevel="0" collapsed="false">
      <c r="A2044" s="6" t="n">
        <v>2039</v>
      </c>
      <c r="B2044" s="5" t="s">
        <v>79</v>
      </c>
      <c r="C2044" s="5" t="s">
        <v>7431</v>
      </c>
      <c r="D2044" s="5" t="s">
        <v>7432</v>
      </c>
      <c r="E2044" s="5" t="s">
        <v>86</v>
      </c>
      <c r="F2044" s="11" t="n">
        <v>10</v>
      </c>
      <c r="G2044" s="12" t="n">
        <v>56.89</v>
      </c>
      <c r="H2044" s="12" t="n">
        <v>57.04</v>
      </c>
      <c r="J2044" s="8" t="n">
        <v>-0.15</v>
      </c>
      <c r="K2044" s="13" t="str">
        <f aca="false">IF(J2044&gt;0,"прибыль",IF(J2044&lt;0,"убыток","ноль"))</f>
        <v>убыток</v>
      </c>
      <c r="L2044" s="13" t="n">
        <f aca="false">IF(C2044="",L2043,IF(J2044&lt;0,L2043+1,0))</f>
        <v>1</v>
      </c>
      <c r="M2044" s="14" t="n">
        <v>-15</v>
      </c>
      <c r="N2044" s="9" t="n">
        <v>-1.5</v>
      </c>
      <c r="O2044" s="9" t="n">
        <v>1188.6</v>
      </c>
      <c r="P2044" s="8" t="n">
        <v>118.86</v>
      </c>
      <c r="Q2044" s="8" t="n">
        <v>-0.16</v>
      </c>
    </row>
    <row r="2045" customFormat="false" ht="15" hidden="false" customHeight="false" outlineLevel="0" collapsed="false">
      <c r="A2045" s="6" t="n">
        <v>2040</v>
      </c>
      <c r="B2045" s="5" t="s">
        <v>79</v>
      </c>
      <c r="C2045" s="5" t="s">
        <v>7433</v>
      </c>
      <c r="D2045" s="5" t="s">
        <v>7434</v>
      </c>
      <c r="E2045" s="5" t="s">
        <v>82</v>
      </c>
      <c r="F2045" s="11" t="n">
        <v>10</v>
      </c>
      <c r="G2045" s="12" t="n">
        <v>56.77</v>
      </c>
      <c r="H2045" s="12" t="n">
        <v>56.86</v>
      </c>
      <c r="J2045" s="8" t="n">
        <v>0.09</v>
      </c>
      <c r="K2045" s="13" t="str">
        <f aca="false">IF(J2045&gt;0,"прибыль",IF(J2045&lt;0,"убыток","ноль"))</f>
        <v>прибыль</v>
      </c>
      <c r="L2045" s="13" t="n">
        <f aca="false">IF(C2045="",L2044,IF(J2045&lt;0,L2044+1,0))</f>
        <v>0</v>
      </c>
      <c r="M2045" s="14" t="n">
        <v>9</v>
      </c>
      <c r="N2045" s="9" t="n">
        <v>0.9</v>
      </c>
      <c r="O2045" s="9" t="n">
        <v>1189.5</v>
      </c>
      <c r="P2045" s="8" t="n">
        <v>118.95</v>
      </c>
      <c r="Q2045" s="8" t="n">
        <v>0.08</v>
      </c>
    </row>
    <row r="2046" customFormat="false" ht="15" hidden="false" customHeight="false" outlineLevel="0" collapsed="false">
      <c r="A2046" s="6" t="n">
        <v>2041</v>
      </c>
      <c r="B2046" s="5" t="s">
        <v>79</v>
      </c>
      <c r="C2046" s="5" t="s">
        <v>7435</v>
      </c>
      <c r="D2046" s="5" t="s">
        <v>7436</v>
      </c>
      <c r="E2046" s="5" t="s">
        <v>86</v>
      </c>
      <c r="F2046" s="11" t="n">
        <v>10</v>
      </c>
      <c r="G2046" s="12" t="n">
        <v>56.77</v>
      </c>
      <c r="H2046" s="12" t="n">
        <v>56.85</v>
      </c>
      <c r="J2046" s="8" t="n">
        <v>-0.08</v>
      </c>
      <c r="K2046" s="13" t="str">
        <f aca="false">IF(J2046&gt;0,"прибыль",IF(J2046&lt;0,"убыток","ноль"))</f>
        <v>убыток</v>
      </c>
      <c r="L2046" s="13" t="n">
        <f aca="false">IF(C2046="",L2045,IF(J2046&lt;0,L2045+1,0))</f>
        <v>1</v>
      </c>
      <c r="M2046" s="14" t="n">
        <v>-8</v>
      </c>
      <c r="N2046" s="9" t="n">
        <v>-0.8</v>
      </c>
      <c r="O2046" s="9" t="n">
        <v>1188.7</v>
      </c>
      <c r="P2046" s="8" t="n">
        <v>118.87</v>
      </c>
      <c r="Q2046" s="8" t="n">
        <v>-0.09</v>
      </c>
    </row>
    <row r="2047" customFormat="false" ht="15" hidden="false" customHeight="false" outlineLevel="0" collapsed="false">
      <c r="A2047" s="6" t="n">
        <v>2042</v>
      </c>
      <c r="B2047" s="5" t="s">
        <v>79</v>
      </c>
      <c r="C2047" s="5" t="s">
        <v>7437</v>
      </c>
      <c r="D2047" s="5" t="s">
        <v>7438</v>
      </c>
      <c r="E2047" s="5" t="s">
        <v>82</v>
      </c>
      <c r="F2047" s="11" t="n">
        <v>10</v>
      </c>
      <c r="G2047" s="12" t="n">
        <v>56.84</v>
      </c>
      <c r="H2047" s="12" t="n">
        <v>56.75</v>
      </c>
      <c r="J2047" s="8" t="n">
        <v>-0.09</v>
      </c>
      <c r="K2047" s="13" t="str">
        <f aca="false">IF(J2047&gt;0,"прибыль",IF(J2047&lt;0,"убыток","ноль"))</f>
        <v>убыток</v>
      </c>
      <c r="L2047" s="13" t="n">
        <f aca="false">IF(C2047="",L2046,IF(J2047&lt;0,L2046+1,0))</f>
        <v>2</v>
      </c>
      <c r="M2047" s="14" t="n">
        <v>-9</v>
      </c>
      <c r="N2047" s="9" t="n">
        <v>-0.9</v>
      </c>
      <c r="O2047" s="9" t="n">
        <v>1187.8</v>
      </c>
      <c r="P2047" s="8" t="n">
        <v>118.78</v>
      </c>
      <c r="Q2047" s="8" t="n">
        <v>-0.1</v>
      </c>
    </row>
    <row r="2048" customFormat="false" ht="15" hidden="false" customHeight="false" outlineLevel="0" collapsed="false">
      <c r="A2048" s="6" t="n">
        <v>2043</v>
      </c>
      <c r="B2048" s="5" t="s">
        <v>79</v>
      </c>
      <c r="C2048" s="5" t="s">
        <v>7439</v>
      </c>
      <c r="D2048" s="5" t="s">
        <v>7440</v>
      </c>
      <c r="E2048" s="5" t="s">
        <v>86</v>
      </c>
      <c r="F2048" s="11" t="n">
        <v>10</v>
      </c>
      <c r="G2048" s="12" t="n">
        <v>56.73</v>
      </c>
      <c r="H2048" s="12" t="n">
        <v>56.83</v>
      </c>
      <c r="J2048" s="8" t="n">
        <v>-0.1</v>
      </c>
      <c r="K2048" s="13" t="str">
        <f aca="false">IF(J2048&gt;0,"прибыль",IF(J2048&lt;0,"убыток","ноль"))</f>
        <v>убыток</v>
      </c>
      <c r="L2048" s="13" t="n">
        <f aca="false">IF(C2048="",L2047,IF(J2048&lt;0,L2047+1,0))</f>
        <v>3</v>
      </c>
      <c r="M2048" s="14" t="n">
        <v>-10</v>
      </c>
      <c r="N2048" s="9" t="n">
        <v>-1</v>
      </c>
      <c r="O2048" s="9" t="n">
        <v>1186.8</v>
      </c>
      <c r="P2048" s="8" t="n">
        <v>118.68</v>
      </c>
      <c r="Q2048" s="8" t="n">
        <v>-0.11</v>
      </c>
    </row>
    <row r="2049" customFormat="false" ht="15" hidden="false" customHeight="false" outlineLevel="0" collapsed="false">
      <c r="A2049" s="6" t="n">
        <v>2044</v>
      </c>
      <c r="B2049" s="5" t="s">
        <v>79</v>
      </c>
      <c r="C2049" s="5" t="s">
        <v>7441</v>
      </c>
      <c r="D2049" s="5" t="s">
        <v>7442</v>
      </c>
      <c r="E2049" s="5" t="s">
        <v>82</v>
      </c>
      <c r="F2049" s="11" t="n">
        <v>10</v>
      </c>
      <c r="G2049" s="12" t="n">
        <v>56.9</v>
      </c>
      <c r="H2049" s="12" t="n">
        <v>56.66</v>
      </c>
      <c r="J2049" s="8" t="n">
        <v>-0.24</v>
      </c>
      <c r="K2049" s="13" t="str">
        <f aca="false">IF(J2049&gt;0,"прибыль",IF(J2049&lt;0,"убыток","ноль"))</f>
        <v>убыток</v>
      </c>
      <c r="L2049" s="13" t="n">
        <f aca="false">IF(C2049="",L2048,IF(J2049&lt;0,L2048+1,0))</f>
        <v>4</v>
      </c>
      <c r="M2049" s="14" t="n">
        <v>-24</v>
      </c>
      <c r="N2049" s="9" t="n">
        <v>-2.4</v>
      </c>
      <c r="O2049" s="9" t="n">
        <v>1184.4</v>
      </c>
      <c r="P2049" s="8" t="n">
        <v>118.44</v>
      </c>
      <c r="Q2049" s="8" t="n">
        <v>-0.25</v>
      </c>
    </row>
    <row r="2050" customFormat="false" ht="15" hidden="false" customHeight="false" outlineLevel="0" collapsed="false">
      <c r="A2050" s="6" t="n">
        <v>2045</v>
      </c>
      <c r="B2050" s="5" t="s">
        <v>79</v>
      </c>
      <c r="C2050" s="5" t="s">
        <v>7443</v>
      </c>
      <c r="D2050" s="5" t="s">
        <v>7444</v>
      </c>
      <c r="E2050" s="5" t="s">
        <v>86</v>
      </c>
      <c r="F2050" s="11" t="n">
        <v>10</v>
      </c>
      <c r="G2050" s="12" t="n">
        <v>56.83</v>
      </c>
      <c r="H2050" s="12" t="n">
        <v>55.1</v>
      </c>
      <c r="J2050" s="8" t="n">
        <v>1.73</v>
      </c>
      <c r="K2050" s="13" t="str">
        <f aca="false">IF(J2050&gt;0,"прибыль",IF(J2050&lt;0,"убыток","ноль"))</f>
        <v>прибыль</v>
      </c>
      <c r="L2050" s="13" t="n">
        <f aca="false">IF(C2050="",L2049,IF(J2050&lt;0,L2049+1,0))</f>
        <v>0</v>
      </c>
      <c r="M2050" s="14" t="n">
        <v>173</v>
      </c>
      <c r="N2050" s="9" t="n">
        <v>17.3</v>
      </c>
      <c r="O2050" s="9" t="n">
        <v>1201.7</v>
      </c>
      <c r="P2050" s="8" t="n">
        <v>120.17</v>
      </c>
      <c r="Q2050" s="8" t="n">
        <v>1.72</v>
      </c>
    </row>
    <row r="2051" customFormat="false" ht="15" hidden="false" customHeight="false" outlineLevel="0" collapsed="false">
      <c r="A2051" s="6" t="n">
        <v>2046</v>
      </c>
      <c r="B2051" s="5" t="s">
        <v>79</v>
      </c>
      <c r="C2051" s="5" t="s">
        <v>7445</v>
      </c>
      <c r="D2051" s="5" t="s">
        <v>7446</v>
      </c>
      <c r="E2051" s="5" t="s">
        <v>82</v>
      </c>
      <c r="F2051" s="11" t="n">
        <v>10</v>
      </c>
      <c r="G2051" s="12" t="n">
        <v>54.75</v>
      </c>
      <c r="H2051" s="12" t="n">
        <v>54.78</v>
      </c>
      <c r="J2051" s="8" t="n">
        <v>0.03</v>
      </c>
      <c r="K2051" s="13" t="str">
        <f aca="false">IF(J2051&gt;0,"прибыль",IF(J2051&lt;0,"убыток","ноль"))</f>
        <v>прибыль</v>
      </c>
      <c r="L2051" s="13" t="n">
        <f aca="false">IF(C2051="",L2050,IF(J2051&lt;0,L2050+1,0))</f>
        <v>0</v>
      </c>
      <c r="M2051" s="14" t="n">
        <v>3</v>
      </c>
      <c r="N2051" s="9" t="n">
        <v>0.3</v>
      </c>
      <c r="O2051" s="9" t="n">
        <v>1202</v>
      </c>
      <c r="P2051" s="8" t="n">
        <v>120.2</v>
      </c>
      <c r="Q2051" s="8" t="n">
        <v>0.02</v>
      </c>
    </row>
    <row r="2052" customFormat="false" ht="15" hidden="false" customHeight="false" outlineLevel="0" collapsed="false">
      <c r="A2052" s="6" t="n">
        <v>2047</v>
      </c>
      <c r="B2052" s="5" t="s">
        <v>79</v>
      </c>
      <c r="C2052" s="5" t="s">
        <v>7447</v>
      </c>
      <c r="D2052" s="5" t="s">
        <v>7448</v>
      </c>
      <c r="E2052" s="5" t="s">
        <v>86</v>
      </c>
      <c r="F2052" s="11" t="n">
        <v>10</v>
      </c>
      <c r="G2052" s="12" t="n">
        <v>54.74</v>
      </c>
      <c r="H2052" s="12" t="n">
        <v>55.32</v>
      </c>
      <c r="J2052" s="8" t="n">
        <v>-0.58</v>
      </c>
      <c r="K2052" s="13" t="str">
        <f aca="false">IF(J2052&gt;0,"прибыль",IF(J2052&lt;0,"убыток","ноль"))</f>
        <v>убыток</v>
      </c>
      <c r="L2052" s="13" t="n">
        <f aca="false">IF(C2052="",L2051,IF(J2052&lt;0,L2051+1,0))</f>
        <v>1</v>
      </c>
      <c r="M2052" s="14" t="n">
        <v>-58</v>
      </c>
      <c r="N2052" s="9" t="n">
        <v>-5.8</v>
      </c>
      <c r="O2052" s="9" t="n">
        <v>1196.2</v>
      </c>
      <c r="P2052" s="8" t="n">
        <v>119.62</v>
      </c>
      <c r="Q2052" s="8" t="n">
        <v>-0.59</v>
      </c>
    </row>
    <row r="2053" customFormat="false" ht="15" hidden="false" customHeight="false" outlineLevel="0" collapsed="false">
      <c r="A2053" s="6" t="n">
        <v>2048</v>
      </c>
      <c r="B2053" s="5" t="s">
        <v>79</v>
      </c>
      <c r="C2053" s="5" t="s">
        <v>7449</v>
      </c>
      <c r="D2053" s="5" t="s">
        <v>7450</v>
      </c>
      <c r="E2053" s="5" t="s">
        <v>82</v>
      </c>
      <c r="F2053" s="11" t="n">
        <v>10</v>
      </c>
      <c r="G2053" s="12" t="n">
        <v>55.36</v>
      </c>
      <c r="H2053" s="12" t="n">
        <v>55.17</v>
      </c>
      <c r="J2053" s="8" t="n">
        <v>-0.19</v>
      </c>
      <c r="K2053" s="13" t="str">
        <f aca="false">IF(J2053&gt;0,"прибыль",IF(J2053&lt;0,"убыток","ноль"))</f>
        <v>убыток</v>
      </c>
      <c r="L2053" s="13" t="n">
        <f aca="false">IF(C2053="",L2052,IF(J2053&lt;0,L2052+1,0))</f>
        <v>2</v>
      </c>
      <c r="M2053" s="14" t="n">
        <v>-19</v>
      </c>
      <c r="N2053" s="9" t="n">
        <v>-1.9</v>
      </c>
      <c r="O2053" s="9" t="n">
        <v>1194.3</v>
      </c>
      <c r="P2053" s="8" t="n">
        <v>119.43</v>
      </c>
      <c r="Q2053" s="8" t="n">
        <v>-0.2</v>
      </c>
    </row>
    <row r="2054" customFormat="false" ht="15" hidden="false" customHeight="false" outlineLevel="0" collapsed="false">
      <c r="A2054" s="6" t="n">
        <v>2049</v>
      </c>
      <c r="B2054" s="5" t="s">
        <v>79</v>
      </c>
      <c r="C2054" s="5" t="s">
        <v>7451</v>
      </c>
      <c r="D2054" s="5" t="s">
        <v>7452</v>
      </c>
      <c r="E2054" s="5" t="s">
        <v>86</v>
      </c>
      <c r="F2054" s="11" t="n">
        <v>10</v>
      </c>
      <c r="G2054" s="12" t="n">
        <v>55.18</v>
      </c>
      <c r="H2054" s="12" t="n">
        <v>55.6</v>
      </c>
      <c r="J2054" s="8" t="n">
        <v>-0.42</v>
      </c>
      <c r="K2054" s="13" t="str">
        <f aca="false">IF(J2054&gt;0,"прибыль",IF(J2054&lt;0,"убыток","ноль"))</f>
        <v>убыток</v>
      </c>
      <c r="L2054" s="13" t="n">
        <f aca="false">IF(C2054="",L2053,IF(J2054&lt;0,L2053+1,0))</f>
        <v>3</v>
      </c>
      <c r="M2054" s="14" t="n">
        <v>-42</v>
      </c>
      <c r="N2054" s="9" t="n">
        <v>-4.2</v>
      </c>
      <c r="O2054" s="9" t="n">
        <v>1190.1</v>
      </c>
      <c r="P2054" s="8" t="n">
        <v>119.01</v>
      </c>
      <c r="Q2054" s="8" t="n">
        <v>-0.43</v>
      </c>
    </row>
    <row r="2055" customFormat="false" ht="15" hidden="false" customHeight="false" outlineLevel="0" collapsed="false">
      <c r="A2055" s="6" t="n">
        <v>2050</v>
      </c>
      <c r="B2055" s="5" t="s">
        <v>79</v>
      </c>
      <c r="C2055" s="5" t="s">
        <v>7453</v>
      </c>
      <c r="D2055" s="5" t="s">
        <v>7454</v>
      </c>
      <c r="E2055" s="5" t="s">
        <v>82</v>
      </c>
      <c r="F2055" s="11" t="n">
        <v>10</v>
      </c>
      <c r="G2055" s="12" t="n">
        <v>55.59</v>
      </c>
      <c r="H2055" s="12" t="n">
        <v>55.48</v>
      </c>
      <c r="J2055" s="8" t="n">
        <v>-0.11</v>
      </c>
      <c r="K2055" s="13" t="str">
        <f aca="false">IF(J2055&gt;0,"прибыль",IF(J2055&lt;0,"убыток","ноль"))</f>
        <v>убыток</v>
      </c>
      <c r="L2055" s="13" t="n">
        <f aca="false">IF(C2055="",L2054,IF(J2055&lt;0,L2054+1,0))</f>
        <v>4</v>
      </c>
      <c r="M2055" s="14" t="n">
        <v>-11</v>
      </c>
      <c r="N2055" s="9" t="n">
        <v>-1.1</v>
      </c>
      <c r="O2055" s="9" t="n">
        <v>1189</v>
      </c>
      <c r="P2055" s="8" t="n">
        <v>118.9</v>
      </c>
      <c r="Q2055" s="8" t="n">
        <v>-0.12</v>
      </c>
    </row>
    <row r="2056" customFormat="false" ht="15" hidden="false" customHeight="false" outlineLevel="0" collapsed="false">
      <c r="A2056" s="6" t="n">
        <v>2051</v>
      </c>
      <c r="B2056" s="5" t="s">
        <v>79</v>
      </c>
      <c r="C2056" s="5" t="s">
        <v>7455</v>
      </c>
      <c r="D2056" s="5" t="s">
        <v>7456</v>
      </c>
      <c r="E2056" s="5" t="s">
        <v>86</v>
      </c>
      <c r="F2056" s="11" t="n">
        <v>10</v>
      </c>
      <c r="G2056" s="12" t="n">
        <v>55.66</v>
      </c>
      <c r="H2056" s="12" t="n">
        <v>55.64</v>
      </c>
      <c r="J2056" s="8" t="n">
        <v>0.02</v>
      </c>
      <c r="K2056" s="13" t="str">
        <f aca="false">IF(J2056&gt;0,"прибыль",IF(J2056&lt;0,"убыток","ноль"))</f>
        <v>прибыль</v>
      </c>
      <c r="L2056" s="13" t="n">
        <f aca="false">IF(C2056="",L2055,IF(J2056&lt;0,L2055+1,0))</f>
        <v>0</v>
      </c>
      <c r="M2056" s="14" t="n">
        <v>2</v>
      </c>
      <c r="N2056" s="9" t="n">
        <v>0.2</v>
      </c>
      <c r="O2056" s="9" t="n">
        <v>1189.2</v>
      </c>
      <c r="P2056" s="8" t="n">
        <v>118.92</v>
      </c>
      <c r="Q2056" s="8" t="n">
        <v>0.01</v>
      </c>
    </row>
    <row r="2057" customFormat="false" ht="15" hidden="false" customHeight="false" outlineLevel="0" collapsed="false">
      <c r="A2057" s="6" t="n">
        <v>2052</v>
      </c>
      <c r="B2057" s="5" t="s">
        <v>79</v>
      </c>
      <c r="C2057" s="5" t="s">
        <v>7457</v>
      </c>
      <c r="D2057" s="5" t="s">
        <v>7458</v>
      </c>
      <c r="E2057" s="5" t="s">
        <v>82</v>
      </c>
      <c r="F2057" s="11" t="n">
        <v>10</v>
      </c>
      <c r="G2057" s="12" t="n">
        <v>55.68</v>
      </c>
      <c r="H2057" s="12" t="n">
        <v>56.67</v>
      </c>
      <c r="J2057" s="8" t="n">
        <v>0.99</v>
      </c>
      <c r="K2057" s="13" t="str">
        <f aca="false">IF(J2057&gt;0,"прибыль",IF(J2057&lt;0,"убыток","ноль"))</f>
        <v>прибыль</v>
      </c>
      <c r="L2057" s="13" t="n">
        <f aca="false">IF(C2057="",L2056,IF(J2057&lt;0,L2056+1,0))</f>
        <v>0</v>
      </c>
      <c r="M2057" s="14" t="n">
        <v>99</v>
      </c>
      <c r="N2057" s="9" t="n">
        <v>9.9</v>
      </c>
      <c r="O2057" s="9" t="n">
        <v>1199.1</v>
      </c>
      <c r="P2057" s="8" t="n">
        <v>119.91</v>
      </c>
      <c r="Q2057" s="8" t="n">
        <v>0.98</v>
      </c>
    </row>
    <row r="2058" customFormat="false" ht="15" hidden="false" customHeight="false" outlineLevel="0" collapsed="false">
      <c r="A2058" s="6" t="n">
        <v>2053</v>
      </c>
      <c r="B2058" s="5" t="s">
        <v>79</v>
      </c>
      <c r="C2058" s="5" t="s">
        <v>7459</v>
      </c>
      <c r="D2058" s="5" t="s">
        <v>7460</v>
      </c>
      <c r="E2058" s="5" t="s">
        <v>86</v>
      </c>
      <c r="F2058" s="11" t="n">
        <v>10</v>
      </c>
      <c r="G2058" s="12" t="n">
        <v>56.68</v>
      </c>
      <c r="H2058" s="12" t="n">
        <v>55.92</v>
      </c>
      <c r="J2058" s="8" t="n">
        <v>0.76</v>
      </c>
      <c r="K2058" s="13" t="str">
        <f aca="false">IF(J2058&gt;0,"прибыль",IF(J2058&lt;0,"убыток","ноль"))</f>
        <v>прибыль</v>
      </c>
      <c r="L2058" s="13" t="n">
        <f aca="false">IF(C2058="",L2057,IF(J2058&lt;0,L2057+1,0))</f>
        <v>0</v>
      </c>
      <c r="M2058" s="14" t="n">
        <v>76</v>
      </c>
      <c r="N2058" s="9" t="n">
        <v>7.6</v>
      </c>
      <c r="O2058" s="9" t="n">
        <v>1206.7</v>
      </c>
      <c r="P2058" s="8" t="n">
        <v>120.67</v>
      </c>
      <c r="Q2058" s="8" t="n">
        <v>0.75</v>
      </c>
    </row>
    <row r="2059" customFormat="false" ht="15" hidden="false" customHeight="false" outlineLevel="0" collapsed="false">
      <c r="A2059" s="6" t="n">
        <v>2054</v>
      </c>
      <c r="B2059" s="5" t="s">
        <v>79</v>
      </c>
      <c r="C2059" s="5" t="s">
        <v>7461</v>
      </c>
      <c r="D2059" s="5" t="s">
        <v>7462</v>
      </c>
      <c r="E2059" s="5" t="s">
        <v>82</v>
      </c>
      <c r="F2059" s="11" t="n">
        <v>10</v>
      </c>
      <c r="G2059" s="12" t="n">
        <v>56.07</v>
      </c>
      <c r="H2059" s="12" t="n">
        <v>55.97</v>
      </c>
      <c r="J2059" s="8" t="n">
        <v>-0.1</v>
      </c>
      <c r="K2059" s="13" t="str">
        <f aca="false">IF(J2059&gt;0,"прибыль",IF(J2059&lt;0,"убыток","ноль"))</f>
        <v>убыток</v>
      </c>
      <c r="L2059" s="13" t="n">
        <f aca="false">IF(C2059="",L2058,IF(J2059&lt;0,L2058+1,0))</f>
        <v>1</v>
      </c>
      <c r="M2059" s="14" t="n">
        <v>-10</v>
      </c>
      <c r="N2059" s="9" t="n">
        <v>-1</v>
      </c>
      <c r="O2059" s="9" t="n">
        <v>1205.7</v>
      </c>
      <c r="P2059" s="8" t="n">
        <v>120.57</v>
      </c>
      <c r="Q2059" s="8" t="n">
        <v>-0.11</v>
      </c>
    </row>
    <row r="2060" customFormat="false" ht="15" hidden="false" customHeight="false" outlineLevel="0" collapsed="false">
      <c r="A2060" s="6" t="n">
        <v>2055</v>
      </c>
      <c r="B2060" s="5" t="s">
        <v>79</v>
      </c>
      <c r="C2060" s="5" t="s">
        <v>7463</v>
      </c>
      <c r="D2060" s="5" t="s">
        <v>7464</v>
      </c>
      <c r="E2060" s="5" t="s">
        <v>86</v>
      </c>
      <c r="F2060" s="11" t="n">
        <v>10</v>
      </c>
      <c r="G2060" s="12" t="n">
        <v>56.07</v>
      </c>
      <c r="H2060" s="12" t="n">
        <v>55.87</v>
      </c>
      <c r="J2060" s="8" t="n">
        <v>0.2</v>
      </c>
      <c r="K2060" s="13" t="str">
        <f aca="false">IF(J2060&gt;0,"прибыль",IF(J2060&lt;0,"убыток","ноль"))</f>
        <v>прибыль</v>
      </c>
      <c r="L2060" s="13" t="n">
        <f aca="false">IF(C2060="",L2059,IF(J2060&lt;0,L2059+1,0))</f>
        <v>0</v>
      </c>
      <c r="M2060" s="14" t="n">
        <v>20</v>
      </c>
      <c r="N2060" s="9" t="n">
        <v>2</v>
      </c>
      <c r="O2060" s="9" t="n">
        <v>1207.7</v>
      </c>
      <c r="P2060" s="8" t="n">
        <v>120.77</v>
      </c>
      <c r="Q2060" s="8" t="n">
        <v>0.19</v>
      </c>
    </row>
    <row r="2061" customFormat="false" ht="15" hidden="false" customHeight="false" outlineLevel="0" collapsed="false">
      <c r="A2061" s="6" t="n">
        <v>2056</v>
      </c>
      <c r="B2061" s="5" t="s">
        <v>79</v>
      </c>
      <c r="C2061" s="5" t="s">
        <v>7465</v>
      </c>
      <c r="D2061" s="5" t="s">
        <v>7466</v>
      </c>
      <c r="E2061" s="5" t="s">
        <v>82</v>
      </c>
      <c r="F2061" s="11" t="n">
        <v>10</v>
      </c>
      <c r="G2061" s="12" t="n">
        <v>55.81</v>
      </c>
      <c r="H2061" s="12" t="n">
        <v>55.37</v>
      </c>
      <c r="J2061" s="8" t="n">
        <v>-0.44</v>
      </c>
      <c r="K2061" s="13" t="str">
        <f aca="false">IF(J2061&gt;0,"прибыль",IF(J2061&lt;0,"убыток","ноль"))</f>
        <v>убыток</v>
      </c>
      <c r="L2061" s="13" t="n">
        <f aca="false">IF(C2061="",L2060,IF(J2061&lt;0,L2060+1,0))</f>
        <v>1</v>
      </c>
      <c r="M2061" s="14" t="n">
        <v>-44</v>
      </c>
      <c r="N2061" s="9" t="n">
        <v>-4.4</v>
      </c>
      <c r="O2061" s="9" t="n">
        <v>1203.3</v>
      </c>
      <c r="P2061" s="8" t="n">
        <v>120.33</v>
      </c>
      <c r="Q2061" s="8" t="n">
        <v>-0.45</v>
      </c>
    </row>
    <row r="2062" customFormat="false" ht="15" hidden="false" customHeight="false" outlineLevel="0" collapsed="false">
      <c r="A2062" s="6" t="n">
        <v>2057</v>
      </c>
      <c r="B2062" s="5" t="s">
        <v>79</v>
      </c>
      <c r="C2062" s="5" t="s">
        <v>7467</v>
      </c>
      <c r="D2062" s="5" t="s">
        <v>7468</v>
      </c>
      <c r="E2062" s="5" t="s">
        <v>86</v>
      </c>
      <c r="F2062" s="11" t="n">
        <v>10</v>
      </c>
      <c r="G2062" s="12" t="n">
        <v>55.29</v>
      </c>
      <c r="H2062" s="12" t="n">
        <v>55.71</v>
      </c>
      <c r="J2062" s="8" t="n">
        <v>-0.42</v>
      </c>
      <c r="K2062" s="13" t="str">
        <f aca="false">IF(J2062&gt;0,"прибыль",IF(J2062&lt;0,"убыток","ноль"))</f>
        <v>убыток</v>
      </c>
      <c r="L2062" s="13" t="n">
        <f aca="false">IF(C2062="",L2061,IF(J2062&lt;0,L2061+1,0))</f>
        <v>2</v>
      </c>
      <c r="M2062" s="14" t="n">
        <v>-42</v>
      </c>
      <c r="N2062" s="9" t="n">
        <v>-4.2</v>
      </c>
      <c r="O2062" s="9" t="n">
        <v>1199.1</v>
      </c>
      <c r="P2062" s="8" t="n">
        <v>119.91</v>
      </c>
      <c r="Q2062" s="8" t="n">
        <v>-0.43</v>
      </c>
    </row>
    <row r="2063" customFormat="false" ht="15" hidden="false" customHeight="false" outlineLevel="0" collapsed="false">
      <c r="A2063" s="6" t="n">
        <v>2058</v>
      </c>
      <c r="B2063" s="5" t="s">
        <v>79</v>
      </c>
      <c r="C2063" s="5" t="s">
        <v>7469</v>
      </c>
      <c r="D2063" s="5" t="s">
        <v>7470</v>
      </c>
      <c r="E2063" s="5" t="s">
        <v>82</v>
      </c>
      <c r="F2063" s="11" t="n">
        <v>10</v>
      </c>
      <c r="G2063" s="12" t="n">
        <v>55.71</v>
      </c>
      <c r="H2063" s="12" t="n">
        <v>55.45</v>
      </c>
      <c r="J2063" s="8" t="n">
        <v>-0.26</v>
      </c>
      <c r="K2063" s="13" t="str">
        <f aca="false">IF(J2063&gt;0,"прибыль",IF(J2063&lt;0,"убыток","ноль"))</f>
        <v>убыток</v>
      </c>
      <c r="L2063" s="13" t="n">
        <f aca="false">IF(C2063="",L2062,IF(J2063&lt;0,L2062+1,0))</f>
        <v>3</v>
      </c>
      <c r="M2063" s="14" t="n">
        <v>-26</v>
      </c>
      <c r="N2063" s="9" t="n">
        <v>-2.6</v>
      </c>
      <c r="O2063" s="9" t="n">
        <v>1196.5</v>
      </c>
      <c r="P2063" s="8" t="n">
        <v>119.65</v>
      </c>
      <c r="Q2063" s="8" t="n">
        <v>-0.27</v>
      </c>
    </row>
    <row r="2064" customFormat="false" ht="15" hidden="false" customHeight="false" outlineLevel="0" collapsed="false">
      <c r="A2064" s="6" t="n">
        <v>2059</v>
      </c>
      <c r="B2064" s="5" t="s">
        <v>79</v>
      </c>
      <c r="C2064" s="5" t="s">
        <v>7471</v>
      </c>
      <c r="D2064" s="5" t="s">
        <v>7472</v>
      </c>
      <c r="E2064" s="5" t="s">
        <v>86</v>
      </c>
      <c r="F2064" s="11" t="n">
        <v>10</v>
      </c>
      <c r="G2064" s="12" t="n">
        <v>55.33</v>
      </c>
      <c r="H2064" s="12" t="n">
        <v>55.57</v>
      </c>
      <c r="J2064" s="8" t="n">
        <v>-0.24</v>
      </c>
      <c r="K2064" s="13" t="str">
        <f aca="false">IF(J2064&gt;0,"прибыль",IF(J2064&lt;0,"убыток","ноль"))</f>
        <v>убыток</v>
      </c>
      <c r="L2064" s="13" t="n">
        <f aca="false">IF(C2064="",L2063,IF(J2064&lt;0,L2063+1,0))</f>
        <v>4</v>
      </c>
      <c r="M2064" s="14" t="n">
        <v>-24</v>
      </c>
      <c r="N2064" s="9" t="n">
        <v>-2.4</v>
      </c>
      <c r="O2064" s="9" t="n">
        <v>1194.1</v>
      </c>
      <c r="P2064" s="8" t="n">
        <v>119.41</v>
      </c>
      <c r="Q2064" s="8" t="n">
        <v>-0.25</v>
      </c>
    </row>
    <row r="2065" customFormat="false" ht="15" hidden="false" customHeight="false" outlineLevel="0" collapsed="false">
      <c r="A2065" s="6" t="n">
        <v>2060</v>
      </c>
      <c r="B2065" s="5" t="s">
        <v>79</v>
      </c>
      <c r="C2065" s="5" t="s">
        <v>7473</v>
      </c>
      <c r="D2065" s="5" t="s">
        <v>7474</v>
      </c>
      <c r="E2065" s="5" t="s">
        <v>82</v>
      </c>
      <c r="F2065" s="11" t="n">
        <v>10</v>
      </c>
      <c r="G2065" s="12" t="n">
        <v>55.53</v>
      </c>
      <c r="H2065" s="12" t="n">
        <v>56.68</v>
      </c>
      <c r="J2065" s="8" t="n">
        <v>1.15</v>
      </c>
      <c r="K2065" s="13" t="str">
        <f aca="false">IF(J2065&gt;0,"прибыль",IF(J2065&lt;0,"убыток","ноль"))</f>
        <v>прибыль</v>
      </c>
      <c r="L2065" s="13" t="n">
        <f aca="false">IF(C2065="",L2064,IF(J2065&lt;0,L2064+1,0))</f>
        <v>0</v>
      </c>
      <c r="M2065" s="14" t="n">
        <v>115</v>
      </c>
      <c r="N2065" s="9" t="n">
        <v>11.5</v>
      </c>
      <c r="O2065" s="9" t="n">
        <v>1205.6</v>
      </c>
      <c r="P2065" s="8" t="n">
        <v>120.56</v>
      </c>
      <c r="Q2065" s="8" t="n">
        <v>1.14</v>
      </c>
    </row>
    <row r="2066" customFormat="false" ht="15" hidden="false" customHeight="false" outlineLevel="0" collapsed="false">
      <c r="A2066" s="6" t="n">
        <v>2061</v>
      </c>
      <c r="B2066" s="5" t="s">
        <v>79</v>
      </c>
      <c r="C2066" s="5" t="s">
        <v>7475</v>
      </c>
      <c r="D2066" s="5" t="s">
        <v>7476</v>
      </c>
      <c r="E2066" s="5" t="s">
        <v>86</v>
      </c>
      <c r="F2066" s="11" t="n">
        <v>10</v>
      </c>
      <c r="G2066" s="12" t="n">
        <v>56.68</v>
      </c>
      <c r="H2066" s="12" t="n">
        <v>56.42</v>
      </c>
      <c r="J2066" s="8" t="n">
        <v>0.26</v>
      </c>
      <c r="K2066" s="13" t="str">
        <f aca="false">IF(J2066&gt;0,"прибыль",IF(J2066&lt;0,"убыток","ноль"))</f>
        <v>прибыль</v>
      </c>
      <c r="L2066" s="13" t="n">
        <f aca="false">IF(C2066="",L2065,IF(J2066&lt;0,L2065+1,0))</f>
        <v>0</v>
      </c>
      <c r="M2066" s="14" t="n">
        <v>26</v>
      </c>
      <c r="N2066" s="9" t="n">
        <v>2.6</v>
      </c>
      <c r="O2066" s="9" t="n">
        <v>1208.2</v>
      </c>
      <c r="P2066" s="8" t="n">
        <v>120.82</v>
      </c>
      <c r="Q2066" s="8" t="n">
        <v>0.25</v>
      </c>
    </row>
    <row r="2067" customFormat="false" ht="15" hidden="false" customHeight="false" outlineLevel="0" collapsed="false">
      <c r="A2067" s="6" t="n">
        <v>2062</v>
      </c>
      <c r="B2067" s="5" t="s">
        <v>79</v>
      </c>
      <c r="C2067" s="5" t="s">
        <v>7477</v>
      </c>
      <c r="D2067" s="5" t="s">
        <v>7478</v>
      </c>
      <c r="E2067" s="5" t="s">
        <v>82</v>
      </c>
      <c r="F2067" s="11" t="n">
        <v>10</v>
      </c>
      <c r="G2067" s="12" t="n">
        <v>56.33</v>
      </c>
      <c r="H2067" s="12" t="n">
        <v>55.93</v>
      </c>
      <c r="J2067" s="8" t="n">
        <v>-0.4</v>
      </c>
      <c r="K2067" s="13" t="str">
        <f aca="false">IF(J2067&gt;0,"прибыль",IF(J2067&lt;0,"убыток","ноль"))</f>
        <v>убыток</v>
      </c>
      <c r="L2067" s="13" t="n">
        <f aca="false">IF(C2067="",L2066,IF(J2067&lt;0,L2066+1,0))</f>
        <v>1</v>
      </c>
      <c r="M2067" s="14" t="n">
        <v>-40</v>
      </c>
      <c r="N2067" s="9" t="n">
        <v>-4</v>
      </c>
      <c r="O2067" s="9" t="n">
        <v>1204.2</v>
      </c>
      <c r="P2067" s="8" t="n">
        <v>120.42</v>
      </c>
      <c r="Q2067" s="8" t="n">
        <v>-0.41</v>
      </c>
    </row>
    <row r="2068" customFormat="false" ht="15" hidden="false" customHeight="false" outlineLevel="0" collapsed="false">
      <c r="A2068" s="6" t="n">
        <v>2063</v>
      </c>
      <c r="B2068" s="5" t="s">
        <v>79</v>
      </c>
      <c r="C2068" s="5" t="s">
        <v>7479</v>
      </c>
      <c r="D2068" s="5" t="s">
        <v>7480</v>
      </c>
      <c r="E2068" s="5" t="s">
        <v>86</v>
      </c>
      <c r="F2068" s="11" t="n">
        <v>10</v>
      </c>
      <c r="G2068" s="12" t="n">
        <v>56.12</v>
      </c>
      <c r="H2068" s="12" t="n">
        <v>56.44</v>
      </c>
      <c r="J2068" s="8" t="n">
        <v>-0.32</v>
      </c>
      <c r="K2068" s="13" t="str">
        <f aca="false">IF(J2068&gt;0,"прибыль",IF(J2068&lt;0,"убыток","ноль"))</f>
        <v>убыток</v>
      </c>
      <c r="L2068" s="13" t="n">
        <f aca="false">IF(C2068="",L2067,IF(J2068&lt;0,L2067+1,0))</f>
        <v>2</v>
      </c>
      <c r="M2068" s="14" t="n">
        <v>-32</v>
      </c>
      <c r="N2068" s="9" t="n">
        <v>-3.2</v>
      </c>
      <c r="O2068" s="9" t="n">
        <v>1201</v>
      </c>
      <c r="P2068" s="8" t="n">
        <v>120.1</v>
      </c>
      <c r="Q2068" s="8" t="n">
        <v>-0.33</v>
      </c>
    </row>
    <row r="2069" customFormat="false" ht="15" hidden="false" customHeight="false" outlineLevel="0" collapsed="false">
      <c r="A2069" s="6" t="n">
        <v>2064</v>
      </c>
      <c r="B2069" s="5" t="s">
        <v>79</v>
      </c>
      <c r="C2069" s="5" t="s">
        <v>7481</v>
      </c>
      <c r="D2069" s="5" t="s">
        <v>7482</v>
      </c>
      <c r="E2069" s="5" t="s">
        <v>82</v>
      </c>
      <c r="F2069" s="11" t="n">
        <v>10</v>
      </c>
      <c r="G2069" s="12" t="n">
        <v>56.64</v>
      </c>
      <c r="H2069" s="12" t="n">
        <v>56.52</v>
      </c>
      <c r="J2069" s="8" t="n">
        <v>-0.12</v>
      </c>
      <c r="K2069" s="13" t="str">
        <f aca="false">IF(J2069&gt;0,"прибыль",IF(J2069&lt;0,"убыток","ноль"))</f>
        <v>убыток</v>
      </c>
      <c r="L2069" s="13" t="n">
        <f aca="false">IF(C2069="",L2068,IF(J2069&lt;0,L2068+1,0))</f>
        <v>3</v>
      </c>
      <c r="M2069" s="14" t="n">
        <v>-12</v>
      </c>
      <c r="N2069" s="9" t="n">
        <v>-1.2</v>
      </c>
      <c r="O2069" s="9" t="n">
        <v>1199.8</v>
      </c>
      <c r="P2069" s="8" t="n">
        <v>119.98</v>
      </c>
      <c r="Q2069" s="8" t="n">
        <v>-0.13</v>
      </c>
    </row>
    <row r="2070" customFormat="false" ht="15" hidden="false" customHeight="false" outlineLevel="0" collapsed="false">
      <c r="A2070" s="6" t="n">
        <v>2065</v>
      </c>
      <c r="B2070" s="5" t="s">
        <v>79</v>
      </c>
      <c r="C2070" s="5" t="s">
        <v>7483</v>
      </c>
      <c r="D2070" s="5" t="s">
        <v>7484</v>
      </c>
      <c r="E2070" s="5" t="s">
        <v>86</v>
      </c>
      <c r="F2070" s="11" t="n">
        <v>10</v>
      </c>
      <c r="G2070" s="12" t="n">
        <v>56.46</v>
      </c>
      <c r="H2070" s="12" t="n">
        <v>55.58</v>
      </c>
      <c r="J2070" s="8" t="n">
        <v>0.88</v>
      </c>
      <c r="K2070" s="13" t="str">
        <f aca="false">IF(J2070&gt;0,"прибыль",IF(J2070&lt;0,"убыток","ноль"))</f>
        <v>прибыль</v>
      </c>
      <c r="L2070" s="13" t="n">
        <f aca="false">IF(C2070="",L2069,IF(J2070&lt;0,L2069+1,0))</f>
        <v>0</v>
      </c>
      <c r="M2070" s="14" t="n">
        <v>88</v>
      </c>
      <c r="N2070" s="9" t="n">
        <v>8.8</v>
      </c>
      <c r="O2070" s="9" t="n">
        <v>1208.6</v>
      </c>
      <c r="P2070" s="8" t="n">
        <v>120.86</v>
      </c>
      <c r="Q2070" s="8" t="n">
        <v>0.87</v>
      </c>
    </row>
    <row r="2071" customFormat="false" ht="15" hidden="false" customHeight="false" outlineLevel="0" collapsed="false">
      <c r="A2071" s="6" t="n">
        <v>2066</v>
      </c>
      <c r="B2071" s="5" t="s">
        <v>79</v>
      </c>
      <c r="C2071" s="5" t="s">
        <v>7485</v>
      </c>
      <c r="D2071" s="5" t="s">
        <v>7486</v>
      </c>
      <c r="E2071" s="5" t="s">
        <v>82</v>
      </c>
      <c r="F2071" s="11" t="n">
        <v>10</v>
      </c>
      <c r="G2071" s="12" t="n">
        <v>55.57</v>
      </c>
      <c r="H2071" s="12" t="n">
        <v>56.02</v>
      </c>
      <c r="I2071" s="5" t="s">
        <v>83</v>
      </c>
      <c r="J2071" s="8" t="n">
        <v>-0.28</v>
      </c>
      <c r="K2071" s="13" t="str">
        <f aca="false">IF(J2071&gt;0,"прибыль",IF(J2071&lt;0,"убыток","ноль"))</f>
        <v>убыток</v>
      </c>
      <c r="L2071" s="13" t="n">
        <f aca="false">IF(C2071="",L2070,IF(J2071&lt;0,L2070+1,0))</f>
        <v>1</v>
      </c>
      <c r="M2071" s="14" t="n">
        <v>-28</v>
      </c>
      <c r="N2071" s="9" t="n">
        <v>-2.8</v>
      </c>
      <c r="O2071" s="9" t="n">
        <v>1205.8</v>
      </c>
      <c r="P2071" s="8" t="n">
        <v>120.58</v>
      </c>
      <c r="Q2071" s="8" t="n">
        <v>-0.29</v>
      </c>
    </row>
    <row r="2072" customFormat="false" ht="15" hidden="false" customHeight="false" outlineLevel="0" collapsed="false">
      <c r="A2072" s="6" t="n">
        <v>2067</v>
      </c>
      <c r="B2072" s="5" t="s">
        <v>79</v>
      </c>
      <c r="C2072" s="5" t="s">
        <v>7487</v>
      </c>
      <c r="D2072" s="5" t="s">
        <v>7488</v>
      </c>
      <c r="E2072" s="5" t="s">
        <v>86</v>
      </c>
      <c r="F2072" s="11" t="n">
        <v>10</v>
      </c>
      <c r="G2072" s="12" t="n">
        <v>55.9</v>
      </c>
      <c r="H2072" s="12" t="n">
        <v>55.39</v>
      </c>
      <c r="J2072" s="8" t="n">
        <v>0.51</v>
      </c>
      <c r="K2072" s="13" t="str">
        <f aca="false">IF(J2072&gt;0,"прибыль",IF(J2072&lt;0,"убыток","ноль"))</f>
        <v>прибыль</v>
      </c>
      <c r="L2072" s="13" t="n">
        <f aca="false">IF(C2072="",L2071,IF(J2072&lt;0,L2071+1,0))</f>
        <v>0</v>
      </c>
      <c r="M2072" s="14" t="n">
        <v>51</v>
      </c>
      <c r="N2072" s="9" t="n">
        <v>5.1</v>
      </c>
      <c r="O2072" s="9" t="n">
        <v>1210.9</v>
      </c>
      <c r="P2072" s="8" t="n">
        <v>121.09</v>
      </c>
      <c r="Q2072" s="8" t="n">
        <v>0.5</v>
      </c>
    </row>
    <row r="2073" customFormat="false" ht="15" hidden="false" customHeight="false" outlineLevel="0" collapsed="false">
      <c r="A2073" s="6" t="n">
        <v>2068</v>
      </c>
      <c r="B2073" s="5" t="s">
        <v>79</v>
      </c>
      <c r="C2073" s="5" t="s">
        <v>7489</v>
      </c>
      <c r="D2073" s="5" t="s">
        <v>7490</v>
      </c>
      <c r="E2073" s="5" t="s">
        <v>82</v>
      </c>
      <c r="F2073" s="11" t="n">
        <v>10</v>
      </c>
      <c r="G2073" s="12" t="n">
        <v>55.33</v>
      </c>
      <c r="H2073" s="12" t="n">
        <v>55.49</v>
      </c>
      <c r="J2073" s="8" t="n">
        <v>0.16</v>
      </c>
      <c r="K2073" s="13" t="str">
        <f aca="false">IF(J2073&gt;0,"прибыль",IF(J2073&lt;0,"убыток","ноль"))</f>
        <v>прибыль</v>
      </c>
      <c r="L2073" s="13" t="n">
        <f aca="false">IF(C2073="",L2072,IF(J2073&lt;0,L2072+1,0))</f>
        <v>0</v>
      </c>
      <c r="M2073" s="14" t="n">
        <v>16</v>
      </c>
      <c r="N2073" s="9" t="n">
        <v>1.6</v>
      </c>
      <c r="O2073" s="9" t="n">
        <v>1212.5</v>
      </c>
      <c r="P2073" s="8" t="n">
        <v>121.25</v>
      </c>
      <c r="Q2073" s="8" t="n">
        <v>0.15</v>
      </c>
    </row>
    <row r="2074" customFormat="false" ht="15" hidden="false" customHeight="false" outlineLevel="0" collapsed="false">
      <c r="A2074" s="6" t="n">
        <v>2069</v>
      </c>
      <c r="B2074" s="5" t="s">
        <v>79</v>
      </c>
      <c r="C2074" s="5" t="s">
        <v>7491</v>
      </c>
      <c r="D2074" s="5" t="s">
        <v>7492</v>
      </c>
      <c r="E2074" s="5" t="s">
        <v>86</v>
      </c>
      <c r="F2074" s="11" t="n">
        <v>10</v>
      </c>
      <c r="G2074" s="12" t="n">
        <v>55.43</v>
      </c>
      <c r="H2074" s="12" t="n">
        <v>56.07</v>
      </c>
      <c r="J2074" s="8" t="n">
        <v>-0.64</v>
      </c>
      <c r="K2074" s="13" t="str">
        <f aca="false">IF(J2074&gt;0,"прибыль",IF(J2074&lt;0,"убыток","ноль"))</f>
        <v>убыток</v>
      </c>
      <c r="L2074" s="13" t="n">
        <f aca="false">IF(C2074="",L2073,IF(J2074&lt;0,L2073+1,0))</f>
        <v>1</v>
      </c>
      <c r="M2074" s="14" t="n">
        <v>-64</v>
      </c>
      <c r="N2074" s="9" t="n">
        <v>-6.4</v>
      </c>
      <c r="O2074" s="9" t="n">
        <v>1206.1</v>
      </c>
      <c r="P2074" s="8" t="n">
        <v>120.61</v>
      </c>
      <c r="Q2074" s="8" t="n">
        <v>-0.65</v>
      </c>
    </row>
    <row r="2075" customFormat="false" ht="15" hidden="false" customHeight="false" outlineLevel="0" collapsed="false">
      <c r="A2075" s="6" t="n">
        <v>2070</v>
      </c>
      <c r="B2075" s="5" t="s">
        <v>79</v>
      </c>
      <c r="C2075" s="5" t="s">
        <v>7493</v>
      </c>
      <c r="D2075" s="5" t="s">
        <v>7494</v>
      </c>
      <c r="E2075" s="5" t="s">
        <v>82</v>
      </c>
      <c r="F2075" s="11" t="n">
        <v>10</v>
      </c>
      <c r="G2075" s="12" t="n">
        <v>56.06</v>
      </c>
      <c r="H2075" s="12" t="n">
        <v>56.07</v>
      </c>
      <c r="J2075" s="8" t="n">
        <v>0.01</v>
      </c>
      <c r="K2075" s="13" t="str">
        <f aca="false">IF(J2075&gt;0,"прибыль",IF(J2075&lt;0,"убыток","ноль"))</f>
        <v>прибыль</v>
      </c>
      <c r="L2075" s="13" t="n">
        <f aca="false">IF(C2075="",L2074,IF(J2075&lt;0,L2074+1,0))</f>
        <v>0</v>
      </c>
      <c r="M2075" s="14" t="n">
        <v>1</v>
      </c>
      <c r="N2075" s="9" t="n">
        <v>0.1</v>
      </c>
      <c r="O2075" s="9" t="n">
        <v>1206.2</v>
      </c>
      <c r="P2075" s="8" t="n">
        <v>120.62</v>
      </c>
      <c r="Q2075" s="8" t="n">
        <v>0</v>
      </c>
    </row>
    <row r="2076" customFormat="false" ht="15" hidden="false" customHeight="false" outlineLevel="0" collapsed="false">
      <c r="A2076" s="6" t="n">
        <v>2071</v>
      </c>
      <c r="B2076" s="5" t="s">
        <v>79</v>
      </c>
      <c r="C2076" s="5" t="s">
        <v>7495</v>
      </c>
      <c r="D2076" s="5" t="s">
        <v>7496</v>
      </c>
      <c r="E2076" s="5" t="s">
        <v>86</v>
      </c>
      <c r="F2076" s="11" t="n">
        <v>10</v>
      </c>
      <c r="G2076" s="12" t="n">
        <v>56.05</v>
      </c>
      <c r="H2076" s="12" t="n">
        <v>52.63</v>
      </c>
      <c r="J2076" s="8" t="n">
        <v>3.42</v>
      </c>
      <c r="K2076" s="13" t="str">
        <f aca="false">IF(J2076&gt;0,"прибыль",IF(J2076&lt;0,"убыток","ноль"))</f>
        <v>прибыль</v>
      </c>
      <c r="L2076" s="13" t="n">
        <f aca="false">IF(C2076="",L2075,IF(J2076&lt;0,L2075+1,0))</f>
        <v>0</v>
      </c>
      <c r="M2076" s="14" t="n">
        <v>342</v>
      </c>
      <c r="N2076" s="9" t="n">
        <v>34.2</v>
      </c>
      <c r="O2076" s="9" t="n">
        <v>1240.4</v>
      </c>
      <c r="P2076" s="8" t="n">
        <v>124.04</v>
      </c>
      <c r="Q2076" s="8" t="n">
        <v>3.41</v>
      </c>
    </row>
    <row r="2077" customFormat="false" ht="15" hidden="false" customHeight="false" outlineLevel="0" collapsed="false">
      <c r="A2077" s="6" t="n">
        <v>2072</v>
      </c>
      <c r="B2077" s="5" t="s">
        <v>79</v>
      </c>
      <c r="C2077" s="5" t="s">
        <v>7497</v>
      </c>
      <c r="D2077" s="5" t="s">
        <v>7498</v>
      </c>
      <c r="E2077" s="5" t="s">
        <v>82</v>
      </c>
      <c r="F2077" s="11" t="n">
        <v>10</v>
      </c>
      <c r="G2077" s="12" t="n">
        <v>52.02</v>
      </c>
      <c r="H2077" s="12" t="n">
        <v>51.77</v>
      </c>
      <c r="J2077" s="8" t="n">
        <v>-0.25</v>
      </c>
      <c r="K2077" s="13" t="str">
        <f aca="false">IF(J2077&gt;0,"прибыль",IF(J2077&lt;0,"убыток","ноль"))</f>
        <v>убыток</v>
      </c>
      <c r="L2077" s="13" t="n">
        <f aca="false">IF(C2077="",L2076,IF(J2077&lt;0,L2076+1,0))</f>
        <v>1</v>
      </c>
      <c r="M2077" s="14" t="n">
        <v>-25</v>
      </c>
      <c r="N2077" s="9" t="n">
        <v>-2.5</v>
      </c>
      <c r="O2077" s="9" t="n">
        <v>1237.9</v>
      </c>
      <c r="P2077" s="8" t="n">
        <v>123.79</v>
      </c>
      <c r="Q2077" s="8" t="n">
        <v>-0.26</v>
      </c>
    </row>
    <row r="2078" customFormat="false" ht="15" hidden="false" customHeight="false" outlineLevel="0" collapsed="false">
      <c r="A2078" s="6" t="n">
        <v>2073</v>
      </c>
      <c r="B2078" s="5" t="s">
        <v>79</v>
      </c>
      <c r="C2078" s="5" t="s">
        <v>7499</v>
      </c>
      <c r="D2078" s="5" t="s">
        <v>7500</v>
      </c>
      <c r="E2078" s="5" t="s">
        <v>86</v>
      </c>
      <c r="F2078" s="11" t="n">
        <v>10</v>
      </c>
      <c r="G2078" s="12" t="n">
        <v>51.83</v>
      </c>
      <c r="H2078" s="12" t="n">
        <v>52.6</v>
      </c>
      <c r="J2078" s="8" t="n">
        <v>-0.77</v>
      </c>
      <c r="K2078" s="13" t="str">
        <f aca="false">IF(J2078&gt;0,"прибыль",IF(J2078&lt;0,"убыток","ноль"))</f>
        <v>убыток</v>
      </c>
      <c r="L2078" s="13" t="n">
        <f aca="false">IF(C2078="",L2077,IF(J2078&lt;0,L2077+1,0))</f>
        <v>2</v>
      </c>
      <c r="M2078" s="14" t="n">
        <v>-77</v>
      </c>
      <c r="N2078" s="9" t="n">
        <v>-7.7</v>
      </c>
      <c r="O2078" s="9" t="n">
        <v>1230.2</v>
      </c>
      <c r="P2078" s="8" t="n">
        <v>123.02</v>
      </c>
      <c r="Q2078" s="8" t="n">
        <v>-0.78</v>
      </c>
    </row>
    <row r="2079" customFormat="false" ht="15" hidden="false" customHeight="false" outlineLevel="0" collapsed="false">
      <c r="A2079" s="6" t="n">
        <v>2074</v>
      </c>
      <c r="B2079" s="5" t="s">
        <v>79</v>
      </c>
      <c r="C2079" s="5" t="s">
        <v>7501</v>
      </c>
      <c r="D2079" s="5" t="s">
        <v>7502</v>
      </c>
      <c r="E2079" s="5" t="s">
        <v>82</v>
      </c>
      <c r="F2079" s="11" t="n">
        <v>10</v>
      </c>
      <c r="G2079" s="12" t="n">
        <v>52.34</v>
      </c>
      <c r="H2079" s="12" t="n">
        <v>51.64</v>
      </c>
      <c r="J2079" s="8" t="n">
        <v>-0.7</v>
      </c>
      <c r="K2079" s="13" t="str">
        <f aca="false">IF(J2079&gt;0,"прибыль",IF(J2079&lt;0,"убыток","ноль"))</f>
        <v>убыток</v>
      </c>
      <c r="L2079" s="13" t="n">
        <f aca="false">IF(C2079="",L2078,IF(J2079&lt;0,L2078+1,0))</f>
        <v>3</v>
      </c>
      <c r="M2079" s="14" t="n">
        <v>-70</v>
      </c>
      <c r="N2079" s="9" t="n">
        <v>-7</v>
      </c>
      <c r="O2079" s="9" t="n">
        <v>1223.2</v>
      </c>
      <c r="P2079" s="8" t="n">
        <v>122.32</v>
      </c>
      <c r="Q2079" s="8" t="n">
        <v>-0.71</v>
      </c>
    </row>
    <row r="2080" customFormat="false" ht="15" hidden="false" customHeight="false" outlineLevel="0" collapsed="false">
      <c r="A2080" s="6" t="n">
        <v>2075</v>
      </c>
      <c r="B2080" s="5" t="s">
        <v>79</v>
      </c>
      <c r="C2080" s="5" t="s">
        <v>7503</v>
      </c>
      <c r="D2080" s="5" t="s">
        <v>7504</v>
      </c>
      <c r="E2080" s="5" t="s">
        <v>86</v>
      </c>
      <c r="F2080" s="11" t="n">
        <v>10</v>
      </c>
      <c r="G2080" s="12" t="n">
        <v>51.86</v>
      </c>
      <c r="H2080" s="12" t="n">
        <v>51.41</v>
      </c>
      <c r="J2080" s="8" t="n">
        <v>0.45</v>
      </c>
      <c r="K2080" s="13" t="str">
        <f aca="false">IF(J2080&gt;0,"прибыль",IF(J2080&lt;0,"убыток","ноль"))</f>
        <v>прибыль</v>
      </c>
      <c r="L2080" s="13" t="n">
        <f aca="false">IF(C2080="",L2079,IF(J2080&lt;0,L2079+1,0))</f>
        <v>0</v>
      </c>
      <c r="M2080" s="14" t="n">
        <v>45</v>
      </c>
      <c r="N2080" s="9" t="n">
        <v>4.5</v>
      </c>
      <c r="O2080" s="9" t="n">
        <v>1227.7</v>
      </c>
      <c r="P2080" s="8" t="n">
        <v>122.77</v>
      </c>
      <c r="Q2080" s="8" t="n">
        <v>0.44</v>
      </c>
    </row>
    <row r="2081" customFormat="false" ht="15" hidden="false" customHeight="false" outlineLevel="0" collapsed="false">
      <c r="A2081" s="6" t="n">
        <v>2076</v>
      </c>
      <c r="B2081" s="5" t="s">
        <v>79</v>
      </c>
      <c r="C2081" s="5" t="s">
        <v>7505</v>
      </c>
      <c r="D2081" s="5" t="s">
        <v>7506</v>
      </c>
      <c r="E2081" s="5" t="s">
        <v>82</v>
      </c>
      <c r="F2081" s="11" t="n">
        <v>10</v>
      </c>
      <c r="G2081" s="12" t="n">
        <v>51.44</v>
      </c>
      <c r="H2081" s="12" t="n">
        <v>50.81</v>
      </c>
      <c r="J2081" s="8" t="n">
        <v>-0.63</v>
      </c>
      <c r="K2081" s="13" t="str">
        <f aca="false">IF(J2081&gt;0,"прибыль",IF(J2081&lt;0,"убыток","ноль"))</f>
        <v>убыток</v>
      </c>
      <c r="L2081" s="13" t="n">
        <f aca="false">IF(C2081="",L2080,IF(J2081&lt;0,L2080+1,0))</f>
        <v>1</v>
      </c>
      <c r="M2081" s="14" t="n">
        <v>-63</v>
      </c>
      <c r="N2081" s="9" t="n">
        <v>-6.3</v>
      </c>
      <c r="O2081" s="9" t="n">
        <v>1221.4</v>
      </c>
      <c r="P2081" s="8" t="n">
        <v>122.14</v>
      </c>
      <c r="Q2081" s="8" t="n">
        <v>-0.64</v>
      </c>
    </row>
    <row r="2082" customFormat="false" ht="15" hidden="false" customHeight="false" outlineLevel="0" collapsed="false">
      <c r="A2082" s="6" t="n">
        <v>2077</v>
      </c>
      <c r="B2082" s="5" t="s">
        <v>79</v>
      </c>
      <c r="C2082" s="5" t="s">
        <v>7507</v>
      </c>
      <c r="D2082" s="5" t="s">
        <v>7508</v>
      </c>
      <c r="E2082" s="5" t="s">
        <v>86</v>
      </c>
      <c r="F2082" s="11" t="n">
        <v>10</v>
      </c>
      <c r="G2082" s="12" t="n">
        <v>50.73</v>
      </c>
      <c r="H2082" s="12" t="n">
        <v>50.94</v>
      </c>
      <c r="J2082" s="8" t="n">
        <v>-0.21</v>
      </c>
      <c r="K2082" s="13" t="str">
        <f aca="false">IF(J2082&gt;0,"прибыль",IF(J2082&lt;0,"убыток","ноль"))</f>
        <v>убыток</v>
      </c>
      <c r="L2082" s="13" t="n">
        <f aca="false">IF(C2082="",L2081,IF(J2082&lt;0,L2081+1,0))</f>
        <v>2</v>
      </c>
      <c r="M2082" s="14" t="n">
        <v>-21</v>
      </c>
      <c r="N2082" s="9" t="n">
        <v>-2.1</v>
      </c>
      <c r="O2082" s="9" t="n">
        <v>1219.3</v>
      </c>
      <c r="P2082" s="8" t="n">
        <v>121.93</v>
      </c>
      <c r="Q2082" s="8" t="n">
        <v>-0.22</v>
      </c>
    </row>
    <row r="2083" customFormat="false" ht="15" hidden="false" customHeight="false" outlineLevel="0" collapsed="false">
      <c r="A2083" s="6" t="n">
        <v>2078</v>
      </c>
      <c r="B2083" s="5" t="s">
        <v>79</v>
      </c>
      <c r="C2083" s="5" t="s">
        <v>7509</v>
      </c>
      <c r="D2083" s="5" t="s">
        <v>7510</v>
      </c>
      <c r="E2083" s="5" t="s">
        <v>82</v>
      </c>
      <c r="F2083" s="11" t="n">
        <v>10</v>
      </c>
      <c r="G2083" s="12" t="n">
        <v>51.23</v>
      </c>
      <c r="H2083" s="12" t="n">
        <v>52.26</v>
      </c>
      <c r="J2083" s="8" t="n">
        <v>1.03</v>
      </c>
      <c r="K2083" s="13" t="str">
        <f aca="false">IF(J2083&gt;0,"прибыль",IF(J2083&lt;0,"убыток","ноль"))</f>
        <v>прибыль</v>
      </c>
      <c r="L2083" s="13" t="n">
        <f aca="false">IF(C2083="",L2082,IF(J2083&lt;0,L2082+1,0))</f>
        <v>0</v>
      </c>
      <c r="M2083" s="14" t="n">
        <v>103</v>
      </c>
      <c r="N2083" s="9" t="n">
        <v>10.3</v>
      </c>
      <c r="O2083" s="9" t="n">
        <v>1229.6</v>
      </c>
      <c r="P2083" s="8" t="n">
        <v>122.96</v>
      </c>
      <c r="Q2083" s="8" t="n">
        <v>1.02</v>
      </c>
    </row>
    <row r="2084" customFormat="false" ht="15" hidden="false" customHeight="false" outlineLevel="0" collapsed="false">
      <c r="A2084" s="6" t="n">
        <v>2079</v>
      </c>
      <c r="B2084" s="5" t="s">
        <v>79</v>
      </c>
      <c r="C2084" s="5" t="s">
        <v>7511</v>
      </c>
      <c r="D2084" s="5" t="s">
        <v>7512</v>
      </c>
      <c r="E2084" s="5" t="s">
        <v>86</v>
      </c>
      <c r="F2084" s="11" t="n">
        <v>10</v>
      </c>
      <c r="G2084" s="12" t="n">
        <v>51.87</v>
      </c>
      <c r="H2084" s="12" t="n">
        <v>51.89</v>
      </c>
      <c r="J2084" s="8" t="n">
        <v>-0.02</v>
      </c>
      <c r="K2084" s="13" t="str">
        <f aca="false">IF(J2084&gt;0,"прибыль",IF(J2084&lt;0,"убыток","ноль"))</f>
        <v>убыток</v>
      </c>
      <c r="L2084" s="13" t="n">
        <f aca="false">IF(C2084="",L2083,IF(J2084&lt;0,L2083+1,0))</f>
        <v>1</v>
      </c>
      <c r="M2084" s="14" t="n">
        <v>-2</v>
      </c>
      <c r="N2084" s="9" t="n">
        <v>-0.2</v>
      </c>
      <c r="O2084" s="9" t="n">
        <v>1229.4</v>
      </c>
      <c r="P2084" s="8" t="n">
        <v>122.94</v>
      </c>
      <c r="Q2084" s="8" t="n">
        <v>-0.03</v>
      </c>
    </row>
    <row r="2085" customFormat="false" ht="15" hidden="false" customHeight="false" outlineLevel="0" collapsed="false">
      <c r="A2085" s="6" t="n">
        <v>2080</v>
      </c>
      <c r="B2085" s="5" t="s">
        <v>79</v>
      </c>
      <c r="C2085" s="5" t="s">
        <v>7513</v>
      </c>
      <c r="D2085" s="5" t="s">
        <v>7514</v>
      </c>
      <c r="E2085" s="5" t="s">
        <v>82</v>
      </c>
      <c r="F2085" s="11" t="n">
        <v>10</v>
      </c>
      <c r="G2085" s="12" t="n">
        <v>52.04</v>
      </c>
      <c r="H2085" s="12" t="n">
        <v>51.66</v>
      </c>
      <c r="J2085" s="8" t="n">
        <v>-0.38</v>
      </c>
      <c r="K2085" s="13" t="str">
        <f aca="false">IF(J2085&gt;0,"прибыль",IF(J2085&lt;0,"убыток","ноль"))</f>
        <v>убыток</v>
      </c>
      <c r="L2085" s="13" t="n">
        <f aca="false">IF(C2085="",L2084,IF(J2085&lt;0,L2084+1,0))</f>
        <v>2</v>
      </c>
      <c r="M2085" s="14" t="n">
        <v>-38</v>
      </c>
      <c r="N2085" s="9" t="n">
        <v>-3.8</v>
      </c>
      <c r="O2085" s="9" t="n">
        <v>1225.6</v>
      </c>
      <c r="P2085" s="8" t="n">
        <v>122.56</v>
      </c>
      <c r="Q2085" s="8" t="n">
        <v>-0.39</v>
      </c>
    </row>
    <row r="2086" customFormat="false" ht="15" hidden="false" customHeight="false" outlineLevel="0" collapsed="false">
      <c r="A2086" s="6" t="n">
        <v>2081</v>
      </c>
      <c r="B2086" s="5" t="s">
        <v>79</v>
      </c>
      <c r="C2086" s="5" t="s">
        <v>7515</v>
      </c>
      <c r="D2086" s="5" t="s">
        <v>7516</v>
      </c>
      <c r="E2086" s="5" t="s">
        <v>86</v>
      </c>
      <c r="F2086" s="11" t="n">
        <v>10</v>
      </c>
      <c r="G2086" s="12" t="n">
        <v>51.69</v>
      </c>
      <c r="H2086" s="12" t="n">
        <v>51.74</v>
      </c>
      <c r="J2086" s="8" t="n">
        <v>-0.05</v>
      </c>
      <c r="K2086" s="13" t="str">
        <f aca="false">IF(J2086&gt;0,"прибыль",IF(J2086&lt;0,"убыток","ноль"))</f>
        <v>убыток</v>
      </c>
      <c r="L2086" s="13" t="n">
        <f aca="false">IF(C2086="",L2085,IF(J2086&lt;0,L2085+1,0))</f>
        <v>3</v>
      </c>
      <c r="M2086" s="14" t="n">
        <v>-5</v>
      </c>
      <c r="N2086" s="9" t="n">
        <v>-0.5</v>
      </c>
      <c r="O2086" s="9" t="n">
        <v>1225.1</v>
      </c>
      <c r="P2086" s="8" t="n">
        <v>122.51</v>
      </c>
      <c r="Q2086" s="8" t="n">
        <v>-0.06</v>
      </c>
    </row>
    <row r="2087" customFormat="false" ht="15" hidden="false" customHeight="false" outlineLevel="0" collapsed="false">
      <c r="A2087" s="6" t="n">
        <v>2082</v>
      </c>
      <c r="B2087" s="5" t="s">
        <v>79</v>
      </c>
      <c r="C2087" s="5" t="s">
        <v>7517</v>
      </c>
      <c r="D2087" s="5" t="s">
        <v>7518</v>
      </c>
      <c r="E2087" s="5" t="s">
        <v>82</v>
      </c>
      <c r="F2087" s="11" t="n">
        <v>10</v>
      </c>
      <c r="G2087" s="12" t="n">
        <v>51.7</v>
      </c>
      <c r="H2087" s="12" t="n">
        <v>51.74</v>
      </c>
      <c r="J2087" s="8" t="n">
        <v>0.04</v>
      </c>
      <c r="K2087" s="13" t="str">
        <f aca="false">IF(J2087&gt;0,"прибыль",IF(J2087&lt;0,"убыток","ноль"))</f>
        <v>прибыль</v>
      </c>
      <c r="L2087" s="13" t="n">
        <f aca="false">IF(C2087="",L2086,IF(J2087&lt;0,L2086+1,0))</f>
        <v>0</v>
      </c>
      <c r="M2087" s="14" t="n">
        <v>4</v>
      </c>
      <c r="N2087" s="9" t="n">
        <v>0.4</v>
      </c>
      <c r="O2087" s="9" t="n">
        <v>1225.5</v>
      </c>
      <c r="P2087" s="8" t="n">
        <v>122.55</v>
      </c>
      <c r="Q2087" s="8" t="n">
        <v>0.03</v>
      </c>
    </row>
    <row r="2088" customFormat="false" ht="15" hidden="false" customHeight="false" outlineLevel="0" collapsed="false">
      <c r="A2088" s="6" t="n">
        <v>2083</v>
      </c>
      <c r="B2088" s="5" t="s">
        <v>79</v>
      </c>
      <c r="C2088" s="5" t="s">
        <v>7519</v>
      </c>
      <c r="D2088" s="5" t="s">
        <v>7520</v>
      </c>
      <c r="E2088" s="5" t="s">
        <v>86</v>
      </c>
      <c r="F2088" s="11" t="n">
        <v>10</v>
      </c>
      <c r="G2088" s="12" t="n">
        <v>51.69</v>
      </c>
      <c r="H2088" s="12" t="n">
        <v>50.79</v>
      </c>
      <c r="J2088" s="8" t="n">
        <v>0.9</v>
      </c>
      <c r="K2088" s="13" t="str">
        <f aca="false">IF(J2088&gt;0,"прибыль",IF(J2088&lt;0,"убыток","ноль"))</f>
        <v>прибыль</v>
      </c>
      <c r="L2088" s="13" t="n">
        <f aca="false">IF(C2088="",L2087,IF(J2088&lt;0,L2087+1,0))</f>
        <v>0</v>
      </c>
      <c r="M2088" s="14" t="n">
        <v>90</v>
      </c>
      <c r="N2088" s="9" t="n">
        <v>9</v>
      </c>
      <c r="O2088" s="9" t="n">
        <v>1234.5</v>
      </c>
      <c r="P2088" s="8" t="n">
        <v>123.45</v>
      </c>
      <c r="Q2088" s="8" t="n">
        <v>0.89</v>
      </c>
    </row>
    <row r="2089" customFormat="false" ht="15" hidden="false" customHeight="false" outlineLevel="0" collapsed="false">
      <c r="A2089" s="6" t="n">
        <v>2084</v>
      </c>
      <c r="B2089" s="5" t="s">
        <v>79</v>
      </c>
      <c r="C2089" s="5" t="s">
        <v>7521</v>
      </c>
      <c r="D2089" s="5" t="s">
        <v>7522</v>
      </c>
      <c r="E2089" s="5" t="s">
        <v>82</v>
      </c>
      <c r="F2089" s="11" t="n">
        <v>10</v>
      </c>
      <c r="G2089" s="12" t="n">
        <v>50.67</v>
      </c>
      <c r="H2089" s="12" t="n">
        <v>50.48</v>
      </c>
      <c r="J2089" s="8" t="n">
        <v>-0.19</v>
      </c>
      <c r="K2089" s="13" t="str">
        <f aca="false">IF(J2089&gt;0,"прибыль",IF(J2089&lt;0,"убыток","ноль"))</f>
        <v>убыток</v>
      </c>
      <c r="L2089" s="13" t="n">
        <f aca="false">IF(C2089="",L2088,IF(J2089&lt;0,L2088+1,0))</f>
        <v>1</v>
      </c>
      <c r="M2089" s="14" t="n">
        <v>-19</v>
      </c>
      <c r="N2089" s="9" t="n">
        <v>-1.9</v>
      </c>
      <c r="O2089" s="9" t="n">
        <v>1232.6</v>
      </c>
      <c r="P2089" s="8" t="n">
        <v>123.26</v>
      </c>
      <c r="Q2089" s="8" t="n">
        <v>-0.2</v>
      </c>
    </row>
    <row r="2090" customFormat="false" ht="15" hidden="false" customHeight="false" outlineLevel="0" collapsed="false">
      <c r="A2090" s="6" t="n">
        <v>2085</v>
      </c>
      <c r="B2090" s="5" t="s">
        <v>79</v>
      </c>
      <c r="C2090" s="5" t="s">
        <v>7523</v>
      </c>
      <c r="D2090" s="5" t="s">
        <v>7524</v>
      </c>
      <c r="E2090" s="5" t="s">
        <v>86</v>
      </c>
      <c r="F2090" s="11" t="n">
        <v>10</v>
      </c>
      <c r="G2090" s="12" t="n">
        <v>50.46</v>
      </c>
      <c r="H2090" s="12" t="n">
        <v>50.67</v>
      </c>
      <c r="J2090" s="8" t="n">
        <v>-0.21</v>
      </c>
      <c r="K2090" s="13" t="str">
        <f aca="false">IF(J2090&gt;0,"прибыль",IF(J2090&lt;0,"убыток","ноль"))</f>
        <v>убыток</v>
      </c>
      <c r="L2090" s="13" t="n">
        <f aca="false">IF(C2090="",L2089,IF(J2090&lt;0,L2089+1,0))</f>
        <v>2</v>
      </c>
      <c r="M2090" s="14" t="n">
        <v>-21</v>
      </c>
      <c r="N2090" s="9" t="n">
        <v>-2.1</v>
      </c>
      <c r="O2090" s="9" t="n">
        <v>1230.5</v>
      </c>
      <c r="P2090" s="8" t="n">
        <v>123.05</v>
      </c>
      <c r="Q2090" s="8" t="n">
        <v>-0.22</v>
      </c>
    </row>
    <row r="2091" customFormat="false" ht="15" hidden="false" customHeight="false" outlineLevel="0" collapsed="false">
      <c r="A2091" s="6" t="n">
        <v>2086</v>
      </c>
      <c r="B2091" s="5" t="s">
        <v>79</v>
      </c>
      <c r="C2091" s="5" t="s">
        <v>7525</v>
      </c>
      <c r="D2091" s="5" t="s">
        <v>7526</v>
      </c>
      <c r="E2091" s="5" t="s">
        <v>82</v>
      </c>
      <c r="F2091" s="11" t="n">
        <v>10</v>
      </c>
      <c r="G2091" s="12" t="n">
        <v>50.59</v>
      </c>
      <c r="H2091" s="12" t="n">
        <v>50.6</v>
      </c>
      <c r="J2091" s="8" t="n">
        <v>0.01</v>
      </c>
      <c r="K2091" s="13" t="str">
        <f aca="false">IF(J2091&gt;0,"прибыль",IF(J2091&lt;0,"убыток","ноль"))</f>
        <v>прибыль</v>
      </c>
      <c r="L2091" s="13" t="n">
        <f aca="false">IF(C2091="",L2090,IF(J2091&lt;0,L2090+1,0))</f>
        <v>0</v>
      </c>
      <c r="M2091" s="14" t="n">
        <v>1</v>
      </c>
      <c r="N2091" s="9" t="n">
        <v>0.1</v>
      </c>
      <c r="O2091" s="9" t="n">
        <v>1230.6</v>
      </c>
      <c r="P2091" s="8" t="n">
        <v>123.06</v>
      </c>
      <c r="Q2091" s="8" t="n">
        <v>0</v>
      </c>
    </row>
    <row r="2092" customFormat="false" ht="15" hidden="false" customHeight="false" outlineLevel="0" collapsed="false">
      <c r="A2092" s="6" t="n">
        <v>2087</v>
      </c>
      <c r="B2092" s="5" t="s">
        <v>79</v>
      </c>
      <c r="C2092" s="5" t="s">
        <v>7527</v>
      </c>
      <c r="D2092" s="5" t="s">
        <v>7528</v>
      </c>
      <c r="E2092" s="5" t="s">
        <v>86</v>
      </c>
      <c r="F2092" s="11" t="n">
        <v>10</v>
      </c>
      <c r="G2092" s="12" t="n">
        <v>50.58</v>
      </c>
      <c r="H2092" s="12" t="n">
        <v>50.88</v>
      </c>
      <c r="J2092" s="8" t="n">
        <v>-0.3</v>
      </c>
      <c r="K2092" s="13" t="str">
        <f aca="false">IF(J2092&gt;0,"прибыль",IF(J2092&lt;0,"убыток","ноль"))</f>
        <v>убыток</v>
      </c>
      <c r="L2092" s="13" t="n">
        <f aca="false">IF(C2092="",L2091,IF(J2092&lt;0,L2091+1,0))</f>
        <v>1</v>
      </c>
      <c r="M2092" s="14" t="n">
        <v>-30</v>
      </c>
      <c r="N2092" s="9" t="n">
        <v>-3</v>
      </c>
      <c r="O2092" s="9" t="n">
        <v>1227.6</v>
      </c>
      <c r="P2092" s="8" t="n">
        <v>122.76</v>
      </c>
      <c r="Q2092" s="8" t="n">
        <v>-0.31</v>
      </c>
    </row>
    <row r="2093" customFormat="false" ht="15" hidden="false" customHeight="false" outlineLevel="0" collapsed="false">
      <c r="A2093" s="6" t="n">
        <v>2088</v>
      </c>
      <c r="B2093" s="5" t="s">
        <v>79</v>
      </c>
      <c r="C2093" s="5" t="s">
        <v>7529</v>
      </c>
      <c r="D2093" s="5" t="s">
        <v>7530</v>
      </c>
      <c r="E2093" s="5" t="s">
        <v>82</v>
      </c>
      <c r="F2093" s="11" t="n">
        <v>10</v>
      </c>
      <c r="G2093" s="12" t="n">
        <v>50.88</v>
      </c>
      <c r="H2093" s="12" t="n">
        <v>50.5</v>
      </c>
      <c r="J2093" s="8" t="n">
        <v>-0.38</v>
      </c>
      <c r="K2093" s="13" t="str">
        <f aca="false">IF(J2093&gt;0,"прибыль",IF(J2093&lt;0,"убыток","ноль"))</f>
        <v>убыток</v>
      </c>
      <c r="L2093" s="13" t="n">
        <f aca="false">IF(C2093="",L2092,IF(J2093&lt;0,L2092+1,0))</f>
        <v>2</v>
      </c>
      <c r="M2093" s="14" t="n">
        <v>-38</v>
      </c>
      <c r="N2093" s="9" t="n">
        <v>-3.8</v>
      </c>
      <c r="O2093" s="9" t="n">
        <v>1223.8</v>
      </c>
      <c r="P2093" s="8" t="n">
        <v>122.38</v>
      </c>
      <c r="Q2093" s="8" t="n">
        <v>-0.39</v>
      </c>
    </row>
    <row r="2094" customFormat="false" ht="15" hidden="false" customHeight="false" outlineLevel="0" collapsed="false">
      <c r="A2094" s="6" t="n">
        <v>2089</v>
      </c>
      <c r="B2094" s="5" t="s">
        <v>79</v>
      </c>
      <c r="C2094" s="5" t="s">
        <v>7531</v>
      </c>
      <c r="D2094" s="5" t="s">
        <v>7532</v>
      </c>
      <c r="E2094" s="5" t="s">
        <v>86</v>
      </c>
      <c r="F2094" s="11" t="n">
        <v>10</v>
      </c>
      <c r="G2094" s="12" t="n">
        <v>50.57</v>
      </c>
      <c r="H2094" s="12" t="n">
        <v>50.59</v>
      </c>
      <c r="J2094" s="8" t="n">
        <v>-0.02</v>
      </c>
      <c r="K2094" s="13" t="str">
        <f aca="false">IF(J2094&gt;0,"прибыль",IF(J2094&lt;0,"убыток","ноль"))</f>
        <v>убыток</v>
      </c>
      <c r="L2094" s="13" t="n">
        <f aca="false">IF(C2094="",L2093,IF(J2094&lt;0,L2093+1,0))</f>
        <v>3</v>
      </c>
      <c r="M2094" s="14" t="n">
        <v>-2</v>
      </c>
      <c r="N2094" s="9" t="n">
        <v>-0.2</v>
      </c>
      <c r="O2094" s="9" t="n">
        <v>1223.6</v>
      </c>
      <c r="P2094" s="8" t="n">
        <v>122.36</v>
      </c>
      <c r="Q2094" s="8" t="n">
        <v>-0.03</v>
      </c>
    </row>
    <row r="2095" customFormat="false" ht="15" hidden="false" customHeight="false" outlineLevel="0" collapsed="false">
      <c r="A2095" s="6" t="n">
        <v>2090</v>
      </c>
      <c r="B2095" s="5" t="s">
        <v>79</v>
      </c>
      <c r="C2095" s="5" t="s">
        <v>7533</v>
      </c>
      <c r="D2095" s="5" t="s">
        <v>7534</v>
      </c>
      <c r="E2095" s="5" t="s">
        <v>82</v>
      </c>
      <c r="F2095" s="11" t="n">
        <v>10</v>
      </c>
      <c r="G2095" s="12" t="n">
        <v>50.65</v>
      </c>
      <c r="H2095" s="12" t="n">
        <v>51.25</v>
      </c>
      <c r="J2095" s="8" t="n">
        <v>0.6</v>
      </c>
      <c r="K2095" s="13" t="str">
        <f aca="false">IF(J2095&gt;0,"прибыль",IF(J2095&lt;0,"убыток","ноль"))</f>
        <v>прибыль</v>
      </c>
      <c r="L2095" s="13" t="n">
        <f aca="false">IF(C2095="",L2094,IF(J2095&lt;0,L2094+1,0))</f>
        <v>0</v>
      </c>
      <c r="M2095" s="14" t="n">
        <v>60</v>
      </c>
      <c r="N2095" s="9" t="n">
        <v>6</v>
      </c>
      <c r="O2095" s="9" t="n">
        <v>1229.6</v>
      </c>
      <c r="P2095" s="8" t="n">
        <v>122.96</v>
      </c>
      <c r="Q2095" s="8" t="n">
        <v>0.59</v>
      </c>
    </row>
    <row r="2096" customFormat="false" ht="15" hidden="false" customHeight="false" outlineLevel="0" collapsed="false">
      <c r="A2096" s="6" t="n">
        <v>2091</v>
      </c>
      <c r="B2096" s="5" t="s">
        <v>79</v>
      </c>
      <c r="C2096" s="5" t="s">
        <v>7535</v>
      </c>
      <c r="D2096" s="5" t="s">
        <v>7536</v>
      </c>
      <c r="E2096" s="5" t="s">
        <v>86</v>
      </c>
      <c r="F2096" s="11" t="n">
        <v>10</v>
      </c>
      <c r="G2096" s="12" t="n">
        <v>51.28</v>
      </c>
      <c r="H2096" s="12" t="n">
        <v>51.84</v>
      </c>
      <c r="J2096" s="8" t="n">
        <v>-0.56</v>
      </c>
      <c r="K2096" s="13" t="str">
        <f aca="false">IF(J2096&gt;0,"прибыль",IF(J2096&lt;0,"убыток","ноль"))</f>
        <v>убыток</v>
      </c>
      <c r="L2096" s="13" t="n">
        <f aca="false">IF(C2096="",L2095,IF(J2096&lt;0,L2095+1,0))</f>
        <v>1</v>
      </c>
      <c r="M2096" s="14" t="n">
        <v>-56</v>
      </c>
      <c r="N2096" s="9" t="n">
        <v>-5.6</v>
      </c>
      <c r="O2096" s="9" t="n">
        <v>1224</v>
      </c>
      <c r="P2096" s="8" t="n">
        <v>122.4</v>
      </c>
      <c r="Q2096" s="8" t="n">
        <v>-0.57</v>
      </c>
    </row>
    <row r="2097" customFormat="false" ht="15" hidden="false" customHeight="false" outlineLevel="0" collapsed="false">
      <c r="A2097" s="6" t="n">
        <v>2092</v>
      </c>
      <c r="B2097" s="5" t="s">
        <v>79</v>
      </c>
      <c r="C2097" s="5" t="s">
        <v>7537</v>
      </c>
      <c r="D2097" s="5" t="s">
        <v>7538</v>
      </c>
      <c r="E2097" s="5" t="s">
        <v>82</v>
      </c>
      <c r="F2097" s="11" t="n">
        <v>10</v>
      </c>
      <c r="G2097" s="12" t="n">
        <v>51.79</v>
      </c>
      <c r="H2097" s="12" t="n">
        <v>51.66</v>
      </c>
      <c r="J2097" s="8" t="n">
        <v>-0.13</v>
      </c>
      <c r="K2097" s="13" t="str">
        <f aca="false">IF(J2097&gt;0,"прибыль",IF(J2097&lt;0,"убыток","ноль"))</f>
        <v>убыток</v>
      </c>
      <c r="L2097" s="13" t="n">
        <f aca="false">IF(C2097="",L2096,IF(J2097&lt;0,L2096+1,0))</f>
        <v>2</v>
      </c>
      <c r="M2097" s="14" t="n">
        <v>-13</v>
      </c>
      <c r="N2097" s="9" t="n">
        <v>-1.3</v>
      </c>
      <c r="O2097" s="9" t="n">
        <v>1222.7</v>
      </c>
      <c r="P2097" s="8" t="n">
        <v>122.27</v>
      </c>
      <c r="Q2097" s="8" t="n">
        <v>-0.14</v>
      </c>
    </row>
    <row r="2098" customFormat="false" ht="15" hidden="false" customHeight="false" outlineLevel="0" collapsed="false">
      <c r="A2098" s="6" t="n">
        <v>2093</v>
      </c>
      <c r="B2098" s="5" t="s">
        <v>79</v>
      </c>
      <c r="C2098" s="5" t="s">
        <v>7539</v>
      </c>
      <c r="D2098" s="5" t="s">
        <v>7540</v>
      </c>
      <c r="E2098" s="5" t="s">
        <v>86</v>
      </c>
      <c r="F2098" s="11" t="n">
        <v>10</v>
      </c>
      <c r="G2098" s="12" t="n">
        <v>51.64</v>
      </c>
      <c r="H2098" s="12" t="n">
        <v>52.15</v>
      </c>
      <c r="J2098" s="8" t="n">
        <v>-0.51</v>
      </c>
      <c r="K2098" s="13" t="str">
        <f aca="false">IF(J2098&gt;0,"прибыль",IF(J2098&lt;0,"убыток","ноль"))</f>
        <v>убыток</v>
      </c>
      <c r="L2098" s="13" t="n">
        <f aca="false">IF(C2098="",L2097,IF(J2098&lt;0,L2097+1,0))</f>
        <v>3</v>
      </c>
      <c r="M2098" s="14" t="n">
        <v>-51</v>
      </c>
      <c r="N2098" s="9" t="n">
        <v>-5.1</v>
      </c>
      <c r="O2098" s="9" t="n">
        <v>1217.6</v>
      </c>
      <c r="P2098" s="8" t="n">
        <v>121.76</v>
      </c>
      <c r="Q2098" s="8" t="n">
        <v>-0.52</v>
      </c>
    </row>
    <row r="2099" customFormat="false" ht="15" hidden="false" customHeight="false" outlineLevel="0" collapsed="false">
      <c r="A2099" s="6" t="n">
        <v>2094</v>
      </c>
      <c r="B2099" s="5" t="s">
        <v>79</v>
      </c>
      <c r="C2099" s="5" t="s">
        <v>7541</v>
      </c>
      <c r="D2099" s="5" t="s">
        <v>7542</v>
      </c>
      <c r="E2099" s="5" t="s">
        <v>82</v>
      </c>
      <c r="F2099" s="11" t="n">
        <v>10</v>
      </c>
      <c r="G2099" s="12" t="n">
        <v>52.29</v>
      </c>
      <c r="H2099" s="12" t="n">
        <v>52.18</v>
      </c>
      <c r="J2099" s="8" t="n">
        <v>-0.11</v>
      </c>
      <c r="K2099" s="13" t="str">
        <f aca="false">IF(J2099&gt;0,"прибыль",IF(J2099&lt;0,"убыток","ноль"))</f>
        <v>убыток</v>
      </c>
      <c r="L2099" s="13" t="n">
        <f aca="false">IF(C2099="",L2098,IF(J2099&lt;0,L2098+1,0))</f>
        <v>4</v>
      </c>
      <c r="M2099" s="14" t="n">
        <v>-11</v>
      </c>
      <c r="N2099" s="9" t="n">
        <v>-1.1</v>
      </c>
      <c r="O2099" s="9" t="n">
        <v>1216.5</v>
      </c>
      <c r="P2099" s="8" t="n">
        <v>121.65</v>
      </c>
      <c r="Q2099" s="8" t="n">
        <v>-0.12</v>
      </c>
    </row>
    <row r="2100" customFormat="false" ht="15" hidden="false" customHeight="false" outlineLevel="0" collapsed="false">
      <c r="A2100" s="6" t="n">
        <v>2095</v>
      </c>
      <c r="B2100" s="5" t="s">
        <v>79</v>
      </c>
      <c r="C2100" s="5" t="s">
        <v>7543</v>
      </c>
      <c r="D2100" s="5" t="s">
        <v>7544</v>
      </c>
      <c r="E2100" s="5" t="s">
        <v>86</v>
      </c>
      <c r="F2100" s="11" t="n">
        <v>10</v>
      </c>
      <c r="G2100" s="12" t="n">
        <v>52.16</v>
      </c>
      <c r="H2100" s="12" t="n">
        <v>52.51</v>
      </c>
      <c r="J2100" s="8" t="n">
        <v>-0.35</v>
      </c>
      <c r="K2100" s="13" t="str">
        <f aca="false">IF(J2100&gt;0,"прибыль",IF(J2100&lt;0,"убыток","ноль"))</f>
        <v>убыток</v>
      </c>
      <c r="L2100" s="13" t="n">
        <f aca="false">IF(C2100="",L2099,IF(J2100&lt;0,L2099+1,0))</f>
        <v>5</v>
      </c>
      <c r="M2100" s="14" t="n">
        <v>-35</v>
      </c>
      <c r="N2100" s="9" t="n">
        <v>-3.5</v>
      </c>
      <c r="O2100" s="9" t="n">
        <v>1213</v>
      </c>
      <c r="P2100" s="8" t="n">
        <v>121.3</v>
      </c>
      <c r="Q2100" s="8" t="n">
        <v>-0.36</v>
      </c>
    </row>
    <row r="2101" customFormat="false" ht="15" hidden="false" customHeight="false" outlineLevel="0" collapsed="false">
      <c r="A2101" s="6" t="n">
        <v>2096</v>
      </c>
      <c r="B2101" s="5" t="s">
        <v>79</v>
      </c>
      <c r="C2101" s="5" t="s">
        <v>7545</v>
      </c>
      <c r="D2101" s="5" t="s">
        <v>7546</v>
      </c>
      <c r="E2101" s="5" t="s">
        <v>82</v>
      </c>
      <c r="F2101" s="11" t="n">
        <v>10</v>
      </c>
      <c r="G2101" s="12" t="n">
        <v>52.56</v>
      </c>
      <c r="H2101" s="12" t="n">
        <v>52.71</v>
      </c>
      <c r="J2101" s="8" t="n">
        <v>0.15</v>
      </c>
      <c r="K2101" s="13" t="str">
        <f aca="false">IF(J2101&gt;0,"прибыль",IF(J2101&lt;0,"убыток","ноль"))</f>
        <v>прибыль</v>
      </c>
      <c r="L2101" s="13" t="n">
        <f aca="false">IF(C2101="",L2100,IF(J2101&lt;0,L2100+1,0))</f>
        <v>0</v>
      </c>
      <c r="M2101" s="14" t="n">
        <v>15</v>
      </c>
      <c r="N2101" s="9" t="n">
        <v>1.5</v>
      </c>
      <c r="O2101" s="9" t="n">
        <v>1214.5</v>
      </c>
      <c r="P2101" s="8" t="n">
        <v>121.45</v>
      </c>
      <c r="Q2101" s="8" t="n">
        <v>0.14</v>
      </c>
    </row>
    <row r="2102" customFormat="false" ht="15" hidden="false" customHeight="false" outlineLevel="0" collapsed="false">
      <c r="A2102" s="6" t="n">
        <v>2097</v>
      </c>
      <c r="B2102" s="5" t="s">
        <v>79</v>
      </c>
      <c r="C2102" s="5" t="s">
        <v>7547</v>
      </c>
      <c r="D2102" s="5" t="s">
        <v>7548</v>
      </c>
      <c r="E2102" s="5" t="s">
        <v>86</v>
      </c>
      <c r="F2102" s="11" t="n">
        <v>10</v>
      </c>
      <c r="G2102" s="12" t="n">
        <v>52.78</v>
      </c>
      <c r="H2102" s="12" t="n">
        <v>52.8</v>
      </c>
      <c r="J2102" s="8" t="n">
        <v>-0.02</v>
      </c>
      <c r="K2102" s="13" t="str">
        <f aca="false">IF(J2102&gt;0,"прибыль",IF(J2102&lt;0,"убыток","ноль"))</f>
        <v>убыток</v>
      </c>
      <c r="L2102" s="13" t="n">
        <f aca="false">IF(C2102="",L2101,IF(J2102&lt;0,L2101+1,0))</f>
        <v>1</v>
      </c>
      <c r="M2102" s="14" t="n">
        <v>-2</v>
      </c>
      <c r="N2102" s="9" t="n">
        <v>-0.2</v>
      </c>
      <c r="O2102" s="9" t="n">
        <v>1214.3</v>
      </c>
      <c r="P2102" s="8" t="n">
        <v>121.43</v>
      </c>
      <c r="Q2102" s="8" t="n">
        <v>-0.03</v>
      </c>
    </row>
    <row r="2103" customFormat="false" ht="15" hidden="false" customHeight="false" outlineLevel="0" collapsed="false">
      <c r="A2103" s="6" t="n">
        <v>2098</v>
      </c>
      <c r="B2103" s="5" t="s">
        <v>79</v>
      </c>
      <c r="C2103" s="5" t="s">
        <v>7549</v>
      </c>
      <c r="D2103" s="5" t="s">
        <v>7550</v>
      </c>
      <c r="E2103" s="5" t="s">
        <v>82</v>
      </c>
      <c r="F2103" s="11" t="n">
        <v>10</v>
      </c>
      <c r="G2103" s="12" t="n">
        <v>52.8</v>
      </c>
      <c r="H2103" s="12" t="n">
        <v>52.73</v>
      </c>
      <c r="J2103" s="8" t="n">
        <v>-0.07</v>
      </c>
      <c r="K2103" s="13" t="str">
        <f aca="false">IF(J2103&gt;0,"прибыль",IF(J2103&lt;0,"убыток","ноль"))</f>
        <v>убыток</v>
      </c>
      <c r="L2103" s="13" t="n">
        <f aca="false">IF(C2103="",L2102,IF(J2103&lt;0,L2102+1,0))</f>
        <v>2</v>
      </c>
      <c r="M2103" s="14" t="n">
        <v>-7</v>
      </c>
      <c r="N2103" s="9" t="n">
        <v>-0.7</v>
      </c>
      <c r="O2103" s="9" t="n">
        <v>1213.6</v>
      </c>
      <c r="P2103" s="8" t="n">
        <v>121.36</v>
      </c>
      <c r="Q2103" s="8" t="n">
        <v>-0.08</v>
      </c>
    </row>
    <row r="2104" customFormat="false" ht="15" hidden="false" customHeight="false" outlineLevel="0" collapsed="false">
      <c r="A2104" s="6" t="n">
        <v>2099</v>
      </c>
      <c r="B2104" s="5" t="s">
        <v>79</v>
      </c>
      <c r="C2104" s="5" t="s">
        <v>7551</v>
      </c>
      <c r="D2104" s="5" t="s">
        <v>7552</v>
      </c>
      <c r="E2104" s="5" t="s">
        <v>86</v>
      </c>
      <c r="F2104" s="11" t="n">
        <v>10</v>
      </c>
      <c r="G2104" s="12" t="n">
        <v>52.73</v>
      </c>
      <c r="H2104" s="12" t="n">
        <v>53.38</v>
      </c>
      <c r="I2104" s="5" t="s">
        <v>83</v>
      </c>
      <c r="J2104" s="8" t="n">
        <v>-0.28</v>
      </c>
      <c r="K2104" s="13" t="str">
        <f aca="false">IF(J2104&gt;0,"прибыль",IF(J2104&lt;0,"убыток","ноль"))</f>
        <v>убыток</v>
      </c>
      <c r="L2104" s="13" t="n">
        <f aca="false">IF(C2104="",L2103,IF(J2104&lt;0,L2103+1,0))</f>
        <v>3</v>
      </c>
      <c r="M2104" s="14" t="n">
        <v>-28</v>
      </c>
      <c r="N2104" s="9" t="n">
        <v>-2.8</v>
      </c>
      <c r="O2104" s="9" t="n">
        <v>1210.8</v>
      </c>
      <c r="P2104" s="8" t="n">
        <v>121.08</v>
      </c>
      <c r="Q2104" s="8" t="n">
        <v>-0.29</v>
      </c>
    </row>
    <row r="2105" customFormat="false" ht="15" hidden="false" customHeight="false" outlineLevel="0" collapsed="false">
      <c r="A2105" s="6" t="n">
        <v>2100</v>
      </c>
      <c r="B2105" s="5" t="s">
        <v>79</v>
      </c>
      <c r="C2105" s="5" t="s">
        <v>7553</v>
      </c>
      <c r="D2105" s="5" t="s">
        <v>7554</v>
      </c>
      <c r="E2105" s="5" t="s">
        <v>82</v>
      </c>
      <c r="F2105" s="11" t="n">
        <v>10</v>
      </c>
      <c r="G2105" s="12" t="n">
        <v>53.4</v>
      </c>
      <c r="H2105" s="12" t="n">
        <v>54.45</v>
      </c>
      <c r="J2105" s="8" t="n">
        <v>1.05</v>
      </c>
      <c r="K2105" s="13" t="str">
        <f aca="false">IF(J2105&gt;0,"прибыль",IF(J2105&lt;0,"убыток","ноль"))</f>
        <v>прибыль</v>
      </c>
      <c r="L2105" s="13" t="n">
        <f aca="false">IF(C2105="",L2104,IF(J2105&lt;0,L2104+1,0))</f>
        <v>0</v>
      </c>
      <c r="M2105" s="14" t="n">
        <v>105</v>
      </c>
      <c r="N2105" s="9" t="n">
        <v>10.5</v>
      </c>
      <c r="O2105" s="9" t="n">
        <v>1221.3</v>
      </c>
      <c r="P2105" s="8" t="n">
        <v>122.13</v>
      </c>
      <c r="Q2105" s="8" t="n">
        <v>1.04</v>
      </c>
    </row>
    <row r="2106" customFormat="false" ht="15" hidden="false" customHeight="false" outlineLevel="0" collapsed="false">
      <c r="A2106" s="6" t="n">
        <v>2101</v>
      </c>
      <c r="B2106" s="5" t="s">
        <v>79</v>
      </c>
      <c r="C2106" s="5" t="s">
        <v>7555</v>
      </c>
      <c r="D2106" s="5" t="s">
        <v>7556</v>
      </c>
      <c r="E2106" s="5" t="s">
        <v>86</v>
      </c>
      <c r="F2106" s="11" t="n">
        <v>10</v>
      </c>
      <c r="G2106" s="12" t="n">
        <v>54.42</v>
      </c>
      <c r="H2106" s="12" t="n">
        <v>54.53</v>
      </c>
      <c r="J2106" s="8" t="n">
        <v>-0.11</v>
      </c>
      <c r="K2106" s="13" t="str">
        <f aca="false">IF(J2106&gt;0,"прибыль",IF(J2106&lt;0,"убыток","ноль"))</f>
        <v>убыток</v>
      </c>
      <c r="L2106" s="13" t="n">
        <f aca="false">IF(C2106="",L2105,IF(J2106&lt;0,L2105+1,0))</f>
        <v>1</v>
      </c>
      <c r="M2106" s="14" t="n">
        <v>-11</v>
      </c>
      <c r="N2106" s="9" t="n">
        <v>-1.1</v>
      </c>
      <c r="O2106" s="9" t="n">
        <v>1220.2</v>
      </c>
      <c r="P2106" s="8" t="n">
        <v>122.02</v>
      </c>
      <c r="Q2106" s="8" t="n">
        <v>-0.12</v>
      </c>
    </row>
    <row r="2107" customFormat="false" ht="15" hidden="false" customHeight="false" outlineLevel="0" collapsed="false">
      <c r="A2107" s="6" t="n">
        <v>2102</v>
      </c>
      <c r="B2107" s="5" t="s">
        <v>79</v>
      </c>
      <c r="C2107" s="5" t="s">
        <v>7557</v>
      </c>
      <c r="D2107" s="5" t="s">
        <v>7558</v>
      </c>
      <c r="E2107" s="5" t="s">
        <v>82</v>
      </c>
      <c r="F2107" s="11" t="n">
        <v>10</v>
      </c>
      <c r="G2107" s="12" t="n">
        <v>54.44</v>
      </c>
      <c r="H2107" s="12" t="n">
        <v>54.83</v>
      </c>
      <c r="J2107" s="8" t="n">
        <v>0.39</v>
      </c>
      <c r="K2107" s="13" t="str">
        <f aca="false">IF(J2107&gt;0,"прибыль",IF(J2107&lt;0,"убыток","ноль"))</f>
        <v>прибыль</v>
      </c>
      <c r="L2107" s="13" t="n">
        <f aca="false">IF(C2107="",L2106,IF(J2107&lt;0,L2106+1,0))</f>
        <v>0</v>
      </c>
      <c r="M2107" s="14" t="n">
        <v>39</v>
      </c>
      <c r="N2107" s="9" t="n">
        <v>3.9</v>
      </c>
      <c r="O2107" s="9" t="n">
        <v>1224.1</v>
      </c>
      <c r="P2107" s="8" t="n">
        <v>122.41</v>
      </c>
      <c r="Q2107" s="8" t="n">
        <v>0.38</v>
      </c>
    </row>
    <row r="2108" customFormat="false" ht="15" hidden="false" customHeight="false" outlineLevel="0" collapsed="false">
      <c r="A2108" s="6" t="n">
        <v>2103</v>
      </c>
      <c r="B2108" s="5" t="s">
        <v>79</v>
      </c>
      <c r="C2108" s="5" t="s">
        <v>7559</v>
      </c>
      <c r="D2108" s="5" t="s">
        <v>7560</v>
      </c>
      <c r="E2108" s="5" t="s">
        <v>82</v>
      </c>
      <c r="F2108" s="11" t="n">
        <v>10</v>
      </c>
      <c r="G2108" s="12" t="n">
        <v>55.77</v>
      </c>
      <c r="H2108" s="12" t="n">
        <v>55.31</v>
      </c>
      <c r="J2108" s="8" t="n">
        <v>-0.46</v>
      </c>
      <c r="K2108" s="13" t="str">
        <f aca="false">IF(J2108&gt;0,"прибыль",IF(J2108&lt;0,"убыток","ноль"))</f>
        <v>убыток</v>
      </c>
      <c r="L2108" s="13" t="n">
        <f aca="false">IF(C2108="",L2107,IF(J2108&lt;0,L2107+1,0))</f>
        <v>1</v>
      </c>
      <c r="M2108" s="14" t="n">
        <v>-46</v>
      </c>
      <c r="N2108" s="9" t="n">
        <v>-4.6</v>
      </c>
      <c r="O2108" s="9" t="n">
        <v>1219.5</v>
      </c>
      <c r="P2108" s="8" t="n">
        <v>121.95</v>
      </c>
      <c r="Q2108" s="8" t="n">
        <v>-0.47</v>
      </c>
    </row>
    <row r="2109" customFormat="false" ht="15" hidden="false" customHeight="false" outlineLevel="0" collapsed="false">
      <c r="A2109" s="6" t="n">
        <v>2104</v>
      </c>
      <c r="B2109" s="5" t="s">
        <v>79</v>
      </c>
      <c r="C2109" s="5" t="s">
        <v>7561</v>
      </c>
      <c r="D2109" s="5" t="s">
        <v>7562</v>
      </c>
      <c r="E2109" s="5" t="s">
        <v>86</v>
      </c>
      <c r="F2109" s="11" t="n">
        <v>10</v>
      </c>
      <c r="G2109" s="12" t="n">
        <v>55.22</v>
      </c>
      <c r="H2109" s="12" t="n">
        <v>55.28</v>
      </c>
      <c r="J2109" s="8" t="n">
        <v>-0.06</v>
      </c>
      <c r="K2109" s="13" t="str">
        <f aca="false">IF(J2109&gt;0,"прибыль",IF(J2109&lt;0,"убыток","ноль"))</f>
        <v>убыток</v>
      </c>
      <c r="L2109" s="13" t="n">
        <f aca="false">IF(C2109="",L2108,IF(J2109&lt;0,L2108+1,0))</f>
        <v>2</v>
      </c>
      <c r="M2109" s="14" t="n">
        <v>-6</v>
      </c>
      <c r="N2109" s="9" t="n">
        <v>-0.6</v>
      </c>
      <c r="O2109" s="9" t="n">
        <v>1218.9</v>
      </c>
      <c r="P2109" s="8" t="n">
        <v>121.89</v>
      </c>
      <c r="Q2109" s="8" t="n">
        <v>-0.07</v>
      </c>
    </row>
    <row r="2110" customFormat="false" ht="15" hidden="false" customHeight="false" outlineLevel="0" collapsed="false">
      <c r="A2110" s="6" t="n">
        <v>2105</v>
      </c>
      <c r="B2110" s="5" t="s">
        <v>79</v>
      </c>
      <c r="C2110" s="5" t="s">
        <v>7563</v>
      </c>
      <c r="D2110" s="5" t="s">
        <v>7564</v>
      </c>
      <c r="E2110" s="5" t="s">
        <v>82</v>
      </c>
      <c r="F2110" s="11" t="n">
        <v>10</v>
      </c>
      <c r="G2110" s="12" t="n">
        <v>55.21</v>
      </c>
      <c r="H2110" s="12" t="n">
        <v>55.56</v>
      </c>
      <c r="J2110" s="8" t="n">
        <v>0.35</v>
      </c>
      <c r="K2110" s="13" t="str">
        <f aca="false">IF(J2110&gt;0,"прибыль",IF(J2110&lt;0,"убыток","ноль"))</f>
        <v>прибыль</v>
      </c>
      <c r="L2110" s="13" t="n">
        <f aca="false">IF(C2110="",L2109,IF(J2110&lt;0,L2109+1,0))</f>
        <v>0</v>
      </c>
      <c r="M2110" s="14" t="n">
        <v>35</v>
      </c>
      <c r="N2110" s="9" t="n">
        <v>3.5</v>
      </c>
      <c r="O2110" s="9" t="n">
        <v>1222.4</v>
      </c>
      <c r="P2110" s="8" t="n">
        <v>122.24</v>
      </c>
      <c r="Q2110" s="8" t="n">
        <v>0.34</v>
      </c>
    </row>
    <row r="2111" customFormat="false" ht="15" hidden="false" customHeight="false" outlineLevel="0" collapsed="false">
      <c r="A2111" s="6" t="n">
        <v>2106</v>
      </c>
      <c r="B2111" s="5" t="s">
        <v>79</v>
      </c>
      <c r="C2111" s="5" t="s">
        <v>7565</v>
      </c>
      <c r="D2111" s="5" t="s">
        <v>7566</v>
      </c>
      <c r="E2111" s="5" t="s">
        <v>86</v>
      </c>
      <c r="F2111" s="11" t="n">
        <v>10</v>
      </c>
      <c r="G2111" s="12" t="n">
        <v>55.59</v>
      </c>
      <c r="H2111" s="12" t="n">
        <v>56.01</v>
      </c>
      <c r="J2111" s="8" t="n">
        <v>-0.42</v>
      </c>
      <c r="K2111" s="13" t="str">
        <f aca="false">IF(J2111&gt;0,"прибыль",IF(J2111&lt;0,"убыток","ноль"))</f>
        <v>убыток</v>
      </c>
      <c r="L2111" s="13" t="n">
        <f aca="false">IF(C2111="",L2110,IF(J2111&lt;0,L2110+1,0))</f>
        <v>1</v>
      </c>
      <c r="M2111" s="14" t="n">
        <v>-42</v>
      </c>
      <c r="N2111" s="9" t="n">
        <v>-4.2</v>
      </c>
      <c r="O2111" s="9" t="n">
        <v>1218.2</v>
      </c>
      <c r="P2111" s="8" t="n">
        <v>121.82</v>
      </c>
      <c r="Q2111" s="8" t="n">
        <v>-0.43</v>
      </c>
    </row>
    <row r="2112" customFormat="false" ht="15" hidden="false" customHeight="false" outlineLevel="0" collapsed="false">
      <c r="A2112" s="6" t="n">
        <v>2107</v>
      </c>
      <c r="B2112" s="5" t="s">
        <v>79</v>
      </c>
      <c r="C2112" s="5" t="s">
        <v>7567</v>
      </c>
      <c r="D2112" s="5" t="s">
        <v>7568</v>
      </c>
      <c r="E2112" s="5" t="s">
        <v>82</v>
      </c>
      <c r="F2112" s="11" t="n">
        <v>10</v>
      </c>
      <c r="G2112" s="12" t="n">
        <v>56.01</v>
      </c>
      <c r="H2112" s="12" t="n">
        <v>56.4</v>
      </c>
      <c r="J2112" s="8" t="n">
        <v>0.39</v>
      </c>
      <c r="K2112" s="13" t="str">
        <f aca="false">IF(J2112&gt;0,"прибыль",IF(J2112&lt;0,"убыток","ноль"))</f>
        <v>прибыль</v>
      </c>
      <c r="L2112" s="13" t="n">
        <f aca="false">IF(C2112="",L2111,IF(J2112&lt;0,L2111+1,0))</f>
        <v>0</v>
      </c>
      <c r="M2112" s="14" t="n">
        <v>39</v>
      </c>
      <c r="N2112" s="9" t="n">
        <v>3.9</v>
      </c>
      <c r="O2112" s="9" t="n">
        <v>1222.1</v>
      </c>
      <c r="P2112" s="8" t="n">
        <v>122.21</v>
      </c>
      <c r="Q2112" s="8" t="n">
        <v>0.38</v>
      </c>
    </row>
    <row r="2113" customFormat="false" ht="15" hidden="false" customHeight="false" outlineLevel="0" collapsed="false">
      <c r="A2113" s="6" t="n">
        <v>2108</v>
      </c>
      <c r="B2113" s="5" t="s">
        <v>79</v>
      </c>
      <c r="C2113" s="5" t="s">
        <v>7569</v>
      </c>
      <c r="D2113" s="5" t="s">
        <v>7570</v>
      </c>
      <c r="E2113" s="5" t="s">
        <v>86</v>
      </c>
      <c r="F2113" s="11" t="n">
        <v>10</v>
      </c>
      <c r="G2113" s="12" t="n">
        <v>56.32</v>
      </c>
      <c r="H2113" s="12" t="n">
        <v>55.87</v>
      </c>
      <c r="J2113" s="8" t="n">
        <v>0.45</v>
      </c>
      <c r="K2113" s="13" t="str">
        <f aca="false">IF(J2113&gt;0,"прибыль",IF(J2113&lt;0,"убыток","ноль"))</f>
        <v>прибыль</v>
      </c>
      <c r="L2113" s="13" t="n">
        <f aca="false">IF(C2113="",L2112,IF(J2113&lt;0,L2112+1,0))</f>
        <v>0</v>
      </c>
      <c r="M2113" s="14" t="n">
        <v>45</v>
      </c>
      <c r="N2113" s="9" t="n">
        <v>4.5</v>
      </c>
      <c r="O2113" s="9" t="n">
        <v>1226.6</v>
      </c>
      <c r="P2113" s="8" t="n">
        <v>122.66</v>
      </c>
      <c r="Q2113" s="8" t="n">
        <v>0.44</v>
      </c>
    </row>
    <row r="2114" customFormat="false" ht="15" hidden="false" customHeight="false" outlineLevel="0" collapsed="false">
      <c r="A2114" s="6" t="n">
        <v>2109</v>
      </c>
      <c r="B2114" s="5" t="s">
        <v>79</v>
      </c>
      <c r="C2114" s="5" t="s">
        <v>7571</v>
      </c>
      <c r="D2114" s="5" t="s">
        <v>7572</v>
      </c>
      <c r="E2114" s="5" t="s">
        <v>82</v>
      </c>
      <c r="F2114" s="11" t="n">
        <v>10</v>
      </c>
      <c r="G2114" s="12" t="n">
        <v>55.88</v>
      </c>
      <c r="H2114" s="12" t="n">
        <v>55.65</v>
      </c>
      <c r="J2114" s="8" t="n">
        <v>-0.23</v>
      </c>
      <c r="K2114" s="13" t="str">
        <f aca="false">IF(J2114&gt;0,"прибыль",IF(J2114&lt;0,"убыток","ноль"))</f>
        <v>убыток</v>
      </c>
      <c r="L2114" s="13" t="n">
        <f aca="false">IF(C2114="",L2113,IF(J2114&lt;0,L2113+1,0))</f>
        <v>1</v>
      </c>
      <c r="M2114" s="14" t="n">
        <v>-23</v>
      </c>
      <c r="N2114" s="9" t="n">
        <v>-2.3</v>
      </c>
      <c r="O2114" s="9" t="n">
        <v>1224.3</v>
      </c>
      <c r="P2114" s="8" t="n">
        <v>122.43</v>
      </c>
      <c r="Q2114" s="8" t="n">
        <v>-0.24</v>
      </c>
    </row>
    <row r="2115" customFormat="false" ht="15" hidden="false" customHeight="false" outlineLevel="0" collapsed="false">
      <c r="A2115" s="6" t="n">
        <v>2110</v>
      </c>
      <c r="B2115" s="5" t="s">
        <v>79</v>
      </c>
      <c r="C2115" s="5" t="s">
        <v>7573</v>
      </c>
      <c r="D2115" s="5" t="s">
        <v>7574</v>
      </c>
      <c r="E2115" s="5" t="s">
        <v>86</v>
      </c>
      <c r="F2115" s="11" t="n">
        <v>10</v>
      </c>
      <c r="G2115" s="12" t="n">
        <v>55.6</v>
      </c>
      <c r="H2115" s="12" t="n">
        <v>55.75</v>
      </c>
      <c r="J2115" s="8" t="n">
        <v>-0.15</v>
      </c>
      <c r="K2115" s="13" t="str">
        <f aca="false">IF(J2115&gt;0,"прибыль",IF(J2115&lt;0,"убыток","ноль"))</f>
        <v>убыток</v>
      </c>
      <c r="L2115" s="13" t="n">
        <f aca="false">IF(C2115="",L2114,IF(J2115&lt;0,L2114+1,0))</f>
        <v>2</v>
      </c>
      <c r="M2115" s="14" t="n">
        <v>-15</v>
      </c>
      <c r="N2115" s="9" t="n">
        <v>-1.5</v>
      </c>
      <c r="O2115" s="9" t="n">
        <v>1222.8</v>
      </c>
      <c r="P2115" s="8" t="n">
        <v>122.28</v>
      </c>
      <c r="Q2115" s="8" t="n">
        <v>-0.16</v>
      </c>
    </row>
    <row r="2116" customFormat="false" ht="15" hidden="false" customHeight="false" outlineLevel="0" collapsed="false">
      <c r="A2116" s="6" t="n">
        <v>2111</v>
      </c>
      <c r="B2116" s="5" t="s">
        <v>79</v>
      </c>
      <c r="C2116" s="5" t="s">
        <v>7575</v>
      </c>
      <c r="D2116" s="5" t="s">
        <v>7576</v>
      </c>
      <c r="E2116" s="5" t="s">
        <v>82</v>
      </c>
      <c r="F2116" s="11" t="n">
        <v>10</v>
      </c>
      <c r="G2116" s="12" t="n">
        <v>55.75</v>
      </c>
      <c r="H2116" s="12" t="n">
        <v>55.72</v>
      </c>
      <c r="J2116" s="8" t="n">
        <v>-0.03</v>
      </c>
      <c r="K2116" s="13" t="str">
        <f aca="false">IF(J2116&gt;0,"прибыль",IF(J2116&lt;0,"убыток","ноль"))</f>
        <v>убыток</v>
      </c>
      <c r="L2116" s="13" t="n">
        <f aca="false">IF(C2116="",L2115,IF(J2116&lt;0,L2115+1,0))</f>
        <v>3</v>
      </c>
      <c r="M2116" s="14" t="n">
        <v>-3</v>
      </c>
      <c r="N2116" s="9" t="n">
        <v>-0.3</v>
      </c>
      <c r="O2116" s="9" t="n">
        <v>1222.5</v>
      </c>
      <c r="P2116" s="8" t="n">
        <v>122.25</v>
      </c>
      <c r="Q2116" s="8" t="n">
        <v>-0.04</v>
      </c>
    </row>
    <row r="2117" customFormat="false" ht="15" hidden="false" customHeight="false" outlineLevel="0" collapsed="false">
      <c r="A2117" s="6" t="n">
        <v>2112</v>
      </c>
      <c r="B2117" s="5" t="s">
        <v>79</v>
      </c>
      <c r="C2117" s="5" t="s">
        <v>7577</v>
      </c>
      <c r="D2117" s="5" t="s">
        <v>7578</v>
      </c>
      <c r="E2117" s="5" t="s">
        <v>86</v>
      </c>
      <c r="F2117" s="11" t="n">
        <v>10</v>
      </c>
      <c r="G2117" s="12" t="n">
        <v>55.77</v>
      </c>
      <c r="H2117" s="12" t="n">
        <v>55.74</v>
      </c>
      <c r="J2117" s="8" t="n">
        <v>0.03</v>
      </c>
      <c r="K2117" s="13" t="str">
        <f aca="false">IF(J2117&gt;0,"прибыль",IF(J2117&lt;0,"убыток","ноль"))</f>
        <v>прибыль</v>
      </c>
      <c r="L2117" s="13" t="n">
        <f aca="false">IF(C2117="",L2116,IF(J2117&lt;0,L2116+1,0))</f>
        <v>0</v>
      </c>
      <c r="M2117" s="14" t="n">
        <v>3</v>
      </c>
      <c r="N2117" s="9" t="n">
        <v>0.3</v>
      </c>
      <c r="O2117" s="9" t="n">
        <v>1222.8</v>
      </c>
      <c r="P2117" s="8" t="n">
        <v>122.28</v>
      </c>
      <c r="Q2117" s="8" t="n">
        <v>0.02</v>
      </c>
    </row>
    <row r="2118" customFormat="false" ht="15" hidden="false" customHeight="false" outlineLevel="0" collapsed="false">
      <c r="A2118" s="6" t="n">
        <v>2113</v>
      </c>
      <c r="B2118" s="5" t="s">
        <v>79</v>
      </c>
      <c r="C2118" s="5" t="s">
        <v>7579</v>
      </c>
      <c r="D2118" s="5" t="s">
        <v>7580</v>
      </c>
      <c r="E2118" s="5" t="s">
        <v>82</v>
      </c>
      <c r="F2118" s="11" t="n">
        <v>10</v>
      </c>
      <c r="G2118" s="12" t="n">
        <v>55.76</v>
      </c>
      <c r="H2118" s="12" t="n">
        <v>55.47</v>
      </c>
      <c r="J2118" s="8" t="n">
        <v>-0.29</v>
      </c>
      <c r="K2118" s="13" t="str">
        <f aca="false">IF(J2118&gt;0,"прибыль",IF(J2118&lt;0,"убыток","ноль"))</f>
        <v>убыток</v>
      </c>
      <c r="L2118" s="13" t="n">
        <f aca="false">IF(C2118="",L2117,IF(J2118&lt;0,L2117+1,0))</f>
        <v>1</v>
      </c>
      <c r="M2118" s="14" t="n">
        <v>-29</v>
      </c>
      <c r="N2118" s="9" t="n">
        <v>-2.9</v>
      </c>
      <c r="O2118" s="9" t="n">
        <v>1219.9</v>
      </c>
      <c r="P2118" s="8" t="n">
        <v>121.99</v>
      </c>
      <c r="Q2118" s="8" t="n">
        <v>-0.3</v>
      </c>
    </row>
    <row r="2119" customFormat="false" ht="15" hidden="false" customHeight="false" outlineLevel="0" collapsed="false">
      <c r="A2119" s="6" t="n">
        <v>2114</v>
      </c>
      <c r="B2119" s="5" t="s">
        <v>79</v>
      </c>
      <c r="C2119" s="5" t="s">
        <v>7581</v>
      </c>
      <c r="D2119" s="5" t="s">
        <v>7582</v>
      </c>
      <c r="E2119" s="5" t="s">
        <v>86</v>
      </c>
      <c r="F2119" s="11" t="n">
        <v>10</v>
      </c>
      <c r="G2119" s="12" t="n">
        <v>55.45</v>
      </c>
      <c r="H2119" s="12" t="n">
        <v>55.81</v>
      </c>
      <c r="J2119" s="8" t="n">
        <v>-0.36</v>
      </c>
      <c r="K2119" s="13" t="str">
        <f aca="false">IF(J2119&gt;0,"прибыль",IF(J2119&lt;0,"убыток","ноль"))</f>
        <v>убыток</v>
      </c>
      <c r="L2119" s="13" t="n">
        <f aca="false">IF(C2119="",L2118,IF(J2119&lt;0,L2118+1,0))</f>
        <v>2</v>
      </c>
      <c r="M2119" s="14" t="n">
        <v>-36</v>
      </c>
      <c r="N2119" s="9" t="n">
        <v>-3.6</v>
      </c>
      <c r="O2119" s="9" t="n">
        <v>1216.3</v>
      </c>
      <c r="P2119" s="8" t="n">
        <v>121.63</v>
      </c>
      <c r="Q2119" s="8" t="n">
        <v>-0.37</v>
      </c>
    </row>
    <row r="2120" customFormat="false" ht="15" hidden="false" customHeight="false" outlineLevel="0" collapsed="false">
      <c r="A2120" s="6" t="n">
        <v>2115</v>
      </c>
      <c r="B2120" s="5" t="s">
        <v>79</v>
      </c>
      <c r="C2120" s="5" t="s">
        <v>7583</v>
      </c>
      <c r="D2120" s="5" t="s">
        <v>7584</v>
      </c>
      <c r="E2120" s="5" t="s">
        <v>82</v>
      </c>
      <c r="F2120" s="11" t="n">
        <v>10</v>
      </c>
      <c r="G2120" s="12" t="n">
        <v>55.8</v>
      </c>
      <c r="H2120" s="12" t="n">
        <v>55.46</v>
      </c>
      <c r="J2120" s="8" t="n">
        <v>-0.34</v>
      </c>
      <c r="K2120" s="13" t="str">
        <f aca="false">IF(J2120&gt;0,"прибыль",IF(J2120&lt;0,"убыток","ноль"))</f>
        <v>убыток</v>
      </c>
      <c r="L2120" s="13" t="n">
        <f aca="false">IF(C2120="",L2119,IF(J2120&lt;0,L2119+1,0))</f>
        <v>3</v>
      </c>
      <c r="M2120" s="14" t="n">
        <v>-34</v>
      </c>
      <c r="N2120" s="9" t="n">
        <v>-3.4</v>
      </c>
      <c r="O2120" s="9" t="n">
        <v>1212.9</v>
      </c>
      <c r="P2120" s="8" t="n">
        <v>121.29</v>
      </c>
      <c r="Q2120" s="8" t="n">
        <v>-0.35</v>
      </c>
    </row>
    <row r="2121" customFormat="false" ht="15" hidden="false" customHeight="false" outlineLevel="0" collapsed="false">
      <c r="A2121" s="6" t="n">
        <v>2116</v>
      </c>
      <c r="B2121" s="5" t="s">
        <v>79</v>
      </c>
      <c r="C2121" s="5" t="s">
        <v>7585</v>
      </c>
      <c r="D2121" s="5" t="s">
        <v>7586</v>
      </c>
      <c r="E2121" s="5" t="s">
        <v>86</v>
      </c>
      <c r="F2121" s="11" t="n">
        <v>10</v>
      </c>
      <c r="G2121" s="12" t="n">
        <v>55.45</v>
      </c>
      <c r="H2121" s="12" t="n">
        <v>55.36</v>
      </c>
      <c r="J2121" s="8" t="n">
        <v>0.09</v>
      </c>
      <c r="K2121" s="13" t="str">
        <f aca="false">IF(J2121&gt;0,"прибыль",IF(J2121&lt;0,"убыток","ноль"))</f>
        <v>прибыль</v>
      </c>
      <c r="L2121" s="13" t="n">
        <f aca="false">IF(C2121="",L2120,IF(J2121&lt;0,L2120+1,0))</f>
        <v>0</v>
      </c>
      <c r="M2121" s="14" t="n">
        <v>9</v>
      </c>
      <c r="N2121" s="9" t="n">
        <v>0.9</v>
      </c>
      <c r="O2121" s="9" t="n">
        <v>1213.8</v>
      </c>
      <c r="P2121" s="8" t="n">
        <v>121.38</v>
      </c>
      <c r="Q2121" s="8" t="n">
        <v>0.08</v>
      </c>
    </row>
    <row r="2122" customFormat="false" ht="15" hidden="false" customHeight="false" outlineLevel="0" collapsed="false">
      <c r="A2122" s="6" t="n">
        <v>2117</v>
      </c>
      <c r="B2122" s="5" t="s">
        <v>79</v>
      </c>
      <c r="C2122" s="5" t="s">
        <v>7587</v>
      </c>
      <c r="D2122" s="5" t="s">
        <v>7588</v>
      </c>
      <c r="E2122" s="5" t="s">
        <v>82</v>
      </c>
      <c r="F2122" s="11" t="n">
        <v>10</v>
      </c>
      <c r="G2122" s="12" t="n">
        <v>55.22</v>
      </c>
      <c r="H2122" s="12" t="n">
        <v>54.94</v>
      </c>
      <c r="J2122" s="8" t="n">
        <v>-0.28</v>
      </c>
      <c r="K2122" s="13" t="str">
        <f aca="false">IF(J2122&gt;0,"прибыль",IF(J2122&lt;0,"убыток","ноль"))</f>
        <v>убыток</v>
      </c>
      <c r="L2122" s="13" t="n">
        <f aca="false">IF(C2122="",L2121,IF(J2122&lt;0,L2121+1,0))</f>
        <v>1</v>
      </c>
      <c r="M2122" s="14" t="n">
        <v>-28</v>
      </c>
      <c r="N2122" s="9" t="n">
        <v>-2.8</v>
      </c>
      <c r="O2122" s="9" t="n">
        <v>1211</v>
      </c>
      <c r="P2122" s="8" t="n">
        <v>121.1</v>
      </c>
      <c r="Q2122" s="8" t="n">
        <v>-0.29</v>
      </c>
    </row>
    <row r="2123" customFormat="false" ht="15" hidden="false" customHeight="false" outlineLevel="0" collapsed="false">
      <c r="A2123" s="6" t="n">
        <v>2118</v>
      </c>
      <c r="B2123" s="5" t="s">
        <v>79</v>
      </c>
      <c r="C2123" s="5" t="s">
        <v>7589</v>
      </c>
      <c r="D2123" s="5" t="s">
        <v>7590</v>
      </c>
      <c r="E2123" s="5" t="s">
        <v>86</v>
      </c>
      <c r="F2123" s="11" t="n">
        <v>10</v>
      </c>
      <c r="G2123" s="12" t="n">
        <v>55.11</v>
      </c>
      <c r="H2123" s="12" t="n">
        <v>55.05</v>
      </c>
      <c r="J2123" s="8" t="n">
        <v>0.06</v>
      </c>
      <c r="K2123" s="13" t="str">
        <f aca="false">IF(J2123&gt;0,"прибыль",IF(J2123&lt;0,"убыток","ноль"))</f>
        <v>прибыль</v>
      </c>
      <c r="L2123" s="13" t="n">
        <f aca="false">IF(C2123="",L2122,IF(J2123&lt;0,L2122+1,0))</f>
        <v>0</v>
      </c>
      <c r="M2123" s="14" t="n">
        <v>6</v>
      </c>
      <c r="N2123" s="9" t="n">
        <v>0.6</v>
      </c>
      <c r="O2123" s="9" t="n">
        <v>1211.6</v>
      </c>
      <c r="P2123" s="8" t="n">
        <v>121.16</v>
      </c>
      <c r="Q2123" s="8" t="n">
        <v>0.05</v>
      </c>
    </row>
    <row r="2124" customFormat="false" ht="15" hidden="false" customHeight="false" outlineLevel="0" collapsed="false">
      <c r="A2124" s="6" t="n">
        <v>2119</v>
      </c>
      <c r="B2124" s="5" t="s">
        <v>79</v>
      </c>
      <c r="C2124" s="5" t="s">
        <v>7591</v>
      </c>
      <c r="D2124" s="5" t="s">
        <v>7592</v>
      </c>
      <c r="E2124" s="5" t="s">
        <v>82</v>
      </c>
      <c r="F2124" s="11" t="n">
        <v>10</v>
      </c>
      <c r="G2124" s="12" t="n">
        <v>55.08</v>
      </c>
      <c r="H2124" s="12" t="n">
        <v>54.99</v>
      </c>
      <c r="J2124" s="8" t="n">
        <v>-0.09</v>
      </c>
      <c r="K2124" s="13" t="str">
        <f aca="false">IF(J2124&gt;0,"прибыль",IF(J2124&lt;0,"убыток","ноль"))</f>
        <v>убыток</v>
      </c>
      <c r="L2124" s="13" t="n">
        <f aca="false">IF(C2124="",L2123,IF(J2124&lt;0,L2123+1,0))</f>
        <v>1</v>
      </c>
      <c r="M2124" s="14" t="n">
        <v>-9</v>
      </c>
      <c r="N2124" s="9" t="n">
        <v>-0.9</v>
      </c>
      <c r="O2124" s="9" t="n">
        <v>1210.7</v>
      </c>
      <c r="P2124" s="8" t="n">
        <v>121.07</v>
      </c>
      <c r="Q2124" s="8" t="n">
        <v>-0.1</v>
      </c>
    </row>
    <row r="2125" customFormat="false" ht="15" hidden="false" customHeight="false" outlineLevel="0" collapsed="false">
      <c r="A2125" s="6" t="n">
        <v>2120</v>
      </c>
      <c r="B2125" s="5" t="s">
        <v>79</v>
      </c>
      <c r="C2125" s="5" t="s">
        <v>7593</v>
      </c>
      <c r="D2125" s="5" t="s">
        <v>7594</v>
      </c>
      <c r="E2125" s="5" t="s">
        <v>86</v>
      </c>
      <c r="F2125" s="11" t="n">
        <v>10</v>
      </c>
      <c r="G2125" s="12" t="n">
        <v>54.91</v>
      </c>
      <c r="H2125" s="12" t="n">
        <v>55.09</v>
      </c>
      <c r="J2125" s="8" t="n">
        <v>-0.18</v>
      </c>
      <c r="K2125" s="13" t="str">
        <f aca="false">IF(J2125&gt;0,"прибыль",IF(J2125&lt;0,"убыток","ноль"))</f>
        <v>убыток</v>
      </c>
      <c r="L2125" s="13" t="n">
        <f aca="false">IF(C2125="",L2124,IF(J2125&lt;0,L2124+1,0))</f>
        <v>2</v>
      </c>
      <c r="M2125" s="14" t="n">
        <v>-18</v>
      </c>
      <c r="N2125" s="9" t="n">
        <v>-1.8</v>
      </c>
      <c r="O2125" s="9" t="n">
        <v>1208.9</v>
      </c>
      <c r="P2125" s="8" t="n">
        <v>120.89</v>
      </c>
      <c r="Q2125" s="8" t="n">
        <v>-0.19</v>
      </c>
    </row>
    <row r="2126" customFormat="false" ht="15" hidden="false" customHeight="false" outlineLevel="0" collapsed="false">
      <c r="A2126" s="6" t="n">
        <v>2121</v>
      </c>
      <c r="B2126" s="5" t="s">
        <v>79</v>
      </c>
      <c r="C2126" s="5" t="s">
        <v>7595</v>
      </c>
      <c r="D2126" s="5" t="s">
        <v>7596</v>
      </c>
      <c r="E2126" s="5" t="s">
        <v>82</v>
      </c>
      <c r="F2126" s="11" t="n">
        <v>10</v>
      </c>
      <c r="G2126" s="12" t="n">
        <v>55.14</v>
      </c>
      <c r="H2126" s="12" t="n">
        <v>54.26</v>
      </c>
      <c r="J2126" s="8" t="n">
        <v>-0.88</v>
      </c>
      <c r="K2126" s="13" t="str">
        <f aca="false">IF(J2126&gt;0,"прибыль",IF(J2126&lt;0,"убыток","ноль"))</f>
        <v>убыток</v>
      </c>
      <c r="L2126" s="13" t="n">
        <f aca="false">IF(C2126="",L2125,IF(J2126&lt;0,L2125+1,0))</f>
        <v>3</v>
      </c>
      <c r="M2126" s="14" t="n">
        <v>-88</v>
      </c>
      <c r="N2126" s="9" t="n">
        <v>-8.8</v>
      </c>
      <c r="O2126" s="9" t="n">
        <v>1200.1</v>
      </c>
      <c r="P2126" s="8" t="n">
        <v>120.01</v>
      </c>
      <c r="Q2126" s="8" t="n">
        <v>-0.89</v>
      </c>
    </row>
    <row r="2127" customFormat="false" ht="15" hidden="false" customHeight="false" outlineLevel="0" collapsed="false">
      <c r="A2127" s="6" t="n">
        <v>2122</v>
      </c>
      <c r="B2127" s="5" t="s">
        <v>79</v>
      </c>
      <c r="C2127" s="5" t="s">
        <v>7597</v>
      </c>
      <c r="D2127" s="5" t="s">
        <v>7598</v>
      </c>
      <c r="E2127" s="5" t="s">
        <v>86</v>
      </c>
      <c r="F2127" s="11" t="n">
        <v>10</v>
      </c>
      <c r="G2127" s="12" t="n">
        <v>54.02</v>
      </c>
      <c r="H2127" s="12" t="n">
        <v>53.19</v>
      </c>
      <c r="J2127" s="8" t="n">
        <v>0.83</v>
      </c>
      <c r="K2127" s="13" t="str">
        <f aca="false">IF(J2127&gt;0,"прибыль",IF(J2127&lt;0,"убыток","ноль"))</f>
        <v>прибыль</v>
      </c>
      <c r="L2127" s="13" t="n">
        <f aca="false">IF(C2127="",L2126,IF(J2127&lt;0,L2126+1,0))</f>
        <v>0</v>
      </c>
      <c r="M2127" s="14" t="n">
        <v>83</v>
      </c>
      <c r="N2127" s="9" t="n">
        <v>8.3</v>
      </c>
      <c r="O2127" s="9" t="n">
        <v>1208.4</v>
      </c>
      <c r="P2127" s="8" t="n">
        <v>120.84</v>
      </c>
      <c r="Q2127" s="8" t="n">
        <v>0.82</v>
      </c>
    </row>
    <row r="2128" customFormat="false" ht="15" hidden="false" customHeight="false" outlineLevel="0" collapsed="false">
      <c r="A2128" s="6" t="n">
        <v>2123</v>
      </c>
      <c r="B2128" s="5" t="s">
        <v>79</v>
      </c>
      <c r="C2128" s="5" t="s">
        <v>7599</v>
      </c>
      <c r="D2128" s="5" t="s">
        <v>7600</v>
      </c>
      <c r="E2128" s="5" t="s">
        <v>82</v>
      </c>
      <c r="F2128" s="11" t="n">
        <v>10</v>
      </c>
      <c r="G2128" s="12" t="n">
        <v>53.31</v>
      </c>
      <c r="H2128" s="12" t="n">
        <v>52.99</v>
      </c>
      <c r="J2128" s="8" t="n">
        <v>-0.32</v>
      </c>
      <c r="K2128" s="13" t="str">
        <f aca="false">IF(J2128&gt;0,"прибыль",IF(J2128&lt;0,"убыток","ноль"))</f>
        <v>убыток</v>
      </c>
      <c r="L2128" s="13" t="n">
        <f aca="false">IF(C2128="",L2127,IF(J2128&lt;0,L2127+1,0))</f>
        <v>1</v>
      </c>
      <c r="M2128" s="14" t="n">
        <v>-32</v>
      </c>
      <c r="N2128" s="9" t="n">
        <v>-3.2</v>
      </c>
      <c r="O2128" s="9" t="n">
        <v>1205.2</v>
      </c>
      <c r="P2128" s="8" t="n">
        <v>120.52</v>
      </c>
      <c r="Q2128" s="8" t="n">
        <v>-0.33</v>
      </c>
    </row>
    <row r="2129" customFormat="false" ht="15" hidden="false" customHeight="false" outlineLevel="0" collapsed="false">
      <c r="A2129" s="6" t="n">
        <v>2124</v>
      </c>
      <c r="B2129" s="5" t="s">
        <v>79</v>
      </c>
      <c r="C2129" s="5" t="s">
        <v>7601</v>
      </c>
      <c r="D2129" s="5" t="s">
        <v>7602</v>
      </c>
      <c r="E2129" s="5" t="s">
        <v>86</v>
      </c>
      <c r="F2129" s="11" t="n">
        <v>10</v>
      </c>
      <c r="G2129" s="12" t="n">
        <v>52.85</v>
      </c>
      <c r="H2129" s="12" t="n">
        <v>52</v>
      </c>
      <c r="J2129" s="8" t="n">
        <v>0.85</v>
      </c>
      <c r="K2129" s="13" t="str">
        <f aca="false">IF(J2129&gt;0,"прибыль",IF(J2129&lt;0,"убыток","ноль"))</f>
        <v>прибыль</v>
      </c>
      <c r="L2129" s="13" t="n">
        <f aca="false">IF(C2129="",L2128,IF(J2129&lt;0,L2128+1,0))</f>
        <v>0</v>
      </c>
      <c r="M2129" s="14" t="n">
        <v>85</v>
      </c>
      <c r="N2129" s="9" t="n">
        <v>8.5</v>
      </c>
      <c r="O2129" s="9" t="n">
        <v>1213.7</v>
      </c>
      <c r="P2129" s="8" t="n">
        <v>121.37</v>
      </c>
      <c r="Q2129" s="8" t="n">
        <v>0.84</v>
      </c>
    </row>
    <row r="2130" customFormat="false" ht="15" hidden="false" customHeight="false" outlineLevel="0" collapsed="false">
      <c r="A2130" s="6" t="n">
        <v>2125</v>
      </c>
      <c r="B2130" s="5" t="s">
        <v>79</v>
      </c>
      <c r="C2130" s="5" t="s">
        <v>7603</v>
      </c>
      <c r="D2130" s="5" t="s">
        <v>7604</v>
      </c>
      <c r="E2130" s="5" t="s">
        <v>82</v>
      </c>
      <c r="F2130" s="11" t="n">
        <v>10</v>
      </c>
      <c r="G2130" s="12" t="n">
        <v>52.32</v>
      </c>
      <c r="H2130" s="12" t="n">
        <v>52.1</v>
      </c>
      <c r="J2130" s="8" t="n">
        <v>-0.22</v>
      </c>
      <c r="K2130" s="13" t="str">
        <f aca="false">IF(J2130&gt;0,"прибыль",IF(J2130&lt;0,"убыток","ноль"))</f>
        <v>убыток</v>
      </c>
      <c r="L2130" s="13" t="n">
        <f aca="false">IF(C2130="",L2129,IF(J2130&lt;0,L2129+1,0))</f>
        <v>1</v>
      </c>
      <c r="M2130" s="14" t="n">
        <v>-22</v>
      </c>
      <c r="N2130" s="9" t="n">
        <v>-2.2</v>
      </c>
      <c r="O2130" s="9" t="n">
        <v>1211.5</v>
      </c>
      <c r="P2130" s="8" t="n">
        <v>121.15</v>
      </c>
      <c r="Q2130" s="8" t="n">
        <v>-0.23</v>
      </c>
    </row>
    <row r="2131" customFormat="false" ht="15" hidden="false" customHeight="false" outlineLevel="0" collapsed="false">
      <c r="A2131" s="6" t="n">
        <v>2126</v>
      </c>
      <c r="B2131" s="5" t="s">
        <v>79</v>
      </c>
      <c r="C2131" s="5" t="s">
        <v>7605</v>
      </c>
      <c r="D2131" s="5" t="s">
        <v>7606</v>
      </c>
      <c r="E2131" s="5" t="s">
        <v>86</v>
      </c>
      <c r="F2131" s="11" t="n">
        <v>10</v>
      </c>
      <c r="G2131" s="12" t="n">
        <v>51.8</v>
      </c>
      <c r="H2131" s="12" t="n">
        <v>51.68</v>
      </c>
      <c r="J2131" s="8" t="n">
        <v>0.12</v>
      </c>
      <c r="K2131" s="13" t="str">
        <f aca="false">IF(J2131&gt;0,"прибыль",IF(J2131&lt;0,"убыток","ноль"))</f>
        <v>прибыль</v>
      </c>
      <c r="L2131" s="13" t="n">
        <f aca="false">IF(C2131="",L2130,IF(J2131&lt;0,L2130+1,0))</f>
        <v>0</v>
      </c>
      <c r="M2131" s="14" t="n">
        <v>12</v>
      </c>
      <c r="N2131" s="9" t="n">
        <v>1.2</v>
      </c>
      <c r="O2131" s="9" t="n">
        <v>1212.7</v>
      </c>
      <c r="P2131" s="8" t="n">
        <v>121.27</v>
      </c>
      <c r="Q2131" s="8" t="n">
        <v>0.11</v>
      </c>
    </row>
    <row r="2132" customFormat="false" ht="15" hidden="false" customHeight="false" outlineLevel="0" collapsed="false">
      <c r="A2132" s="6" t="n">
        <v>2127</v>
      </c>
      <c r="B2132" s="5" t="s">
        <v>79</v>
      </c>
      <c r="C2132" s="5" t="s">
        <v>7607</v>
      </c>
      <c r="D2132" s="5" t="s">
        <v>7608</v>
      </c>
      <c r="E2132" s="5" t="s">
        <v>82</v>
      </c>
      <c r="F2132" s="11" t="n">
        <v>10</v>
      </c>
      <c r="G2132" s="12" t="n">
        <v>51.74</v>
      </c>
      <c r="H2132" s="12" t="n">
        <v>51.62</v>
      </c>
      <c r="J2132" s="8" t="n">
        <v>-0.12</v>
      </c>
      <c r="K2132" s="13" t="str">
        <f aca="false">IF(J2132&gt;0,"прибыль",IF(J2132&lt;0,"убыток","ноль"))</f>
        <v>убыток</v>
      </c>
      <c r="L2132" s="13" t="n">
        <f aca="false">IF(C2132="",L2131,IF(J2132&lt;0,L2131+1,0))</f>
        <v>1</v>
      </c>
      <c r="M2132" s="14" t="n">
        <v>-12</v>
      </c>
      <c r="N2132" s="9" t="n">
        <v>-1.2</v>
      </c>
      <c r="O2132" s="9" t="n">
        <v>1211.5</v>
      </c>
      <c r="P2132" s="8" t="n">
        <v>121.15</v>
      </c>
      <c r="Q2132" s="8" t="n">
        <v>-0.13</v>
      </c>
    </row>
    <row r="2133" customFormat="false" ht="15" hidden="false" customHeight="false" outlineLevel="0" collapsed="false">
      <c r="A2133" s="6" t="n">
        <v>2128</v>
      </c>
      <c r="B2133" s="5" t="s">
        <v>79</v>
      </c>
      <c r="C2133" s="5" t="s">
        <v>7609</v>
      </c>
      <c r="D2133" s="5" t="s">
        <v>7610</v>
      </c>
      <c r="E2133" s="5" t="s">
        <v>86</v>
      </c>
      <c r="F2133" s="11" t="n">
        <v>10</v>
      </c>
      <c r="G2133" s="12" t="n">
        <v>51.6</v>
      </c>
      <c r="H2133" s="12" t="n">
        <v>52.02</v>
      </c>
      <c r="J2133" s="8" t="n">
        <v>-0.42</v>
      </c>
      <c r="K2133" s="13" t="str">
        <f aca="false">IF(J2133&gt;0,"прибыль",IF(J2133&lt;0,"убыток","ноль"))</f>
        <v>убыток</v>
      </c>
      <c r="L2133" s="13" t="n">
        <f aca="false">IF(C2133="",L2132,IF(J2133&lt;0,L2132+1,0))</f>
        <v>2</v>
      </c>
      <c r="M2133" s="14" t="n">
        <v>-42</v>
      </c>
      <c r="N2133" s="9" t="n">
        <v>-4.2</v>
      </c>
      <c r="O2133" s="9" t="n">
        <v>1207.3</v>
      </c>
      <c r="P2133" s="8" t="n">
        <v>120.73</v>
      </c>
      <c r="Q2133" s="8" t="n">
        <v>-0.43</v>
      </c>
    </row>
    <row r="2134" customFormat="false" ht="15" hidden="false" customHeight="false" outlineLevel="0" collapsed="false">
      <c r="A2134" s="6" t="n">
        <v>2129</v>
      </c>
      <c r="B2134" s="5" t="s">
        <v>79</v>
      </c>
      <c r="C2134" s="5" t="s">
        <v>7611</v>
      </c>
      <c r="D2134" s="5" t="s">
        <v>7612</v>
      </c>
      <c r="E2134" s="5" t="s">
        <v>82</v>
      </c>
      <c r="F2134" s="11" t="n">
        <v>10</v>
      </c>
      <c r="G2134" s="12" t="n">
        <v>52.27</v>
      </c>
      <c r="H2134" s="12" t="n">
        <v>52.09</v>
      </c>
      <c r="J2134" s="8" t="n">
        <v>-0.18</v>
      </c>
      <c r="K2134" s="13" t="str">
        <f aca="false">IF(J2134&gt;0,"прибыль",IF(J2134&lt;0,"убыток","ноль"))</f>
        <v>убыток</v>
      </c>
      <c r="L2134" s="13" t="n">
        <f aca="false">IF(C2134="",L2133,IF(J2134&lt;0,L2133+1,0))</f>
        <v>3</v>
      </c>
      <c r="M2134" s="14" t="n">
        <v>-18</v>
      </c>
      <c r="N2134" s="9" t="n">
        <v>-1.8</v>
      </c>
      <c r="O2134" s="9" t="n">
        <v>1205.5</v>
      </c>
      <c r="P2134" s="8" t="n">
        <v>120.55</v>
      </c>
      <c r="Q2134" s="8" t="n">
        <v>-0.19</v>
      </c>
    </row>
    <row r="2135" customFormat="false" ht="15" hidden="false" customHeight="false" outlineLevel="0" collapsed="false">
      <c r="A2135" s="6" t="n">
        <v>2130</v>
      </c>
      <c r="B2135" s="5" t="s">
        <v>79</v>
      </c>
      <c r="C2135" s="5" t="s">
        <v>7613</v>
      </c>
      <c r="D2135" s="5" t="s">
        <v>7614</v>
      </c>
      <c r="E2135" s="5" t="s">
        <v>86</v>
      </c>
      <c r="F2135" s="11" t="n">
        <v>10</v>
      </c>
      <c r="G2135" s="12" t="n">
        <v>52.03</v>
      </c>
      <c r="H2135" s="12" t="n">
        <v>52</v>
      </c>
      <c r="J2135" s="8" t="n">
        <v>0.03</v>
      </c>
      <c r="K2135" s="13" t="str">
        <f aca="false">IF(J2135&gt;0,"прибыль",IF(J2135&lt;0,"убыток","ноль"))</f>
        <v>прибыль</v>
      </c>
      <c r="L2135" s="13" t="n">
        <f aca="false">IF(C2135="",L2134,IF(J2135&lt;0,L2134+1,0))</f>
        <v>0</v>
      </c>
      <c r="M2135" s="14" t="n">
        <v>3</v>
      </c>
      <c r="N2135" s="9" t="n">
        <v>0.3</v>
      </c>
      <c r="O2135" s="9" t="n">
        <v>1205.8</v>
      </c>
      <c r="P2135" s="8" t="n">
        <v>120.58</v>
      </c>
      <c r="Q2135" s="8" t="n">
        <v>0.02</v>
      </c>
    </row>
    <row r="2136" customFormat="false" ht="15" hidden="false" customHeight="false" outlineLevel="0" collapsed="false">
      <c r="A2136" s="6" t="n">
        <v>2131</v>
      </c>
      <c r="B2136" s="5" t="s">
        <v>79</v>
      </c>
      <c r="C2136" s="5" t="s">
        <v>7615</v>
      </c>
      <c r="D2136" s="5" t="s">
        <v>7616</v>
      </c>
      <c r="E2136" s="5" t="s">
        <v>82</v>
      </c>
      <c r="F2136" s="11" t="n">
        <v>10</v>
      </c>
      <c r="G2136" s="12" t="n">
        <v>52.09</v>
      </c>
      <c r="H2136" s="12" t="n">
        <v>51.63</v>
      </c>
      <c r="J2136" s="8" t="n">
        <v>-0.46</v>
      </c>
      <c r="K2136" s="13" t="str">
        <f aca="false">IF(J2136&gt;0,"прибыль",IF(J2136&lt;0,"убыток","ноль"))</f>
        <v>убыток</v>
      </c>
      <c r="L2136" s="13" t="n">
        <f aca="false">IF(C2136="",L2135,IF(J2136&lt;0,L2135+1,0))</f>
        <v>1</v>
      </c>
      <c r="M2136" s="14" t="n">
        <v>-46</v>
      </c>
      <c r="N2136" s="9" t="n">
        <v>-4.6</v>
      </c>
      <c r="O2136" s="9" t="n">
        <v>1201.2</v>
      </c>
      <c r="P2136" s="8" t="n">
        <v>120.12</v>
      </c>
      <c r="Q2136" s="8" t="n">
        <v>-0.47</v>
      </c>
    </row>
    <row r="2137" customFormat="false" ht="15" hidden="false" customHeight="false" outlineLevel="0" collapsed="false">
      <c r="A2137" s="6" t="n">
        <v>2132</v>
      </c>
      <c r="B2137" s="5" t="s">
        <v>79</v>
      </c>
      <c r="C2137" s="5" t="s">
        <v>7617</v>
      </c>
      <c r="D2137" s="5" t="s">
        <v>7618</v>
      </c>
      <c r="E2137" s="5" t="s">
        <v>86</v>
      </c>
      <c r="F2137" s="11" t="n">
        <v>10</v>
      </c>
      <c r="G2137" s="12" t="n">
        <v>51.61</v>
      </c>
      <c r="H2137" s="12" t="n">
        <v>51.33</v>
      </c>
      <c r="J2137" s="8" t="n">
        <v>0.28</v>
      </c>
      <c r="K2137" s="13" t="str">
        <f aca="false">IF(J2137&gt;0,"прибыль",IF(J2137&lt;0,"убыток","ноль"))</f>
        <v>прибыль</v>
      </c>
      <c r="L2137" s="13" t="n">
        <f aca="false">IF(C2137="",L2136,IF(J2137&lt;0,L2136+1,0))</f>
        <v>0</v>
      </c>
      <c r="M2137" s="14" t="n">
        <v>28</v>
      </c>
      <c r="N2137" s="9" t="n">
        <v>2.8</v>
      </c>
      <c r="O2137" s="9" t="n">
        <v>1204</v>
      </c>
      <c r="P2137" s="8" t="n">
        <v>120.4</v>
      </c>
      <c r="Q2137" s="8" t="n">
        <v>0.27</v>
      </c>
    </row>
    <row r="2138" customFormat="false" ht="15" hidden="false" customHeight="false" outlineLevel="0" collapsed="false">
      <c r="A2138" s="6" t="n">
        <v>2133</v>
      </c>
      <c r="B2138" s="5" t="s">
        <v>79</v>
      </c>
      <c r="C2138" s="5" t="s">
        <v>7619</v>
      </c>
      <c r="D2138" s="5" t="s">
        <v>7620</v>
      </c>
      <c r="E2138" s="5" t="s">
        <v>82</v>
      </c>
      <c r="F2138" s="11" t="n">
        <v>10</v>
      </c>
      <c r="G2138" s="12" t="n">
        <v>51.32</v>
      </c>
      <c r="H2138" s="12" t="n">
        <v>51.51</v>
      </c>
      <c r="J2138" s="8" t="n">
        <v>0.19</v>
      </c>
      <c r="K2138" s="13" t="str">
        <f aca="false">IF(J2138&gt;0,"прибыль",IF(J2138&lt;0,"убыток","ноль"))</f>
        <v>прибыль</v>
      </c>
      <c r="L2138" s="13" t="n">
        <f aca="false">IF(C2138="",L2137,IF(J2138&lt;0,L2137+1,0))</f>
        <v>0</v>
      </c>
      <c r="M2138" s="14" t="n">
        <v>19</v>
      </c>
      <c r="N2138" s="9" t="n">
        <v>1.9</v>
      </c>
      <c r="O2138" s="9" t="n">
        <v>1205.9</v>
      </c>
      <c r="P2138" s="8" t="n">
        <v>120.59</v>
      </c>
      <c r="Q2138" s="8" t="n">
        <v>0.18</v>
      </c>
    </row>
    <row r="2139" customFormat="false" ht="15" hidden="false" customHeight="false" outlineLevel="0" collapsed="false">
      <c r="A2139" s="6" t="n">
        <v>2134</v>
      </c>
      <c r="B2139" s="5" t="s">
        <v>79</v>
      </c>
      <c r="C2139" s="5" t="s">
        <v>7621</v>
      </c>
      <c r="D2139" s="5" t="s">
        <v>7622</v>
      </c>
      <c r="E2139" s="5" t="s">
        <v>86</v>
      </c>
      <c r="F2139" s="11" t="n">
        <v>10</v>
      </c>
      <c r="G2139" s="12" t="n">
        <v>51.58</v>
      </c>
      <c r="H2139" s="12" t="n">
        <v>51.7</v>
      </c>
      <c r="J2139" s="8" t="n">
        <v>-0.12</v>
      </c>
      <c r="K2139" s="13" t="str">
        <f aca="false">IF(J2139&gt;0,"прибыль",IF(J2139&lt;0,"убыток","ноль"))</f>
        <v>убыток</v>
      </c>
      <c r="L2139" s="13" t="n">
        <f aca="false">IF(C2139="",L2138,IF(J2139&lt;0,L2138+1,0))</f>
        <v>1</v>
      </c>
      <c r="M2139" s="14" t="n">
        <v>-12</v>
      </c>
      <c r="N2139" s="9" t="n">
        <v>-1.2</v>
      </c>
      <c r="O2139" s="9" t="n">
        <v>1204.7</v>
      </c>
      <c r="P2139" s="8" t="n">
        <v>120.47</v>
      </c>
      <c r="Q2139" s="8" t="n">
        <v>-0.13</v>
      </c>
    </row>
    <row r="2140" customFormat="false" ht="15" hidden="false" customHeight="false" outlineLevel="0" collapsed="false">
      <c r="A2140" s="6" t="n">
        <v>2135</v>
      </c>
      <c r="B2140" s="5" t="s">
        <v>79</v>
      </c>
      <c r="C2140" s="5" t="s">
        <v>7623</v>
      </c>
      <c r="D2140" s="5" t="s">
        <v>7624</v>
      </c>
      <c r="E2140" s="5" t="s">
        <v>82</v>
      </c>
      <c r="F2140" s="11" t="n">
        <v>10</v>
      </c>
      <c r="G2140" s="12" t="n">
        <v>51.69</v>
      </c>
      <c r="H2140" s="12" t="n">
        <v>51.64</v>
      </c>
      <c r="J2140" s="8" t="n">
        <v>-0.05</v>
      </c>
      <c r="K2140" s="13" t="str">
        <f aca="false">IF(J2140&gt;0,"прибыль",IF(J2140&lt;0,"убыток","ноль"))</f>
        <v>убыток</v>
      </c>
      <c r="L2140" s="13" t="n">
        <f aca="false">IF(C2140="",L2139,IF(J2140&lt;0,L2139+1,0))</f>
        <v>2</v>
      </c>
      <c r="M2140" s="14" t="n">
        <v>-5</v>
      </c>
      <c r="N2140" s="9" t="n">
        <v>-0.5</v>
      </c>
      <c r="O2140" s="9" t="n">
        <v>1204.2</v>
      </c>
      <c r="P2140" s="8" t="n">
        <v>120.42</v>
      </c>
      <c r="Q2140" s="8" t="n">
        <v>-0.06</v>
      </c>
    </row>
    <row r="2141" customFormat="false" ht="15" hidden="false" customHeight="false" outlineLevel="0" collapsed="false">
      <c r="A2141" s="6" t="n">
        <v>2136</v>
      </c>
      <c r="B2141" s="5" t="s">
        <v>79</v>
      </c>
      <c r="C2141" s="5" t="s">
        <v>7625</v>
      </c>
      <c r="D2141" s="5" t="s">
        <v>7626</v>
      </c>
      <c r="E2141" s="5" t="s">
        <v>86</v>
      </c>
      <c r="F2141" s="11" t="n">
        <v>10</v>
      </c>
      <c r="G2141" s="12" t="n">
        <v>51.71</v>
      </c>
      <c r="H2141" s="12" t="n">
        <v>51.69</v>
      </c>
      <c r="J2141" s="8" t="n">
        <v>0.02</v>
      </c>
      <c r="K2141" s="13" t="str">
        <f aca="false">IF(J2141&gt;0,"прибыль",IF(J2141&lt;0,"убыток","ноль"))</f>
        <v>прибыль</v>
      </c>
      <c r="L2141" s="13" t="n">
        <f aca="false">IF(C2141="",L2140,IF(J2141&lt;0,L2140+1,0))</f>
        <v>0</v>
      </c>
      <c r="M2141" s="14" t="n">
        <v>2</v>
      </c>
      <c r="N2141" s="9" t="n">
        <v>0.2</v>
      </c>
      <c r="O2141" s="9" t="n">
        <v>1204.4</v>
      </c>
      <c r="P2141" s="8" t="n">
        <v>120.44</v>
      </c>
      <c r="Q2141" s="8" t="n">
        <v>0.01</v>
      </c>
    </row>
    <row r="2142" customFormat="false" ht="15" hidden="false" customHeight="false" outlineLevel="0" collapsed="false">
      <c r="A2142" s="6" t="n">
        <v>2137</v>
      </c>
      <c r="B2142" s="5" t="s">
        <v>79</v>
      </c>
      <c r="C2142" s="5" t="s">
        <v>7627</v>
      </c>
      <c r="D2142" s="5" t="s">
        <v>7628</v>
      </c>
      <c r="E2142" s="5" t="s">
        <v>82</v>
      </c>
      <c r="F2142" s="11" t="n">
        <v>10</v>
      </c>
      <c r="G2142" s="12" t="n">
        <v>51.69</v>
      </c>
      <c r="H2142" s="12" t="n">
        <v>51.66</v>
      </c>
      <c r="J2142" s="8" t="n">
        <v>-0.03</v>
      </c>
      <c r="K2142" s="13" t="str">
        <f aca="false">IF(J2142&gt;0,"прибыль",IF(J2142&lt;0,"убыток","ноль"))</f>
        <v>убыток</v>
      </c>
      <c r="L2142" s="13" t="n">
        <f aca="false">IF(C2142="",L2141,IF(J2142&lt;0,L2141+1,0))</f>
        <v>1</v>
      </c>
      <c r="M2142" s="14" t="n">
        <v>-3</v>
      </c>
      <c r="N2142" s="9" t="n">
        <v>-0.3</v>
      </c>
      <c r="O2142" s="9" t="n">
        <v>1204.1</v>
      </c>
      <c r="P2142" s="8" t="n">
        <v>120.41</v>
      </c>
      <c r="Q2142" s="8" t="n">
        <v>-0.04</v>
      </c>
    </row>
    <row r="2143" customFormat="false" ht="15" hidden="false" customHeight="false" outlineLevel="0" collapsed="false">
      <c r="A2143" s="6" t="n">
        <v>2138</v>
      </c>
      <c r="B2143" s="5" t="s">
        <v>79</v>
      </c>
      <c r="C2143" s="5" t="s">
        <v>7629</v>
      </c>
      <c r="D2143" s="5" t="s">
        <v>7630</v>
      </c>
      <c r="E2143" s="5" t="s">
        <v>82</v>
      </c>
      <c r="F2143" s="11" t="n">
        <v>10</v>
      </c>
      <c r="G2143" s="12" t="n">
        <v>51.66</v>
      </c>
      <c r="H2143" s="12" t="n">
        <v>50.77</v>
      </c>
      <c r="I2143" s="5" t="s">
        <v>83</v>
      </c>
      <c r="J2143" s="8" t="n">
        <v>-0.11</v>
      </c>
      <c r="K2143" s="13" t="str">
        <f aca="false">IF(J2143&gt;0,"прибыль",IF(J2143&lt;0,"убыток","ноль"))</f>
        <v>убыток</v>
      </c>
      <c r="L2143" s="13" t="n">
        <f aca="false">IF(C2143="",L2142,IF(J2143&lt;0,L2142+1,0))</f>
        <v>2</v>
      </c>
      <c r="M2143" s="14" t="n">
        <v>-11</v>
      </c>
      <c r="N2143" s="9" t="n">
        <v>-1.1</v>
      </c>
      <c r="O2143" s="9" t="n">
        <v>1203</v>
      </c>
      <c r="P2143" s="8" t="n">
        <v>120.3</v>
      </c>
      <c r="Q2143" s="8" t="n">
        <v>-0.12</v>
      </c>
    </row>
    <row r="2144" customFormat="false" ht="15" hidden="false" customHeight="false" outlineLevel="0" collapsed="false">
      <c r="A2144" s="6" t="n">
        <v>2139</v>
      </c>
      <c r="B2144" s="5" t="s">
        <v>79</v>
      </c>
      <c r="C2144" s="5" t="s">
        <v>7631</v>
      </c>
      <c r="D2144" s="5" t="s">
        <v>7632</v>
      </c>
      <c r="E2144" s="5" t="s">
        <v>86</v>
      </c>
      <c r="F2144" s="11" t="n">
        <v>10</v>
      </c>
      <c r="G2144" s="12" t="n">
        <v>50.68</v>
      </c>
      <c r="H2144" s="12" t="n">
        <v>50.86</v>
      </c>
      <c r="J2144" s="8" t="n">
        <v>-0.18</v>
      </c>
      <c r="K2144" s="13" t="str">
        <f aca="false">IF(J2144&gt;0,"прибыль",IF(J2144&lt;0,"убыток","ноль"))</f>
        <v>убыток</v>
      </c>
      <c r="L2144" s="13" t="n">
        <f aca="false">IF(C2144="",L2143,IF(J2144&lt;0,L2143+1,0))</f>
        <v>3</v>
      </c>
      <c r="M2144" s="14" t="n">
        <v>-18</v>
      </c>
      <c r="N2144" s="9" t="n">
        <v>-1.8</v>
      </c>
      <c r="O2144" s="9" t="n">
        <v>1201.2</v>
      </c>
      <c r="P2144" s="8" t="n">
        <v>120.12</v>
      </c>
      <c r="Q2144" s="8" t="n">
        <v>-0.19</v>
      </c>
    </row>
    <row r="2145" customFormat="false" ht="15" hidden="false" customHeight="false" outlineLevel="0" collapsed="false">
      <c r="A2145" s="6" t="n">
        <v>2140</v>
      </c>
      <c r="B2145" s="5" t="s">
        <v>79</v>
      </c>
      <c r="C2145" s="5" t="s">
        <v>7633</v>
      </c>
      <c r="D2145" s="5" t="s">
        <v>7634</v>
      </c>
      <c r="E2145" s="5" t="s">
        <v>82</v>
      </c>
      <c r="F2145" s="11" t="n">
        <v>10</v>
      </c>
      <c r="G2145" s="12" t="n">
        <v>50.9</v>
      </c>
      <c r="H2145" s="12" t="n">
        <v>50.84</v>
      </c>
      <c r="J2145" s="8" t="n">
        <v>-0.06</v>
      </c>
      <c r="K2145" s="13" t="str">
        <f aca="false">IF(J2145&gt;0,"прибыль",IF(J2145&lt;0,"убыток","ноль"))</f>
        <v>убыток</v>
      </c>
      <c r="L2145" s="13" t="n">
        <f aca="false">IF(C2145="",L2144,IF(J2145&lt;0,L2144+1,0))</f>
        <v>4</v>
      </c>
      <c r="M2145" s="14" t="n">
        <v>-6</v>
      </c>
      <c r="N2145" s="9" t="n">
        <v>-0.6</v>
      </c>
      <c r="O2145" s="9" t="n">
        <v>1200.6</v>
      </c>
      <c r="P2145" s="8" t="n">
        <v>120.06</v>
      </c>
      <c r="Q2145" s="8" t="n">
        <v>-0.07</v>
      </c>
    </row>
    <row r="2146" customFormat="false" ht="15" hidden="false" customHeight="false" outlineLevel="0" collapsed="false">
      <c r="A2146" s="6" t="n">
        <v>2141</v>
      </c>
      <c r="B2146" s="5" t="s">
        <v>79</v>
      </c>
      <c r="C2146" s="5" t="s">
        <v>7635</v>
      </c>
      <c r="D2146" s="5" t="s">
        <v>7636</v>
      </c>
      <c r="E2146" s="5" t="s">
        <v>86</v>
      </c>
      <c r="F2146" s="11" t="n">
        <v>10</v>
      </c>
      <c r="G2146" s="12" t="n">
        <v>50.76</v>
      </c>
      <c r="H2146" s="12" t="n">
        <v>50.77</v>
      </c>
      <c r="J2146" s="8" t="n">
        <v>-0.01</v>
      </c>
      <c r="K2146" s="13" t="str">
        <f aca="false">IF(J2146&gt;0,"прибыль",IF(J2146&lt;0,"убыток","ноль"))</f>
        <v>убыток</v>
      </c>
      <c r="L2146" s="13" t="n">
        <f aca="false">IF(C2146="",L2145,IF(J2146&lt;0,L2145+1,0))</f>
        <v>5</v>
      </c>
      <c r="M2146" s="14" t="n">
        <v>-1</v>
      </c>
      <c r="N2146" s="9" t="n">
        <v>-0.1</v>
      </c>
      <c r="O2146" s="9" t="n">
        <v>1200.5</v>
      </c>
      <c r="P2146" s="8" t="n">
        <v>120.05</v>
      </c>
      <c r="Q2146" s="8" t="n">
        <v>-0.02</v>
      </c>
    </row>
    <row r="2147" customFormat="false" ht="15" hidden="false" customHeight="false" outlineLevel="0" collapsed="false">
      <c r="A2147" s="6" t="n">
        <v>2142</v>
      </c>
      <c r="B2147" s="5" t="s">
        <v>79</v>
      </c>
      <c r="C2147" s="5" t="s">
        <v>7637</v>
      </c>
      <c r="D2147" s="5" t="s">
        <v>7638</v>
      </c>
      <c r="E2147" s="5" t="s">
        <v>82</v>
      </c>
      <c r="F2147" s="11" t="n">
        <v>10</v>
      </c>
      <c r="G2147" s="12" t="n">
        <v>50.78</v>
      </c>
      <c r="H2147" s="12" t="n">
        <v>50.36</v>
      </c>
      <c r="J2147" s="8" t="n">
        <v>-0.42</v>
      </c>
      <c r="K2147" s="13" t="str">
        <f aca="false">IF(J2147&gt;0,"прибыль",IF(J2147&lt;0,"убыток","ноль"))</f>
        <v>убыток</v>
      </c>
      <c r="L2147" s="13" t="n">
        <f aca="false">IF(C2147="",L2146,IF(J2147&lt;0,L2146+1,0))</f>
        <v>6</v>
      </c>
      <c r="M2147" s="14" t="n">
        <v>-42</v>
      </c>
      <c r="N2147" s="9" t="n">
        <v>-4.2</v>
      </c>
      <c r="O2147" s="9" t="n">
        <v>1196.3</v>
      </c>
      <c r="P2147" s="8" t="n">
        <v>119.63</v>
      </c>
      <c r="Q2147" s="8" t="n">
        <v>-0.43</v>
      </c>
    </row>
    <row r="2148" customFormat="false" ht="15" hidden="false" customHeight="false" outlineLevel="0" collapsed="false">
      <c r="A2148" s="6" t="n">
        <v>2143</v>
      </c>
      <c r="B2148" s="5" t="s">
        <v>79</v>
      </c>
      <c r="C2148" s="5" t="s">
        <v>7639</v>
      </c>
      <c r="D2148" s="5" t="s">
        <v>7640</v>
      </c>
      <c r="E2148" s="5" t="s">
        <v>86</v>
      </c>
      <c r="F2148" s="11" t="n">
        <v>10</v>
      </c>
      <c r="G2148" s="12" t="n">
        <v>50.38</v>
      </c>
      <c r="H2148" s="12" t="n">
        <v>48.54</v>
      </c>
      <c r="J2148" s="8" t="n">
        <v>1.84</v>
      </c>
      <c r="K2148" s="13" t="str">
        <f aca="false">IF(J2148&gt;0,"прибыль",IF(J2148&lt;0,"убыток","ноль"))</f>
        <v>прибыль</v>
      </c>
      <c r="L2148" s="13" t="n">
        <f aca="false">IF(C2148="",L2147,IF(J2148&lt;0,L2147+1,0))</f>
        <v>0</v>
      </c>
      <c r="M2148" s="14" t="n">
        <v>184</v>
      </c>
      <c r="N2148" s="9" t="n">
        <v>18.4</v>
      </c>
      <c r="O2148" s="9" t="n">
        <v>1214.7</v>
      </c>
      <c r="P2148" s="8" t="n">
        <v>121.47</v>
      </c>
      <c r="Q2148" s="8" t="n">
        <v>1.83</v>
      </c>
    </row>
    <row r="2149" customFormat="false" ht="15" hidden="false" customHeight="false" outlineLevel="0" collapsed="false">
      <c r="A2149" s="6" t="n">
        <v>2144</v>
      </c>
      <c r="B2149" s="5" t="s">
        <v>79</v>
      </c>
      <c r="C2149" s="5" t="s">
        <v>7641</v>
      </c>
      <c r="D2149" s="5" t="s">
        <v>7642</v>
      </c>
      <c r="E2149" s="5" t="s">
        <v>82</v>
      </c>
      <c r="F2149" s="11" t="n">
        <v>10</v>
      </c>
      <c r="G2149" s="12" t="n">
        <v>48.55</v>
      </c>
      <c r="H2149" s="12" t="n">
        <v>48.47</v>
      </c>
      <c r="J2149" s="8" t="n">
        <v>-0.08</v>
      </c>
      <c r="K2149" s="13" t="str">
        <f aca="false">IF(J2149&gt;0,"прибыль",IF(J2149&lt;0,"убыток","ноль"))</f>
        <v>убыток</v>
      </c>
      <c r="L2149" s="13" t="n">
        <f aca="false">IF(C2149="",L2148,IF(J2149&lt;0,L2148+1,0))</f>
        <v>1</v>
      </c>
      <c r="M2149" s="14" t="n">
        <v>-8</v>
      </c>
      <c r="N2149" s="9" t="n">
        <v>-0.8</v>
      </c>
      <c r="O2149" s="9" t="n">
        <v>1213.9</v>
      </c>
      <c r="P2149" s="8" t="n">
        <v>121.39</v>
      </c>
      <c r="Q2149" s="8" t="n">
        <v>-0.09</v>
      </c>
    </row>
    <row r="2150" customFormat="false" ht="15" hidden="false" customHeight="false" outlineLevel="0" collapsed="false">
      <c r="A2150" s="6" t="n">
        <v>2145</v>
      </c>
      <c r="B2150" s="5" t="s">
        <v>79</v>
      </c>
      <c r="C2150" s="5" t="s">
        <v>7643</v>
      </c>
      <c r="D2150" s="5" t="s">
        <v>7644</v>
      </c>
      <c r="E2150" s="5" t="s">
        <v>82</v>
      </c>
      <c r="F2150" s="11" t="n">
        <v>10</v>
      </c>
      <c r="G2150" s="12" t="n">
        <v>49.32</v>
      </c>
      <c r="H2150" s="12" t="n">
        <v>50.27</v>
      </c>
      <c r="J2150" s="8" t="n">
        <v>0.95</v>
      </c>
      <c r="K2150" s="13" t="str">
        <f aca="false">IF(J2150&gt;0,"прибыль",IF(J2150&lt;0,"убыток","ноль"))</f>
        <v>прибыль</v>
      </c>
      <c r="L2150" s="13" t="n">
        <f aca="false">IF(C2150="",L2149,IF(J2150&lt;0,L2149+1,0))</f>
        <v>0</v>
      </c>
      <c r="M2150" s="14" t="n">
        <v>95</v>
      </c>
      <c r="N2150" s="9" t="n">
        <v>9.5</v>
      </c>
      <c r="O2150" s="9" t="n">
        <v>1223.4</v>
      </c>
      <c r="P2150" s="8" t="n">
        <v>122.34</v>
      </c>
      <c r="Q2150" s="8" t="n">
        <v>0.94</v>
      </c>
    </row>
    <row r="2151" customFormat="false" ht="15" hidden="false" customHeight="false" outlineLevel="0" collapsed="false">
      <c r="A2151" s="6" t="n">
        <v>2146</v>
      </c>
      <c r="B2151" s="5" t="s">
        <v>79</v>
      </c>
      <c r="C2151" s="5" t="s">
        <v>7645</v>
      </c>
      <c r="D2151" s="5" t="s">
        <v>7646</v>
      </c>
      <c r="E2151" s="5" t="s">
        <v>82</v>
      </c>
      <c r="F2151" s="11" t="n">
        <v>10</v>
      </c>
      <c r="G2151" s="12" t="n">
        <v>50.82</v>
      </c>
      <c r="H2151" s="12" t="n">
        <v>50.76</v>
      </c>
      <c r="J2151" s="8" t="n">
        <v>-0.06</v>
      </c>
      <c r="K2151" s="13" t="str">
        <f aca="false">IF(J2151&gt;0,"прибыль",IF(J2151&lt;0,"убыток","ноль"))</f>
        <v>убыток</v>
      </c>
      <c r="L2151" s="13" t="n">
        <f aca="false">IF(C2151="",L2150,IF(J2151&lt;0,L2150+1,0))</f>
        <v>1</v>
      </c>
      <c r="M2151" s="14" t="n">
        <v>-6</v>
      </c>
      <c r="N2151" s="9" t="n">
        <v>-0.6</v>
      </c>
      <c r="O2151" s="9" t="n">
        <v>1222.8</v>
      </c>
      <c r="P2151" s="8" t="n">
        <v>122.28</v>
      </c>
      <c r="Q2151" s="8" t="n">
        <v>-0.07</v>
      </c>
    </row>
    <row r="2152" customFormat="false" ht="15" hidden="false" customHeight="false" outlineLevel="0" collapsed="false">
      <c r="A2152" s="6" t="n">
        <v>2147</v>
      </c>
      <c r="B2152" s="5" t="s">
        <v>79</v>
      </c>
      <c r="C2152" s="5" t="s">
        <v>7647</v>
      </c>
      <c r="D2152" s="5" t="s">
        <v>7648</v>
      </c>
      <c r="E2152" s="5" t="s">
        <v>86</v>
      </c>
      <c r="F2152" s="11" t="n">
        <v>10</v>
      </c>
      <c r="G2152" s="12" t="n">
        <v>50.72</v>
      </c>
      <c r="H2152" s="12" t="n">
        <v>50.99</v>
      </c>
      <c r="J2152" s="8" t="n">
        <v>-0.27</v>
      </c>
      <c r="K2152" s="13" t="str">
        <f aca="false">IF(J2152&gt;0,"прибыль",IF(J2152&lt;0,"убыток","ноль"))</f>
        <v>убыток</v>
      </c>
      <c r="L2152" s="13" t="n">
        <f aca="false">IF(C2152="",L2151,IF(J2152&lt;0,L2151+1,0))</f>
        <v>2</v>
      </c>
      <c r="M2152" s="14" t="n">
        <v>-27</v>
      </c>
      <c r="N2152" s="9" t="n">
        <v>-2.7</v>
      </c>
      <c r="O2152" s="9" t="n">
        <v>1220.1</v>
      </c>
      <c r="P2152" s="8" t="n">
        <v>122.01</v>
      </c>
      <c r="Q2152" s="8" t="n">
        <v>-0.28</v>
      </c>
    </row>
    <row r="2153" customFormat="false" ht="15" hidden="false" customHeight="false" outlineLevel="0" collapsed="false">
      <c r="A2153" s="6" t="n">
        <v>2148</v>
      </c>
      <c r="B2153" s="5" t="s">
        <v>79</v>
      </c>
      <c r="C2153" s="5" t="s">
        <v>7649</v>
      </c>
      <c r="D2153" s="5" t="s">
        <v>7650</v>
      </c>
      <c r="E2153" s="5" t="s">
        <v>82</v>
      </c>
      <c r="F2153" s="11" t="n">
        <v>10</v>
      </c>
      <c r="G2153" s="12" t="n">
        <v>51</v>
      </c>
      <c r="H2153" s="12" t="n">
        <v>50.76</v>
      </c>
      <c r="J2153" s="8" t="n">
        <v>-0.24</v>
      </c>
      <c r="K2153" s="13" t="str">
        <f aca="false">IF(J2153&gt;0,"прибыль",IF(J2153&lt;0,"убыток","ноль"))</f>
        <v>убыток</v>
      </c>
      <c r="L2153" s="13" t="n">
        <f aca="false">IF(C2153="",L2152,IF(J2153&lt;0,L2152+1,0))</f>
        <v>3</v>
      </c>
      <c r="M2153" s="14" t="n">
        <v>-24</v>
      </c>
      <c r="N2153" s="9" t="n">
        <v>-2.4</v>
      </c>
      <c r="O2153" s="9" t="n">
        <v>1217.7</v>
      </c>
      <c r="P2153" s="8" t="n">
        <v>121.77</v>
      </c>
      <c r="Q2153" s="8" t="n">
        <v>-0.25</v>
      </c>
    </row>
    <row r="2154" customFormat="false" ht="15" hidden="false" customHeight="false" outlineLevel="0" collapsed="false">
      <c r="A2154" s="6" t="n">
        <v>2149</v>
      </c>
      <c r="B2154" s="5" t="s">
        <v>79</v>
      </c>
      <c r="C2154" s="5" t="s">
        <v>7651</v>
      </c>
      <c r="D2154" s="5" t="s">
        <v>7652</v>
      </c>
      <c r="E2154" s="5" t="s">
        <v>86</v>
      </c>
      <c r="F2154" s="11" t="n">
        <v>10</v>
      </c>
      <c r="G2154" s="12" t="n">
        <v>50.68</v>
      </c>
      <c r="H2154" s="12" t="n">
        <v>50.85</v>
      </c>
      <c r="J2154" s="8" t="n">
        <v>-0.17</v>
      </c>
      <c r="K2154" s="13" t="str">
        <f aca="false">IF(J2154&gt;0,"прибыль",IF(J2154&lt;0,"убыток","ноль"))</f>
        <v>убыток</v>
      </c>
      <c r="L2154" s="13" t="n">
        <f aca="false">IF(C2154="",L2153,IF(J2154&lt;0,L2153+1,0))</f>
        <v>4</v>
      </c>
      <c r="M2154" s="14" t="n">
        <v>-17</v>
      </c>
      <c r="N2154" s="9" t="n">
        <v>-1.7</v>
      </c>
      <c r="O2154" s="9" t="n">
        <v>1216</v>
      </c>
      <c r="P2154" s="8" t="n">
        <v>121.6</v>
      </c>
      <c r="Q2154" s="8" t="n">
        <v>-0.18</v>
      </c>
    </row>
    <row r="2155" customFormat="false" ht="15" hidden="false" customHeight="false" outlineLevel="0" collapsed="false">
      <c r="A2155" s="6" t="n">
        <v>2150</v>
      </c>
      <c r="B2155" s="5" t="s">
        <v>79</v>
      </c>
      <c r="C2155" s="5" t="s">
        <v>7653</v>
      </c>
      <c r="D2155" s="5" t="s">
        <v>7654</v>
      </c>
      <c r="E2155" s="5" t="s">
        <v>82</v>
      </c>
      <c r="F2155" s="11" t="n">
        <v>10</v>
      </c>
      <c r="G2155" s="12" t="n">
        <v>50.88</v>
      </c>
      <c r="H2155" s="12" t="n">
        <v>52.08</v>
      </c>
      <c r="J2155" s="8" t="n">
        <v>1.2</v>
      </c>
      <c r="K2155" s="13" t="str">
        <f aca="false">IF(J2155&gt;0,"прибыль",IF(J2155&lt;0,"убыток","ноль"))</f>
        <v>прибыль</v>
      </c>
      <c r="L2155" s="13" t="n">
        <f aca="false">IF(C2155="",L2154,IF(J2155&lt;0,L2154+1,0))</f>
        <v>0</v>
      </c>
      <c r="M2155" s="14" t="n">
        <v>120</v>
      </c>
      <c r="N2155" s="9" t="n">
        <v>12</v>
      </c>
      <c r="O2155" s="9" t="n">
        <v>1228</v>
      </c>
      <c r="P2155" s="8" t="n">
        <v>122.8</v>
      </c>
      <c r="Q2155" s="8" t="n">
        <v>1.19</v>
      </c>
    </row>
    <row r="2156" customFormat="false" ht="15" hidden="false" customHeight="false" outlineLevel="0" collapsed="false">
      <c r="A2156" s="6" t="n">
        <v>2151</v>
      </c>
      <c r="B2156" s="5" t="s">
        <v>79</v>
      </c>
      <c r="C2156" s="5" t="s">
        <v>7655</v>
      </c>
      <c r="D2156" s="5" t="s">
        <v>7656</v>
      </c>
      <c r="E2156" s="5" t="s">
        <v>86</v>
      </c>
      <c r="F2156" s="11" t="n">
        <v>10</v>
      </c>
      <c r="G2156" s="12" t="n">
        <v>52.12</v>
      </c>
      <c r="H2156" s="12" t="n">
        <v>52.23</v>
      </c>
      <c r="J2156" s="8" t="n">
        <v>-0.11</v>
      </c>
      <c r="K2156" s="13" t="str">
        <f aca="false">IF(J2156&gt;0,"прибыль",IF(J2156&lt;0,"убыток","ноль"))</f>
        <v>убыток</v>
      </c>
      <c r="L2156" s="13" t="n">
        <f aca="false">IF(C2156="",L2155,IF(J2156&lt;0,L2155+1,0))</f>
        <v>1</v>
      </c>
      <c r="M2156" s="14" t="n">
        <v>-11</v>
      </c>
      <c r="N2156" s="9" t="n">
        <v>-1.1</v>
      </c>
      <c r="O2156" s="9" t="n">
        <v>1226.9</v>
      </c>
      <c r="P2156" s="8" t="n">
        <v>122.69</v>
      </c>
      <c r="Q2156" s="8" t="n">
        <v>-0.12</v>
      </c>
    </row>
    <row r="2157" customFormat="false" ht="15" hidden="false" customHeight="false" outlineLevel="0" collapsed="false">
      <c r="A2157" s="6" t="n">
        <v>2152</v>
      </c>
      <c r="B2157" s="5" t="s">
        <v>79</v>
      </c>
      <c r="C2157" s="5" t="s">
        <v>7657</v>
      </c>
      <c r="D2157" s="5" t="s">
        <v>7658</v>
      </c>
      <c r="E2157" s="5" t="s">
        <v>82</v>
      </c>
      <c r="F2157" s="11" t="n">
        <v>10</v>
      </c>
      <c r="G2157" s="12" t="n">
        <v>52.16</v>
      </c>
      <c r="H2157" s="12" t="n">
        <v>51.89</v>
      </c>
      <c r="J2157" s="8" t="n">
        <v>-0.27</v>
      </c>
      <c r="K2157" s="13" t="str">
        <f aca="false">IF(J2157&gt;0,"прибыль",IF(J2157&lt;0,"убыток","ноль"))</f>
        <v>убыток</v>
      </c>
      <c r="L2157" s="13" t="n">
        <f aca="false">IF(C2157="",L2156,IF(J2157&lt;0,L2156+1,0))</f>
        <v>2</v>
      </c>
      <c r="M2157" s="14" t="n">
        <v>-27</v>
      </c>
      <c r="N2157" s="9" t="n">
        <v>-2.7</v>
      </c>
      <c r="O2157" s="9" t="n">
        <v>1224.2</v>
      </c>
      <c r="P2157" s="8" t="n">
        <v>122.42</v>
      </c>
      <c r="Q2157" s="8" t="n">
        <v>-0.28</v>
      </c>
    </row>
    <row r="2158" customFormat="false" ht="15" hidden="false" customHeight="false" outlineLevel="0" collapsed="false">
      <c r="A2158" s="6" t="n">
        <v>2153</v>
      </c>
      <c r="B2158" s="5" t="s">
        <v>79</v>
      </c>
      <c r="C2158" s="5" t="s">
        <v>7659</v>
      </c>
      <c r="D2158" s="5" t="s">
        <v>7660</v>
      </c>
      <c r="E2158" s="5" t="s">
        <v>86</v>
      </c>
      <c r="F2158" s="11" t="n">
        <v>10</v>
      </c>
      <c r="G2158" s="12" t="n">
        <v>51.84</v>
      </c>
      <c r="H2158" s="12" t="n">
        <v>51.82</v>
      </c>
      <c r="J2158" s="8" t="n">
        <v>0.02</v>
      </c>
      <c r="K2158" s="13" t="str">
        <f aca="false">IF(J2158&gt;0,"прибыль",IF(J2158&lt;0,"убыток","ноль"))</f>
        <v>прибыль</v>
      </c>
      <c r="L2158" s="13" t="n">
        <f aca="false">IF(C2158="",L2157,IF(J2158&lt;0,L2157+1,0))</f>
        <v>0</v>
      </c>
      <c r="M2158" s="14" t="n">
        <v>2</v>
      </c>
      <c r="N2158" s="9" t="n">
        <v>0.2</v>
      </c>
      <c r="O2158" s="9" t="n">
        <v>1224.4</v>
      </c>
      <c r="P2158" s="8" t="n">
        <v>122.44</v>
      </c>
      <c r="Q2158" s="8" t="n">
        <v>0.01</v>
      </c>
    </row>
    <row r="2159" customFormat="false" ht="15" hidden="false" customHeight="false" outlineLevel="0" collapsed="false">
      <c r="A2159" s="6" t="n">
        <v>2154</v>
      </c>
      <c r="B2159" s="5" t="s">
        <v>79</v>
      </c>
      <c r="C2159" s="5" t="s">
        <v>7661</v>
      </c>
      <c r="D2159" s="5" t="s">
        <v>7662</v>
      </c>
      <c r="E2159" s="5" t="s">
        <v>82</v>
      </c>
      <c r="F2159" s="11" t="n">
        <v>10</v>
      </c>
      <c r="G2159" s="12" t="n">
        <v>51.97</v>
      </c>
      <c r="H2159" s="12" t="n">
        <v>52.18</v>
      </c>
      <c r="J2159" s="8" t="n">
        <v>0.21</v>
      </c>
      <c r="K2159" s="13" t="str">
        <f aca="false">IF(J2159&gt;0,"прибыль",IF(J2159&lt;0,"убыток","ноль"))</f>
        <v>прибыль</v>
      </c>
      <c r="L2159" s="13" t="n">
        <f aca="false">IF(C2159="",L2158,IF(J2159&lt;0,L2158+1,0))</f>
        <v>0</v>
      </c>
      <c r="M2159" s="14" t="n">
        <v>21</v>
      </c>
      <c r="N2159" s="9" t="n">
        <v>2.1</v>
      </c>
      <c r="O2159" s="9" t="n">
        <v>1226.5</v>
      </c>
      <c r="P2159" s="8" t="n">
        <v>122.65</v>
      </c>
      <c r="Q2159" s="8" t="n">
        <v>0.2</v>
      </c>
    </row>
    <row r="2160" customFormat="false" ht="15" hidden="false" customHeight="false" outlineLevel="0" collapsed="false">
      <c r="A2160" s="6" t="n">
        <v>2155</v>
      </c>
      <c r="B2160" s="5" t="s">
        <v>79</v>
      </c>
      <c r="C2160" s="5" t="s">
        <v>7663</v>
      </c>
      <c r="D2160" s="5" t="s">
        <v>7664</v>
      </c>
      <c r="E2160" s="5" t="s">
        <v>86</v>
      </c>
      <c r="F2160" s="11" t="n">
        <v>10</v>
      </c>
      <c r="G2160" s="12" t="n">
        <v>52.14</v>
      </c>
      <c r="H2160" s="12" t="n">
        <v>51.87</v>
      </c>
      <c r="J2160" s="8" t="n">
        <v>0.27</v>
      </c>
      <c r="K2160" s="13" t="str">
        <f aca="false">IF(J2160&gt;0,"прибыль",IF(J2160&lt;0,"убыток","ноль"))</f>
        <v>прибыль</v>
      </c>
      <c r="L2160" s="13" t="n">
        <f aca="false">IF(C2160="",L2159,IF(J2160&lt;0,L2159+1,0))</f>
        <v>0</v>
      </c>
      <c r="M2160" s="14" t="n">
        <v>27</v>
      </c>
      <c r="N2160" s="9" t="n">
        <v>2.7</v>
      </c>
      <c r="O2160" s="9" t="n">
        <v>1229.2</v>
      </c>
      <c r="P2160" s="8" t="n">
        <v>122.92</v>
      </c>
      <c r="Q2160" s="8" t="n">
        <v>0.26</v>
      </c>
    </row>
    <row r="2161" customFormat="false" ht="15" hidden="false" customHeight="false" outlineLevel="0" collapsed="false">
      <c r="A2161" s="6" t="n">
        <v>2156</v>
      </c>
      <c r="B2161" s="5" t="s">
        <v>79</v>
      </c>
      <c r="C2161" s="5" t="s">
        <v>7665</v>
      </c>
      <c r="D2161" s="5" t="s">
        <v>7666</v>
      </c>
      <c r="E2161" s="5" t="s">
        <v>82</v>
      </c>
      <c r="F2161" s="11" t="n">
        <v>10</v>
      </c>
      <c r="G2161" s="12" t="n">
        <v>52.7</v>
      </c>
      <c r="H2161" s="12" t="n">
        <v>53.84</v>
      </c>
      <c r="J2161" s="8" t="n">
        <v>1.14</v>
      </c>
      <c r="K2161" s="13" t="str">
        <f aca="false">IF(J2161&gt;0,"прибыль",IF(J2161&lt;0,"убыток","ноль"))</f>
        <v>прибыль</v>
      </c>
      <c r="L2161" s="13" t="n">
        <f aca="false">IF(C2161="",L2160,IF(J2161&lt;0,L2160+1,0))</f>
        <v>0</v>
      </c>
      <c r="M2161" s="14" t="n">
        <v>114</v>
      </c>
      <c r="N2161" s="9" t="n">
        <v>11.4</v>
      </c>
      <c r="O2161" s="9" t="n">
        <v>1240.6</v>
      </c>
      <c r="P2161" s="8" t="n">
        <v>124.06</v>
      </c>
      <c r="Q2161" s="8" t="n">
        <v>1.13</v>
      </c>
    </row>
    <row r="2162" customFormat="false" ht="15" hidden="false" customHeight="false" outlineLevel="0" collapsed="false">
      <c r="A2162" s="6" t="n">
        <v>2157</v>
      </c>
      <c r="B2162" s="5" t="s">
        <v>79</v>
      </c>
      <c r="C2162" s="5" t="s">
        <v>7667</v>
      </c>
      <c r="D2162" s="5" t="s">
        <v>7668</v>
      </c>
      <c r="E2162" s="5" t="s">
        <v>86</v>
      </c>
      <c r="F2162" s="11" t="n">
        <v>10</v>
      </c>
      <c r="G2162" s="12" t="n">
        <v>53.73</v>
      </c>
      <c r="H2162" s="12" t="n">
        <v>53.83</v>
      </c>
      <c r="J2162" s="8" t="n">
        <v>-0.1</v>
      </c>
      <c r="K2162" s="13" t="str">
        <f aca="false">IF(J2162&gt;0,"прибыль",IF(J2162&lt;0,"убыток","ноль"))</f>
        <v>убыток</v>
      </c>
      <c r="L2162" s="13" t="n">
        <f aca="false">IF(C2162="",L2161,IF(J2162&lt;0,L2161+1,0))</f>
        <v>1</v>
      </c>
      <c r="M2162" s="14" t="n">
        <v>-10</v>
      </c>
      <c r="N2162" s="9" t="n">
        <v>-1</v>
      </c>
      <c r="O2162" s="9" t="n">
        <v>1239.6</v>
      </c>
      <c r="P2162" s="8" t="n">
        <v>123.96</v>
      </c>
      <c r="Q2162" s="8" t="n">
        <v>-0.11</v>
      </c>
    </row>
    <row r="2163" customFormat="false" ht="15" hidden="false" customHeight="false" outlineLevel="0" collapsed="false">
      <c r="A2163" s="6" t="n">
        <v>2158</v>
      </c>
      <c r="B2163" s="5" t="s">
        <v>79</v>
      </c>
      <c r="C2163" s="5" t="s">
        <v>7669</v>
      </c>
      <c r="D2163" s="5" t="s">
        <v>7670</v>
      </c>
      <c r="E2163" s="5" t="s">
        <v>82</v>
      </c>
      <c r="F2163" s="11" t="n">
        <v>10</v>
      </c>
      <c r="G2163" s="12" t="n">
        <v>53.78</v>
      </c>
      <c r="H2163" s="12" t="n">
        <v>54.2</v>
      </c>
      <c r="J2163" s="8" t="n">
        <v>0.42</v>
      </c>
      <c r="K2163" s="13" t="str">
        <f aca="false">IF(J2163&gt;0,"прибыль",IF(J2163&lt;0,"убыток","ноль"))</f>
        <v>прибыль</v>
      </c>
      <c r="L2163" s="13" t="n">
        <f aca="false">IF(C2163="",L2162,IF(J2163&lt;0,L2162+1,0))</f>
        <v>0</v>
      </c>
      <c r="M2163" s="14" t="n">
        <v>42</v>
      </c>
      <c r="N2163" s="9" t="n">
        <v>4.2</v>
      </c>
      <c r="O2163" s="9" t="n">
        <v>1243.8</v>
      </c>
      <c r="P2163" s="8" t="n">
        <v>124.38</v>
      </c>
      <c r="Q2163" s="8" t="n">
        <v>0.41</v>
      </c>
    </row>
    <row r="2164" customFormat="false" ht="15" hidden="false" customHeight="false" outlineLevel="0" collapsed="false">
      <c r="A2164" s="6" t="n">
        <v>2159</v>
      </c>
      <c r="B2164" s="5" t="s">
        <v>79</v>
      </c>
      <c r="C2164" s="5" t="s">
        <v>7671</v>
      </c>
      <c r="D2164" s="5" t="s">
        <v>7672</v>
      </c>
      <c r="E2164" s="5" t="s">
        <v>86</v>
      </c>
      <c r="F2164" s="11" t="n">
        <v>10</v>
      </c>
      <c r="G2164" s="12" t="n">
        <v>54.22</v>
      </c>
      <c r="H2164" s="12" t="n">
        <v>54.37</v>
      </c>
      <c r="J2164" s="8" t="n">
        <v>-0.15</v>
      </c>
      <c r="K2164" s="13" t="str">
        <f aca="false">IF(J2164&gt;0,"прибыль",IF(J2164&lt;0,"убыток","ноль"))</f>
        <v>убыток</v>
      </c>
      <c r="L2164" s="13" t="n">
        <f aca="false">IF(C2164="",L2163,IF(J2164&lt;0,L2163+1,0))</f>
        <v>1</v>
      </c>
      <c r="M2164" s="14" t="n">
        <v>-15</v>
      </c>
      <c r="N2164" s="9" t="n">
        <v>-1.5</v>
      </c>
      <c r="O2164" s="9" t="n">
        <v>1242.3</v>
      </c>
      <c r="P2164" s="8" t="n">
        <v>124.23</v>
      </c>
      <c r="Q2164" s="8" t="n">
        <v>-0.16</v>
      </c>
    </row>
    <row r="2165" customFormat="false" ht="15" hidden="false" customHeight="false" outlineLevel="0" collapsed="false">
      <c r="A2165" s="6" t="n">
        <v>2160</v>
      </c>
      <c r="B2165" s="5" t="s">
        <v>79</v>
      </c>
      <c r="C2165" s="5" t="s">
        <v>7673</v>
      </c>
      <c r="D2165" s="5" t="s">
        <v>7674</v>
      </c>
      <c r="E2165" s="5" t="s">
        <v>82</v>
      </c>
      <c r="F2165" s="11" t="n">
        <v>10</v>
      </c>
      <c r="G2165" s="12" t="n">
        <v>54.45</v>
      </c>
      <c r="H2165" s="12" t="n">
        <v>53.63</v>
      </c>
      <c r="J2165" s="8" t="n">
        <v>-0.82</v>
      </c>
      <c r="K2165" s="13" t="str">
        <f aca="false">IF(J2165&gt;0,"прибыль",IF(J2165&lt;0,"убыток","ноль"))</f>
        <v>убыток</v>
      </c>
      <c r="L2165" s="13" t="n">
        <f aca="false">IF(C2165="",L2164,IF(J2165&lt;0,L2164+1,0))</f>
        <v>2</v>
      </c>
      <c r="M2165" s="14" t="n">
        <v>-82</v>
      </c>
      <c r="N2165" s="9" t="n">
        <v>-8.2</v>
      </c>
      <c r="O2165" s="9" t="n">
        <v>1234.1</v>
      </c>
      <c r="P2165" s="8" t="n">
        <v>123.41</v>
      </c>
      <c r="Q2165" s="8" t="n">
        <v>-0.83</v>
      </c>
    </row>
    <row r="2166" customFormat="false" ht="15" hidden="false" customHeight="false" outlineLevel="0" collapsed="false">
      <c r="A2166" s="6" t="n">
        <v>2161</v>
      </c>
      <c r="B2166" s="5" t="s">
        <v>79</v>
      </c>
      <c r="C2166" s="5" t="s">
        <v>7675</v>
      </c>
      <c r="D2166" s="5" t="s">
        <v>7676</v>
      </c>
      <c r="E2166" s="5" t="s">
        <v>86</v>
      </c>
      <c r="F2166" s="11" t="n">
        <v>10</v>
      </c>
      <c r="G2166" s="12" t="n">
        <v>53.23</v>
      </c>
      <c r="H2166" s="12" t="n">
        <v>53.59</v>
      </c>
      <c r="J2166" s="8" t="n">
        <v>-0.36</v>
      </c>
      <c r="K2166" s="13" t="str">
        <f aca="false">IF(J2166&gt;0,"прибыль",IF(J2166&lt;0,"убыток","ноль"))</f>
        <v>убыток</v>
      </c>
      <c r="L2166" s="13" t="n">
        <f aca="false">IF(C2166="",L2165,IF(J2166&lt;0,L2165+1,0))</f>
        <v>3</v>
      </c>
      <c r="M2166" s="14" t="n">
        <v>-36</v>
      </c>
      <c r="N2166" s="9" t="n">
        <v>-3.6</v>
      </c>
      <c r="O2166" s="9" t="n">
        <v>1230.5</v>
      </c>
      <c r="P2166" s="8" t="n">
        <v>123.05</v>
      </c>
      <c r="Q2166" s="8" t="n">
        <v>-0.37</v>
      </c>
    </row>
    <row r="2167" customFormat="false" ht="15" hidden="false" customHeight="false" outlineLevel="0" collapsed="false">
      <c r="A2167" s="6" t="n">
        <v>2162</v>
      </c>
      <c r="B2167" s="5" t="s">
        <v>79</v>
      </c>
      <c r="C2167" s="5" t="s">
        <v>7677</v>
      </c>
      <c r="D2167" s="5" t="s">
        <v>7678</v>
      </c>
      <c r="E2167" s="5" t="s">
        <v>86</v>
      </c>
      <c r="F2167" s="11" t="n">
        <v>10</v>
      </c>
      <c r="G2167" s="12" t="n">
        <v>52</v>
      </c>
      <c r="H2167" s="12" t="n">
        <v>51.73</v>
      </c>
      <c r="J2167" s="8" t="n">
        <v>0.27</v>
      </c>
      <c r="K2167" s="13" t="str">
        <f aca="false">IF(J2167&gt;0,"прибыль",IF(J2167&lt;0,"убыток","ноль"))</f>
        <v>прибыль</v>
      </c>
      <c r="L2167" s="13" t="n">
        <f aca="false">IF(C2167="",L2166,IF(J2167&lt;0,L2166+1,0))</f>
        <v>0</v>
      </c>
      <c r="M2167" s="14" t="n">
        <v>27</v>
      </c>
      <c r="N2167" s="9" t="n">
        <v>2.7</v>
      </c>
      <c r="O2167" s="9" t="n">
        <v>1233.2</v>
      </c>
      <c r="P2167" s="8" t="n">
        <v>123.32</v>
      </c>
      <c r="Q2167" s="8" t="n">
        <v>0.26</v>
      </c>
    </row>
    <row r="2168" customFormat="false" ht="15" hidden="false" customHeight="false" outlineLevel="0" collapsed="false">
      <c r="A2168" s="6" t="n">
        <v>2163</v>
      </c>
      <c r="B2168" s="5" t="s">
        <v>79</v>
      </c>
      <c r="C2168" s="5" t="s">
        <v>7679</v>
      </c>
      <c r="D2168" s="5" t="s">
        <v>7680</v>
      </c>
      <c r="E2168" s="5" t="s">
        <v>82</v>
      </c>
      <c r="F2168" s="11" t="n">
        <v>10</v>
      </c>
      <c r="G2168" s="12" t="n">
        <v>51.71</v>
      </c>
      <c r="H2168" s="12" t="n">
        <v>50.93</v>
      </c>
      <c r="J2168" s="8" t="n">
        <v>-0.78</v>
      </c>
      <c r="K2168" s="13" t="str">
        <f aca="false">IF(J2168&gt;0,"прибыль",IF(J2168&lt;0,"убыток","ноль"))</f>
        <v>убыток</v>
      </c>
      <c r="L2168" s="13" t="n">
        <f aca="false">IF(C2168="",L2167,IF(J2168&lt;0,L2167+1,0))</f>
        <v>1</v>
      </c>
      <c r="M2168" s="14" t="n">
        <v>-78</v>
      </c>
      <c r="N2168" s="9" t="n">
        <v>-7.8</v>
      </c>
      <c r="O2168" s="9" t="n">
        <v>1225.4</v>
      </c>
      <c r="P2168" s="8" t="n">
        <v>122.54</v>
      </c>
      <c r="Q2168" s="8" t="n">
        <v>-0.79</v>
      </c>
    </row>
    <row r="2169" customFormat="false" ht="15" hidden="false" customHeight="false" outlineLevel="0" collapsed="false">
      <c r="A2169" s="6" t="n">
        <v>2164</v>
      </c>
      <c r="B2169" s="5" t="s">
        <v>79</v>
      </c>
      <c r="C2169" s="5" t="s">
        <v>7681</v>
      </c>
      <c r="D2169" s="5" t="s">
        <v>7682</v>
      </c>
      <c r="E2169" s="5" t="s">
        <v>86</v>
      </c>
      <c r="F2169" s="11" t="n">
        <v>10</v>
      </c>
      <c r="G2169" s="12" t="n">
        <v>51.45</v>
      </c>
      <c r="H2169" s="12" t="n">
        <v>51.46</v>
      </c>
      <c r="J2169" s="8" t="n">
        <v>-0.01</v>
      </c>
      <c r="K2169" s="13" t="str">
        <f aca="false">IF(J2169&gt;0,"прибыль",IF(J2169&lt;0,"убыток","ноль"))</f>
        <v>убыток</v>
      </c>
      <c r="L2169" s="13" t="n">
        <f aca="false">IF(C2169="",L2168,IF(J2169&lt;0,L2168+1,0))</f>
        <v>2</v>
      </c>
      <c r="M2169" s="14" t="n">
        <v>-1</v>
      </c>
      <c r="N2169" s="9" t="n">
        <v>-0.1</v>
      </c>
      <c r="O2169" s="9" t="n">
        <v>1225.3</v>
      </c>
      <c r="P2169" s="8" t="n">
        <v>122.53</v>
      </c>
      <c r="Q2169" s="8" t="n">
        <v>-0.02</v>
      </c>
    </row>
    <row r="2170" customFormat="false" ht="15" hidden="false" customHeight="false" outlineLevel="0" collapsed="false">
      <c r="A2170" s="6" t="n">
        <v>2165</v>
      </c>
      <c r="B2170" s="5" t="s">
        <v>79</v>
      </c>
      <c r="C2170" s="5" t="s">
        <v>7683</v>
      </c>
      <c r="D2170" s="5" t="s">
        <v>7684</v>
      </c>
      <c r="E2170" s="5" t="s">
        <v>82</v>
      </c>
      <c r="F2170" s="11" t="n">
        <v>10</v>
      </c>
      <c r="G2170" s="12" t="n">
        <v>51.57</v>
      </c>
      <c r="H2170" s="12" t="n">
        <v>52.02</v>
      </c>
      <c r="J2170" s="8" t="n">
        <v>0.45</v>
      </c>
      <c r="K2170" s="13" t="str">
        <f aca="false">IF(J2170&gt;0,"прибыль",IF(J2170&lt;0,"убыток","ноль"))</f>
        <v>прибыль</v>
      </c>
      <c r="L2170" s="13" t="n">
        <f aca="false">IF(C2170="",L2169,IF(J2170&lt;0,L2169+1,0))</f>
        <v>0</v>
      </c>
      <c r="M2170" s="14" t="n">
        <v>45</v>
      </c>
      <c r="N2170" s="9" t="n">
        <v>4.5</v>
      </c>
      <c r="O2170" s="9" t="n">
        <v>1229.8</v>
      </c>
      <c r="P2170" s="8" t="n">
        <v>122.98</v>
      </c>
      <c r="Q2170" s="8" t="n">
        <v>0.44</v>
      </c>
    </row>
    <row r="2171" customFormat="false" ht="15" hidden="false" customHeight="false" outlineLevel="0" collapsed="false">
      <c r="A2171" s="6" t="n">
        <v>2166</v>
      </c>
      <c r="B2171" s="5" t="s">
        <v>79</v>
      </c>
      <c r="C2171" s="5" t="s">
        <v>7685</v>
      </c>
      <c r="D2171" s="5" t="s">
        <v>7686</v>
      </c>
      <c r="E2171" s="5" t="s">
        <v>86</v>
      </c>
      <c r="F2171" s="11" t="n">
        <v>10</v>
      </c>
      <c r="G2171" s="12" t="n">
        <v>51.95</v>
      </c>
      <c r="H2171" s="12" t="n">
        <v>52.18</v>
      </c>
      <c r="J2171" s="8" t="n">
        <v>-0.23</v>
      </c>
      <c r="K2171" s="13" t="str">
        <f aca="false">IF(J2171&gt;0,"прибыль",IF(J2171&lt;0,"убыток","ноль"))</f>
        <v>убыток</v>
      </c>
      <c r="L2171" s="13" t="n">
        <f aca="false">IF(C2171="",L2170,IF(J2171&lt;0,L2170+1,0))</f>
        <v>1</v>
      </c>
      <c r="M2171" s="14" t="n">
        <v>-23</v>
      </c>
      <c r="N2171" s="9" t="n">
        <v>-2.3</v>
      </c>
      <c r="O2171" s="9" t="n">
        <v>1227.5</v>
      </c>
      <c r="P2171" s="8" t="n">
        <v>122.75</v>
      </c>
      <c r="Q2171" s="8" t="n">
        <v>-0.24</v>
      </c>
    </row>
    <row r="2172" customFormat="false" ht="15" hidden="false" customHeight="false" outlineLevel="0" collapsed="false">
      <c r="A2172" s="6" t="n">
        <v>2167</v>
      </c>
      <c r="B2172" s="5" t="s">
        <v>79</v>
      </c>
      <c r="C2172" s="5" t="s">
        <v>7687</v>
      </c>
      <c r="D2172" s="5" t="s">
        <v>7688</v>
      </c>
      <c r="E2172" s="5" t="s">
        <v>82</v>
      </c>
      <c r="F2172" s="11" t="n">
        <v>10</v>
      </c>
      <c r="G2172" s="12" t="n">
        <v>52.17</v>
      </c>
      <c r="H2172" s="12" t="n">
        <v>52.29</v>
      </c>
      <c r="J2172" s="8" t="n">
        <v>0.12</v>
      </c>
      <c r="K2172" s="13" t="str">
        <f aca="false">IF(J2172&gt;0,"прибыль",IF(J2172&lt;0,"убыток","ноль"))</f>
        <v>прибыль</v>
      </c>
      <c r="L2172" s="13" t="n">
        <f aca="false">IF(C2172="",L2171,IF(J2172&lt;0,L2171+1,0))</f>
        <v>0</v>
      </c>
      <c r="M2172" s="14" t="n">
        <v>12</v>
      </c>
      <c r="N2172" s="9" t="n">
        <v>1.2</v>
      </c>
      <c r="O2172" s="9" t="n">
        <v>1228.7</v>
      </c>
      <c r="P2172" s="8" t="n">
        <v>122.87</v>
      </c>
      <c r="Q2172" s="8" t="n">
        <v>0.11</v>
      </c>
    </row>
    <row r="2173" customFormat="false" ht="15" hidden="false" customHeight="false" outlineLevel="0" collapsed="false">
      <c r="A2173" s="6" t="n">
        <v>2168</v>
      </c>
      <c r="B2173" s="5" t="s">
        <v>79</v>
      </c>
      <c r="C2173" s="5" t="s">
        <v>7689</v>
      </c>
      <c r="D2173" s="5" t="s">
        <v>7690</v>
      </c>
      <c r="E2173" s="5" t="s">
        <v>86</v>
      </c>
      <c r="F2173" s="11" t="n">
        <v>10</v>
      </c>
      <c r="G2173" s="12" t="n">
        <v>52.29</v>
      </c>
      <c r="H2173" s="12" t="n">
        <v>51.99</v>
      </c>
      <c r="J2173" s="8" t="n">
        <v>0.3</v>
      </c>
      <c r="K2173" s="13" t="str">
        <f aca="false">IF(J2173&gt;0,"прибыль",IF(J2173&lt;0,"убыток","ноль"))</f>
        <v>прибыль</v>
      </c>
      <c r="L2173" s="13" t="n">
        <f aca="false">IF(C2173="",L2172,IF(J2173&lt;0,L2172+1,0))</f>
        <v>0</v>
      </c>
      <c r="M2173" s="14" t="n">
        <v>30</v>
      </c>
      <c r="N2173" s="9" t="n">
        <v>3</v>
      </c>
      <c r="O2173" s="9" t="n">
        <v>1231.7</v>
      </c>
      <c r="P2173" s="8" t="n">
        <v>123.17</v>
      </c>
      <c r="Q2173" s="8" t="n">
        <v>0.29</v>
      </c>
    </row>
    <row r="2174" customFormat="false" ht="15" hidden="false" customHeight="false" outlineLevel="0" collapsed="false">
      <c r="A2174" s="6" t="n">
        <v>2169</v>
      </c>
      <c r="B2174" s="5" t="s">
        <v>79</v>
      </c>
      <c r="C2174" s="5" t="s">
        <v>7691</v>
      </c>
      <c r="D2174" s="5" t="s">
        <v>7692</v>
      </c>
      <c r="E2174" s="5" t="s">
        <v>82</v>
      </c>
      <c r="F2174" s="11" t="n">
        <v>10</v>
      </c>
      <c r="G2174" s="12" t="n">
        <v>51.94</v>
      </c>
      <c r="H2174" s="12" t="n">
        <v>51.39</v>
      </c>
      <c r="J2174" s="8" t="n">
        <v>-0.55</v>
      </c>
      <c r="K2174" s="13" t="str">
        <f aca="false">IF(J2174&gt;0,"прибыль",IF(J2174&lt;0,"убыток","ноль"))</f>
        <v>убыток</v>
      </c>
      <c r="L2174" s="13" t="n">
        <f aca="false">IF(C2174="",L2173,IF(J2174&lt;0,L2173+1,0))</f>
        <v>1</v>
      </c>
      <c r="M2174" s="14" t="n">
        <v>-55</v>
      </c>
      <c r="N2174" s="9" t="n">
        <v>-5.5</v>
      </c>
      <c r="O2174" s="9" t="n">
        <v>1226.2</v>
      </c>
      <c r="P2174" s="8" t="n">
        <v>122.62</v>
      </c>
      <c r="Q2174" s="8" t="n">
        <v>-0.56</v>
      </c>
    </row>
    <row r="2175" customFormat="false" ht="15" hidden="false" customHeight="false" outlineLevel="0" collapsed="false">
      <c r="A2175" s="6" t="n">
        <v>2170</v>
      </c>
      <c r="B2175" s="5" t="s">
        <v>79</v>
      </c>
      <c r="C2175" s="5" t="s">
        <v>7693</v>
      </c>
      <c r="D2175" s="5" t="s">
        <v>7694</v>
      </c>
      <c r="E2175" s="5" t="s">
        <v>86</v>
      </c>
      <c r="F2175" s="11" t="n">
        <v>10</v>
      </c>
      <c r="G2175" s="12" t="n">
        <v>51.34</v>
      </c>
      <c r="H2175" s="12" t="n">
        <v>50.27</v>
      </c>
      <c r="J2175" s="8" t="n">
        <v>1.07</v>
      </c>
      <c r="K2175" s="13" t="str">
        <f aca="false">IF(J2175&gt;0,"прибыль",IF(J2175&lt;0,"убыток","ноль"))</f>
        <v>прибыль</v>
      </c>
      <c r="L2175" s="13" t="n">
        <f aca="false">IF(C2175="",L2174,IF(J2175&lt;0,L2174+1,0))</f>
        <v>0</v>
      </c>
      <c r="M2175" s="14" t="n">
        <v>107</v>
      </c>
      <c r="N2175" s="9" t="n">
        <v>10.7</v>
      </c>
      <c r="O2175" s="9" t="n">
        <v>1236.9</v>
      </c>
      <c r="P2175" s="8" t="n">
        <v>123.69</v>
      </c>
      <c r="Q2175" s="8" t="n">
        <v>1.06</v>
      </c>
    </row>
    <row r="2176" customFormat="false" ht="15" hidden="false" customHeight="false" outlineLevel="0" collapsed="false">
      <c r="A2176" s="6" t="n">
        <v>2171</v>
      </c>
      <c r="B2176" s="5" t="s">
        <v>79</v>
      </c>
      <c r="C2176" s="5" t="s">
        <v>7695</v>
      </c>
      <c r="D2176" s="5" t="s">
        <v>7696</v>
      </c>
      <c r="E2176" s="5" t="s">
        <v>82</v>
      </c>
      <c r="F2176" s="11" t="n">
        <v>10</v>
      </c>
      <c r="G2176" s="12" t="n">
        <v>50.28</v>
      </c>
      <c r="H2176" s="12" t="n">
        <v>49.89</v>
      </c>
      <c r="I2176" s="5" t="s">
        <v>83</v>
      </c>
      <c r="J2176" s="8" t="n">
        <v>-0.32</v>
      </c>
      <c r="K2176" s="13" t="str">
        <f aca="false">IF(J2176&gt;0,"прибыль",IF(J2176&lt;0,"убыток","ноль"))</f>
        <v>убыток</v>
      </c>
      <c r="L2176" s="13" t="n">
        <f aca="false">IF(C2176="",L2175,IF(J2176&lt;0,L2175+1,0))</f>
        <v>1</v>
      </c>
      <c r="M2176" s="14" t="n">
        <v>-32</v>
      </c>
      <c r="N2176" s="9" t="n">
        <v>-3.2</v>
      </c>
      <c r="O2176" s="9" t="n">
        <v>1233.7</v>
      </c>
      <c r="P2176" s="8" t="n">
        <v>123.37</v>
      </c>
      <c r="Q2176" s="8" t="n">
        <v>-0.33</v>
      </c>
    </row>
    <row r="2177" customFormat="false" ht="15" hidden="false" customHeight="false" outlineLevel="0" collapsed="false">
      <c r="A2177" s="6" t="n">
        <v>2172</v>
      </c>
      <c r="B2177" s="5" t="s">
        <v>79</v>
      </c>
      <c r="C2177" s="5" t="s">
        <v>7697</v>
      </c>
      <c r="D2177" s="5" t="s">
        <v>7698</v>
      </c>
      <c r="E2177" s="5" t="s">
        <v>86</v>
      </c>
      <c r="F2177" s="11" t="n">
        <v>10</v>
      </c>
      <c r="G2177" s="12" t="n">
        <v>49.64</v>
      </c>
      <c r="H2177" s="12" t="n">
        <v>49.6</v>
      </c>
      <c r="J2177" s="8" t="n">
        <v>0.04</v>
      </c>
      <c r="K2177" s="13" t="str">
        <f aca="false">IF(J2177&gt;0,"прибыль",IF(J2177&lt;0,"убыток","ноль"))</f>
        <v>прибыль</v>
      </c>
      <c r="L2177" s="13" t="n">
        <f aca="false">IF(C2177="",L2176,IF(J2177&lt;0,L2176+1,0))</f>
        <v>0</v>
      </c>
      <c r="M2177" s="14" t="n">
        <v>4</v>
      </c>
      <c r="N2177" s="9" t="n">
        <v>0.4</v>
      </c>
      <c r="O2177" s="9" t="n">
        <v>1234.1</v>
      </c>
      <c r="P2177" s="8" t="n">
        <v>123.41</v>
      </c>
      <c r="Q2177" s="8" t="n">
        <v>0.03</v>
      </c>
    </row>
    <row r="2178" customFormat="false" ht="15" hidden="false" customHeight="false" outlineLevel="0" collapsed="false">
      <c r="A2178" s="6" t="n">
        <v>2173</v>
      </c>
      <c r="B2178" s="5" t="s">
        <v>79</v>
      </c>
      <c r="C2178" s="5" t="s">
        <v>7699</v>
      </c>
      <c r="D2178" s="5" t="s">
        <v>7700</v>
      </c>
      <c r="E2178" s="5" t="s">
        <v>82</v>
      </c>
      <c r="F2178" s="11" t="n">
        <v>10</v>
      </c>
      <c r="G2178" s="12" t="n">
        <v>49.57</v>
      </c>
      <c r="H2178" s="12" t="n">
        <v>49.63</v>
      </c>
      <c r="J2178" s="8" t="n">
        <v>0.06</v>
      </c>
      <c r="K2178" s="13" t="str">
        <f aca="false">IF(J2178&gt;0,"прибыль",IF(J2178&lt;0,"убыток","ноль"))</f>
        <v>прибыль</v>
      </c>
      <c r="L2178" s="13" t="n">
        <f aca="false">IF(C2178="",L2177,IF(J2178&lt;0,L2177+1,0))</f>
        <v>0</v>
      </c>
      <c r="M2178" s="14" t="n">
        <v>6</v>
      </c>
      <c r="N2178" s="9" t="n">
        <v>0.6</v>
      </c>
      <c r="O2178" s="9" t="n">
        <v>1234.7</v>
      </c>
      <c r="P2178" s="8" t="n">
        <v>123.47</v>
      </c>
      <c r="Q2178" s="8" t="n">
        <v>0.05</v>
      </c>
    </row>
    <row r="2179" customFormat="false" ht="15" hidden="false" customHeight="false" outlineLevel="0" collapsed="false">
      <c r="A2179" s="6" t="n">
        <v>2174</v>
      </c>
      <c r="B2179" s="5" t="s">
        <v>79</v>
      </c>
      <c r="C2179" s="5" t="s">
        <v>7701</v>
      </c>
      <c r="D2179" s="5" t="s">
        <v>7702</v>
      </c>
      <c r="E2179" s="5" t="s">
        <v>86</v>
      </c>
      <c r="F2179" s="11" t="n">
        <v>10</v>
      </c>
      <c r="G2179" s="12" t="n">
        <v>49.71</v>
      </c>
      <c r="H2179" s="12" t="n">
        <v>49.52</v>
      </c>
      <c r="J2179" s="8" t="n">
        <v>0.19</v>
      </c>
      <c r="K2179" s="13" t="str">
        <f aca="false">IF(J2179&gt;0,"прибыль",IF(J2179&lt;0,"убыток","ноль"))</f>
        <v>прибыль</v>
      </c>
      <c r="L2179" s="13" t="n">
        <f aca="false">IF(C2179="",L2178,IF(J2179&lt;0,L2178+1,0))</f>
        <v>0</v>
      </c>
      <c r="M2179" s="14" t="n">
        <v>19</v>
      </c>
      <c r="N2179" s="9" t="n">
        <v>1.9</v>
      </c>
      <c r="O2179" s="9" t="n">
        <v>1236.6</v>
      </c>
      <c r="P2179" s="8" t="n">
        <v>123.66</v>
      </c>
      <c r="Q2179" s="8" t="n">
        <v>0.18</v>
      </c>
    </row>
    <row r="2180" customFormat="false" ht="15" hidden="false" customHeight="false" outlineLevel="0" collapsed="false">
      <c r="A2180" s="6" t="n">
        <v>2175</v>
      </c>
      <c r="B2180" s="5" t="s">
        <v>79</v>
      </c>
      <c r="C2180" s="5" t="s">
        <v>7703</v>
      </c>
      <c r="D2180" s="5" t="s">
        <v>7704</v>
      </c>
      <c r="E2180" s="5" t="s">
        <v>82</v>
      </c>
      <c r="F2180" s="11" t="n">
        <v>10</v>
      </c>
      <c r="G2180" s="12" t="n">
        <v>49.48</v>
      </c>
      <c r="H2180" s="12" t="n">
        <v>49.72</v>
      </c>
      <c r="J2180" s="8" t="n">
        <v>0.24</v>
      </c>
      <c r="K2180" s="13" t="str">
        <f aca="false">IF(J2180&gt;0,"прибыль",IF(J2180&lt;0,"убыток","ноль"))</f>
        <v>прибыль</v>
      </c>
      <c r="L2180" s="13" t="n">
        <f aca="false">IF(C2180="",L2179,IF(J2180&lt;0,L2179+1,0))</f>
        <v>0</v>
      </c>
      <c r="M2180" s="14" t="n">
        <v>24</v>
      </c>
      <c r="N2180" s="9" t="n">
        <v>2.4</v>
      </c>
      <c r="O2180" s="9" t="n">
        <v>1239</v>
      </c>
      <c r="P2180" s="8" t="n">
        <v>123.9</v>
      </c>
      <c r="Q2180" s="8" t="n">
        <v>0.23</v>
      </c>
    </row>
    <row r="2181" customFormat="false" ht="15" hidden="false" customHeight="false" outlineLevel="0" collapsed="false">
      <c r="A2181" s="6" t="n">
        <v>2176</v>
      </c>
      <c r="B2181" s="5" t="s">
        <v>79</v>
      </c>
      <c r="C2181" s="5" t="s">
        <v>7705</v>
      </c>
      <c r="D2181" s="5" t="s">
        <v>7706</v>
      </c>
      <c r="E2181" s="5" t="s">
        <v>86</v>
      </c>
      <c r="F2181" s="11" t="n">
        <v>10</v>
      </c>
      <c r="G2181" s="12" t="n">
        <v>49.7</v>
      </c>
      <c r="H2181" s="12" t="n">
        <v>48.4</v>
      </c>
      <c r="J2181" s="8" t="n">
        <v>1.3</v>
      </c>
      <c r="K2181" s="13" t="str">
        <f aca="false">IF(J2181&gt;0,"прибыль",IF(J2181&lt;0,"убыток","ноль"))</f>
        <v>прибыль</v>
      </c>
      <c r="L2181" s="13" t="n">
        <f aca="false">IF(C2181="",L2180,IF(J2181&lt;0,L2180+1,0))</f>
        <v>0</v>
      </c>
      <c r="M2181" s="14" t="n">
        <v>130</v>
      </c>
      <c r="N2181" s="9" t="n">
        <v>13</v>
      </c>
      <c r="O2181" s="9" t="n">
        <v>1252</v>
      </c>
      <c r="P2181" s="8" t="n">
        <v>125.2</v>
      </c>
      <c r="Q2181" s="8" t="n">
        <v>1.29</v>
      </c>
    </row>
    <row r="2182" customFormat="false" ht="15" hidden="false" customHeight="false" outlineLevel="0" collapsed="false">
      <c r="A2182" s="6" t="n">
        <v>2177</v>
      </c>
      <c r="B2182" s="5" t="s">
        <v>79</v>
      </c>
      <c r="C2182" s="5" t="s">
        <v>7707</v>
      </c>
      <c r="D2182" s="5" t="s">
        <v>7708</v>
      </c>
      <c r="E2182" s="5" t="s">
        <v>82</v>
      </c>
      <c r="F2182" s="11" t="n">
        <v>10</v>
      </c>
      <c r="G2182" s="12" t="n">
        <v>48.51</v>
      </c>
      <c r="H2182" s="12" t="n">
        <v>47.88</v>
      </c>
      <c r="J2182" s="8" t="n">
        <v>-0.63</v>
      </c>
      <c r="K2182" s="13" t="str">
        <f aca="false">IF(J2182&gt;0,"прибыль",IF(J2182&lt;0,"убыток","ноль"))</f>
        <v>убыток</v>
      </c>
      <c r="L2182" s="13" t="n">
        <f aca="false">IF(C2182="",L2181,IF(J2182&lt;0,L2181+1,0))</f>
        <v>1</v>
      </c>
      <c r="M2182" s="14" t="n">
        <v>-63</v>
      </c>
      <c r="N2182" s="9" t="n">
        <v>-6.3</v>
      </c>
      <c r="O2182" s="9" t="n">
        <v>1245.7</v>
      </c>
      <c r="P2182" s="8" t="n">
        <v>124.57</v>
      </c>
      <c r="Q2182" s="8" t="n">
        <v>-0.64</v>
      </c>
    </row>
    <row r="2183" customFormat="false" ht="15" hidden="false" customHeight="false" outlineLevel="0" collapsed="false">
      <c r="A2183" s="6" t="n">
        <v>2178</v>
      </c>
      <c r="B2183" s="5" t="s">
        <v>79</v>
      </c>
      <c r="C2183" s="5" t="s">
        <v>7709</v>
      </c>
      <c r="D2183" s="5" t="s">
        <v>7710</v>
      </c>
      <c r="E2183" s="5" t="s">
        <v>86</v>
      </c>
      <c r="F2183" s="11" t="n">
        <v>10</v>
      </c>
      <c r="G2183" s="12" t="n">
        <v>47.81</v>
      </c>
      <c r="H2183" s="12" t="n">
        <v>48.03</v>
      </c>
      <c r="J2183" s="8" t="n">
        <v>-0.22</v>
      </c>
      <c r="K2183" s="13" t="str">
        <f aca="false">IF(J2183&gt;0,"прибыль",IF(J2183&lt;0,"убыток","ноль"))</f>
        <v>убыток</v>
      </c>
      <c r="L2183" s="13" t="n">
        <f aca="false">IF(C2183="",L2182,IF(J2183&lt;0,L2182+1,0))</f>
        <v>2</v>
      </c>
      <c r="M2183" s="14" t="n">
        <v>-22</v>
      </c>
      <c r="N2183" s="9" t="n">
        <v>-2.2</v>
      </c>
      <c r="O2183" s="9" t="n">
        <v>1243.5</v>
      </c>
      <c r="P2183" s="8" t="n">
        <v>124.35</v>
      </c>
      <c r="Q2183" s="8" t="n">
        <v>-0.23</v>
      </c>
    </row>
    <row r="2184" customFormat="false" ht="15" hidden="false" customHeight="false" outlineLevel="0" collapsed="false">
      <c r="A2184" s="6" t="n">
        <v>2179</v>
      </c>
      <c r="B2184" s="5" t="s">
        <v>79</v>
      </c>
      <c r="C2184" s="5" t="s">
        <v>7711</v>
      </c>
      <c r="D2184" s="5" t="s">
        <v>7712</v>
      </c>
      <c r="E2184" s="5" t="s">
        <v>82</v>
      </c>
      <c r="F2184" s="11" t="n">
        <v>10</v>
      </c>
      <c r="G2184" s="12" t="n">
        <v>48.14</v>
      </c>
      <c r="H2184" s="12" t="n">
        <v>47.86</v>
      </c>
      <c r="J2184" s="8" t="n">
        <v>-0.28</v>
      </c>
      <c r="K2184" s="13" t="str">
        <f aca="false">IF(J2184&gt;0,"прибыль",IF(J2184&lt;0,"убыток","ноль"))</f>
        <v>убыток</v>
      </c>
      <c r="L2184" s="13" t="n">
        <f aca="false">IF(C2184="",L2183,IF(J2184&lt;0,L2183+1,0))</f>
        <v>3</v>
      </c>
      <c r="M2184" s="14" t="n">
        <v>-28</v>
      </c>
      <c r="N2184" s="9" t="n">
        <v>-2.8</v>
      </c>
      <c r="O2184" s="9" t="n">
        <v>1240.7</v>
      </c>
      <c r="P2184" s="8" t="n">
        <v>124.07</v>
      </c>
      <c r="Q2184" s="8" t="n">
        <v>-0.29</v>
      </c>
    </row>
    <row r="2185" customFormat="false" ht="15" hidden="false" customHeight="false" outlineLevel="0" collapsed="false">
      <c r="A2185" s="6" t="n">
        <v>2180</v>
      </c>
      <c r="B2185" s="5" t="s">
        <v>79</v>
      </c>
      <c r="C2185" s="5" t="s">
        <v>7713</v>
      </c>
      <c r="D2185" s="5" t="s">
        <v>7714</v>
      </c>
      <c r="E2185" s="5" t="s">
        <v>86</v>
      </c>
      <c r="F2185" s="11" t="n">
        <v>10</v>
      </c>
      <c r="G2185" s="12" t="n">
        <v>47.6</v>
      </c>
      <c r="H2185" s="12" t="n">
        <v>48.09</v>
      </c>
      <c r="J2185" s="8" t="n">
        <v>-0.49</v>
      </c>
      <c r="K2185" s="13" t="str">
        <f aca="false">IF(J2185&gt;0,"прибыль",IF(J2185&lt;0,"убыток","ноль"))</f>
        <v>убыток</v>
      </c>
      <c r="L2185" s="13" t="n">
        <f aca="false">IF(C2185="",L2184,IF(J2185&lt;0,L2184+1,0))</f>
        <v>4</v>
      </c>
      <c r="M2185" s="14" t="n">
        <v>-49</v>
      </c>
      <c r="N2185" s="9" t="n">
        <v>-4.9</v>
      </c>
      <c r="O2185" s="9" t="n">
        <v>1235.8</v>
      </c>
      <c r="P2185" s="8" t="n">
        <v>123.58</v>
      </c>
      <c r="Q2185" s="8" t="n">
        <v>-0.5</v>
      </c>
    </row>
    <row r="2186" customFormat="false" ht="15" hidden="false" customHeight="false" outlineLevel="0" collapsed="false">
      <c r="A2186" s="6" t="n">
        <v>2181</v>
      </c>
      <c r="B2186" s="5" t="s">
        <v>79</v>
      </c>
      <c r="C2186" s="5" t="s">
        <v>7715</v>
      </c>
      <c r="D2186" s="5" t="s">
        <v>7716</v>
      </c>
      <c r="E2186" s="5" t="s">
        <v>82</v>
      </c>
      <c r="F2186" s="11" t="n">
        <v>10</v>
      </c>
      <c r="G2186" s="12" t="n">
        <v>48.09</v>
      </c>
      <c r="H2186" s="12" t="n">
        <v>48.2</v>
      </c>
      <c r="J2186" s="8" t="n">
        <v>0.11</v>
      </c>
      <c r="K2186" s="13" t="str">
        <f aca="false">IF(J2186&gt;0,"прибыль",IF(J2186&lt;0,"убыток","ноль"))</f>
        <v>прибыль</v>
      </c>
      <c r="L2186" s="13" t="n">
        <f aca="false">IF(C2186="",L2185,IF(J2186&lt;0,L2185+1,0))</f>
        <v>0</v>
      </c>
      <c r="M2186" s="14" t="n">
        <v>11</v>
      </c>
      <c r="N2186" s="9" t="n">
        <v>1.1</v>
      </c>
      <c r="O2186" s="9" t="n">
        <v>1236.9</v>
      </c>
      <c r="P2186" s="8" t="n">
        <v>123.69</v>
      </c>
      <c r="Q2186" s="8" t="n">
        <v>0.1</v>
      </c>
    </row>
    <row r="2187" customFormat="false" ht="15" hidden="false" customHeight="false" outlineLevel="0" collapsed="false">
      <c r="A2187" s="6" t="n">
        <v>2182</v>
      </c>
      <c r="B2187" s="5" t="s">
        <v>79</v>
      </c>
      <c r="C2187" s="5" t="s">
        <v>7717</v>
      </c>
      <c r="D2187" s="5" t="s">
        <v>7718</v>
      </c>
      <c r="E2187" s="5" t="s">
        <v>86</v>
      </c>
      <c r="F2187" s="11" t="n">
        <v>10</v>
      </c>
      <c r="G2187" s="12" t="n">
        <v>48.16</v>
      </c>
      <c r="H2187" s="12" t="n">
        <v>48.49</v>
      </c>
      <c r="J2187" s="8" t="n">
        <v>-0.33</v>
      </c>
      <c r="K2187" s="13" t="str">
        <f aca="false">IF(J2187&gt;0,"прибыль",IF(J2187&lt;0,"убыток","ноль"))</f>
        <v>убыток</v>
      </c>
      <c r="L2187" s="13" t="n">
        <f aca="false">IF(C2187="",L2186,IF(J2187&lt;0,L2186+1,0))</f>
        <v>1</v>
      </c>
      <c r="M2187" s="14" t="n">
        <v>-33</v>
      </c>
      <c r="N2187" s="9" t="n">
        <v>-3.3</v>
      </c>
      <c r="O2187" s="9" t="n">
        <v>1233.6</v>
      </c>
      <c r="P2187" s="8" t="n">
        <v>123.36</v>
      </c>
      <c r="Q2187" s="8" t="n">
        <v>-0.34</v>
      </c>
    </row>
    <row r="2188" customFormat="false" ht="15" hidden="false" customHeight="false" outlineLevel="0" collapsed="false">
      <c r="A2188" s="6" t="n">
        <v>2183</v>
      </c>
      <c r="B2188" s="5" t="s">
        <v>79</v>
      </c>
      <c r="C2188" s="5" t="s">
        <v>7719</v>
      </c>
      <c r="D2188" s="5" t="s">
        <v>7720</v>
      </c>
      <c r="E2188" s="5" t="s">
        <v>82</v>
      </c>
      <c r="F2188" s="11" t="n">
        <v>10</v>
      </c>
      <c r="G2188" s="12" t="n">
        <v>48.54</v>
      </c>
      <c r="H2188" s="12" t="n">
        <v>48.15</v>
      </c>
      <c r="J2188" s="8" t="n">
        <v>-0.39</v>
      </c>
      <c r="K2188" s="13" t="str">
        <f aca="false">IF(J2188&gt;0,"прибыль",IF(J2188&lt;0,"убыток","ноль"))</f>
        <v>убыток</v>
      </c>
      <c r="L2188" s="13" t="n">
        <f aca="false">IF(C2188="",L2187,IF(J2188&lt;0,L2187+1,0))</f>
        <v>2</v>
      </c>
      <c r="M2188" s="14" t="n">
        <v>-39</v>
      </c>
      <c r="N2188" s="9" t="n">
        <v>-3.9</v>
      </c>
      <c r="O2188" s="9" t="n">
        <v>1229.7</v>
      </c>
      <c r="P2188" s="8" t="n">
        <v>122.97</v>
      </c>
      <c r="Q2188" s="8" t="n">
        <v>-0.4</v>
      </c>
    </row>
    <row r="2189" customFormat="false" ht="15" hidden="false" customHeight="false" outlineLevel="0" collapsed="false">
      <c r="A2189" s="6" t="n">
        <v>2184</v>
      </c>
      <c r="B2189" s="5" t="s">
        <v>79</v>
      </c>
      <c r="C2189" s="5" t="s">
        <v>7721</v>
      </c>
      <c r="D2189" s="5" t="s">
        <v>7722</v>
      </c>
      <c r="E2189" s="5" t="s">
        <v>86</v>
      </c>
      <c r="F2189" s="11" t="n">
        <v>10</v>
      </c>
      <c r="G2189" s="12" t="n">
        <v>48.14</v>
      </c>
      <c r="H2189" s="12" t="n">
        <v>48.57</v>
      </c>
      <c r="J2189" s="8" t="n">
        <v>-0.43</v>
      </c>
      <c r="K2189" s="13" t="str">
        <f aca="false">IF(J2189&gt;0,"прибыль",IF(J2189&lt;0,"убыток","ноль"))</f>
        <v>убыток</v>
      </c>
      <c r="L2189" s="13" t="n">
        <f aca="false">IF(C2189="",L2188,IF(J2189&lt;0,L2188+1,0))</f>
        <v>3</v>
      </c>
      <c r="M2189" s="14" t="n">
        <v>-43</v>
      </c>
      <c r="N2189" s="9" t="n">
        <v>-4.3</v>
      </c>
      <c r="O2189" s="9" t="n">
        <v>1225.4</v>
      </c>
      <c r="P2189" s="8" t="n">
        <v>122.54</v>
      </c>
      <c r="Q2189" s="8" t="n">
        <v>-0.44</v>
      </c>
    </row>
    <row r="2190" customFormat="false" ht="15" hidden="false" customHeight="false" outlineLevel="0" collapsed="false">
      <c r="A2190" s="6" t="n">
        <v>2185</v>
      </c>
      <c r="B2190" s="5" t="s">
        <v>79</v>
      </c>
      <c r="C2190" s="5" t="s">
        <v>7723</v>
      </c>
      <c r="D2190" s="5" t="s">
        <v>7724</v>
      </c>
      <c r="E2190" s="5" t="s">
        <v>82</v>
      </c>
      <c r="F2190" s="11" t="n">
        <v>10</v>
      </c>
      <c r="G2190" s="12" t="n">
        <v>48.63</v>
      </c>
      <c r="H2190" s="12" t="n">
        <v>48.26</v>
      </c>
      <c r="J2190" s="8" t="n">
        <v>-0.37</v>
      </c>
      <c r="K2190" s="13" t="str">
        <f aca="false">IF(J2190&gt;0,"прибыль",IF(J2190&lt;0,"убыток","ноль"))</f>
        <v>убыток</v>
      </c>
      <c r="L2190" s="13" t="n">
        <f aca="false">IF(C2190="",L2189,IF(J2190&lt;0,L2189+1,0))</f>
        <v>4</v>
      </c>
      <c r="M2190" s="14" t="n">
        <v>-37</v>
      </c>
      <c r="N2190" s="9" t="n">
        <v>-3.7</v>
      </c>
      <c r="O2190" s="9" t="n">
        <v>1221.7</v>
      </c>
      <c r="P2190" s="8" t="n">
        <v>122.17</v>
      </c>
      <c r="Q2190" s="8" t="n">
        <v>-0.38</v>
      </c>
    </row>
    <row r="2191" customFormat="false" ht="15" hidden="false" customHeight="false" outlineLevel="0" collapsed="false">
      <c r="A2191" s="6" t="n">
        <v>2186</v>
      </c>
      <c r="B2191" s="5" t="s">
        <v>79</v>
      </c>
      <c r="C2191" s="5" t="s">
        <v>7725</v>
      </c>
      <c r="D2191" s="5" t="s">
        <v>7726</v>
      </c>
      <c r="E2191" s="5" t="s">
        <v>86</v>
      </c>
      <c r="F2191" s="11" t="n">
        <v>10</v>
      </c>
      <c r="G2191" s="12" t="n">
        <v>48.25</v>
      </c>
      <c r="H2191" s="12" t="n">
        <v>48.45</v>
      </c>
      <c r="J2191" s="8" t="n">
        <v>-0.2</v>
      </c>
      <c r="K2191" s="13" t="str">
        <f aca="false">IF(J2191&gt;0,"прибыль",IF(J2191&lt;0,"убыток","ноль"))</f>
        <v>убыток</v>
      </c>
      <c r="L2191" s="13" t="n">
        <f aca="false">IF(C2191="",L2190,IF(J2191&lt;0,L2190+1,0))</f>
        <v>5</v>
      </c>
      <c r="M2191" s="14" t="n">
        <v>-20</v>
      </c>
      <c r="N2191" s="9" t="n">
        <v>-2</v>
      </c>
      <c r="O2191" s="9" t="n">
        <v>1219.7</v>
      </c>
      <c r="P2191" s="8" t="n">
        <v>121.97</v>
      </c>
      <c r="Q2191" s="8" t="n">
        <v>-0.21</v>
      </c>
    </row>
    <row r="2192" customFormat="false" ht="15" hidden="false" customHeight="false" outlineLevel="0" collapsed="false">
      <c r="A2192" s="6" t="n">
        <v>2187</v>
      </c>
      <c r="B2192" s="5" t="s">
        <v>79</v>
      </c>
      <c r="C2192" s="5" t="s">
        <v>7727</v>
      </c>
      <c r="D2192" s="5" t="s">
        <v>7728</v>
      </c>
      <c r="E2192" s="5" t="s">
        <v>82</v>
      </c>
      <c r="F2192" s="11" t="n">
        <v>10</v>
      </c>
      <c r="G2192" s="12" t="n">
        <v>48.58</v>
      </c>
      <c r="H2192" s="12" t="n">
        <v>47.05</v>
      </c>
      <c r="J2192" s="8" t="n">
        <v>-1.53</v>
      </c>
      <c r="K2192" s="13" t="str">
        <f aca="false">IF(J2192&gt;0,"прибыль",IF(J2192&lt;0,"убыток","ноль"))</f>
        <v>убыток</v>
      </c>
      <c r="L2192" s="13" t="n">
        <f aca="false">IF(C2192="",L2191,IF(J2192&lt;0,L2191+1,0))</f>
        <v>6</v>
      </c>
      <c r="M2192" s="14" t="n">
        <v>-153</v>
      </c>
      <c r="N2192" s="9" t="n">
        <v>-15.3</v>
      </c>
      <c r="O2192" s="9" t="n">
        <v>1204.4</v>
      </c>
      <c r="P2192" s="8" t="n">
        <v>120.44</v>
      </c>
      <c r="Q2192" s="8" t="n">
        <v>-1.54</v>
      </c>
    </row>
    <row r="2193" customFormat="false" ht="15" hidden="false" customHeight="false" outlineLevel="0" collapsed="false">
      <c r="A2193" s="6" t="n">
        <v>2188</v>
      </c>
      <c r="B2193" s="5" t="s">
        <v>79</v>
      </c>
      <c r="C2193" s="5" t="s">
        <v>7729</v>
      </c>
      <c r="D2193" s="5" t="s">
        <v>7730</v>
      </c>
      <c r="E2193" s="5" t="s">
        <v>86</v>
      </c>
      <c r="F2193" s="11" t="n">
        <v>10</v>
      </c>
      <c r="G2193" s="12" t="n">
        <v>46.92</v>
      </c>
      <c r="H2193" s="12" t="n">
        <v>47.37</v>
      </c>
      <c r="J2193" s="8" t="n">
        <v>-0.45</v>
      </c>
      <c r="K2193" s="13" t="str">
        <f aca="false">IF(J2193&gt;0,"прибыль",IF(J2193&lt;0,"убыток","ноль"))</f>
        <v>убыток</v>
      </c>
      <c r="L2193" s="13" t="n">
        <f aca="false">IF(C2193="",L2192,IF(J2193&lt;0,L2192+1,0))</f>
        <v>7</v>
      </c>
      <c r="M2193" s="14" t="n">
        <v>-45</v>
      </c>
      <c r="N2193" s="9" t="n">
        <v>-4.5</v>
      </c>
      <c r="O2193" s="9" t="n">
        <v>1199.9</v>
      </c>
      <c r="P2193" s="8" t="n">
        <v>119.99</v>
      </c>
      <c r="Q2193" s="8" t="n">
        <v>-0.46</v>
      </c>
    </row>
    <row r="2194" customFormat="false" ht="15" hidden="false" customHeight="false" outlineLevel="0" collapsed="false">
      <c r="A2194" s="6" t="n">
        <v>2189</v>
      </c>
      <c r="B2194" s="5" t="s">
        <v>79</v>
      </c>
      <c r="C2194" s="5" t="s">
        <v>7731</v>
      </c>
      <c r="D2194" s="5" t="s">
        <v>7732</v>
      </c>
      <c r="E2194" s="5" t="s">
        <v>82</v>
      </c>
      <c r="F2194" s="11" t="n">
        <v>10</v>
      </c>
      <c r="G2194" s="12" t="n">
        <v>47.28</v>
      </c>
      <c r="H2194" s="12" t="n">
        <v>47.25</v>
      </c>
      <c r="J2194" s="8" t="n">
        <v>-0.03</v>
      </c>
      <c r="K2194" s="13" t="str">
        <f aca="false">IF(J2194&gt;0,"прибыль",IF(J2194&lt;0,"убыток","ноль"))</f>
        <v>убыток</v>
      </c>
      <c r="L2194" s="13" t="n">
        <f aca="false">IF(C2194="",L2193,IF(J2194&lt;0,L2193+1,0))</f>
        <v>8</v>
      </c>
      <c r="M2194" s="14" t="n">
        <v>-3</v>
      </c>
      <c r="N2194" s="9" t="n">
        <v>-0.3</v>
      </c>
      <c r="O2194" s="9" t="n">
        <v>1199.6</v>
      </c>
      <c r="P2194" s="8" t="n">
        <v>119.96</v>
      </c>
      <c r="Q2194" s="8" t="n">
        <v>-0.04</v>
      </c>
    </row>
    <row r="2195" customFormat="false" ht="15" hidden="false" customHeight="false" outlineLevel="0" collapsed="false">
      <c r="A2195" s="6" t="n">
        <v>2190</v>
      </c>
      <c r="B2195" s="5" t="s">
        <v>79</v>
      </c>
      <c r="C2195" s="5" t="s">
        <v>7733</v>
      </c>
      <c r="D2195" s="5" t="s">
        <v>7734</v>
      </c>
      <c r="E2195" s="5" t="s">
        <v>86</v>
      </c>
      <c r="F2195" s="11" t="n">
        <v>10</v>
      </c>
      <c r="G2195" s="12" t="n">
        <v>47.2</v>
      </c>
      <c r="H2195" s="12" t="n">
        <v>47.35</v>
      </c>
      <c r="J2195" s="8" t="n">
        <v>-0.15</v>
      </c>
      <c r="K2195" s="13" t="str">
        <f aca="false">IF(J2195&gt;0,"прибыль",IF(J2195&lt;0,"убыток","ноль"))</f>
        <v>убыток</v>
      </c>
      <c r="L2195" s="13" t="n">
        <f aca="false">IF(C2195="",L2194,IF(J2195&lt;0,L2194+1,0))</f>
        <v>9</v>
      </c>
      <c r="M2195" s="14" t="n">
        <v>-15</v>
      </c>
      <c r="N2195" s="9" t="n">
        <v>-1.5</v>
      </c>
      <c r="O2195" s="9" t="n">
        <v>1198.1</v>
      </c>
      <c r="P2195" s="8" t="n">
        <v>119.81</v>
      </c>
      <c r="Q2195" s="8" t="n">
        <v>-0.16</v>
      </c>
    </row>
    <row r="2196" customFormat="false" ht="15" hidden="false" customHeight="false" outlineLevel="0" collapsed="false">
      <c r="A2196" s="6" t="n">
        <v>2191</v>
      </c>
      <c r="B2196" s="5" t="s">
        <v>79</v>
      </c>
      <c r="C2196" s="5" t="s">
        <v>7735</v>
      </c>
      <c r="D2196" s="5" t="s">
        <v>7736</v>
      </c>
      <c r="E2196" s="5" t="s">
        <v>82</v>
      </c>
      <c r="F2196" s="11" t="n">
        <v>10</v>
      </c>
      <c r="G2196" s="12" t="n">
        <v>47.34</v>
      </c>
      <c r="H2196" s="12" t="n">
        <v>47.23</v>
      </c>
      <c r="J2196" s="8" t="n">
        <v>-0.11</v>
      </c>
      <c r="K2196" s="13" t="str">
        <f aca="false">IF(J2196&gt;0,"прибыль",IF(J2196&lt;0,"убыток","ноль"))</f>
        <v>убыток</v>
      </c>
      <c r="L2196" s="13" t="n">
        <f aca="false">IF(C2196="",L2195,IF(J2196&lt;0,L2195+1,0))</f>
        <v>10</v>
      </c>
      <c r="M2196" s="14" t="n">
        <v>-11</v>
      </c>
      <c r="N2196" s="9" t="n">
        <v>-1.1</v>
      </c>
      <c r="O2196" s="9" t="n">
        <v>1197</v>
      </c>
      <c r="P2196" s="8" t="n">
        <v>119.7</v>
      </c>
      <c r="Q2196" s="8" t="n">
        <v>-0.12</v>
      </c>
    </row>
    <row r="2197" customFormat="false" ht="15" hidden="false" customHeight="false" outlineLevel="0" collapsed="false">
      <c r="A2197" s="6" t="n">
        <v>2192</v>
      </c>
      <c r="B2197" s="5" t="s">
        <v>79</v>
      </c>
      <c r="C2197" s="5" t="s">
        <v>7737</v>
      </c>
      <c r="D2197" s="5" t="s">
        <v>7738</v>
      </c>
      <c r="E2197" s="5" t="s">
        <v>86</v>
      </c>
      <c r="F2197" s="11" t="n">
        <v>10</v>
      </c>
      <c r="G2197" s="12" t="n">
        <v>47.5</v>
      </c>
      <c r="H2197" s="12" t="n">
        <v>47.53</v>
      </c>
      <c r="J2197" s="8" t="n">
        <v>-0.03</v>
      </c>
      <c r="K2197" s="13" t="str">
        <f aca="false">IF(J2197&gt;0,"прибыль",IF(J2197&lt;0,"убыток","ноль"))</f>
        <v>убыток</v>
      </c>
      <c r="L2197" s="13" t="n">
        <f aca="false">IF(C2197="",L2196,IF(J2197&lt;0,L2196+1,0))</f>
        <v>11</v>
      </c>
      <c r="M2197" s="14" t="n">
        <v>-3</v>
      </c>
      <c r="N2197" s="9" t="n">
        <v>-0.3</v>
      </c>
      <c r="O2197" s="9" t="n">
        <v>1196.7</v>
      </c>
      <c r="P2197" s="8" t="n">
        <v>119.67</v>
      </c>
      <c r="Q2197" s="8" t="n">
        <v>-0.04</v>
      </c>
    </row>
    <row r="2198" customFormat="false" ht="15" hidden="false" customHeight="false" outlineLevel="0" collapsed="false">
      <c r="A2198" s="6" t="n">
        <v>2193</v>
      </c>
      <c r="B2198" s="5" t="s">
        <v>79</v>
      </c>
      <c r="C2198" s="5" t="s">
        <v>7739</v>
      </c>
      <c r="D2198" s="5" t="s">
        <v>7740</v>
      </c>
      <c r="E2198" s="5" t="s">
        <v>82</v>
      </c>
      <c r="F2198" s="11" t="n">
        <v>10</v>
      </c>
      <c r="G2198" s="12" t="n">
        <v>47.62</v>
      </c>
      <c r="H2198" s="12" t="n">
        <v>47.09</v>
      </c>
      <c r="J2198" s="8" t="n">
        <v>-0.53</v>
      </c>
      <c r="K2198" s="13" t="str">
        <f aca="false">IF(J2198&gt;0,"прибыль",IF(J2198&lt;0,"убыток","ноль"))</f>
        <v>убыток</v>
      </c>
      <c r="L2198" s="13" t="n">
        <f aca="false">IF(C2198="",L2197,IF(J2198&lt;0,L2197+1,0))</f>
        <v>12</v>
      </c>
      <c r="M2198" s="14" t="n">
        <v>-53</v>
      </c>
      <c r="N2198" s="9" t="n">
        <v>-5.3</v>
      </c>
      <c r="O2198" s="9" t="n">
        <v>1191.4</v>
      </c>
      <c r="P2198" s="8" t="n">
        <v>119.14</v>
      </c>
      <c r="Q2198" s="8" t="n">
        <v>-0.54</v>
      </c>
    </row>
    <row r="2199" customFormat="false" ht="15" hidden="false" customHeight="false" outlineLevel="0" collapsed="false">
      <c r="A2199" s="6" t="n">
        <v>2194</v>
      </c>
      <c r="B2199" s="5" t="s">
        <v>79</v>
      </c>
      <c r="C2199" s="5" t="s">
        <v>7741</v>
      </c>
      <c r="D2199" s="5" t="s">
        <v>7742</v>
      </c>
      <c r="E2199" s="5" t="s">
        <v>86</v>
      </c>
      <c r="F2199" s="11" t="n">
        <v>10</v>
      </c>
      <c r="G2199" s="12" t="n">
        <v>47.16</v>
      </c>
      <c r="H2199" s="12" t="n">
        <v>47.08</v>
      </c>
      <c r="J2199" s="8" t="n">
        <v>0.08</v>
      </c>
      <c r="K2199" s="13" t="str">
        <f aca="false">IF(J2199&gt;0,"прибыль",IF(J2199&lt;0,"убыток","ноль"))</f>
        <v>прибыль</v>
      </c>
      <c r="L2199" s="13" t="n">
        <f aca="false">IF(C2199="",L2198,IF(J2199&lt;0,L2198+1,0))</f>
        <v>0</v>
      </c>
      <c r="M2199" s="14" t="n">
        <v>8</v>
      </c>
      <c r="N2199" s="9" t="n">
        <v>0.8</v>
      </c>
      <c r="O2199" s="9" t="n">
        <v>1192.2</v>
      </c>
      <c r="P2199" s="8" t="n">
        <v>119.22</v>
      </c>
      <c r="Q2199" s="8" t="n">
        <v>0.07</v>
      </c>
    </row>
    <row r="2200" customFormat="false" ht="15" hidden="false" customHeight="false" outlineLevel="0" collapsed="false">
      <c r="A2200" s="6" t="n">
        <v>2195</v>
      </c>
      <c r="B2200" s="5" t="s">
        <v>79</v>
      </c>
      <c r="C2200" s="5" t="s">
        <v>7743</v>
      </c>
      <c r="D2200" s="5" t="s">
        <v>7744</v>
      </c>
      <c r="E2200" s="5" t="s">
        <v>82</v>
      </c>
      <c r="F2200" s="11" t="n">
        <v>10</v>
      </c>
      <c r="G2200" s="12" t="n">
        <v>47.12</v>
      </c>
      <c r="H2200" s="12" t="n">
        <v>46.12</v>
      </c>
      <c r="J2200" s="8" t="n">
        <v>-1</v>
      </c>
      <c r="K2200" s="13" t="str">
        <f aca="false">IF(J2200&gt;0,"прибыль",IF(J2200&lt;0,"убыток","ноль"))</f>
        <v>убыток</v>
      </c>
      <c r="L2200" s="13" t="n">
        <f aca="false">IF(C2200="",L2199,IF(J2200&lt;0,L2199+1,0))</f>
        <v>1</v>
      </c>
      <c r="M2200" s="14" t="n">
        <v>-100</v>
      </c>
      <c r="N2200" s="9" t="n">
        <v>-10</v>
      </c>
      <c r="O2200" s="9" t="n">
        <v>1182.2</v>
      </c>
      <c r="P2200" s="8" t="n">
        <v>118.22</v>
      </c>
      <c r="Q2200" s="8" t="n">
        <v>-1.01</v>
      </c>
    </row>
    <row r="2201" customFormat="false" ht="15" hidden="false" customHeight="false" outlineLevel="0" collapsed="false">
      <c r="A2201" s="6" t="n">
        <v>2196</v>
      </c>
      <c r="B2201" s="5" t="s">
        <v>79</v>
      </c>
      <c r="C2201" s="5" t="s">
        <v>7745</v>
      </c>
      <c r="D2201" s="5" t="s">
        <v>7746</v>
      </c>
      <c r="E2201" s="5" t="s">
        <v>86</v>
      </c>
      <c r="F2201" s="11" t="n">
        <v>10</v>
      </c>
      <c r="G2201" s="12" t="n">
        <v>46.02</v>
      </c>
      <c r="H2201" s="12" t="n">
        <v>45.93</v>
      </c>
      <c r="J2201" s="8" t="n">
        <v>0.09</v>
      </c>
      <c r="K2201" s="13" t="str">
        <f aca="false">IF(J2201&gt;0,"прибыль",IF(J2201&lt;0,"убыток","ноль"))</f>
        <v>прибыль</v>
      </c>
      <c r="L2201" s="13" t="n">
        <f aca="false">IF(C2201="",L2200,IF(J2201&lt;0,L2200+1,0))</f>
        <v>0</v>
      </c>
      <c r="M2201" s="14" t="n">
        <v>9</v>
      </c>
      <c r="N2201" s="9" t="n">
        <v>0.9</v>
      </c>
      <c r="O2201" s="9" t="n">
        <v>1183.1</v>
      </c>
      <c r="P2201" s="8" t="n">
        <v>118.31</v>
      </c>
      <c r="Q2201" s="8" t="n">
        <v>0.08</v>
      </c>
    </row>
    <row r="2202" customFormat="false" ht="15" hidden="false" customHeight="false" outlineLevel="0" collapsed="false">
      <c r="A2202" s="6" t="n">
        <v>2197</v>
      </c>
      <c r="B2202" s="5" t="s">
        <v>79</v>
      </c>
      <c r="C2202" s="5" t="s">
        <v>7747</v>
      </c>
      <c r="D2202" s="5" t="s">
        <v>7748</v>
      </c>
      <c r="E2202" s="5" t="s">
        <v>82</v>
      </c>
      <c r="F2202" s="11" t="n">
        <v>10</v>
      </c>
      <c r="G2202" s="12" t="n">
        <v>46.04</v>
      </c>
      <c r="H2202" s="12" t="n">
        <v>45.77</v>
      </c>
      <c r="J2202" s="8" t="n">
        <v>-0.27</v>
      </c>
      <c r="K2202" s="13" t="str">
        <f aca="false">IF(J2202&gt;0,"прибыль",IF(J2202&lt;0,"убыток","ноль"))</f>
        <v>убыток</v>
      </c>
      <c r="L2202" s="13" t="n">
        <f aca="false">IF(C2202="",L2201,IF(J2202&lt;0,L2201+1,0))</f>
        <v>1</v>
      </c>
      <c r="M2202" s="14" t="n">
        <v>-27</v>
      </c>
      <c r="N2202" s="9" t="n">
        <v>-2.7</v>
      </c>
      <c r="O2202" s="9" t="n">
        <v>1180.4</v>
      </c>
      <c r="P2202" s="8" t="n">
        <v>118.04</v>
      </c>
      <c r="Q2202" s="8" t="n">
        <v>-0.28</v>
      </c>
    </row>
    <row r="2203" customFormat="false" ht="15" hidden="false" customHeight="false" outlineLevel="0" collapsed="false">
      <c r="A2203" s="6" t="n">
        <v>2198</v>
      </c>
      <c r="B2203" s="5" t="s">
        <v>79</v>
      </c>
      <c r="C2203" s="5" t="s">
        <v>7749</v>
      </c>
      <c r="D2203" s="5" t="s">
        <v>7750</v>
      </c>
      <c r="E2203" s="5" t="s">
        <v>86</v>
      </c>
      <c r="F2203" s="11" t="n">
        <v>10</v>
      </c>
      <c r="G2203" s="12" t="n">
        <v>45.82</v>
      </c>
      <c r="H2203" s="12" t="n">
        <v>46.09</v>
      </c>
      <c r="J2203" s="8" t="n">
        <v>-0.27</v>
      </c>
      <c r="K2203" s="13" t="str">
        <f aca="false">IF(J2203&gt;0,"прибыль",IF(J2203&lt;0,"убыток","ноль"))</f>
        <v>убыток</v>
      </c>
      <c r="L2203" s="13" t="n">
        <f aca="false">IF(C2203="",L2202,IF(J2203&lt;0,L2202+1,0))</f>
        <v>2</v>
      </c>
      <c r="M2203" s="14" t="n">
        <v>-27</v>
      </c>
      <c r="N2203" s="9" t="n">
        <v>-2.7</v>
      </c>
      <c r="O2203" s="9" t="n">
        <v>1177.7</v>
      </c>
      <c r="P2203" s="8" t="n">
        <v>117.77</v>
      </c>
      <c r="Q2203" s="8" t="n">
        <v>-0.28</v>
      </c>
    </row>
    <row r="2204" customFormat="false" ht="15" hidden="false" customHeight="false" outlineLevel="0" collapsed="false">
      <c r="A2204" s="6" t="n">
        <v>2199</v>
      </c>
      <c r="B2204" s="5" t="s">
        <v>79</v>
      </c>
      <c r="C2204" s="5" t="s">
        <v>7751</v>
      </c>
      <c r="D2204" s="5" t="s">
        <v>7752</v>
      </c>
      <c r="E2204" s="5" t="s">
        <v>82</v>
      </c>
      <c r="F2204" s="11" t="n">
        <v>10</v>
      </c>
      <c r="G2204" s="12" t="n">
        <v>46.17</v>
      </c>
      <c r="H2204" s="12" t="n">
        <v>44.95</v>
      </c>
      <c r="J2204" s="8" t="n">
        <v>-1.22</v>
      </c>
      <c r="K2204" s="13" t="str">
        <f aca="false">IF(J2204&gt;0,"прибыль",IF(J2204&lt;0,"убыток","ноль"))</f>
        <v>убыток</v>
      </c>
      <c r="L2204" s="13" t="n">
        <f aca="false">IF(C2204="",L2203,IF(J2204&lt;0,L2203+1,0))</f>
        <v>3</v>
      </c>
      <c r="M2204" s="14" t="n">
        <v>-122</v>
      </c>
      <c r="N2204" s="9" t="n">
        <v>-12.2</v>
      </c>
      <c r="O2204" s="9" t="n">
        <v>1165.5</v>
      </c>
      <c r="P2204" s="8" t="n">
        <v>116.55</v>
      </c>
      <c r="Q2204" s="8" t="n">
        <v>-1.23</v>
      </c>
    </row>
    <row r="2205" customFormat="false" ht="15" hidden="false" customHeight="false" outlineLevel="0" collapsed="false">
      <c r="A2205" s="6" t="n">
        <v>2200</v>
      </c>
      <c r="B2205" s="5" t="s">
        <v>79</v>
      </c>
      <c r="C2205" s="5" t="s">
        <v>7753</v>
      </c>
      <c r="D2205" s="5" t="s">
        <v>7754</v>
      </c>
      <c r="E2205" s="5" t="s">
        <v>86</v>
      </c>
      <c r="F2205" s="11" t="n">
        <v>10</v>
      </c>
      <c r="G2205" s="12" t="n">
        <v>44.58</v>
      </c>
      <c r="H2205" s="12" t="n">
        <v>45.18</v>
      </c>
      <c r="J2205" s="8" t="n">
        <v>-0.6</v>
      </c>
      <c r="K2205" s="13" t="str">
        <f aca="false">IF(J2205&gt;0,"прибыль",IF(J2205&lt;0,"убыток","ноль"))</f>
        <v>убыток</v>
      </c>
      <c r="L2205" s="13" t="n">
        <f aca="false">IF(C2205="",L2204,IF(J2205&lt;0,L2204+1,0))</f>
        <v>4</v>
      </c>
      <c r="M2205" s="14" t="n">
        <v>-60</v>
      </c>
      <c r="N2205" s="9" t="n">
        <v>-6</v>
      </c>
      <c r="O2205" s="9" t="n">
        <v>1159.5</v>
      </c>
      <c r="P2205" s="8" t="n">
        <v>115.95</v>
      </c>
      <c r="Q2205" s="8" t="n">
        <v>-0.61</v>
      </c>
    </row>
    <row r="2206" customFormat="false" ht="15" hidden="false" customHeight="false" outlineLevel="0" collapsed="false">
      <c r="A2206" s="6" t="n">
        <v>2201</v>
      </c>
      <c r="B2206" s="5" t="s">
        <v>79</v>
      </c>
      <c r="C2206" s="5" t="s">
        <v>7755</v>
      </c>
      <c r="D2206" s="5" t="s">
        <v>7756</v>
      </c>
      <c r="E2206" s="5" t="s">
        <v>82</v>
      </c>
      <c r="F2206" s="11" t="n">
        <v>10</v>
      </c>
      <c r="G2206" s="12" t="n">
        <v>45.22</v>
      </c>
      <c r="H2206" s="12" t="n">
        <v>45.23</v>
      </c>
      <c r="J2206" s="8" t="n">
        <v>0.01</v>
      </c>
      <c r="K2206" s="13" t="str">
        <f aca="false">IF(J2206&gt;0,"прибыль",IF(J2206&lt;0,"убыток","ноль"))</f>
        <v>прибыль</v>
      </c>
      <c r="L2206" s="13" t="n">
        <f aca="false">IF(C2206="",L2205,IF(J2206&lt;0,L2205+1,0))</f>
        <v>0</v>
      </c>
      <c r="M2206" s="14" t="n">
        <v>1</v>
      </c>
      <c r="N2206" s="9" t="n">
        <v>0.1</v>
      </c>
      <c r="O2206" s="9" t="n">
        <v>1159.6</v>
      </c>
      <c r="P2206" s="8" t="n">
        <v>115.96</v>
      </c>
      <c r="Q2206" s="8" t="n">
        <v>0</v>
      </c>
    </row>
    <row r="2207" customFormat="false" ht="15" hidden="false" customHeight="false" outlineLevel="0" collapsed="false">
      <c r="A2207" s="6" t="n">
        <v>2202</v>
      </c>
      <c r="B2207" s="5" t="s">
        <v>79</v>
      </c>
      <c r="C2207" s="5" t="s">
        <v>7757</v>
      </c>
      <c r="D2207" s="5" t="s">
        <v>7758</v>
      </c>
      <c r="E2207" s="5" t="s">
        <v>86</v>
      </c>
      <c r="F2207" s="11" t="n">
        <v>10</v>
      </c>
      <c r="G2207" s="12" t="n">
        <v>45.23</v>
      </c>
      <c r="H2207" s="12" t="n">
        <v>45.43</v>
      </c>
      <c r="J2207" s="8" t="n">
        <v>-0.2</v>
      </c>
      <c r="K2207" s="13" t="str">
        <f aca="false">IF(J2207&gt;0,"прибыль",IF(J2207&lt;0,"убыток","ноль"))</f>
        <v>убыток</v>
      </c>
      <c r="L2207" s="13" t="n">
        <f aca="false">IF(C2207="",L2206,IF(J2207&lt;0,L2206+1,0))</f>
        <v>1</v>
      </c>
      <c r="M2207" s="14" t="n">
        <v>-20</v>
      </c>
      <c r="N2207" s="9" t="n">
        <v>-2</v>
      </c>
      <c r="O2207" s="9" t="n">
        <v>1157.6</v>
      </c>
      <c r="P2207" s="8" t="n">
        <v>115.76</v>
      </c>
      <c r="Q2207" s="8" t="n">
        <v>-0.21</v>
      </c>
    </row>
    <row r="2208" customFormat="false" ht="15" hidden="false" customHeight="false" outlineLevel="0" collapsed="false">
      <c r="A2208" s="6" t="n">
        <v>2203</v>
      </c>
      <c r="B2208" s="5" t="s">
        <v>79</v>
      </c>
      <c r="C2208" s="5" t="s">
        <v>7759</v>
      </c>
      <c r="D2208" s="5" t="s">
        <v>7760</v>
      </c>
      <c r="E2208" s="5" t="s">
        <v>82</v>
      </c>
      <c r="F2208" s="11" t="n">
        <v>10</v>
      </c>
      <c r="G2208" s="12" t="n">
        <v>45.42</v>
      </c>
      <c r="H2208" s="12" t="n">
        <v>45.52</v>
      </c>
      <c r="J2208" s="8" t="n">
        <v>0.1</v>
      </c>
      <c r="K2208" s="13" t="str">
        <f aca="false">IF(J2208&gt;0,"прибыль",IF(J2208&lt;0,"убыток","ноль"))</f>
        <v>прибыль</v>
      </c>
      <c r="L2208" s="13" t="n">
        <f aca="false">IF(C2208="",L2207,IF(J2208&lt;0,L2207+1,0))</f>
        <v>0</v>
      </c>
      <c r="M2208" s="14" t="n">
        <v>10</v>
      </c>
      <c r="N2208" s="9" t="n">
        <v>1</v>
      </c>
      <c r="O2208" s="9" t="n">
        <v>1158.6</v>
      </c>
      <c r="P2208" s="8" t="n">
        <v>115.86</v>
      </c>
      <c r="Q2208" s="8" t="n">
        <v>0.09</v>
      </c>
    </row>
    <row r="2209" customFormat="false" ht="15" hidden="false" customHeight="false" outlineLevel="0" collapsed="false">
      <c r="A2209" s="6" t="n">
        <v>2204</v>
      </c>
      <c r="B2209" s="5" t="s">
        <v>79</v>
      </c>
      <c r="C2209" s="5" t="s">
        <v>7761</v>
      </c>
      <c r="D2209" s="5" t="s">
        <v>7762</v>
      </c>
      <c r="E2209" s="5" t="s">
        <v>86</v>
      </c>
      <c r="F2209" s="11" t="n">
        <v>10</v>
      </c>
      <c r="G2209" s="12" t="n">
        <v>45.6</v>
      </c>
      <c r="H2209" s="12" t="n">
        <v>45.71</v>
      </c>
      <c r="J2209" s="8" t="n">
        <v>-0.11</v>
      </c>
      <c r="K2209" s="13" t="str">
        <f aca="false">IF(J2209&gt;0,"прибыль",IF(J2209&lt;0,"убыток","ноль"))</f>
        <v>убыток</v>
      </c>
      <c r="L2209" s="13" t="n">
        <f aca="false">IF(C2209="",L2208,IF(J2209&lt;0,L2208+1,0))</f>
        <v>1</v>
      </c>
      <c r="M2209" s="14" t="n">
        <v>-11</v>
      </c>
      <c r="N2209" s="9" t="n">
        <v>-1.1</v>
      </c>
      <c r="O2209" s="9" t="n">
        <v>1157.5</v>
      </c>
      <c r="P2209" s="8" t="n">
        <v>115.75</v>
      </c>
      <c r="Q2209" s="8" t="n">
        <v>-0.12</v>
      </c>
    </row>
    <row r="2210" customFormat="false" ht="15" hidden="false" customHeight="false" outlineLevel="0" collapsed="false">
      <c r="A2210" s="6" t="n">
        <v>2205</v>
      </c>
      <c r="B2210" s="5" t="s">
        <v>79</v>
      </c>
      <c r="C2210" s="5" t="s">
        <v>7763</v>
      </c>
      <c r="D2210" s="5" t="s">
        <v>7764</v>
      </c>
      <c r="E2210" s="5" t="s">
        <v>82</v>
      </c>
      <c r="F2210" s="11" t="n">
        <v>10</v>
      </c>
      <c r="G2210" s="12" t="n">
        <v>45.71</v>
      </c>
      <c r="H2210" s="12" t="n">
        <v>46.7</v>
      </c>
      <c r="J2210" s="8" t="n">
        <v>0.99</v>
      </c>
      <c r="K2210" s="13" t="str">
        <f aca="false">IF(J2210&gt;0,"прибыль",IF(J2210&lt;0,"убыток","ноль"))</f>
        <v>прибыль</v>
      </c>
      <c r="L2210" s="13" t="n">
        <f aca="false">IF(C2210="",L2209,IF(J2210&lt;0,L2209+1,0))</f>
        <v>0</v>
      </c>
      <c r="M2210" s="14" t="n">
        <v>99</v>
      </c>
      <c r="N2210" s="9" t="n">
        <v>9.9</v>
      </c>
      <c r="O2210" s="9" t="n">
        <v>1167.4</v>
      </c>
      <c r="P2210" s="8" t="n">
        <v>116.74</v>
      </c>
      <c r="Q2210" s="8" t="n">
        <v>0.98</v>
      </c>
    </row>
    <row r="2211" customFormat="false" ht="15" hidden="false" customHeight="false" outlineLevel="0" collapsed="false">
      <c r="A2211" s="6" t="n">
        <v>2206</v>
      </c>
      <c r="B2211" s="5" t="s">
        <v>79</v>
      </c>
      <c r="C2211" s="5" t="s">
        <v>7765</v>
      </c>
      <c r="D2211" s="5" t="s">
        <v>7766</v>
      </c>
      <c r="E2211" s="5" t="s">
        <v>86</v>
      </c>
      <c r="F2211" s="11" t="n">
        <v>10</v>
      </c>
      <c r="G2211" s="12" t="n">
        <v>46.69</v>
      </c>
      <c r="H2211" s="12" t="n">
        <v>46.62</v>
      </c>
      <c r="J2211" s="8" t="n">
        <v>0.07</v>
      </c>
      <c r="K2211" s="13" t="str">
        <f aca="false">IF(J2211&gt;0,"прибыль",IF(J2211&lt;0,"убыток","ноль"))</f>
        <v>прибыль</v>
      </c>
      <c r="L2211" s="13" t="n">
        <f aca="false">IF(C2211="",L2210,IF(J2211&lt;0,L2210+1,0))</f>
        <v>0</v>
      </c>
      <c r="M2211" s="14" t="n">
        <v>7</v>
      </c>
      <c r="N2211" s="9" t="n">
        <v>0.7</v>
      </c>
      <c r="O2211" s="9" t="n">
        <v>1168.1</v>
      </c>
      <c r="P2211" s="8" t="n">
        <v>116.81</v>
      </c>
      <c r="Q2211" s="8" t="n">
        <v>0.06</v>
      </c>
    </row>
    <row r="2212" customFormat="false" ht="15" hidden="false" customHeight="false" outlineLevel="0" collapsed="false">
      <c r="A2212" s="6" t="n">
        <v>2207</v>
      </c>
      <c r="B2212" s="5" t="s">
        <v>79</v>
      </c>
      <c r="C2212" s="5" t="s">
        <v>7767</v>
      </c>
      <c r="D2212" s="5" t="s">
        <v>7768</v>
      </c>
      <c r="E2212" s="5" t="s">
        <v>82</v>
      </c>
      <c r="F2212" s="11" t="n">
        <v>10</v>
      </c>
      <c r="G2212" s="12" t="n">
        <v>46.61</v>
      </c>
      <c r="H2212" s="12" t="n">
        <v>47.35</v>
      </c>
      <c r="J2212" s="8" t="n">
        <v>0.74</v>
      </c>
      <c r="K2212" s="13" t="str">
        <f aca="false">IF(J2212&gt;0,"прибыль",IF(J2212&lt;0,"убыток","ноль"))</f>
        <v>прибыль</v>
      </c>
      <c r="L2212" s="13" t="n">
        <f aca="false">IF(C2212="",L2211,IF(J2212&lt;0,L2211+1,0))</f>
        <v>0</v>
      </c>
      <c r="M2212" s="14" t="n">
        <v>74</v>
      </c>
      <c r="N2212" s="9" t="n">
        <v>7.4</v>
      </c>
      <c r="O2212" s="9" t="n">
        <v>1175.5</v>
      </c>
      <c r="P2212" s="8" t="n">
        <v>117.55</v>
      </c>
      <c r="Q2212" s="8" t="n">
        <v>0.73</v>
      </c>
    </row>
    <row r="2213" customFormat="false" ht="15" hidden="false" customHeight="false" outlineLevel="0" collapsed="false">
      <c r="A2213" s="6" t="n">
        <v>2208</v>
      </c>
      <c r="B2213" s="5" t="s">
        <v>79</v>
      </c>
      <c r="C2213" s="5" t="s">
        <v>7769</v>
      </c>
      <c r="D2213" s="5" t="s">
        <v>7770</v>
      </c>
      <c r="E2213" s="5" t="s">
        <v>86</v>
      </c>
      <c r="F2213" s="11" t="n">
        <v>10</v>
      </c>
      <c r="G2213" s="12" t="n">
        <v>47.27</v>
      </c>
      <c r="H2213" s="12" t="n">
        <v>47.74</v>
      </c>
      <c r="J2213" s="8" t="n">
        <v>-0.47</v>
      </c>
      <c r="K2213" s="13" t="str">
        <f aca="false">IF(J2213&gt;0,"прибыль",IF(J2213&lt;0,"убыток","ноль"))</f>
        <v>убыток</v>
      </c>
      <c r="L2213" s="13" t="n">
        <f aca="false">IF(C2213="",L2212,IF(J2213&lt;0,L2212+1,0))</f>
        <v>1</v>
      </c>
      <c r="M2213" s="14" t="n">
        <v>-47</v>
      </c>
      <c r="N2213" s="9" t="n">
        <v>-4.7</v>
      </c>
      <c r="O2213" s="9" t="n">
        <v>1170.8</v>
      </c>
      <c r="P2213" s="8" t="n">
        <v>117.08</v>
      </c>
      <c r="Q2213" s="8" t="n">
        <v>-0.48</v>
      </c>
    </row>
    <row r="2214" customFormat="false" ht="15" hidden="false" customHeight="false" outlineLevel="0" collapsed="false">
      <c r="A2214" s="6" t="n">
        <v>2209</v>
      </c>
      <c r="B2214" s="5" t="s">
        <v>79</v>
      </c>
      <c r="C2214" s="5" t="s">
        <v>7771</v>
      </c>
      <c r="D2214" s="5" t="s">
        <v>7772</v>
      </c>
      <c r="E2214" s="5" t="s">
        <v>82</v>
      </c>
      <c r="F2214" s="11" t="n">
        <v>10</v>
      </c>
      <c r="G2214" s="12" t="n">
        <v>47.75</v>
      </c>
      <c r="H2214" s="12" t="n">
        <v>47.52</v>
      </c>
      <c r="J2214" s="8" t="n">
        <v>-0.23</v>
      </c>
      <c r="K2214" s="13" t="str">
        <f aca="false">IF(J2214&gt;0,"прибыль",IF(J2214&lt;0,"убыток","ноль"))</f>
        <v>убыток</v>
      </c>
      <c r="L2214" s="13" t="n">
        <f aca="false">IF(C2214="",L2213,IF(J2214&lt;0,L2213+1,0))</f>
        <v>2</v>
      </c>
      <c r="M2214" s="14" t="n">
        <v>-23</v>
      </c>
      <c r="N2214" s="9" t="n">
        <v>-2.3</v>
      </c>
      <c r="O2214" s="9" t="n">
        <v>1168.5</v>
      </c>
      <c r="P2214" s="8" t="n">
        <v>116.85</v>
      </c>
      <c r="Q2214" s="8" t="n">
        <v>-0.24</v>
      </c>
    </row>
    <row r="2215" customFormat="false" ht="15" hidden="false" customHeight="false" outlineLevel="0" collapsed="false">
      <c r="A2215" s="6" t="n">
        <v>2210</v>
      </c>
      <c r="B2215" s="5" t="s">
        <v>79</v>
      </c>
      <c r="C2215" s="5" t="s">
        <v>7773</v>
      </c>
      <c r="D2215" s="5" t="s">
        <v>7774</v>
      </c>
      <c r="E2215" s="5" t="s">
        <v>86</v>
      </c>
      <c r="F2215" s="11" t="n">
        <v>10</v>
      </c>
      <c r="G2215" s="12" t="n">
        <v>47.64</v>
      </c>
      <c r="H2215" s="12" t="n">
        <v>47.81</v>
      </c>
      <c r="J2215" s="8" t="n">
        <v>-0.17</v>
      </c>
      <c r="K2215" s="13" t="str">
        <f aca="false">IF(J2215&gt;0,"прибыль",IF(J2215&lt;0,"убыток","ноль"))</f>
        <v>убыток</v>
      </c>
      <c r="L2215" s="13" t="n">
        <f aca="false">IF(C2215="",L2214,IF(J2215&lt;0,L2214+1,0))</f>
        <v>3</v>
      </c>
      <c r="M2215" s="14" t="n">
        <v>-17</v>
      </c>
      <c r="N2215" s="9" t="n">
        <v>-1.7</v>
      </c>
      <c r="O2215" s="9" t="n">
        <v>1166.8</v>
      </c>
      <c r="P2215" s="8" t="n">
        <v>116.68</v>
      </c>
      <c r="Q2215" s="8" t="n">
        <v>-0.18</v>
      </c>
    </row>
    <row r="2216" customFormat="false" ht="15" hidden="false" customHeight="false" outlineLevel="0" collapsed="false">
      <c r="A2216" s="6" t="n">
        <v>2211</v>
      </c>
      <c r="B2216" s="5" t="s">
        <v>79</v>
      </c>
      <c r="C2216" s="5" t="s">
        <v>7775</v>
      </c>
      <c r="D2216" s="5" t="s">
        <v>7776</v>
      </c>
      <c r="E2216" s="5" t="s">
        <v>82</v>
      </c>
      <c r="F2216" s="11" t="n">
        <v>10</v>
      </c>
      <c r="G2216" s="12" t="n">
        <v>47.81</v>
      </c>
      <c r="H2216" s="12" t="n">
        <v>47.88</v>
      </c>
      <c r="J2216" s="8" t="n">
        <v>0.07</v>
      </c>
      <c r="K2216" s="13" t="str">
        <f aca="false">IF(J2216&gt;0,"прибыль",IF(J2216&lt;0,"убыток","ноль"))</f>
        <v>прибыль</v>
      </c>
      <c r="L2216" s="13" t="n">
        <f aca="false">IF(C2216="",L2215,IF(J2216&lt;0,L2215+1,0))</f>
        <v>0</v>
      </c>
      <c r="M2216" s="14" t="n">
        <v>7</v>
      </c>
      <c r="N2216" s="9" t="n">
        <v>0.7</v>
      </c>
      <c r="O2216" s="9" t="n">
        <v>1167.5</v>
      </c>
      <c r="P2216" s="8" t="n">
        <v>116.75</v>
      </c>
      <c r="Q2216" s="8" t="n">
        <v>0.06</v>
      </c>
    </row>
    <row r="2217" customFormat="false" ht="15" hidden="false" customHeight="false" outlineLevel="0" collapsed="false">
      <c r="A2217" s="6" t="n">
        <v>2212</v>
      </c>
      <c r="B2217" s="5" t="s">
        <v>79</v>
      </c>
      <c r="C2217" s="5" t="s">
        <v>7777</v>
      </c>
      <c r="D2217" s="5" t="s">
        <v>7778</v>
      </c>
      <c r="E2217" s="5" t="s">
        <v>86</v>
      </c>
      <c r="F2217" s="11" t="n">
        <v>10</v>
      </c>
      <c r="G2217" s="12" t="n">
        <v>47.88</v>
      </c>
      <c r="H2217" s="12" t="n">
        <v>49.76</v>
      </c>
      <c r="I2217" s="5" t="s">
        <v>83</v>
      </c>
      <c r="J2217" s="8" t="n">
        <v>-0.09</v>
      </c>
      <c r="K2217" s="13" t="str">
        <f aca="false">IF(J2217&gt;0,"прибыль",IF(J2217&lt;0,"убыток","ноль"))</f>
        <v>убыток</v>
      </c>
      <c r="L2217" s="13" t="n">
        <f aca="false">IF(C2217="",L2216,IF(J2217&lt;0,L2216+1,0))</f>
        <v>1</v>
      </c>
      <c r="M2217" s="14" t="n">
        <v>-9</v>
      </c>
      <c r="N2217" s="9" t="n">
        <v>-0.9</v>
      </c>
      <c r="O2217" s="9" t="n">
        <v>1166.6</v>
      </c>
      <c r="P2217" s="8" t="n">
        <v>116.66</v>
      </c>
      <c r="Q2217" s="8" t="n">
        <v>-0.1</v>
      </c>
    </row>
    <row r="2218" customFormat="false" ht="15" hidden="false" customHeight="false" outlineLevel="0" collapsed="false">
      <c r="A2218" s="6" t="n">
        <v>2213</v>
      </c>
      <c r="B2218" s="5" t="s">
        <v>79</v>
      </c>
      <c r="C2218" s="5" t="s">
        <v>7779</v>
      </c>
      <c r="D2218" s="5" t="s">
        <v>7780</v>
      </c>
      <c r="E2218" s="5" t="s">
        <v>82</v>
      </c>
      <c r="F2218" s="11" t="n">
        <v>10</v>
      </c>
      <c r="G2218" s="12" t="n">
        <v>49.77</v>
      </c>
      <c r="H2218" s="12" t="n">
        <v>49.65</v>
      </c>
      <c r="J2218" s="8" t="n">
        <v>-0.12</v>
      </c>
      <c r="K2218" s="13" t="str">
        <f aca="false">IF(J2218&gt;0,"прибыль",IF(J2218&lt;0,"убыток","ноль"))</f>
        <v>убыток</v>
      </c>
      <c r="L2218" s="13" t="n">
        <f aca="false">IF(C2218="",L2217,IF(J2218&lt;0,L2217+1,0))</f>
        <v>2</v>
      </c>
      <c r="M2218" s="14" t="n">
        <v>-12</v>
      </c>
      <c r="N2218" s="9" t="n">
        <v>-1.2</v>
      </c>
      <c r="O2218" s="9" t="n">
        <v>1165.4</v>
      </c>
      <c r="P2218" s="8" t="n">
        <v>116.54</v>
      </c>
      <c r="Q2218" s="8" t="n">
        <v>-0.13</v>
      </c>
    </row>
    <row r="2219" customFormat="false" ht="15" hidden="false" customHeight="false" outlineLevel="0" collapsed="false">
      <c r="A2219" s="6" t="n">
        <v>2214</v>
      </c>
      <c r="B2219" s="5" t="s">
        <v>79</v>
      </c>
      <c r="C2219" s="5" t="s">
        <v>7781</v>
      </c>
      <c r="D2219" s="5" t="s">
        <v>7782</v>
      </c>
      <c r="E2219" s="5" t="s">
        <v>86</v>
      </c>
      <c r="F2219" s="11" t="n">
        <v>10</v>
      </c>
      <c r="G2219" s="12" t="n">
        <v>49.66</v>
      </c>
      <c r="H2219" s="12" t="n">
        <v>49.27</v>
      </c>
      <c r="J2219" s="8" t="n">
        <v>0.39</v>
      </c>
      <c r="K2219" s="13" t="str">
        <f aca="false">IF(J2219&gt;0,"прибыль",IF(J2219&lt;0,"убыток","ноль"))</f>
        <v>прибыль</v>
      </c>
      <c r="L2219" s="13" t="n">
        <f aca="false">IF(C2219="",L2218,IF(J2219&lt;0,L2218+1,0))</f>
        <v>0</v>
      </c>
      <c r="M2219" s="14" t="n">
        <v>39</v>
      </c>
      <c r="N2219" s="9" t="n">
        <v>3.9</v>
      </c>
      <c r="O2219" s="9" t="n">
        <v>1169.3</v>
      </c>
      <c r="P2219" s="8" t="n">
        <v>116.93</v>
      </c>
      <c r="Q2219" s="8" t="n">
        <v>0.38</v>
      </c>
    </row>
    <row r="2220" customFormat="false" ht="15" hidden="false" customHeight="false" outlineLevel="0" collapsed="false">
      <c r="A2220" s="6" t="n">
        <v>2215</v>
      </c>
      <c r="B2220" s="5" t="s">
        <v>79</v>
      </c>
      <c r="C2220" s="5" t="s">
        <v>7783</v>
      </c>
      <c r="D2220" s="5" t="s">
        <v>7784</v>
      </c>
      <c r="E2220" s="5" t="s">
        <v>86</v>
      </c>
      <c r="F2220" s="11" t="n">
        <v>10</v>
      </c>
      <c r="G2220" s="12" t="n">
        <v>48.02</v>
      </c>
      <c r="H2220" s="12" t="n">
        <v>48.19</v>
      </c>
      <c r="J2220" s="8" t="n">
        <v>-0.17</v>
      </c>
      <c r="K2220" s="13" t="str">
        <f aca="false">IF(J2220&gt;0,"прибыль",IF(J2220&lt;0,"убыток","ноль"))</f>
        <v>убыток</v>
      </c>
      <c r="L2220" s="13" t="n">
        <f aca="false">IF(C2220="",L2219,IF(J2220&lt;0,L2219+1,0))</f>
        <v>1</v>
      </c>
      <c r="M2220" s="14" t="n">
        <v>-17</v>
      </c>
      <c r="N2220" s="9" t="n">
        <v>-1.7</v>
      </c>
      <c r="O2220" s="9" t="n">
        <v>1167.6</v>
      </c>
      <c r="P2220" s="8" t="n">
        <v>116.76</v>
      </c>
      <c r="Q2220" s="8" t="n">
        <v>-0.18</v>
      </c>
    </row>
    <row r="2221" customFormat="false" ht="15" hidden="false" customHeight="false" outlineLevel="0" collapsed="false">
      <c r="A2221" s="6" t="n">
        <v>2216</v>
      </c>
      <c r="B2221" s="5" t="s">
        <v>79</v>
      </c>
      <c r="C2221" s="5" t="s">
        <v>7785</v>
      </c>
      <c r="D2221" s="5" t="s">
        <v>7786</v>
      </c>
      <c r="E2221" s="5" t="s">
        <v>82</v>
      </c>
      <c r="F2221" s="11" t="n">
        <v>10</v>
      </c>
      <c r="G2221" s="12" t="n">
        <v>48.33</v>
      </c>
      <c r="H2221" s="12" t="n">
        <v>48.1</v>
      </c>
      <c r="J2221" s="8" t="n">
        <v>-0.23</v>
      </c>
      <c r="K2221" s="13" t="str">
        <f aca="false">IF(J2221&gt;0,"прибыль",IF(J2221&lt;0,"убыток","ноль"))</f>
        <v>убыток</v>
      </c>
      <c r="L2221" s="13" t="n">
        <f aca="false">IF(C2221="",L2220,IF(J2221&lt;0,L2220+1,0))</f>
        <v>2</v>
      </c>
      <c r="M2221" s="14" t="n">
        <v>-23</v>
      </c>
      <c r="N2221" s="9" t="n">
        <v>-2.3</v>
      </c>
      <c r="O2221" s="9" t="n">
        <v>1165.3</v>
      </c>
      <c r="P2221" s="8" t="n">
        <v>116.53</v>
      </c>
      <c r="Q2221" s="8" t="n">
        <v>-0.24</v>
      </c>
    </row>
    <row r="2222" customFormat="false" ht="15" hidden="false" customHeight="false" outlineLevel="0" collapsed="false">
      <c r="A2222" s="6" t="n">
        <v>2217</v>
      </c>
      <c r="B2222" s="5" t="s">
        <v>79</v>
      </c>
      <c r="C2222" s="5" t="s">
        <v>7787</v>
      </c>
      <c r="D2222" s="5" t="s">
        <v>7788</v>
      </c>
      <c r="E2222" s="5" t="s">
        <v>86</v>
      </c>
      <c r="F2222" s="11" t="n">
        <v>10</v>
      </c>
      <c r="G2222" s="12" t="n">
        <v>47.97</v>
      </c>
      <c r="H2222" s="12" t="n">
        <v>47.1</v>
      </c>
      <c r="J2222" s="8" t="n">
        <v>0.87</v>
      </c>
      <c r="K2222" s="13" t="str">
        <f aca="false">IF(J2222&gt;0,"прибыль",IF(J2222&lt;0,"убыток","ноль"))</f>
        <v>прибыль</v>
      </c>
      <c r="L2222" s="13" t="n">
        <f aca="false">IF(C2222="",L2221,IF(J2222&lt;0,L2221+1,0))</f>
        <v>0</v>
      </c>
      <c r="M2222" s="14" t="n">
        <v>87</v>
      </c>
      <c r="N2222" s="9" t="n">
        <v>8.7</v>
      </c>
      <c r="O2222" s="9" t="n">
        <v>1174</v>
      </c>
      <c r="P2222" s="8" t="n">
        <v>117.4</v>
      </c>
      <c r="Q2222" s="8" t="n">
        <v>0.86</v>
      </c>
    </row>
    <row r="2223" customFormat="false" ht="15" hidden="false" customHeight="false" outlineLevel="0" collapsed="false">
      <c r="A2223" s="6" t="n">
        <v>2218</v>
      </c>
      <c r="B2223" s="5" t="s">
        <v>79</v>
      </c>
      <c r="C2223" s="5" t="s">
        <v>7789</v>
      </c>
      <c r="D2223" s="5" t="s">
        <v>7790</v>
      </c>
      <c r="E2223" s="5" t="s">
        <v>82</v>
      </c>
      <c r="F2223" s="11" t="n">
        <v>10</v>
      </c>
      <c r="G2223" s="12" t="n">
        <v>46.62</v>
      </c>
      <c r="H2223" s="12" t="n">
        <v>46.65</v>
      </c>
      <c r="J2223" s="8" t="n">
        <v>0.03</v>
      </c>
      <c r="K2223" s="13" t="str">
        <f aca="false">IF(J2223&gt;0,"прибыль",IF(J2223&lt;0,"убыток","ноль"))</f>
        <v>прибыль</v>
      </c>
      <c r="L2223" s="13" t="n">
        <f aca="false">IF(C2223="",L2222,IF(J2223&lt;0,L2222+1,0))</f>
        <v>0</v>
      </c>
      <c r="M2223" s="14" t="n">
        <v>3</v>
      </c>
      <c r="N2223" s="9" t="n">
        <v>0.3</v>
      </c>
      <c r="O2223" s="9" t="n">
        <v>1174.3</v>
      </c>
      <c r="P2223" s="8" t="n">
        <v>117.43</v>
      </c>
      <c r="Q2223" s="8" t="n">
        <v>0.02</v>
      </c>
    </row>
    <row r="2224" customFormat="false" ht="15" hidden="false" customHeight="false" outlineLevel="0" collapsed="false">
      <c r="A2224" s="6" t="n">
        <v>2219</v>
      </c>
      <c r="B2224" s="5" t="s">
        <v>79</v>
      </c>
      <c r="C2224" s="5" t="s">
        <v>7791</v>
      </c>
      <c r="D2224" s="5" t="s">
        <v>7792</v>
      </c>
      <c r="E2224" s="5" t="s">
        <v>86</v>
      </c>
      <c r="F2224" s="11" t="n">
        <v>10</v>
      </c>
      <c r="G2224" s="12" t="n">
        <v>46.58</v>
      </c>
      <c r="H2224" s="12" t="n">
        <v>46.71</v>
      </c>
      <c r="J2224" s="8" t="n">
        <v>-0.13</v>
      </c>
      <c r="K2224" s="13" t="str">
        <f aca="false">IF(J2224&gt;0,"прибыль",IF(J2224&lt;0,"убыток","ноль"))</f>
        <v>убыток</v>
      </c>
      <c r="L2224" s="13" t="n">
        <f aca="false">IF(C2224="",L2223,IF(J2224&lt;0,L2223+1,0))</f>
        <v>1</v>
      </c>
      <c r="M2224" s="14" t="n">
        <v>-13</v>
      </c>
      <c r="N2224" s="9" t="n">
        <v>-1.3</v>
      </c>
      <c r="O2224" s="9" t="n">
        <v>1173</v>
      </c>
      <c r="P2224" s="8" t="n">
        <v>117.3</v>
      </c>
      <c r="Q2224" s="8" t="n">
        <v>-0.14</v>
      </c>
    </row>
    <row r="2225" customFormat="false" ht="15" hidden="false" customHeight="false" outlineLevel="0" collapsed="false">
      <c r="A2225" s="6" t="n">
        <v>2220</v>
      </c>
      <c r="B2225" s="5" t="s">
        <v>79</v>
      </c>
      <c r="C2225" s="5" t="s">
        <v>7793</v>
      </c>
      <c r="D2225" s="5" t="s">
        <v>7794</v>
      </c>
      <c r="E2225" s="5" t="s">
        <v>82</v>
      </c>
      <c r="F2225" s="11" t="n">
        <v>10</v>
      </c>
      <c r="G2225" s="12" t="n">
        <v>46.76</v>
      </c>
      <c r="H2225" s="12" t="n">
        <v>46.92</v>
      </c>
      <c r="J2225" s="8" t="n">
        <v>0.16</v>
      </c>
      <c r="K2225" s="13" t="str">
        <f aca="false">IF(J2225&gt;0,"прибыль",IF(J2225&lt;0,"убыток","ноль"))</f>
        <v>прибыль</v>
      </c>
      <c r="L2225" s="13" t="n">
        <f aca="false">IF(C2225="",L2224,IF(J2225&lt;0,L2224+1,0))</f>
        <v>0</v>
      </c>
      <c r="M2225" s="14" t="n">
        <v>16</v>
      </c>
      <c r="N2225" s="9" t="n">
        <v>1.6</v>
      </c>
      <c r="O2225" s="9" t="n">
        <v>1174.6</v>
      </c>
      <c r="P2225" s="8" t="n">
        <v>117.46</v>
      </c>
      <c r="Q2225" s="8" t="n">
        <v>0.15</v>
      </c>
    </row>
    <row r="2226" customFormat="false" ht="15" hidden="false" customHeight="false" outlineLevel="0" collapsed="false">
      <c r="A2226" s="6" t="n">
        <v>2221</v>
      </c>
      <c r="B2226" s="5" t="s">
        <v>79</v>
      </c>
      <c r="C2226" s="5" t="s">
        <v>7795</v>
      </c>
      <c r="D2226" s="5" t="s">
        <v>7796</v>
      </c>
      <c r="E2226" s="5" t="s">
        <v>86</v>
      </c>
      <c r="F2226" s="11" t="n">
        <v>10</v>
      </c>
      <c r="G2226" s="12" t="n">
        <v>46.89</v>
      </c>
      <c r="H2226" s="12" t="n">
        <v>46.95</v>
      </c>
      <c r="J2226" s="8" t="n">
        <v>-0.06</v>
      </c>
      <c r="K2226" s="13" t="str">
        <f aca="false">IF(J2226&gt;0,"прибыль",IF(J2226&lt;0,"убыток","ноль"))</f>
        <v>убыток</v>
      </c>
      <c r="L2226" s="13" t="n">
        <f aca="false">IF(C2226="",L2225,IF(J2226&lt;0,L2225+1,0))</f>
        <v>1</v>
      </c>
      <c r="M2226" s="14" t="n">
        <v>-6</v>
      </c>
      <c r="N2226" s="9" t="n">
        <v>-0.6</v>
      </c>
      <c r="O2226" s="9" t="n">
        <v>1174</v>
      </c>
      <c r="P2226" s="8" t="n">
        <v>117.4</v>
      </c>
      <c r="Q2226" s="8" t="n">
        <v>-0.07</v>
      </c>
    </row>
    <row r="2227" customFormat="false" ht="15" hidden="false" customHeight="false" outlineLevel="0" collapsed="false">
      <c r="A2227" s="6" t="n">
        <v>2222</v>
      </c>
      <c r="B2227" s="5" t="s">
        <v>79</v>
      </c>
      <c r="C2227" s="5" t="s">
        <v>7797</v>
      </c>
      <c r="D2227" s="5" t="s">
        <v>7798</v>
      </c>
      <c r="E2227" s="5" t="s">
        <v>82</v>
      </c>
      <c r="F2227" s="11" t="n">
        <v>10</v>
      </c>
      <c r="G2227" s="12" t="n">
        <v>47.3</v>
      </c>
      <c r="H2227" s="12" t="n">
        <v>48.14</v>
      </c>
      <c r="J2227" s="8" t="n">
        <v>0.84</v>
      </c>
      <c r="K2227" s="13" t="str">
        <f aca="false">IF(J2227&gt;0,"прибыль",IF(J2227&lt;0,"убыток","ноль"))</f>
        <v>прибыль</v>
      </c>
      <c r="L2227" s="13" t="n">
        <f aca="false">IF(C2227="",L2226,IF(J2227&lt;0,L2226+1,0))</f>
        <v>0</v>
      </c>
      <c r="M2227" s="14" t="n">
        <v>84</v>
      </c>
      <c r="N2227" s="9" t="n">
        <v>8.4</v>
      </c>
      <c r="O2227" s="9" t="n">
        <v>1182.4</v>
      </c>
      <c r="P2227" s="8" t="n">
        <v>118.24</v>
      </c>
      <c r="Q2227" s="8" t="n">
        <v>0.83</v>
      </c>
    </row>
    <row r="2228" customFormat="false" ht="15" hidden="false" customHeight="false" outlineLevel="0" collapsed="false">
      <c r="A2228" s="6" t="n">
        <v>2223</v>
      </c>
      <c r="B2228" s="5" t="s">
        <v>79</v>
      </c>
      <c r="C2228" s="5" t="s">
        <v>7799</v>
      </c>
      <c r="D2228" s="5" t="s">
        <v>7800</v>
      </c>
      <c r="E2228" s="5" t="s">
        <v>86</v>
      </c>
      <c r="F2228" s="11" t="n">
        <v>10</v>
      </c>
      <c r="G2228" s="12" t="n">
        <v>48.09</v>
      </c>
      <c r="H2228" s="12" t="n">
        <v>48.41</v>
      </c>
      <c r="J2228" s="8" t="n">
        <v>-0.32</v>
      </c>
      <c r="K2228" s="13" t="str">
        <f aca="false">IF(J2228&gt;0,"прибыль",IF(J2228&lt;0,"убыток","ноль"))</f>
        <v>убыток</v>
      </c>
      <c r="L2228" s="13" t="n">
        <f aca="false">IF(C2228="",L2227,IF(J2228&lt;0,L2227+1,0))</f>
        <v>1</v>
      </c>
      <c r="M2228" s="14" t="n">
        <v>-32</v>
      </c>
      <c r="N2228" s="9" t="n">
        <v>-3.2</v>
      </c>
      <c r="O2228" s="9" t="n">
        <v>1179.2</v>
      </c>
      <c r="P2228" s="8" t="n">
        <v>117.92</v>
      </c>
      <c r="Q2228" s="8" t="n">
        <v>-0.33</v>
      </c>
    </row>
    <row r="2229" customFormat="false" ht="15" hidden="false" customHeight="false" outlineLevel="0" collapsed="false">
      <c r="A2229" s="6" t="n">
        <v>2224</v>
      </c>
      <c r="B2229" s="5" t="s">
        <v>79</v>
      </c>
      <c r="C2229" s="5" t="s">
        <v>7801</v>
      </c>
      <c r="D2229" s="5" t="s">
        <v>7802</v>
      </c>
      <c r="E2229" s="5" t="s">
        <v>82</v>
      </c>
      <c r="F2229" s="11" t="n">
        <v>10</v>
      </c>
      <c r="G2229" s="12" t="n">
        <v>48.48</v>
      </c>
      <c r="H2229" s="12" t="n">
        <v>48.03</v>
      </c>
      <c r="J2229" s="8" t="n">
        <v>-0.45</v>
      </c>
      <c r="K2229" s="13" t="str">
        <f aca="false">IF(J2229&gt;0,"прибыль",IF(J2229&lt;0,"убыток","ноль"))</f>
        <v>убыток</v>
      </c>
      <c r="L2229" s="13" t="n">
        <f aca="false">IF(C2229="",L2228,IF(J2229&lt;0,L2228+1,0))</f>
        <v>2</v>
      </c>
      <c r="M2229" s="14" t="n">
        <v>-45</v>
      </c>
      <c r="N2229" s="9" t="n">
        <v>-4.5</v>
      </c>
      <c r="O2229" s="9" t="n">
        <v>1174.7</v>
      </c>
      <c r="P2229" s="8" t="n">
        <v>117.47</v>
      </c>
      <c r="Q2229" s="8" t="n">
        <v>-0.46</v>
      </c>
    </row>
    <row r="2230" customFormat="false" ht="15" hidden="false" customHeight="false" outlineLevel="0" collapsed="false">
      <c r="A2230" s="6" t="n">
        <v>2225</v>
      </c>
      <c r="B2230" s="5" t="s">
        <v>79</v>
      </c>
      <c r="C2230" s="5" t="s">
        <v>7803</v>
      </c>
      <c r="D2230" s="5" t="s">
        <v>7804</v>
      </c>
      <c r="E2230" s="5" t="s">
        <v>86</v>
      </c>
      <c r="F2230" s="11" t="n">
        <v>10</v>
      </c>
      <c r="G2230" s="12" t="n">
        <v>47.89</v>
      </c>
      <c r="H2230" s="12" t="n">
        <v>47.83</v>
      </c>
      <c r="J2230" s="8" t="n">
        <v>0.06</v>
      </c>
      <c r="K2230" s="13" t="str">
        <f aca="false">IF(J2230&gt;0,"прибыль",IF(J2230&lt;0,"убыток","ноль"))</f>
        <v>прибыль</v>
      </c>
      <c r="L2230" s="13" t="n">
        <f aca="false">IF(C2230="",L2229,IF(J2230&lt;0,L2229+1,0))</f>
        <v>0</v>
      </c>
      <c r="M2230" s="14" t="n">
        <v>6</v>
      </c>
      <c r="N2230" s="9" t="n">
        <v>0.6</v>
      </c>
      <c r="O2230" s="9" t="n">
        <v>1175.3</v>
      </c>
      <c r="P2230" s="8" t="n">
        <v>117.53</v>
      </c>
      <c r="Q2230" s="8" t="n">
        <v>0.05</v>
      </c>
    </row>
    <row r="2231" customFormat="false" ht="15" hidden="false" customHeight="false" outlineLevel="0" collapsed="false">
      <c r="A2231" s="6" t="n">
        <v>2226</v>
      </c>
      <c r="B2231" s="5" t="s">
        <v>79</v>
      </c>
      <c r="C2231" s="5" t="s">
        <v>7805</v>
      </c>
      <c r="D2231" s="5" t="s">
        <v>7806</v>
      </c>
      <c r="E2231" s="5" t="s">
        <v>82</v>
      </c>
      <c r="F2231" s="11" t="n">
        <v>10</v>
      </c>
      <c r="G2231" s="12" t="n">
        <v>47.94</v>
      </c>
      <c r="H2231" s="12" t="n">
        <v>48.52</v>
      </c>
      <c r="J2231" s="8" t="n">
        <v>0.58</v>
      </c>
      <c r="K2231" s="13" t="str">
        <f aca="false">IF(J2231&gt;0,"прибыль",IF(J2231&lt;0,"убыток","ноль"))</f>
        <v>прибыль</v>
      </c>
      <c r="L2231" s="13" t="n">
        <f aca="false">IF(C2231="",L2230,IF(J2231&lt;0,L2230+1,0))</f>
        <v>0</v>
      </c>
      <c r="M2231" s="14" t="n">
        <v>58</v>
      </c>
      <c r="N2231" s="9" t="n">
        <v>5.8</v>
      </c>
      <c r="O2231" s="9" t="n">
        <v>1181.1</v>
      </c>
      <c r="P2231" s="8" t="n">
        <v>118.11</v>
      </c>
      <c r="Q2231" s="8" t="n">
        <v>0.57</v>
      </c>
    </row>
    <row r="2232" customFormat="false" ht="15" hidden="false" customHeight="false" outlineLevel="0" collapsed="false">
      <c r="A2232" s="6" t="n">
        <v>2227</v>
      </c>
      <c r="B2232" s="5" t="s">
        <v>79</v>
      </c>
      <c r="C2232" s="5" t="s">
        <v>7807</v>
      </c>
      <c r="D2232" s="5" t="s">
        <v>7808</v>
      </c>
      <c r="E2232" s="5" t="s">
        <v>86</v>
      </c>
      <c r="F2232" s="11" t="n">
        <v>10</v>
      </c>
      <c r="G2232" s="12" t="n">
        <v>48.53</v>
      </c>
      <c r="H2232" s="12" t="n">
        <v>48.59</v>
      </c>
      <c r="J2232" s="8" t="n">
        <v>-0.06</v>
      </c>
      <c r="K2232" s="13" t="str">
        <f aca="false">IF(J2232&gt;0,"прибыль",IF(J2232&lt;0,"убыток","ноль"))</f>
        <v>убыток</v>
      </c>
      <c r="L2232" s="13" t="n">
        <f aca="false">IF(C2232="",L2231,IF(J2232&lt;0,L2231+1,0))</f>
        <v>1</v>
      </c>
      <c r="M2232" s="14" t="n">
        <v>-6</v>
      </c>
      <c r="N2232" s="9" t="n">
        <v>-0.6</v>
      </c>
      <c r="O2232" s="9" t="n">
        <v>1180.5</v>
      </c>
      <c r="P2232" s="8" t="n">
        <v>118.05</v>
      </c>
      <c r="Q2232" s="8" t="n">
        <v>-0.07</v>
      </c>
    </row>
    <row r="2233" customFormat="false" ht="15" hidden="false" customHeight="false" outlineLevel="0" collapsed="false">
      <c r="A2233" s="6" t="n">
        <v>2228</v>
      </c>
      <c r="B2233" s="5" t="s">
        <v>79</v>
      </c>
      <c r="C2233" s="5" t="s">
        <v>7809</v>
      </c>
      <c r="D2233" s="5" t="s">
        <v>7810</v>
      </c>
      <c r="E2233" s="5" t="s">
        <v>82</v>
      </c>
      <c r="F2233" s="11" t="n">
        <v>10</v>
      </c>
      <c r="G2233" s="12" t="n">
        <v>48.59</v>
      </c>
      <c r="H2233" s="12" t="n">
        <v>48.72</v>
      </c>
      <c r="J2233" s="8" t="n">
        <v>0.13</v>
      </c>
      <c r="K2233" s="13" t="str">
        <f aca="false">IF(J2233&gt;0,"прибыль",IF(J2233&lt;0,"убыток","ноль"))</f>
        <v>прибыль</v>
      </c>
      <c r="L2233" s="13" t="n">
        <f aca="false">IF(C2233="",L2232,IF(J2233&lt;0,L2232+1,0))</f>
        <v>0</v>
      </c>
      <c r="M2233" s="14" t="n">
        <v>13</v>
      </c>
      <c r="N2233" s="9" t="n">
        <v>1.3</v>
      </c>
      <c r="O2233" s="9" t="n">
        <v>1181.8</v>
      </c>
      <c r="P2233" s="8" t="n">
        <v>118.18</v>
      </c>
      <c r="Q2233" s="8" t="n">
        <v>0.12</v>
      </c>
    </row>
    <row r="2234" customFormat="false" ht="15" hidden="false" customHeight="false" outlineLevel="0" collapsed="false">
      <c r="A2234" s="6" t="n">
        <v>2229</v>
      </c>
      <c r="B2234" s="5" t="s">
        <v>79</v>
      </c>
      <c r="C2234" s="5" t="s">
        <v>7811</v>
      </c>
      <c r="D2234" s="5" t="s">
        <v>7812</v>
      </c>
      <c r="E2234" s="5" t="s">
        <v>86</v>
      </c>
      <c r="F2234" s="11" t="n">
        <v>10</v>
      </c>
      <c r="G2234" s="12" t="n">
        <v>48.75</v>
      </c>
      <c r="H2234" s="12" t="n">
        <v>48.89</v>
      </c>
      <c r="J2234" s="8" t="n">
        <v>-0.14</v>
      </c>
      <c r="K2234" s="13" t="str">
        <f aca="false">IF(J2234&gt;0,"прибыль",IF(J2234&lt;0,"убыток","ноль"))</f>
        <v>убыток</v>
      </c>
      <c r="L2234" s="13" t="n">
        <f aca="false">IF(C2234="",L2233,IF(J2234&lt;0,L2233+1,0))</f>
        <v>1</v>
      </c>
      <c r="M2234" s="14" t="n">
        <v>-14</v>
      </c>
      <c r="N2234" s="9" t="n">
        <v>-1.4</v>
      </c>
      <c r="O2234" s="9" t="n">
        <v>1180.4</v>
      </c>
      <c r="P2234" s="8" t="n">
        <v>118.04</v>
      </c>
      <c r="Q2234" s="8" t="n">
        <v>-0.15</v>
      </c>
    </row>
    <row r="2235" customFormat="false" ht="15" hidden="false" customHeight="false" outlineLevel="0" collapsed="false">
      <c r="A2235" s="6" t="n">
        <v>2230</v>
      </c>
      <c r="B2235" s="5" t="s">
        <v>79</v>
      </c>
      <c r="C2235" s="5" t="s">
        <v>7813</v>
      </c>
      <c r="D2235" s="5" t="s">
        <v>7814</v>
      </c>
      <c r="E2235" s="5" t="s">
        <v>82</v>
      </c>
      <c r="F2235" s="11" t="n">
        <v>10</v>
      </c>
      <c r="G2235" s="12" t="n">
        <v>48.94</v>
      </c>
      <c r="H2235" s="12" t="n">
        <v>49.48</v>
      </c>
      <c r="J2235" s="8" t="n">
        <v>0.54</v>
      </c>
      <c r="K2235" s="13" t="str">
        <f aca="false">IF(J2235&gt;0,"прибыль",IF(J2235&lt;0,"убыток","ноль"))</f>
        <v>прибыль</v>
      </c>
      <c r="L2235" s="13" t="n">
        <f aca="false">IF(C2235="",L2234,IF(J2235&lt;0,L2234+1,0))</f>
        <v>0</v>
      </c>
      <c r="M2235" s="14" t="n">
        <v>54</v>
      </c>
      <c r="N2235" s="9" t="n">
        <v>5.4</v>
      </c>
      <c r="O2235" s="9" t="n">
        <v>1185.8</v>
      </c>
      <c r="P2235" s="8" t="n">
        <v>118.58</v>
      </c>
      <c r="Q2235" s="8" t="n">
        <v>0.53</v>
      </c>
    </row>
    <row r="2236" customFormat="false" ht="15" hidden="false" customHeight="false" outlineLevel="0" collapsed="false">
      <c r="A2236" s="6" t="n">
        <v>2231</v>
      </c>
      <c r="B2236" s="5" t="s">
        <v>79</v>
      </c>
      <c r="C2236" s="5" t="s">
        <v>7815</v>
      </c>
      <c r="D2236" s="5" t="s">
        <v>7816</v>
      </c>
      <c r="E2236" s="5" t="s">
        <v>86</v>
      </c>
      <c r="F2236" s="11" t="n">
        <v>10</v>
      </c>
      <c r="G2236" s="12" t="n">
        <v>49.53</v>
      </c>
      <c r="H2236" s="12" t="n">
        <v>49.49</v>
      </c>
      <c r="J2236" s="8" t="n">
        <v>0.04</v>
      </c>
      <c r="K2236" s="13" t="str">
        <f aca="false">IF(J2236&gt;0,"прибыль",IF(J2236&lt;0,"убыток","ноль"))</f>
        <v>прибыль</v>
      </c>
      <c r="L2236" s="13" t="n">
        <f aca="false">IF(C2236="",L2235,IF(J2236&lt;0,L2235+1,0))</f>
        <v>0</v>
      </c>
      <c r="M2236" s="14" t="n">
        <v>4</v>
      </c>
      <c r="N2236" s="9" t="n">
        <v>0.4</v>
      </c>
      <c r="O2236" s="9" t="n">
        <v>1186.2</v>
      </c>
      <c r="P2236" s="8" t="n">
        <v>118.62</v>
      </c>
      <c r="Q2236" s="8" t="n">
        <v>0.03</v>
      </c>
    </row>
    <row r="2237" customFormat="false" ht="15" hidden="false" customHeight="false" outlineLevel="0" collapsed="false">
      <c r="A2237" s="6" t="n">
        <v>2232</v>
      </c>
      <c r="B2237" s="5" t="s">
        <v>79</v>
      </c>
      <c r="C2237" s="5" t="s">
        <v>7817</v>
      </c>
      <c r="D2237" s="5" t="s">
        <v>7818</v>
      </c>
      <c r="E2237" s="5" t="s">
        <v>82</v>
      </c>
      <c r="F2237" s="11" t="n">
        <v>10</v>
      </c>
      <c r="G2237" s="12" t="n">
        <v>49.53</v>
      </c>
      <c r="H2237" s="12" t="n">
        <v>48.9</v>
      </c>
      <c r="J2237" s="8" t="n">
        <v>-0.63</v>
      </c>
      <c r="K2237" s="13" t="str">
        <f aca="false">IF(J2237&gt;0,"прибыль",IF(J2237&lt;0,"убыток","ноль"))</f>
        <v>убыток</v>
      </c>
      <c r="L2237" s="13" t="n">
        <f aca="false">IF(C2237="",L2236,IF(J2237&lt;0,L2236+1,0))</f>
        <v>1</v>
      </c>
      <c r="M2237" s="14" t="n">
        <v>-63</v>
      </c>
      <c r="N2237" s="9" t="n">
        <v>-6.3</v>
      </c>
      <c r="O2237" s="9" t="n">
        <v>1179.9</v>
      </c>
      <c r="P2237" s="8" t="n">
        <v>117.99</v>
      </c>
      <c r="Q2237" s="8" t="n">
        <v>-0.64</v>
      </c>
    </row>
    <row r="2238" customFormat="false" ht="15" hidden="false" customHeight="false" outlineLevel="0" collapsed="false">
      <c r="A2238" s="6" t="n">
        <v>2233</v>
      </c>
      <c r="B2238" s="5" t="s">
        <v>79</v>
      </c>
      <c r="C2238" s="5" t="s">
        <v>7819</v>
      </c>
      <c r="D2238" s="5" t="s">
        <v>7820</v>
      </c>
      <c r="E2238" s="5" t="s">
        <v>86</v>
      </c>
      <c r="F2238" s="11" t="n">
        <v>10</v>
      </c>
      <c r="G2238" s="12" t="n">
        <v>48.89</v>
      </c>
      <c r="H2238" s="12" t="n">
        <v>48.7</v>
      </c>
      <c r="J2238" s="8" t="n">
        <v>0.19</v>
      </c>
      <c r="K2238" s="13" t="str">
        <f aca="false">IF(J2238&gt;0,"прибыль",IF(J2238&lt;0,"убыток","ноль"))</f>
        <v>прибыль</v>
      </c>
      <c r="L2238" s="13" t="n">
        <f aca="false">IF(C2238="",L2237,IF(J2238&lt;0,L2237+1,0))</f>
        <v>0</v>
      </c>
      <c r="M2238" s="14" t="n">
        <v>19</v>
      </c>
      <c r="N2238" s="9" t="n">
        <v>1.9</v>
      </c>
      <c r="O2238" s="9" t="n">
        <v>1181.8</v>
      </c>
      <c r="P2238" s="8" t="n">
        <v>118.18</v>
      </c>
      <c r="Q2238" s="8" t="n">
        <v>0.18</v>
      </c>
    </row>
    <row r="2239" customFormat="false" ht="15" hidden="false" customHeight="false" outlineLevel="0" collapsed="false">
      <c r="A2239" s="6" t="n">
        <v>2234</v>
      </c>
      <c r="B2239" s="5" t="s">
        <v>79</v>
      </c>
      <c r="C2239" s="5" t="s">
        <v>7821</v>
      </c>
      <c r="D2239" s="5" t="s">
        <v>7822</v>
      </c>
      <c r="E2239" s="5" t="s">
        <v>82</v>
      </c>
      <c r="F2239" s="11" t="n">
        <v>10</v>
      </c>
      <c r="G2239" s="12" t="n">
        <v>48.55</v>
      </c>
      <c r="H2239" s="12" t="n">
        <v>50.42</v>
      </c>
      <c r="J2239" s="8" t="n">
        <v>1.87</v>
      </c>
      <c r="K2239" s="13" t="str">
        <f aca="false">IF(J2239&gt;0,"прибыль",IF(J2239&lt;0,"убыток","ноль"))</f>
        <v>прибыль</v>
      </c>
      <c r="L2239" s="13" t="n">
        <f aca="false">IF(C2239="",L2238,IF(J2239&lt;0,L2238+1,0))</f>
        <v>0</v>
      </c>
      <c r="M2239" s="14" t="n">
        <v>187</v>
      </c>
      <c r="N2239" s="9" t="n">
        <v>18.7</v>
      </c>
      <c r="O2239" s="9" t="n">
        <v>1200.5</v>
      </c>
      <c r="P2239" s="8" t="n">
        <v>120.05</v>
      </c>
      <c r="Q2239" s="8" t="n">
        <v>1.86</v>
      </c>
    </row>
    <row r="2240" customFormat="false" ht="15" hidden="false" customHeight="false" outlineLevel="0" collapsed="false">
      <c r="A2240" s="6" t="n">
        <v>2235</v>
      </c>
      <c r="B2240" s="5" t="s">
        <v>79</v>
      </c>
      <c r="C2240" s="5" t="s">
        <v>7823</v>
      </c>
      <c r="D2240" s="5" t="s">
        <v>7824</v>
      </c>
      <c r="E2240" s="5" t="s">
        <v>86</v>
      </c>
      <c r="F2240" s="11" t="n">
        <v>10</v>
      </c>
      <c r="G2240" s="12" t="n">
        <v>50.41</v>
      </c>
      <c r="H2240" s="12" t="n">
        <v>50.81</v>
      </c>
      <c r="J2240" s="8" t="n">
        <v>-0.4</v>
      </c>
      <c r="K2240" s="13" t="str">
        <f aca="false">IF(J2240&gt;0,"прибыль",IF(J2240&lt;0,"убыток","ноль"))</f>
        <v>убыток</v>
      </c>
      <c r="L2240" s="13" t="n">
        <f aca="false">IF(C2240="",L2239,IF(J2240&lt;0,L2239+1,0))</f>
        <v>1</v>
      </c>
      <c r="M2240" s="14" t="n">
        <v>-40</v>
      </c>
      <c r="N2240" s="9" t="n">
        <v>-4</v>
      </c>
      <c r="O2240" s="9" t="n">
        <v>1196.5</v>
      </c>
      <c r="P2240" s="8" t="n">
        <v>119.65</v>
      </c>
      <c r="Q2240" s="8" t="n">
        <v>-0.41</v>
      </c>
    </row>
    <row r="2241" customFormat="false" ht="15" hidden="false" customHeight="false" outlineLevel="0" collapsed="false">
      <c r="A2241" s="6" t="n">
        <v>2236</v>
      </c>
      <c r="B2241" s="5" t="s">
        <v>79</v>
      </c>
      <c r="C2241" s="5" t="s">
        <v>7825</v>
      </c>
      <c r="D2241" s="5" t="s">
        <v>7826</v>
      </c>
      <c r="E2241" s="5" t="s">
        <v>82</v>
      </c>
      <c r="F2241" s="11" t="n">
        <v>10</v>
      </c>
      <c r="G2241" s="12" t="n">
        <v>50.81</v>
      </c>
      <c r="H2241" s="12" t="n">
        <v>52.31</v>
      </c>
      <c r="J2241" s="8" t="n">
        <v>1.5</v>
      </c>
      <c r="K2241" s="13" t="str">
        <f aca="false">IF(J2241&gt;0,"прибыль",IF(J2241&lt;0,"убыток","ноль"))</f>
        <v>прибыль</v>
      </c>
      <c r="L2241" s="13" t="n">
        <f aca="false">IF(C2241="",L2240,IF(J2241&lt;0,L2240+1,0))</f>
        <v>0</v>
      </c>
      <c r="M2241" s="14" t="n">
        <v>150</v>
      </c>
      <c r="N2241" s="9" t="n">
        <v>15</v>
      </c>
      <c r="O2241" s="9" t="n">
        <v>1211.5</v>
      </c>
      <c r="P2241" s="8" t="n">
        <v>121.15</v>
      </c>
      <c r="Q2241" s="8" t="n">
        <v>1.49</v>
      </c>
    </row>
    <row r="2242" customFormat="false" ht="15" hidden="false" customHeight="false" outlineLevel="0" collapsed="false">
      <c r="A2242" s="6" t="n">
        <v>2237</v>
      </c>
      <c r="B2242" s="5" t="s">
        <v>79</v>
      </c>
      <c r="C2242" s="5" t="s">
        <v>7827</v>
      </c>
      <c r="D2242" s="5" t="s">
        <v>7828</v>
      </c>
      <c r="E2242" s="5" t="s">
        <v>86</v>
      </c>
      <c r="F2242" s="11" t="n">
        <v>10</v>
      </c>
      <c r="G2242" s="12" t="n">
        <v>52.43</v>
      </c>
      <c r="H2242" s="12" t="n">
        <v>52.68</v>
      </c>
      <c r="J2242" s="8" t="n">
        <v>-0.25</v>
      </c>
      <c r="K2242" s="13" t="str">
        <f aca="false">IF(J2242&gt;0,"прибыль",IF(J2242&lt;0,"убыток","ноль"))</f>
        <v>убыток</v>
      </c>
      <c r="L2242" s="13" t="n">
        <f aca="false">IF(C2242="",L2241,IF(J2242&lt;0,L2241+1,0))</f>
        <v>1</v>
      </c>
      <c r="M2242" s="14" t="n">
        <v>-25</v>
      </c>
      <c r="N2242" s="9" t="n">
        <v>-2.5</v>
      </c>
      <c r="O2242" s="9" t="n">
        <v>1209</v>
      </c>
      <c r="P2242" s="8" t="n">
        <v>120.9</v>
      </c>
      <c r="Q2242" s="8" t="n">
        <v>-0.26</v>
      </c>
    </row>
    <row r="2243" customFormat="false" ht="15" hidden="false" customHeight="false" outlineLevel="0" collapsed="false">
      <c r="A2243" s="6" t="n">
        <v>2238</v>
      </c>
      <c r="B2243" s="5" t="s">
        <v>79</v>
      </c>
      <c r="C2243" s="5" t="s">
        <v>7829</v>
      </c>
      <c r="D2243" s="5" t="s">
        <v>7830</v>
      </c>
      <c r="E2243" s="5" t="s">
        <v>82</v>
      </c>
      <c r="F2243" s="11" t="n">
        <v>10</v>
      </c>
      <c r="G2243" s="12" t="n">
        <v>52.7</v>
      </c>
      <c r="H2243" s="12" t="n">
        <v>52.64</v>
      </c>
      <c r="J2243" s="8" t="n">
        <v>-0.06</v>
      </c>
      <c r="K2243" s="13" t="str">
        <f aca="false">IF(J2243&gt;0,"прибыль",IF(J2243&lt;0,"убыток","ноль"))</f>
        <v>убыток</v>
      </c>
      <c r="L2243" s="13" t="n">
        <f aca="false">IF(C2243="",L2242,IF(J2243&lt;0,L2242+1,0))</f>
        <v>2</v>
      </c>
      <c r="M2243" s="14" t="n">
        <v>-6</v>
      </c>
      <c r="N2243" s="9" t="n">
        <v>-0.6</v>
      </c>
      <c r="O2243" s="9" t="n">
        <v>1208.4</v>
      </c>
      <c r="P2243" s="8" t="n">
        <v>120.84</v>
      </c>
      <c r="Q2243" s="8" t="n">
        <v>-0.07</v>
      </c>
    </row>
    <row r="2244" customFormat="false" ht="15" hidden="false" customHeight="false" outlineLevel="0" collapsed="false">
      <c r="A2244" s="6" t="n">
        <v>2239</v>
      </c>
      <c r="B2244" s="5" t="s">
        <v>79</v>
      </c>
      <c r="C2244" s="5" t="s">
        <v>7831</v>
      </c>
      <c r="D2244" s="5" t="s">
        <v>7832</v>
      </c>
      <c r="E2244" s="5" t="s">
        <v>86</v>
      </c>
      <c r="F2244" s="11" t="n">
        <v>10</v>
      </c>
      <c r="G2244" s="12" t="n">
        <v>52.64</v>
      </c>
      <c r="H2244" s="12" t="n">
        <v>51.65</v>
      </c>
      <c r="I2244" s="5" t="s">
        <v>83</v>
      </c>
      <c r="J2244" s="8" t="n">
        <v>-0.29</v>
      </c>
      <c r="K2244" s="13" t="str">
        <f aca="false">IF(J2244&gt;0,"прибыль",IF(J2244&lt;0,"убыток","ноль"))</f>
        <v>убыток</v>
      </c>
      <c r="L2244" s="13" t="n">
        <f aca="false">IF(C2244="",L2243,IF(J2244&lt;0,L2243+1,0))</f>
        <v>3</v>
      </c>
      <c r="M2244" s="14" t="n">
        <v>-29</v>
      </c>
      <c r="N2244" s="9" t="n">
        <v>-2.9</v>
      </c>
      <c r="O2244" s="9" t="n">
        <v>1205.5</v>
      </c>
      <c r="P2244" s="8" t="n">
        <v>120.55</v>
      </c>
      <c r="Q2244" s="8" t="n">
        <v>-0.3</v>
      </c>
    </row>
    <row r="2245" customFormat="false" ht="15" hidden="false" customHeight="false" outlineLevel="0" collapsed="false">
      <c r="A2245" s="6" t="n">
        <v>2240</v>
      </c>
      <c r="B2245" s="5" t="s">
        <v>79</v>
      </c>
      <c r="C2245" s="5" t="s">
        <v>7833</v>
      </c>
      <c r="D2245" s="5" t="s">
        <v>7834</v>
      </c>
      <c r="E2245" s="5" t="s">
        <v>82</v>
      </c>
      <c r="F2245" s="11" t="n">
        <v>10</v>
      </c>
      <c r="G2245" s="12" t="n">
        <v>51.74</v>
      </c>
      <c r="H2245" s="12" t="n">
        <v>52.14</v>
      </c>
      <c r="J2245" s="8" t="n">
        <v>0.4</v>
      </c>
      <c r="K2245" s="13" t="str">
        <f aca="false">IF(J2245&gt;0,"прибыль",IF(J2245&lt;0,"убыток","ноль"))</f>
        <v>прибыль</v>
      </c>
      <c r="L2245" s="13" t="n">
        <f aca="false">IF(C2245="",L2244,IF(J2245&lt;0,L2244+1,0))</f>
        <v>0</v>
      </c>
      <c r="M2245" s="14" t="n">
        <v>40</v>
      </c>
      <c r="N2245" s="9" t="n">
        <v>4</v>
      </c>
      <c r="O2245" s="9" t="n">
        <v>1209.5</v>
      </c>
      <c r="P2245" s="8" t="n">
        <v>120.95</v>
      </c>
      <c r="Q2245" s="8" t="n">
        <v>0.39</v>
      </c>
    </row>
    <row r="2246" customFormat="false" ht="15" hidden="false" customHeight="false" outlineLevel="0" collapsed="false">
      <c r="A2246" s="6" t="n">
        <v>2241</v>
      </c>
      <c r="B2246" s="5" t="s">
        <v>79</v>
      </c>
      <c r="C2246" s="5" t="s">
        <v>7835</v>
      </c>
      <c r="D2246" s="5" t="s">
        <v>7836</v>
      </c>
      <c r="E2246" s="5" t="s">
        <v>86</v>
      </c>
      <c r="F2246" s="11" t="n">
        <v>10</v>
      </c>
      <c r="G2246" s="12" t="n">
        <v>52.51</v>
      </c>
      <c r="H2246" s="12" t="n">
        <v>52.58</v>
      </c>
      <c r="J2246" s="8" t="n">
        <v>-0.07</v>
      </c>
      <c r="K2246" s="13" t="str">
        <f aca="false">IF(J2246&gt;0,"прибыль",IF(J2246&lt;0,"убыток","ноль"))</f>
        <v>убыток</v>
      </c>
      <c r="L2246" s="13" t="n">
        <f aca="false">IF(C2246="",L2245,IF(J2246&lt;0,L2245+1,0))</f>
        <v>1</v>
      </c>
      <c r="M2246" s="14" t="n">
        <v>-7</v>
      </c>
      <c r="N2246" s="9" t="n">
        <v>-0.7</v>
      </c>
      <c r="O2246" s="9" t="n">
        <v>1208.8</v>
      </c>
      <c r="P2246" s="8" t="n">
        <v>120.88</v>
      </c>
      <c r="Q2246" s="8" t="n">
        <v>-0.08</v>
      </c>
    </row>
    <row r="2247" customFormat="false" ht="15" hidden="false" customHeight="false" outlineLevel="0" collapsed="false">
      <c r="A2247" s="6" t="n">
        <v>2242</v>
      </c>
      <c r="B2247" s="5" t="s">
        <v>79</v>
      </c>
      <c r="C2247" s="5" t="s">
        <v>7837</v>
      </c>
      <c r="D2247" s="5" t="s">
        <v>7838</v>
      </c>
      <c r="E2247" s="5" t="s">
        <v>82</v>
      </c>
      <c r="F2247" s="11" t="n">
        <v>10</v>
      </c>
      <c r="G2247" s="12" t="n">
        <v>52.6</v>
      </c>
      <c r="H2247" s="12" t="n">
        <v>52.18</v>
      </c>
      <c r="J2247" s="8" t="n">
        <v>-0.42</v>
      </c>
      <c r="K2247" s="13" t="str">
        <f aca="false">IF(J2247&gt;0,"прибыль",IF(J2247&lt;0,"убыток","ноль"))</f>
        <v>убыток</v>
      </c>
      <c r="L2247" s="13" t="n">
        <f aca="false">IF(C2247="",L2246,IF(J2247&lt;0,L2246+1,0))</f>
        <v>2</v>
      </c>
      <c r="M2247" s="14" t="n">
        <v>-42</v>
      </c>
      <c r="N2247" s="9" t="n">
        <v>-4.2</v>
      </c>
      <c r="O2247" s="9" t="n">
        <v>1204.6</v>
      </c>
      <c r="P2247" s="8" t="n">
        <v>120.46</v>
      </c>
      <c r="Q2247" s="8" t="n">
        <v>-0.43</v>
      </c>
    </row>
    <row r="2248" customFormat="false" ht="15" hidden="false" customHeight="false" outlineLevel="0" collapsed="false">
      <c r="A2248" s="6" t="n">
        <v>2243</v>
      </c>
      <c r="B2248" s="5" t="s">
        <v>79</v>
      </c>
      <c r="C2248" s="5" t="s">
        <v>7839</v>
      </c>
      <c r="D2248" s="5" t="s">
        <v>7840</v>
      </c>
      <c r="E2248" s="5" t="s">
        <v>86</v>
      </c>
      <c r="F2248" s="11" t="n">
        <v>10</v>
      </c>
      <c r="G2248" s="12" t="n">
        <v>52.19</v>
      </c>
      <c r="H2248" s="12" t="n">
        <v>51.98</v>
      </c>
      <c r="J2248" s="8" t="n">
        <v>0.21</v>
      </c>
      <c r="K2248" s="13" t="str">
        <f aca="false">IF(J2248&gt;0,"прибыль",IF(J2248&lt;0,"убыток","ноль"))</f>
        <v>прибыль</v>
      </c>
      <c r="L2248" s="13" t="n">
        <f aca="false">IF(C2248="",L2247,IF(J2248&lt;0,L2247+1,0))</f>
        <v>0</v>
      </c>
      <c r="M2248" s="14" t="n">
        <v>21</v>
      </c>
      <c r="N2248" s="9" t="n">
        <v>2.1</v>
      </c>
      <c r="O2248" s="9" t="n">
        <v>1206.7</v>
      </c>
      <c r="P2248" s="8" t="n">
        <v>120.67</v>
      </c>
      <c r="Q2248" s="8" t="n">
        <v>0.2</v>
      </c>
    </row>
    <row r="2249" customFormat="false" ht="15" hidden="false" customHeight="false" outlineLevel="0" collapsed="false">
      <c r="A2249" s="6" t="n">
        <v>2244</v>
      </c>
      <c r="B2249" s="5" t="s">
        <v>79</v>
      </c>
      <c r="C2249" s="5" t="s">
        <v>7841</v>
      </c>
      <c r="D2249" s="5" t="s">
        <v>7842</v>
      </c>
      <c r="E2249" s="5" t="s">
        <v>82</v>
      </c>
      <c r="F2249" s="11" t="n">
        <v>10</v>
      </c>
      <c r="G2249" s="12" t="n">
        <v>52.01</v>
      </c>
      <c r="H2249" s="12" t="n">
        <v>52.05</v>
      </c>
      <c r="J2249" s="8" t="n">
        <v>0.04</v>
      </c>
      <c r="K2249" s="13" t="str">
        <f aca="false">IF(J2249&gt;0,"прибыль",IF(J2249&lt;0,"убыток","ноль"))</f>
        <v>прибыль</v>
      </c>
      <c r="L2249" s="13" t="n">
        <f aca="false">IF(C2249="",L2248,IF(J2249&lt;0,L2248+1,0))</f>
        <v>0</v>
      </c>
      <c r="M2249" s="14" t="n">
        <v>4</v>
      </c>
      <c r="N2249" s="9" t="n">
        <v>0.4</v>
      </c>
      <c r="O2249" s="9" t="n">
        <v>1207.1</v>
      </c>
      <c r="P2249" s="8" t="n">
        <v>120.71</v>
      </c>
      <c r="Q2249" s="8" t="n">
        <v>0.03</v>
      </c>
    </row>
    <row r="2250" customFormat="false" ht="15" hidden="false" customHeight="false" outlineLevel="0" collapsed="false">
      <c r="A2250" s="6" t="n">
        <v>2245</v>
      </c>
      <c r="B2250" s="5" t="s">
        <v>79</v>
      </c>
      <c r="C2250" s="5" t="s">
        <v>7843</v>
      </c>
      <c r="D2250" s="5" t="s">
        <v>7844</v>
      </c>
      <c r="E2250" s="5" t="s">
        <v>86</v>
      </c>
      <c r="F2250" s="11" t="n">
        <v>10</v>
      </c>
      <c r="G2250" s="12" t="n">
        <v>51.79</v>
      </c>
      <c r="H2250" s="12" t="n">
        <v>52.29</v>
      </c>
      <c r="J2250" s="8" t="n">
        <v>-0.5</v>
      </c>
      <c r="K2250" s="13" t="str">
        <f aca="false">IF(J2250&gt;0,"прибыль",IF(J2250&lt;0,"убыток","ноль"))</f>
        <v>убыток</v>
      </c>
      <c r="L2250" s="13" t="n">
        <f aca="false">IF(C2250="",L2249,IF(J2250&lt;0,L2249+1,0))</f>
        <v>1</v>
      </c>
      <c r="M2250" s="14" t="n">
        <v>-50</v>
      </c>
      <c r="N2250" s="9" t="n">
        <v>-5</v>
      </c>
      <c r="O2250" s="9" t="n">
        <v>1202.1</v>
      </c>
      <c r="P2250" s="8" t="n">
        <v>120.21</v>
      </c>
      <c r="Q2250" s="8" t="n">
        <v>-0.51</v>
      </c>
    </row>
    <row r="2251" customFormat="false" ht="15" hidden="false" customHeight="false" outlineLevel="0" collapsed="false">
      <c r="A2251" s="6" t="n">
        <v>2246</v>
      </c>
      <c r="B2251" s="5" t="s">
        <v>79</v>
      </c>
      <c r="C2251" s="5" t="s">
        <v>7845</v>
      </c>
      <c r="D2251" s="5" t="s">
        <v>7846</v>
      </c>
      <c r="E2251" s="5" t="s">
        <v>82</v>
      </c>
      <c r="F2251" s="11" t="n">
        <v>10</v>
      </c>
      <c r="G2251" s="12" t="n">
        <v>52.28</v>
      </c>
      <c r="H2251" s="12" t="n">
        <v>52.32</v>
      </c>
      <c r="J2251" s="8" t="n">
        <v>0.04</v>
      </c>
      <c r="K2251" s="13" t="str">
        <f aca="false">IF(J2251&gt;0,"прибыль",IF(J2251&lt;0,"убыток","ноль"))</f>
        <v>прибыль</v>
      </c>
      <c r="L2251" s="13" t="n">
        <f aca="false">IF(C2251="",L2250,IF(J2251&lt;0,L2250+1,0))</f>
        <v>0</v>
      </c>
      <c r="M2251" s="14" t="n">
        <v>4</v>
      </c>
      <c r="N2251" s="9" t="n">
        <v>0.4</v>
      </c>
      <c r="O2251" s="9" t="n">
        <v>1202.5</v>
      </c>
      <c r="P2251" s="8" t="n">
        <v>120.25</v>
      </c>
      <c r="Q2251" s="8" t="n">
        <v>0.03</v>
      </c>
    </row>
    <row r="2252" customFormat="false" ht="15" hidden="false" customHeight="false" outlineLevel="0" collapsed="false">
      <c r="A2252" s="6" t="n">
        <v>2247</v>
      </c>
      <c r="B2252" s="5" t="s">
        <v>79</v>
      </c>
      <c r="C2252" s="5" t="s">
        <v>7847</v>
      </c>
      <c r="D2252" s="5" t="s">
        <v>7848</v>
      </c>
      <c r="E2252" s="5" t="s">
        <v>86</v>
      </c>
      <c r="F2252" s="11" t="n">
        <v>10</v>
      </c>
      <c r="G2252" s="12" t="n">
        <v>52.31</v>
      </c>
      <c r="H2252" s="12" t="n">
        <v>52.31</v>
      </c>
      <c r="J2252" s="8" t="n">
        <v>0</v>
      </c>
      <c r="K2252" s="13" t="str">
        <f aca="false">IF(J2252&gt;0,"прибыль",IF(J2252&lt;0,"убыток","ноль"))</f>
        <v>ноль</v>
      </c>
      <c r="L2252" s="13" t="n">
        <f aca="false">IF(C2252="",L2251,IF(J2252&lt;0,L2251+1,0))</f>
        <v>0</v>
      </c>
      <c r="M2252" s="14" t="n">
        <v>0</v>
      </c>
      <c r="N2252" s="9" t="n">
        <v>0</v>
      </c>
      <c r="O2252" s="9" t="n">
        <v>1202.5</v>
      </c>
      <c r="P2252" s="8" t="n">
        <v>120.25</v>
      </c>
      <c r="Q2252" s="8" t="n">
        <v>-0.01</v>
      </c>
    </row>
    <row r="2253" customFormat="false" ht="15" hidden="false" customHeight="false" outlineLevel="0" collapsed="false">
      <c r="A2253" s="6" t="n">
        <v>2248</v>
      </c>
      <c r="B2253" s="5" t="s">
        <v>79</v>
      </c>
      <c r="C2253" s="5" t="s">
        <v>7849</v>
      </c>
      <c r="D2253" s="5" t="s">
        <v>7850</v>
      </c>
      <c r="E2253" s="5" t="s">
        <v>82</v>
      </c>
      <c r="F2253" s="11" t="n">
        <v>10</v>
      </c>
      <c r="G2253" s="12" t="n">
        <v>52.32</v>
      </c>
      <c r="H2253" s="12" t="n">
        <v>52.48</v>
      </c>
      <c r="J2253" s="8" t="n">
        <v>0.16</v>
      </c>
      <c r="K2253" s="13" t="str">
        <f aca="false">IF(J2253&gt;0,"прибыль",IF(J2253&lt;0,"убыток","ноль"))</f>
        <v>прибыль</v>
      </c>
      <c r="L2253" s="13" t="n">
        <f aca="false">IF(C2253="",L2252,IF(J2253&lt;0,L2252+1,0))</f>
        <v>0</v>
      </c>
      <c r="M2253" s="14" t="n">
        <v>16</v>
      </c>
      <c r="N2253" s="9" t="n">
        <v>1.6</v>
      </c>
      <c r="O2253" s="9" t="n">
        <v>1204.1</v>
      </c>
      <c r="P2253" s="8" t="n">
        <v>120.41</v>
      </c>
      <c r="Q2253" s="8" t="n">
        <v>0.15</v>
      </c>
    </row>
    <row r="2254" customFormat="false" ht="15" hidden="false" customHeight="false" outlineLevel="0" collapsed="false">
      <c r="A2254" s="6" t="n">
        <v>2249</v>
      </c>
      <c r="B2254" s="5" t="s">
        <v>79</v>
      </c>
      <c r="C2254" s="5" t="s">
        <v>7851</v>
      </c>
      <c r="D2254" s="5" t="s">
        <v>7852</v>
      </c>
      <c r="E2254" s="5" t="s">
        <v>86</v>
      </c>
      <c r="F2254" s="11" t="n">
        <v>10</v>
      </c>
      <c r="G2254" s="12" t="n">
        <v>52.53</v>
      </c>
      <c r="H2254" s="12" t="n">
        <v>51.71</v>
      </c>
      <c r="J2254" s="8" t="n">
        <v>0.82</v>
      </c>
      <c r="K2254" s="13" t="str">
        <f aca="false">IF(J2254&gt;0,"прибыль",IF(J2254&lt;0,"убыток","ноль"))</f>
        <v>прибыль</v>
      </c>
      <c r="L2254" s="13" t="n">
        <f aca="false">IF(C2254="",L2253,IF(J2254&lt;0,L2253+1,0))</f>
        <v>0</v>
      </c>
      <c r="M2254" s="14" t="n">
        <v>82</v>
      </c>
      <c r="N2254" s="9" t="n">
        <v>8.2</v>
      </c>
      <c r="O2254" s="9" t="n">
        <v>1212.3</v>
      </c>
      <c r="P2254" s="8" t="n">
        <v>121.23</v>
      </c>
      <c r="Q2254" s="8" t="n">
        <v>0.81</v>
      </c>
    </row>
    <row r="2255" customFormat="false" ht="15" hidden="false" customHeight="false" outlineLevel="0" collapsed="false">
      <c r="A2255" s="6" t="n">
        <v>2250</v>
      </c>
      <c r="B2255" s="5" t="s">
        <v>79</v>
      </c>
      <c r="C2255" s="5" t="s">
        <v>7853</v>
      </c>
      <c r="D2255" s="5" t="s">
        <v>7854</v>
      </c>
      <c r="E2255" s="5" t="s">
        <v>82</v>
      </c>
      <c r="F2255" s="11" t="n">
        <v>10</v>
      </c>
      <c r="G2255" s="12" t="n">
        <v>51.74</v>
      </c>
      <c r="H2255" s="12" t="n">
        <v>51.85</v>
      </c>
      <c r="J2255" s="8" t="n">
        <v>0.11</v>
      </c>
      <c r="K2255" s="13" t="str">
        <f aca="false">IF(J2255&gt;0,"прибыль",IF(J2255&lt;0,"убыток","ноль"))</f>
        <v>прибыль</v>
      </c>
      <c r="L2255" s="13" t="n">
        <f aca="false">IF(C2255="",L2254,IF(J2255&lt;0,L2254+1,0))</f>
        <v>0</v>
      </c>
      <c r="M2255" s="14" t="n">
        <v>11</v>
      </c>
      <c r="N2255" s="9" t="n">
        <v>1.1</v>
      </c>
      <c r="O2255" s="9" t="n">
        <v>1213.4</v>
      </c>
      <c r="P2255" s="8" t="n">
        <v>121.34</v>
      </c>
      <c r="Q2255" s="8" t="n">
        <v>0.1</v>
      </c>
    </row>
    <row r="2256" customFormat="false" ht="15" hidden="false" customHeight="false" outlineLevel="0" collapsed="false">
      <c r="A2256" s="6" t="n">
        <v>2251</v>
      </c>
      <c r="B2256" s="5" t="s">
        <v>79</v>
      </c>
      <c r="C2256" s="5" t="s">
        <v>7855</v>
      </c>
      <c r="D2256" s="5" t="s">
        <v>7856</v>
      </c>
      <c r="E2256" s="5" t="s">
        <v>86</v>
      </c>
      <c r="F2256" s="11" t="n">
        <v>10</v>
      </c>
      <c r="G2256" s="12" t="n">
        <v>51.8</v>
      </c>
      <c r="H2256" s="12" t="n">
        <v>52.1</v>
      </c>
      <c r="J2256" s="8" t="n">
        <v>-0.3</v>
      </c>
      <c r="K2256" s="13" t="str">
        <f aca="false">IF(J2256&gt;0,"прибыль",IF(J2256&lt;0,"убыток","ноль"))</f>
        <v>убыток</v>
      </c>
      <c r="L2256" s="13" t="n">
        <f aca="false">IF(C2256="",L2255,IF(J2256&lt;0,L2255+1,0))</f>
        <v>1</v>
      </c>
      <c r="M2256" s="14" t="n">
        <v>-30</v>
      </c>
      <c r="N2256" s="9" t="n">
        <v>-3</v>
      </c>
      <c r="O2256" s="9" t="n">
        <v>1210.4</v>
      </c>
      <c r="P2256" s="8" t="n">
        <v>121.04</v>
      </c>
      <c r="Q2256" s="8" t="n">
        <v>-0.31</v>
      </c>
    </row>
    <row r="2257" customFormat="false" ht="15" hidden="false" customHeight="false" outlineLevel="0" collapsed="false">
      <c r="A2257" s="6" t="n">
        <v>2252</v>
      </c>
      <c r="B2257" s="5" t="s">
        <v>79</v>
      </c>
      <c r="C2257" s="5" t="s">
        <v>7857</v>
      </c>
      <c r="D2257" s="5" t="s">
        <v>7858</v>
      </c>
      <c r="E2257" s="5" t="s">
        <v>82</v>
      </c>
      <c r="F2257" s="11" t="n">
        <v>10</v>
      </c>
      <c r="G2257" s="12" t="n">
        <v>52.18</v>
      </c>
      <c r="H2257" s="12" t="n">
        <v>51.05</v>
      </c>
      <c r="J2257" s="8" t="n">
        <v>-1.13</v>
      </c>
      <c r="K2257" s="13" t="str">
        <f aca="false">IF(J2257&gt;0,"прибыль",IF(J2257&lt;0,"убыток","ноль"))</f>
        <v>убыток</v>
      </c>
      <c r="L2257" s="13" t="n">
        <f aca="false">IF(C2257="",L2256,IF(J2257&lt;0,L2256+1,0))</f>
        <v>2</v>
      </c>
      <c r="M2257" s="14" t="n">
        <v>-113</v>
      </c>
      <c r="N2257" s="9" t="n">
        <v>-11.3</v>
      </c>
      <c r="O2257" s="9" t="n">
        <v>1199.1</v>
      </c>
      <c r="P2257" s="8" t="n">
        <v>119.91</v>
      </c>
      <c r="Q2257" s="8" t="n">
        <v>-1.14</v>
      </c>
    </row>
    <row r="2258" customFormat="false" ht="15" hidden="false" customHeight="false" outlineLevel="0" collapsed="false">
      <c r="A2258" s="6" t="n">
        <v>2253</v>
      </c>
      <c r="B2258" s="5" t="s">
        <v>79</v>
      </c>
      <c r="C2258" s="5" t="s">
        <v>7859</v>
      </c>
      <c r="D2258" s="5" t="s">
        <v>7860</v>
      </c>
      <c r="E2258" s="5" t="s">
        <v>86</v>
      </c>
      <c r="F2258" s="11" t="n">
        <v>10</v>
      </c>
      <c r="G2258" s="12" t="n">
        <v>51.01</v>
      </c>
      <c r="H2258" s="12" t="n">
        <v>50.58</v>
      </c>
      <c r="J2258" s="8" t="n">
        <v>0.43</v>
      </c>
      <c r="K2258" s="13" t="str">
        <f aca="false">IF(J2258&gt;0,"прибыль",IF(J2258&lt;0,"убыток","ноль"))</f>
        <v>прибыль</v>
      </c>
      <c r="L2258" s="13" t="n">
        <f aca="false">IF(C2258="",L2257,IF(J2258&lt;0,L2257+1,0))</f>
        <v>0</v>
      </c>
      <c r="M2258" s="14" t="n">
        <v>43</v>
      </c>
      <c r="N2258" s="9" t="n">
        <v>4.3</v>
      </c>
      <c r="O2258" s="9" t="n">
        <v>1203.4</v>
      </c>
      <c r="P2258" s="8" t="n">
        <v>120.34</v>
      </c>
      <c r="Q2258" s="8" t="n">
        <v>0.42</v>
      </c>
    </row>
    <row r="2259" customFormat="false" ht="15" hidden="false" customHeight="false" outlineLevel="0" collapsed="false">
      <c r="A2259" s="6" t="n">
        <v>2254</v>
      </c>
      <c r="B2259" s="5" t="s">
        <v>79</v>
      </c>
      <c r="C2259" s="5" t="s">
        <v>7861</v>
      </c>
      <c r="D2259" s="5" t="s">
        <v>7862</v>
      </c>
      <c r="E2259" s="5" t="s">
        <v>82</v>
      </c>
      <c r="F2259" s="11" t="n">
        <v>10</v>
      </c>
      <c r="G2259" s="12" t="n">
        <v>50.63</v>
      </c>
      <c r="H2259" s="12" t="n">
        <v>51.01</v>
      </c>
      <c r="J2259" s="8" t="n">
        <v>0.38</v>
      </c>
      <c r="K2259" s="13" t="str">
        <f aca="false">IF(J2259&gt;0,"прибыль",IF(J2259&lt;0,"убыток","ноль"))</f>
        <v>прибыль</v>
      </c>
      <c r="L2259" s="13" t="n">
        <f aca="false">IF(C2259="",L2258,IF(J2259&lt;0,L2258+1,0))</f>
        <v>0</v>
      </c>
      <c r="M2259" s="14" t="n">
        <v>38</v>
      </c>
      <c r="N2259" s="9" t="n">
        <v>3.8</v>
      </c>
      <c r="O2259" s="9" t="n">
        <v>1207.2</v>
      </c>
      <c r="P2259" s="8" t="n">
        <v>120.72</v>
      </c>
      <c r="Q2259" s="8" t="n">
        <v>0.37</v>
      </c>
    </row>
    <row r="2260" customFormat="false" ht="15" hidden="false" customHeight="false" outlineLevel="0" collapsed="false">
      <c r="A2260" s="6" t="n">
        <v>2255</v>
      </c>
      <c r="B2260" s="5" t="s">
        <v>79</v>
      </c>
      <c r="C2260" s="5" t="s">
        <v>7863</v>
      </c>
      <c r="D2260" s="5" t="s">
        <v>7864</v>
      </c>
      <c r="E2260" s="5" t="s">
        <v>86</v>
      </c>
      <c r="F2260" s="11" t="n">
        <v>10</v>
      </c>
      <c r="G2260" s="12" t="n">
        <v>51.02</v>
      </c>
      <c r="H2260" s="12" t="n">
        <v>50.78</v>
      </c>
      <c r="J2260" s="8" t="n">
        <v>0.24</v>
      </c>
      <c r="K2260" s="13" t="str">
        <f aca="false">IF(J2260&gt;0,"прибыль",IF(J2260&lt;0,"убыток","ноль"))</f>
        <v>прибыль</v>
      </c>
      <c r="L2260" s="13" t="n">
        <f aca="false">IF(C2260="",L2259,IF(J2260&lt;0,L2259+1,0))</f>
        <v>0</v>
      </c>
      <c r="M2260" s="14" t="n">
        <v>24</v>
      </c>
      <c r="N2260" s="9" t="n">
        <v>2.4</v>
      </c>
      <c r="O2260" s="9" t="n">
        <v>1209.6</v>
      </c>
      <c r="P2260" s="8" t="n">
        <v>120.96</v>
      </c>
      <c r="Q2260" s="8" t="n">
        <v>0.23</v>
      </c>
    </row>
    <row r="2261" customFormat="false" ht="15" hidden="false" customHeight="false" outlineLevel="0" collapsed="false">
      <c r="A2261" s="6" t="n">
        <v>2256</v>
      </c>
      <c r="B2261" s="5" t="s">
        <v>79</v>
      </c>
      <c r="C2261" s="5" t="s">
        <v>7865</v>
      </c>
      <c r="D2261" s="5" t="s">
        <v>7866</v>
      </c>
      <c r="E2261" s="5" t="s">
        <v>82</v>
      </c>
      <c r="F2261" s="11" t="n">
        <v>10</v>
      </c>
      <c r="G2261" s="12" t="n">
        <v>50.78</v>
      </c>
      <c r="H2261" s="12" t="n">
        <v>51</v>
      </c>
      <c r="J2261" s="8" t="n">
        <v>0.22</v>
      </c>
      <c r="K2261" s="13" t="str">
        <f aca="false">IF(J2261&gt;0,"прибыль",IF(J2261&lt;0,"убыток","ноль"))</f>
        <v>прибыль</v>
      </c>
      <c r="L2261" s="13" t="n">
        <f aca="false">IF(C2261="",L2260,IF(J2261&lt;0,L2260+1,0))</f>
        <v>0</v>
      </c>
      <c r="M2261" s="14" t="n">
        <v>22</v>
      </c>
      <c r="N2261" s="9" t="n">
        <v>2.2</v>
      </c>
      <c r="O2261" s="9" t="n">
        <v>1211.8</v>
      </c>
      <c r="P2261" s="8" t="n">
        <v>121.18</v>
      </c>
      <c r="Q2261" s="8" t="n">
        <v>0.21</v>
      </c>
    </row>
    <row r="2262" customFormat="false" ht="15" hidden="false" customHeight="false" outlineLevel="0" collapsed="false">
      <c r="A2262" s="6" t="n">
        <v>2257</v>
      </c>
      <c r="B2262" s="5" t="s">
        <v>79</v>
      </c>
      <c r="C2262" s="5" t="s">
        <v>7867</v>
      </c>
      <c r="D2262" s="5" t="s">
        <v>7868</v>
      </c>
      <c r="E2262" s="5" t="s">
        <v>82</v>
      </c>
      <c r="F2262" s="11" t="n">
        <v>10</v>
      </c>
      <c r="G2262" s="12" t="n">
        <v>52.64</v>
      </c>
      <c r="H2262" s="12" t="n">
        <v>52.48</v>
      </c>
      <c r="J2262" s="8" t="n">
        <v>-0.16</v>
      </c>
      <c r="K2262" s="13" t="str">
        <f aca="false">IF(J2262&gt;0,"прибыль",IF(J2262&lt;0,"убыток","ноль"))</f>
        <v>убыток</v>
      </c>
      <c r="L2262" s="13" t="n">
        <f aca="false">IF(C2262="",L2261,IF(J2262&lt;0,L2261+1,0))</f>
        <v>1</v>
      </c>
      <c r="M2262" s="14" t="n">
        <v>-16</v>
      </c>
      <c r="N2262" s="9" t="n">
        <v>-1.6</v>
      </c>
      <c r="O2262" s="9" t="n">
        <v>1210.2</v>
      </c>
      <c r="P2262" s="8" t="n">
        <v>121.02</v>
      </c>
      <c r="Q2262" s="8" t="n">
        <v>-0.17</v>
      </c>
    </row>
    <row r="2263" customFormat="false" ht="15" hidden="false" customHeight="false" outlineLevel="0" collapsed="false">
      <c r="A2263" s="6" t="n">
        <v>2258</v>
      </c>
      <c r="B2263" s="5" t="s">
        <v>79</v>
      </c>
      <c r="C2263" s="5" t="s">
        <v>7869</v>
      </c>
      <c r="D2263" s="5" t="s">
        <v>7870</v>
      </c>
      <c r="E2263" s="5" t="s">
        <v>86</v>
      </c>
      <c r="F2263" s="11" t="n">
        <v>10</v>
      </c>
      <c r="G2263" s="12" t="n">
        <v>52.49</v>
      </c>
      <c r="H2263" s="12" t="n">
        <v>51.95</v>
      </c>
      <c r="J2263" s="8" t="n">
        <v>0.54</v>
      </c>
      <c r="K2263" s="13" t="str">
        <f aca="false">IF(J2263&gt;0,"прибыль",IF(J2263&lt;0,"убыток","ноль"))</f>
        <v>прибыль</v>
      </c>
      <c r="L2263" s="13" t="n">
        <f aca="false">IF(C2263="",L2262,IF(J2263&lt;0,L2262+1,0))</f>
        <v>0</v>
      </c>
      <c r="M2263" s="14" t="n">
        <v>54</v>
      </c>
      <c r="N2263" s="9" t="n">
        <v>5.4</v>
      </c>
      <c r="O2263" s="9" t="n">
        <v>1215.6</v>
      </c>
      <c r="P2263" s="8" t="n">
        <v>121.56</v>
      </c>
      <c r="Q2263" s="8" t="n">
        <v>0.53</v>
      </c>
    </row>
    <row r="2264" customFormat="false" ht="15" hidden="false" customHeight="false" outlineLevel="0" collapsed="false">
      <c r="A2264" s="6" t="n">
        <v>2259</v>
      </c>
      <c r="B2264" s="5" t="s">
        <v>79</v>
      </c>
      <c r="C2264" s="5" t="s">
        <v>7871</v>
      </c>
      <c r="D2264" s="5" t="s">
        <v>7872</v>
      </c>
      <c r="E2264" s="5" t="s">
        <v>82</v>
      </c>
      <c r="F2264" s="11" t="n">
        <v>10</v>
      </c>
      <c r="G2264" s="12" t="n">
        <v>52.04</v>
      </c>
      <c r="H2264" s="12" t="n">
        <v>51.58</v>
      </c>
      <c r="J2264" s="8" t="n">
        <v>-0.46</v>
      </c>
      <c r="K2264" s="13" t="str">
        <f aca="false">IF(J2264&gt;0,"прибыль",IF(J2264&lt;0,"убыток","ноль"))</f>
        <v>убыток</v>
      </c>
      <c r="L2264" s="13" t="n">
        <f aca="false">IF(C2264="",L2263,IF(J2264&lt;0,L2263+1,0))</f>
        <v>1</v>
      </c>
      <c r="M2264" s="14" t="n">
        <v>-46</v>
      </c>
      <c r="N2264" s="9" t="n">
        <v>-4.6</v>
      </c>
      <c r="O2264" s="9" t="n">
        <v>1211</v>
      </c>
      <c r="P2264" s="8" t="n">
        <v>121.1</v>
      </c>
      <c r="Q2264" s="8" t="n">
        <v>-0.47</v>
      </c>
    </row>
    <row r="2265" customFormat="false" ht="15" hidden="false" customHeight="false" outlineLevel="0" collapsed="false">
      <c r="A2265" s="6" t="n">
        <v>2260</v>
      </c>
      <c r="B2265" s="5" t="s">
        <v>79</v>
      </c>
      <c r="C2265" s="5" t="s">
        <v>7873</v>
      </c>
      <c r="D2265" s="5" t="s">
        <v>7874</v>
      </c>
      <c r="E2265" s="5" t="s">
        <v>86</v>
      </c>
      <c r="F2265" s="11" t="n">
        <v>10</v>
      </c>
      <c r="G2265" s="12" t="n">
        <v>51.56</v>
      </c>
      <c r="H2265" s="12" t="n">
        <v>52.1</v>
      </c>
      <c r="J2265" s="8" t="n">
        <v>-0.54</v>
      </c>
      <c r="K2265" s="13" t="str">
        <f aca="false">IF(J2265&gt;0,"прибыль",IF(J2265&lt;0,"убыток","ноль"))</f>
        <v>убыток</v>
      </c>
      <c r="L2265" s="13" t="n">
        <f aca="false">IF(C2265="",L2264,IF(J2265&lt;0,L2264+1,0))</f>
        <v>2</v>
      </c>
      <c r="M2265" s="14" t="n">
        <v>-54</v>
      </c>
      <c r="N2265" s="9" t="n">
        <v>-5.4</v>
      </c>
      <c r="O2265" s="9" t="n">
        <v>1205.6</v>
      </c>
      <c r="P2265" s="8" t="n">
        <v>120.56</v>
      </c>
      <c r="Q2265" s="8" t="n">
        <v>-0.55</v>
      </c>
    </row>
    <row r="2266" customFormat="false" ht="15" hidden="false" customHeight="false" outlineLevel="0" collapsed="false">
      <c r="A2266" s="6" t="n">
        <v>2261</v>
      </c>
      <c r="B2266" s="5" t="s">
        <v>79</v>
      </c>
      <c r="C2266" s="5" t="s">
        <v>7875</v>
      </c>
      <c r="D2266" s="5" t="s">
        <v>7876</v>
      </c>
      <c r="E2266" s="5" t="s">
        <v>82</v>
      </c>
      <c r="F2266" s="11" t="n">
        <v>10</v>
      </c>
      <c r="G2266" s="12" t="n">
        <v>52.07</v>
      </c>
      <c r="H2266" s="12" t="n">
        <v>51.9</v>
      </c>
      <c r="J2266" s="8" t="n">
        <v>-0.17</v>
      </c>
      <c r="K2266" s="13" t="str">
        <f aca="false">IF(J2266&gt;0,"прибыль",IF(J2266&lt;0,"убыток","ноль"))</f>
        <v>убыток</v>
      </c>
      <c r="L2266" s="13" t="n">
        <f aca="false">IF(C2266="",L2265,IF(J2266&lt;0,L2265+1,0))</f>
        <v>3</v>
      </c>
      <c r="M2266" s="14" t="n">
        <v>-17</v>
      </c>
      <c r="N2266" s="9" t="n">
        <v>-1.7</v>
      </c>
      <c r="O2266" s="9" t="n">
        <v>1203.9</v>
      </c>
      <c r="P2266" s="8" t="n">
        <v>120.39</v>
      </c>
      <c r="Q2266" s="8" t="n">
        <v>-0.18</v>
      </c>
    </row>
    <row r="2267" customFormat="false" ht="15" hidden="false" customHeight="false" outlineLevel="0" collapsed="false">
      <c r="A2267" s="6" t="n">
        <v>2262</v>
      </c>
      <c r="B2267" s="5" t="s">
        <v>79</v>
      </c>
      <c r="C2267" s="5" t="s">
        <v>7877</v>
      </c>
      <c r="D2267" s="5" t="s">
        <v>7878</v>
      </c>
      <c r="E2267" s="5" t="s">
        <v>86</v>
      </c>
      <c r="F2267" s="11" t="n">
        <v>10</v>
      </c>
      <c r="G2267" s="12" t="n">
        <v>51.86</v>
      </c>
      <c r="H2267" s="12" t="n">
        <v>51.94</v>
      </c>
      <c r="J2267" s="8" t="n">
        <v>-0.08</v>
      </c>
      <c r="K2267" s="13" t="str">
        <f aca="false">IF(J2267&gt;0,"прибыль",IF(J2267&lt;0,"убыток","ноль"))</f>
        <v>убыток</v>
      </c>
      <c r="L2267" s="13" t="n">
        <f aca="false">IF(C2267="",L2266,IF(J2267&lt;0,L2266+1,0))</f>
        <v>4</v>
      </c>
      <c r="M2267" s="14" t="n">
        <v>-8</v>
      </c>
      <c r="N2267" s="9" t="n">
        <v>-0.8</v>
      </c>
      <c r="O2267" s="9" t="n">
        <v>1203.1</v>
      </c>
      <c r="P2267" s="8" t="n">
        <v>120.31</v>
      </c>
      <c r="Q2267" s="8" t="n">
        <v>-0.09</v>
      </c>
    </row>
    <row r="2268" customFormat="false" ht="15" hidden="false" customHeight="false" outlineLevel="0" collapsed="false">
      <c r="A2268" s="6" t="n">
        <v>2263</v>
      </c>
      <c r="B2268" s="5" t="s">
        <v>79</v>
      </c>
      <c r="C2268" s="5" t="s">
        <v>7879</v>
      </c>
      <c r="D2268" s="5" t="s">
        <v>7880</v>
      </c>
      <c r="E2268" s="5" t="s">
        <v>82</v>
      </c>
      <c r="F2268" s="11" t="n">
        <v>10</v>
      </c>
      <c r="G2268" s="12" t="n">
        <v>52.07</v>
      </c>
      <c r="H2268" s="12" t="n">
        <v>52.38</v>
      </c>
      <c r="J2268" s="8" t="n">
        <v>0.31</v>
      </c>
      <c r="K2268" s="13" t="str">
        <f aca="false">IF(J2268&gt;0,"прибыль",IF(J2268&lt;0,"убыток","ноль"))</f>
        <v>прибыль</v>
      </c>
      <c r="L2268" s="13" t="n">
        <f aca="false">IF(C2268="",L2267,IF(J2268&lt;0,L2267+1,0))</f>
        <v>0</v>
      </c>
      <c r="M2268" s="14" t="n">
        <v>31</v>
      </c>
      <c r="N2268" s="9" t="n">
        <v>3.1</v>
      </c>
      <c r="O2268" s="9" t="n">
        <v>1206.2</v>
      </c>
      <c r="P2268" s="8" t="n">
        <v>120.62</v>
      </c>
      <c r="Q2268" s="8" t="n">
        <v>0.3</v>
      </c>
    </row>
    <row r="2269" customFormat="false" ht="15" hidden="false" customHeight="false" outlineLevel="0" collapsed="false">
      <c r="A2269" s="6" t="n">
        <v>2264</v>
      </c>
      <c r="B2269" s="5" t="s">
        <v>79</v>
      </c>
      <c r="C2269" s="5" t="s">
        <v>7881</v>
      </c>
      <c r="D2269" s="5" t="s">
        <v>7882</v>
      </c>
      <c r="E2269" s="5" t="s">
        <v>86</v>
      </c>
      <c r="F2269" s="11" t="n">
        <v>10</v>
      </c>
      <c r="G2269" s="12" t="n">
        <v>52.45</v>
      </c>
      <c r="H2269" s="12" t="n">
        <v>52.17</v>
      </c>
      <c r="J2269" s="8" t="n">
        <v>0.28</v>
      </c>
      <c r="K2269" s="13" t="str">
        <f aca="false">IF(J2269&gt;0,"прибыль",IF(J2269&lt;0,"убыток","ноль"))</f>
        <v>прибыль</v>
      </c>
      <c r="L2269" s="13" t="n">
        <f aca="false">IF(C2269="",L2268,IF(J2269&lt;0,L2268+1,0))</f>
        <v>0</v>
      </c>
      <c r="M2269" s="14" t="n">
        <v>28</v>
      </c>
      <c r="N2269" s="9" t="n">
        <v>2.8</v>
      </c>
      <c r="O2269" s="9" t="n">
        <v>1209</v>
      </c>
      <c r="P2269" s="8" t="n">
        <v>120.9</v>
      </c>
      <c r="Q2269" s="8" t="n">
        <v>0.27</v>
      </c>
    </row>
    <row r="2270" customFormat="false" ht="15" hidden="false" customHeight="false" outlineLevel="0" collapsed="false">
      <c r="A2270" s="6" t="n">
        <v>2265</v>
      </c>
      <c r="B2270" s="5" t="s">
        <v>79</v>
      </c>
      <c r="C2270" s="5" t="s">
        <v>7883</v>
      </c>
      <c r="D2270" s="5" t="s">
        <v>7884</v>
      </c>
      <c r="E2270" s="5" t="s">
        <v>82</v>
      </c>
      <c r="F2270" s="11" t="n">
        <v>10</v>
      </c>
      <c r="G2270" s="12" t="n">
        <v>52.21</v>
      </c>
      <c r="H2270" s="12" t="n">
        <v>52.04</v>
      </c>
      <c r="J2270" s="8" t="n">
        <v>-0.17</v>
      </c>
      <c r="K2270" s="13" t="str">
        <f aca="false">IF(J2270&gt;0,"прибыль",IF(J2270&lt;0,"убыток","ноль"))</f>
        <v>убыток</v>
      </c>
      <c r="L2270" s="13" t="n">
        <f aca="false">IF(C2270="",L2269,IF(J2270&lt;0,L2269+1,0))</f>
        <v>1</v>
      </c>
      <c r="M2270" s="14" t="n">
        <v>-17</v>
      </c>
      <c r="N2270" s="9" t="n">
        <v>-1.7</v>
      </c>
      <c r="O2270" s="9" t="n">
        <v>1207.3</v>
      </c>
      <c r="P2270" s="8" t="n">
        <v>120.73</v>
      </c>
      <c r="Q2270" s="8" t="n">
        <v>-0.18</v>
      </c>
    </row>
    <row r="2271" customFormat="false" ht="15" hidden="false" customHeight="false" outlineLevel="0" collapsed="false">
      <c r="A2271" s="6" t="n">
        <v>2266</v>
      </c>
      <c r="B2271" s="5" t="s">
        <v>79</v>
      </c>
      <c r="C2271" s="5" t="s">
        <v>7885</v>
      </c>
      <c r="D2271" s="5" t="s">
        <v>7886</v>
      </c>
      <c r="E2271" s="5" t="s">
        <v>86</v>
      </c>
      <c r="F2271" s="11" t="n">
        <v>10</v>
      </c>
      <c r="G2271" s="12" t="n">
        <v>52.16</v>
      </c>
      <c r="H2271" s="12" t="n">
        <v>52.4</v>
      </c>
      <c r="J2271" s="8" t="n">
        <v>-0.24</v>
      </c>
      <c r="K2271" s="13" t="str">
        <f aca="false">IF(J2271&gt;0,"прибыль",IF(J2271&lt;0,"убыток","ноль"))</f>
        <v>убыток</v>
      </c>
      <c r="L2271" s="13" t="n">
        <f aca="false">IF(C2271="",L2270,IF(J2271&lt;0,L2270+1,0))</f>
        <v>2</v>
      </c>
      <c r="M2271" s="14" t="n">
        <v>-24</v>
      </c>
      <c r="N2271" s="9" t="n">
        <v>-2.4</v>
      </c>
      <c r="O2271" s="9" t="n">
        <v>1204.9</v>
      </c>
      <c r="P2271" s="8" t="n">
        <v>120.49</v>
      </c>
      <c r="Q2271" s="8" t="n">
        <v>-0.25</v>
      </c>
    </row>
    <row r="2272" customFormat="false" ht="15" hidden="false" customHeight="false" outlineLevel="0" collapsed="false">
      <c r="A2272" s="6" t="n">
        <v>2267</v>
      </c>
      <c r="B2272" s="5" t="s">
        <v>79</v>
      </c>
      <c r="C2272" s="5" t="s">
        <v>7887</v>
      </c>
      <c r="D2272" s="5" t="s">
        <v>7888</v>
      </c>
      <c r="E2272" s="5" t="s">
        <v>82</v>
      </c>
      <c r="F2272" s="11" t="n">
        <v>10</v>
      </c>
      <c r="G2272" s="12" t="n">
        <v>52.36</v>
      </c>
      <c r="H2272" s="12" t="n">
        <v>51.8</v>
      </c>
      <c r="J2272" s="8" t="n">
        <v>-0.56</v>
      </c>
      <c r="K2272" s="13" t="str">
        <f aca="false">IF(J2272&gt;0,"прибыль",IF(J2272&lt;0,"убыток","ноль"))</f>
        <v>убыток</v>
      </c>
      <c r="L2272" s="13" t="n">
        <f aca="false">IF(C2272="",L2271,IF(J2272&lt;0,L2271+1,0))</f>
        <v>3</v>
      </c>
      <c r="M2272" s="14" t="n">
        <v>-56</v>
      </c>
      <c r="N2272" s="9" t="n">
        <v>-5.6</v>
      </c>
      <c r="O2272" s="9" t="n">
        <v>1199.3</v>
      </c>
      <c r="P2272" s="8" t="n">
        <v>119.93</v>
      </c>
      <c r="Q2272" s="8" t="n">
        <v>-0.57</v>
      </c>
    </row>
    <row r="2273" customFormat="false" ht="15" hidden="false" customHeight="false" outlineLevel="0" collapsed="false">
      <c r="A2273" s="6" t="n">
        <v>2268</v>
      </c>
      <c r="B2273" s="5" t="s">
        <v>79</v>
      </c>
      <c r="C2273" s="5" t="s">
        <v>7889</v>
      </c>
      <c r="D2273" s="5" t="s">
        <v>7890</v>
      </c>
      <c r="E2273" s="5" t="s">
        <v>86</v>
      </c>
      <c r="F2273" s="11" t="n">
        <v>10</v>
      </c>
      <c r="G2273" s="12" t="n">
        <v>51.87</v>
      </c>
      <c r="H2273" s="12" t="n">
        <v>51.97</v>
      </c>
      <c r="J2273" s="8" t="n">
        <v>-0.1</v>
      </c>
      <c r="K2273" s="13" t="str">
        <f aca="false">IF(J2273&gt;0,"прибыль",IF(J2273&lt;0,"убыток","ноль"))</f>
        <v>убыток</v>
      </c>
      <c r="L2273" s="13" t="n">
        <f aca="false">IF(C2273="",L2272,IF(J2273&lt;0,L2272+1,0))</f>
        <v>4</v>
      </c>
      <c r="M2273" s="14" t="n">
        <v>-10</v>
      </c>
      <c r="N2273" s="9" t="n">
        <v>-1</v>
      </c>
      <c r="O2273" s="9" t="n">
        <v>1198.3</v>
      </c>
      <c r="P2273" s="8" t="n">
        <v>119.83</v>
      </c>
      <c r="Q2273" s="8" t="n">
        <v>-0.11</v>
      </c>
    </row>
    <row r="2274" customFormat="false" ht="15" hidden="false" customHeight="false" outlineLevel="0" collapsed="false">
      <c r="A2274" s="6" t="n">
        <v>2269</v>
      </c>
      <c r="B2274" s="5" t="s">
        <v>79</v>
      </c>
      <c r="C2274" s="5" t="s">
        <v>7891</v>
      </c>
      <c r="D2274" s="5" t="s">
        <v>7892</v>
      </c>
      <c r="E2274" s="5" t="s">
        <v>82</v>
      </c>
      <c r="F2274" s="11" t="n">
        <v>10</v>
      </c>
      <c r="G2274" s="12" t="n">
        <v>52.01</v>
      </c>
      <c r="H2274" s="12" t="n">
        <v>51.48</v>
      </c>
      <c r="J2274" s="8" t="n">
        <v>-0.53</v>
      </c>
      <c r="K2274" s="13" t="str">
        <f aca="false">IF(J2274&gt;0,"прибыль",IF(J2274&lt;0,"убыток","ноль"))</f>
        <v>убыток</v>
      </c>
      <c r="L2274" s="13" t="n">
        <f aca="false">IF(C2274="",L2273,IF(J2274&lt;0,L2273+1,0))</f>
        <v>5</v>
      </c>
      <c r="M2274" s="14" t="n">
        <v>-53</v>
      </c>
      <c r="N2274" s="9" t="n">
        <v>-5.3</v>
      </c>
      <c r="O2274" s="9" t="n">
        <v>1193</v>
      </c>
      <c r="P2274" s="8" t="n">
        <v>119.3</v>
      </c>
      <c r="Q2274" s="8" t="n">
        <v>-0.54</v>
      </c>
    </row>
    <row r="2275" customFormat="false" ht="15" hidden="false" customHeight="false" outlineLevel="0" collapsed="false">
      <c r="A2275" s="6" t="n">
        <v>2270</v>
      </c>
      <c r="B2275" s="5" t="s">
        <v>79</v>
      </c>
      <c r="C2275" s="5" t="s">
        <v>7893</v>
      </c>
      <c r="D2275" s="5" t="s">
        <v>7894</v>
      </c>
      <c r="E2275" s="5" t="s">
        <v>86</v>
      </c>
      <c r="F2275" s="11" t="n">
        <v>10</v>
      </c>
      <c r="G2275" s="12" t="n">
        <v>51.54</v>
      </c>
      <c r="H2275" s="12" t="n">
        <v>51.75</v>
      </c>
      <c r="J2275" s="8" t="n">
        <v>-0.21</v>
      </c>
      <c r="K2275" s="13" t="str">
        <f aca="false">IF(J2275&gt;0,"прибыль",IF(J2275&lt;0,"убыток","ноль"))</f>
        <v>убыток</v>
      </c>
      <c r="L2275" s="13" t="n">
        <f aca="false">IF(C2275="",L2274,IF(J2275&lt;0,L2274+1,0))</f>
        <v>6</v>
      </c>
      <c r="M2275" s="14" t="n">
        <v>-21</v>
      </c>
      <c r="N2275" s="9" t="n">
        <v>-2.1</v>
      </c>
      <c r="O2275" s="9" t="n">
        <v>1190.9</v>
      </c>
      <c r="P2275" s="8" t="n">
        <v>119.09</v>
      </c>
      <c r="Q2275" s="8" t="n">
        <v>-0.22</v>
      </c>
    </row>
    <row r="2276" customFormat="false" ht="15" hidden="false" customHeight="false" outlineLevel="0" collapsed="false">
      <c r="A2276" s="6" t="n">
        <v>2271</v>
      </c>
      <c r="B2276" s="5" t="s">
        <v>79</v>
      </c>
      <c r="C2276" s="5" t="s">
        <v>7895</v>
      </c>
      <c r="D2276" s="5" t="s">
        <v>7896</v>
      </c>
      <c r="E2276" s="5" t="s">
        <v>82</v>
      </c>
      <c r="F2276" s="11" t="n">
        <v>10</v>
      </c>
      <c r="G2276" s="12" t="n">
        <v>51.61</v>
      </c>
      <c r="H2276" s="12" t="n">
        <v>51.41</v>
      </c>
      <c r="J2276" s="8" t="n">
        <v>-0.2</v>
      </c>
      <c r="K2276" s="13" t="str">
        <f aca="false">IF(J2276&gt;0,"прибыль",IF(J2276&lt;0,"убыток","ноль"))</f>
        <v>убыток</v>
      </c>
      <c r="L2276" s="13" t="n">
        <f aca="false">IF(C2276="",L2275,IF(J2276&lt;0,L2275+1,0))</f>
        <v>7</v>
      </c>
      <c r="M2276" s="14" t="n">
        <v>-20</v>
      </c>
      <c r="N2276" s="9" t="n">
        <v>-2</v>
      </c>
      <c r="O2276" s="9" t="n">
        <v>1188.9</v>
      </c>
      <c r="P2276" s="8" t="n">
        <v>118.89</v>
      </c>
      <c r="Q2276" s="8" t="n">
        <v>-0.21</v>
      </c>
    </row>
    <row r="2277" customFormat="false" ht="15" hidden="false" customHeight="false" outlineLevel="0" collapsed="false">
      <c r="A2277" s="6" t="n">
        <v>2272</v>
      </c>
      <c r="B2277" s="5" t="s">
        <v>79</v>
      </c>
      <c r="C2277" s="5" t="s">
        <v>7897</v>
      </c>
      <c r="D2277" s="5" t="s">
        <v>7898</v>
      </c>
      <c r="E2277" s="5" t="s">
        <v>86</v>
      </c>
      <c r="F2277" s="11" t="n">
        <v>10</v>
      </c>
      <c r="G2277" s="12" t="n">
        <v>51.56</v>
      </c>
      <c r="H2277" s="12" t="n">
        <v>51.04</v>
      </c>
      <c r="J2277" s="8" t="n">
        <v>0.52</v>
      </c>
      <c r="K2277" s="13" t="str">
        <f aca="false">IF(J2277&gt;0,"прибыль",IF(J2277&lt;0,"убыток","ноль"))</f>
        <v>прибыль</v>
      </c>
      <c r="L2277" s="13" t="n">
        <f aca="false">IF(C2277="",L2276,IF(J2277&lt;0,L2276+1,0))</f>
        <v>0</v>
      </c>
      <c r="M2277" s="14" t="n">
        <v>52</v>
      </c>
      <c r="N2277" s="9" t="n">
        <v>5.2</v>
      </c>
      <c r="O2277" s="9" t="n">
        <v>1194.1</v>
      </c>
      <c r="P2277" s="8" t="n">
        <v>119.41</v>
      </c>
      <c r="Q2277" s="8" t="n">
        <v>0.51</v>
      </c>
    </row>
    <row r="2278" customFormat="false" ht="15" hidden="false" customHeight="false" outlineLevel="0" collapsed="false">
      <c r="A2278" s="6" t="n">
        <v>2273</v>
      </c>
      <c r="B2278" s="5" t="s">
        <v>79</v>
      </c>
      <c r="C2278" s="5" t="s">
        <v>7899</v>
      </c>
      <c r="D2278" s="5" t="s">
        <v>7900</v>
      </c>
      <c r="E2278" s="5" t="s">
        <v>82</v>
      </c>
      <c r="F2278" s="11" t="n">
        <v>10</v>
      </c>
      <c r="G2278" s="12" t="n">
        <v>51.11</v>
      </c>
      <c r="H2278" s="12" t="n">
        <v>52.33</v>
      </c>
      <c r="J2278" s="8" t="n">
        <v>1.22</v>
      </c>
      <c r="K2278" s="13" t="str">
        <f aca="false">IF(J2278&gt;0,"прибыль",IF(J2278&lt;0,"убыток","ноль"))</f>
        <v>прибыль</v>
      </c>
      <c r="L2278" s="13" t="n">
        <f aca="false">IF(C2278="",L2277,IF(J2278&lt;0,L2277+1,0))</f>
        <v>0</v>
      </c>
      <c r="M2278" s="14" t="n">
        <v>122</v>
      </c>
      <c r="N2278" s="9" t="n">
        <v>12.2</v>
      </c>
      <c r="O2278" s="9" t="n">
        <v>1206.3</v>
      </c>
      <c r="P2278" s="8" t="n">
        <v>120.63</v>
      </c>
      <c r="Q2278" s="8" t="n">
        <v>1.21</v>
      </c>
    </row>
    <row r="2279" customFormat="false" ht="15" hidden="false" customHeight="false" outlineLevel="0" collapsed="false">
      <c r="A2279" s="6" t="n">
        <v>2274</v>
      </c>
      <c r="B2279" s="5" t="s">
        <v>79</v>
      </c>
      <c r="C2279" s="5" t="s">
        <v>7901</v>
      </c>
      <c r="D2279" s="5" t="s">
        <v>7902</v>
      </c>
      <c r="E2279" s="5" t="s">
        <v>86</v>
      </c>
      <c r="F2279" s="11" t="n">
        <v>10</v>
      </c>
      <c r="G2279" s="12" t="n">
        <v>52.33</v>
      </c>
      <c r="H2279" s="12" t="n">
        <v>52.45</v>
      </c>
      <c r="I2279" s="5" t="s">
        <v>83</v>
      </c>
      <c r="J2279" s="8" t="n">
        <v>0.26</v>
      </c>
      <c r="K2279" s="13" t="str">
        <f aca="false">IF(J2279&gt;0,"прибыль",IF(J2279&lt;0,"убыток","ноль"))</f>
        <v>прибыль</v>
      </c>
      <c r="L2279" s="13" t="n">
        <f aca="false">IF(C2279="",L2278,IF(J2279&lt;0,L2278+1,0))</f>
        <v>0</v>
      </c>
      <c r="M2279" s="14" t="n">
        <v>26</v>
      </c>
      <c r="N2279" s="9" t="n">
        <v>2.6</v>
      </c>
      <c r="O2279" s="9" t="n">
        <v>1208.9</v>
      </c>
      <c r="P2279" s="8" t="n">
        <v>120.89</v>
      </c>
      <c r="Q2279" s="8" t="n">
        <v>0.25</v>
      </c>
    </row>
    <row r="2280" customFormat="false" ht="15" hidden="false" customHeight="false" outlineLevel="0" collapsed="false">
      <c r="A2280" s="6" t="n">
        <v>2275</v>
      </c>
      <c r="B2280" s="5" t="s">
        <v>79</v>
      </c>
      <c r="C2280" s="5" t="s">
        <v>7903</v>
      </c>
      <c r="D2280" s="5" t="s">
        <v>7904</v>
      </c>
      <c r="E2280" s="5" t="s">
        <v>82</v>
      </c>
      <c r="F2280" s="11" t="n">
        <v>10</v>
      </c>
      <c r="G2280" s="12" t="n">
        <v>52.43</v>
      </c>
      <c r="H2280" s="12" t="n">
        <v>52.34</v>
      </c>
      <c r="J2280" s="8" t="n">
        <v>-0.09</v>
      </c>
      <c r="K2280" s="13" t="str">
        <f aca="false">IF(J2280&gt;0,"прибыль",IF(J2280&lt;0,"убыток","ноль"))</f>
        <v>убыток</v>
      </c>
      <c r="L2280" s="13" t="n">
        <f aca="false">IF(C2280="",L2279,IF(J2280&lt;0,L2279+1,0))</f>
        <v>1</v>
      </c>
      <c r="M2280" s="14" t="n">
        <v>-9</v>
      </c>
      <c r="N2280" s="9" t="n">
        <v>-0.9</v>
      </c>
      <c r="O2280" s="9" t="n">
        <v>1208</v>
      </c>
      <c r="P2280" s="8" t="n">
        <v>120.8</v>
      </c>
      <c r="Q2280" s="8" t="n">
        <v>-0.1</v>
      </c>
    </row>
    <row r="2281" customFormat="false" ht="15" hidden="false" customHeight="false" outlineLevel="0" collapsed="false">
      <c r="A2281" s="6" t="n">
        <v>2276</v>
      </c>
      <c r="B2281" s="5" t="s">
        <v>79</v>
      </c>
      <c r="C2281" s="5" t="s">
        <v>7905</v>
      </c>
      <c r="D2281" s="5" t="s">
        <v>7906</v>
      </c>
      <c r="E2281" s="5" t="s">
        <v>86</v>
      </c>
      <c r="F2281" s="11" t="n">
        <v>10</v>
      </c>
      <c r="G2281" s="12" t="n">
        <v>52.25</v>
      </c>
      <c r="H2281" s="12" t="n">
        <v>52.39</v>
      </c>
      <c r="J2281" s="8" t="n">
        <v>-0.14</v>
      </c>
      <c r="K2281" s="13" t="str">
        <f aca="false">IF(J2281&gt;0,"прибыль",IF(J2281&lt;0,"убыток","ноль"))</f>
        <v>убыток</v>
      </c>
      <c r="L2281" s="13" t="n">
        <f aca="false">IF(C2281="",L2280,IF(J2281&lt;0,L2280+1,0))</f>
        <v>2</v>
      </c>
      <c r="M2281" s="14" t="n">
        <v>-14</v>
      </c>
      <c r="N2281" s="9" t="n">
        <v>-1.4</v>
      </c>
      <c r="O2281" s="9" t="n">
        <v>1206.6</v>
      </c>
      <c r="P2281" s="8" t="n">
        <v>120.66</v>
      </c>
      <c r="Q2281" s="8" t="n">
        <v>-0.15</v>
      </c>
    </row>
    <row r="2282" customFormat="false" ht="15" hidden="false" customHeight="false" outlineLevel="0" collapsed="false">
      <c r="A2282" s="6" t="n">
        <v>2277</v>
      </c>
      <c r="B2282" s="5" t="s">
        <v>79</v>
      </c>
      <c r="C2282" s="5" t="s">
        <v>7907</v>
      </c>
      <c r="D2282" s="5" t="s">
        <v>7908</v>
      </c>
      <c r="E2282" s="5" t="s">
        <v>82</v>
      </c>
      <c r="F2282" s="11" t="n">
        <v>10</v>
      </c>
      <c r="G2282" s="12" t="n">
        <v>52.49</v>
      </c>
      <c r="H2282" s="12" t="n">
        <v>53.24</v>
      </c>
      <c r="J2282" s="8" t="n">
        <v>0.75</v>
      </c>
      <c r="K2282" s="13" t="str">
        <f aca="false">IF(J2282&gt;0,"прибыль",IF(J2282&lt;0,"убыток","ноль"))</f>
        <v>прибыль</v>
      </c>
      <c r="L2282" s="13" t="n">
        <f aca="false">IF(C2282="",L2281,IF(J2282&lt;0,L2281+1,0))</f>
        <v>0</v>
      </c>
      <c r="M2282" s="14" t="n">
        <v>75</v>
      </c>
      <c r="N2282" s="9" t="n">
        <v>7.5</v>
      </c>
      <c r="O2282" s="9" t="n">
        <v>1214.1</v>
      </c>
      <c r="P2282" s="8" t="n">
        <v>121.41</v>
      </c>
      <c r="Q2282" s="8" t="n">
        <v>0.74</v>
      </c>
    </row>
    <row r="2283" customFormat="false" ht="15" hidden="false" customHeight="false" outlineLevel="0" collapsed="false">
      <c r="A2283" s="6" t="n">
        <v>2278</v>
      </c>
      <c r="B2283" s="5" t="s">
        <v>79</v>
      </c>
      <c r="C2283" s="5" t="s">
        <v>7909</v>
      </c>
      <c r="D2283" s="5" t="s">
        <v>7910</v>
      </c>
      <c r="E2283" s="5" t="s">
        <v>86</v>
      </c>
      <c r="F2283" s="11" t="n">
        <v>10</v>
      </c>
      <c r="G2283" s="12" t="n">
        <v>53.17</v>
      </c>
      <c r="H2283" s="12" t="n">
        <v>53.58</v>
      </c>
      <c r="J2283" s="8" t="n">
        <v>-0.41</v>
      </c>
      <c r="K2283" s="13" t="str">
        <f aca="false">IF(J2283&gt;0,"прибыль",IF(J2283&lt;0,"убыток","ноль"))</f>
        <v>убыток</v>
      </c>
      <c r="L2283" s="13" t="n">
        <f aca="false">IF(C2283="",L2282,IF(J2283&lt;0,L2282+1,0))</f>
        <v>1</v>
      </c>
      <c r="M2283" s="14" t="n">
        <v>-41</v>
      </c>
      <c r="N2283" s="9" t="n">
        <v>-4.1</v>
      </c>
      <c r="O2283" s="9" t="n">
        <v>1210</v>
      </c>
      <c r="P2283" s="8" t="n">
        <v>121</v>
      </c>
      <c r="Q2283" s="8" t="n">
        <v>-0.42</v>
      </c>
    </row>
    <row r="2284" customFormat="false" ht="15" hidden="false" customHeight="false" outlineLevel="0" collapsed="false">
      <c r="A2284" s="6" t="n">
        <v>2279</v>
      </c>
      <c r="B2284" s="5" t="s">
        <v>79</v>
      </c>
      <c r="C2284" s="5" t="s">
        <v>7911</v>
      </c>
      <c r="D2284" s="5" t="s">
        <v>7912</v>
      </c>
      <c r="E2284" s="5" t="s">
        <v>82</v>
      </c>
      <c r="F2284" s="11" t="n">
        <v>10</v>
      </c>
      <c r="G2284" s="12" t="n">
        <v>53.56</v>
      </c>
      <c r="H2284" s="12" t="n">
        <v>54.13</v>
      </c>
      <c r="J2284" s="8" t="n">
        <v>0.57</v>
      </c>
      <c r="K2284" s="13" t="str">
        <f aca="false">IF(J2284&gt;0,"прибыль",IF(J2284&lt;0,"убыток","ноль"))</f>
        <v>прибыль</v>
      </c>
      <c r="L2284" s="13" t="n">
        <f aca="false">IF(C2284="",L2283,IF(J2284&lt;0,L2283+1,0))</f>
        <v>0</v>
      </c>
      <c r="M2284" s="14" t="n">
        <v>57</v>
      </c>
      <c r="N2284" s="9" t="n">
        <v>5.7</v>
      </c>
      <c r="O2284" s="9" t="n">
        <v>1215.7</v>
      </c>
      <c r="P2284" s="8" t="n">
        <v>121.57</v>
      </c>
      <c r="Q2284" s="8" t="n">
        <v>0.56</v>
      </c>
    </row>
    <row r="2285" customFormat="false" ht="15" hidden="false" customHeight="false" outlineLevel="0" collapsed="false">
      <c r="A2285" s="6" t="n">
        <v>2280</v>
      </c>
      <c r="B2285" s="5" t="s">
        <v>79</v>
      </c>
      <c r="C2285" s="5" t="s">
        <v>7913</v>
      </c>
      <c r="D2285" s="5" t="s">
        <v>7914</v>
      </c>
      <c r="E2285" s="5" t="s">
        <v>86</v>
      </c>
      <c r="F2285" s="11" t="n">
        <v>10</v>
      </c>
      <c r="G2285" s="12" t="n">
        <v>54.25</v>
      </c>
      <c r="H2285" s="12" t="n">
        <v>54.44</v>
      </c>
      <c r="J2285" s="8" t="n">
        <v>-0.19</v>
      </c>
      <c r="K2285" s="13" t="str">
        <f aca="false">IF(J2285&gt;0,"прибыль",IF(J2285&lt;0,"убыток","ноль"))</f>
        <v>убыток</v>
      </c>
      <c r="L2285" s="13" t="n">
        <f aca="false">IF(C2285="",L2284,IF(J2285&lt;0,L2284+1,0))</f>
        <v>1</v>
      </c>
      <c r="M2285" s="14" t="n">
        <v>-19</v>
      </c>
      <c r="N2285" s="9" t="n">
        <v>-1.9</v>
      </c>
      <c r="O2285" s="9" t="n">
        <v>1213.8</v>
      </c>
      <c r="P2285" s="8" t="n">
        <v>121.38</v>
      </c>
      <c r="Q2285" s="8" t="n">
        <v>-0.2</v>
      </c>
    </row>
    <row r="2286" customFormat="false" ht="15" hidden="false" customHeight="false" outlineLevel="0" collapsed="false">
      <c r="A2286" s="6" t="n">
        <v>2281</v>
      </c>
      <c r="B2286" s="5" t="s">
        <v>79</v>
      </c>
      <c r="C2286" s="5" t="s">
        <v>7915</v>
      </c>
      <c r="D2286" s="5" t="s">
        <v>7916</v>
      </c>
      <c r="E2286" s="5" t="s">
        <v>82</v>
      </c>
      <c r="F2286" s="11" t="n">
        <v>10</v>
      </c>
      <c r="G2286" s="12" t="n">
        <v>54.47</v>
      </c>
      <c r="H2286" s="12" t="n">
        <v>54.08</v>
      </c>
      <c r="J2286" s="8" t="n">
        <v>-0.39</v>
      </c>
      <c r="K2286" s="13" t="str">
        <f aca="false">IF(J2286&gt;0,"прибыль",IF(J2286&lt;0,"убыток","ноль"))</f>
        <v>убыток</v>
      </c>
      <c r="L2286" s="13" t="n">
        <f aca="false">IF(C2286="",L2285,IF(J2286&lt;0,L2285+1,0))</f>
        <v>2</v>
      </c>
      <c r="M2286" s="14" t="n">
        <v>-39</v>
      </c>
      <c r="N2286" s="9" t="n">
        <v>-3.9</v>
      </c>
      <c r="O2286" s="9" t="n">
        <v>1209.9</v>
      </c>
      <c r="P2286" s="8" t="n">
        <v>120.99</v>
      </c>
      <c r="Q2286" s="8" t="n">
        <v>-0.4</v>
      </c>
    </row>
    <row r="2287" customFormat="false" ht="15" hidden="false" customHeight="false" outlineLevel="0" collapsed="false">
      <c r="A2287" s="6" t="n">
        <v>2282</v>
      </c>
      <c r="B2287" s="5" t="s">
        <v>79</v>
      </c>
      <c r="C2287" s="5" t="s">
        <v>7917</v>
      </c>
      <c r="D2287" s="5" t="s">
        <v>7918</v>
      </c>
      <c r="E2287" s="5" t="s">
        <v>86</v>
      </c>
      <c r="F2287" s="11" t="n">
        <v>10</v>
      </c>
      <c r="G2287" s="12" t="n">
        <v>54.08</v>
      </c>
      <c r="H2287" s="12" t="n">
        <v>53.81</v>
      </c>
      <c r="J2287" s="8" t="n">
        <v>0.27</v>
      </c>
      <c r="K2287" s="13" t="str">
        <f aca="false">IF(J2287&gt;0,"прибыль",IF(J2287&lt;0,"убыток","ноль"))</f>
        <v>прибыль</v>
      </c>
      <c r="L2287" s="13" t="n">
        <f aca="false">IF(C2287="",L2286,IF(J2287&lt;0,L2286+1,0))</f>
        <v>0</v>
      </c>
      <c r="M2287" s="14" t="n">
        <v>27</v>
      </c>
      <c r="N2287" s="9" t="n">
        <v>2.7</v>
      </c>
      <c r="O2287" s="9" t="n">
        <v>1212.6</v>
      </c>
      <c r="P2287" s="8" t="n">
        <v>121.26</v>
      </c>
      <c r="Q2287" s="8" t="n">
        <v>0.26</v>
      </c>
    </row>
    <row r="2288" customFormat="false" ht="15" hidden="false" customHeight="false" outlineLevel="0" collapsed="false">
      <c r="A2288" s="6" t="n">
        <v>2283</v>
      </c>
      <c r="B2288" s="5" t="s">
        <v>79</v>
      </c>
      <c r="C2288" s="5" t="s">
        <v>7919</v>
      </c>
      <c r="D2288" s="5" t="s">
        <v>7920</v>
      </c>
      <c r="E2288" s="5" t="s">
        <v>82</v>
      </c>
      <c r="F2288" s="11" t="n">
        <v>10</v>
      </c>
      <c r="G2288" s="12" t="n">
        <v>53.71</v>
      </c>
      <c r="H2288" s="12" t="n">
        <v>53.56</v>
      </c>
      <c r="J2288" s="8" t="n">
        <v>-0.15</v>
      </c>
      <c r="K2288" s="13" t="str">
        <f aca="false">IF(J2288&gt;0,"прибыль",IF(J2288&lt;0,"убыток","ноль"))</f>
        <v>убыток</v>
      </c>
      <c r="L2288" s="13" t="n">
        <f aca="false">IF(C2288="",L2287,IF(J2288&lt;0,L2287+1,0))</f>
        <v>1</v>
      </c>
      <c r="M2288" s="14" t="n">
        <v>-15</v>
      </c>
      <c r="N2288" s="9" t="n">
        <v>-1.5</v>
      </c>
      <c r="O2288" s="9" t="n">
        <v>1211.1</v>
      </c>
      <c r="P2288" s="8" t="n">
        <v>121.11</v>
      </c>
      <c r="Q2288" s="8" t="n">
        <v>-0.16</v>
      </c>
    </row>
    <row r="2289" customFormat="false" ht="15" hidden="false" customHeight="false" outlineLevel="0" collapsed="false">
      <c r="A2289" s="6" t="n">
        <v>2284</v>
      </c>
      <c r="B2289" s="5" t="s">
        <v>79</v>
      </c>
      <c r="C2289" s="5" t="s">
        <v>7921</v>
      </c>
      <c r="D2289" s="5" t="s">
        <v>7922</v>
      </c>
      <c r="E2289" s="5" t="s">
        <v>86</v>
      </c>
      <c r="F2289" s="11" t="n">
        <v>10</v>
      </c>
      <c r="G2289" s="12" t="n">
        <v>53.54</v>
      </c>
      <c r="H2289" s="12" t="n">
        <v>54.12</v>
      </c>
      <c r="J2289" s="8" t="n">
        <v>-0.58</v>
      </c>
      <c r="K2289" s="13" t="str">
        <f aca="false">IF(J2289&gt;0,"прибыль",IF(J2289&lt;0,"убыток","ноль"))</f>
        <v>убыток</v>
      </c>
      <c r="L2289" s="13" t="n">
        <f aca="false">IF(C2289="",L2288,IF(J2289&lt;0,L2288+1,0))</f>
        <v>2</v>
      </c>
      <c r="M2289" s="14" t="n">
        <v>-58</v>
      </c>
      <c r="N2289" s="9" t="n">
        <v>-5.8</v>
      </c>
      <c r="O2289" s="9" t="n">
        <v>1205.3</v>
      </c>
      <c r="P2289" s="8" t="n">
        <v>120.53</v>
      </c>
      <c r="Q2289" s="8" t="n">
        <v>-0.59</v>
      </c>
    </row>
    <row r="2290" customFormat="false" ht="15" hidden="false" customHeight="false" outlineLevel="0" collapsed="false">
      <c r="A2290" s="6" t="n">
        <v>2285</v>
      </c>
      <c r="B2290" s="5" t="s">
        <v>79</v>
      </c>
      <c r="C2290" s="5" t="s">
        <v>7923</v>
      </c>
      <c r="D2290" s="5" t="s">
        <v>7924</v>
      </c>
      <c r="E2290" s="5" t="s">
        <v>82</v>
      </c>
      <c r="F2290" s="11" t="n">
        <v>10</v>
      </c>
      <c r="G2290" s="12" t="n">
        <v>54.14</v>
      </c>
      <c r="H2290" s="12" t="n">
        <v>55.52</v>
      </c>
      <c r="J2290" s="8" t="n">
        <v>1.38</v>
      </c>
      <c r="K2290" s="13" t="str">
        <f aca="false">IF(J2290&gt;0,"прибыль",IF(J2290&lt;0,"убыток","ноль"))</f>
        <v>прибыль</v>
      </c>
      <c r="L2290" s="13" t="n">
        <f aca="false">IF(C2290="",L2289,IF(J2290&lt;0,L2289+1,0))</f>
        <v>0</v>
      </c>
      <c r="M2290" s="14" t="n">
        <v>138</v>
      </c>
      <c r="N2290" s="9" t="n">
        <v>13.8</v>
      </c>
      <c r="O2290" s="9" t="n">
        <v>1219.1</v>
      </c>
      <c r="P2290" s="8" t="n">
        <v>121.91</v>
      </c>
      <c r="Q2290" s="8" t="n">
        <v>1.37</v>
      </c>
    </row>
    <row r="2291" customFormat="false" ht="15" hidden="false" customHeight="false" outlineLevel="0" collapsed="false">
      <c r="A2291" s="6" t="n">
        <v>2286</v>
      </c>
      <c r="B2291" s="5" t="s">
        <v>79</v>
      </c>
      <c r="C2291" s="5" t="s">
        <v>7925</v>
      </c>
      <c r="D2291" s="5" t="s">
        <v>7926</v>
      </c>
      <c r="E2291" s="5" t="s">
        <v>86</v>
      </c>
      <c r="F2291" s="11" t="n">
        <v>10</v>
      </c>
      <c r="G2291" s="12" t="n">
        <v>55.2</v>
      </c>
      <c r="H2291" s="12" t="n">
        <v>55.53</v>
      </c>
      <c r="J2291" s="8" t="n">
        <v>-0.33</v>
      </c>
      <c r="K2291" s="13" t="str">
        <f aca="false">IF(J2291&gt;0,"прибыль",IF(J2291&lt;0,"убыток","ноль"))</f>
        <v>убыток</v>
      </c>
      <c r="L2291" s="13" t="n">
        <f aca="false">IF(C2291="",L2290,IF(J2291&lt;0,L2290+1,0))</f>
        <v>1</v>
      </c>
      <c r="M2291" s="14" t="n">
        <v>-33</v>
      </c>
      <c r="N2291" s="9" t="n">
        <v>-3.3</v>
      </c>
      <c r="O2291" s="9" t="n">
        <v>1215.8</v>
      </c>
      <c r="P2291" s="8" t="n">
        <v>121.58</v>
      </c>
      <c r="Q2291" s="8" t="n">
        <v>-0.34</v>
      </c>
    </row>
    <row r="2292" customFormat="false" ht="15" hidden="false" customHeight="false" outlineLevel="0" collapsed="false">
      <c r="A2292" s="6" t="n">
        <v>2287</v>
      </c>
      <c r="B2292" s="5" t="s">
        <v>79</v>
      </c>
      <c r="C2292" s="5" t="s">
        <v>7927</v>
      </c>
      <c r="D2292" s="5" t="s">
        <v>7928</v>
      </c>
      <c r="E2292" s="5" t="s">
        <v>82</v>
      </c>
      <c r="F2292" s="11" t="n">
        <v>10</v>
      </c>
      <c r="G2292" s="12" t="n">
        <v>55.51</v>
      </c>
      <c r="H2292" s="12" t="n">
        <v>55.42</v>
      </c>
      <c r="J2292" s="8" t="n">
        <v>-0.09</v>
      </c>
      <c r="K2292" s="13" t="str">
        <f aca="false">IF(J2292&gt;0,"прибыль",IF(J2292&lt;0,"убыток","ноль"))</f>
        <v>убыток</v>
      </c>
      <c r="L2292" s="13" t="n">
        <f aca="false">IF(C2292="",L2291,IF(J2292&lt;0,L2291+1,0))</f>
        <v>2</v>
      </c>
      <c r="M2292" s="14" t="n">
        <v>-9</v>
      </c>
      <c r="N2292" s="9" t="n">
        <v>-0.9</v>
      </c>
      <c r="O2292" s="9" t="n">
        <v>1214.9</v>
      </c>
      <c r="P2292" s="8" t="n">
        <v>121.49</v>
      </c>
      <c r="Q2292" s="8" t="n">
        <v>-0.1</v>
      </c>
    </row>
    <row r="2293" customFormat="false" ht="15" hidden="false" customHeight="false" outlineLevel="0" collapsed="false">
      <c r="A2293" s="6" t="n">
        <v>2288</v>
      </c>
      <c r="B2293" s="5" t="s">
        <v>79</v>
      </c>
      <c r="C2293" s="5" t="s">
        <v>7929</v>
      </c>
      <c r="D2293" s="5" t="s">
        <v>7930</v>
      </c>
      <c r="E2293" s="5" t="s">
        <v>86</v>
      </c>
      <c r="F2293" s="11" t="n">
        <v>10</v>
      </c>
      <c r="G2293" s="12" t="n">
        <v>55.59</v>
      </c>
      <c r="H2293" s="12" t="n">
        <v>55.54</v>
      </c>
      <c r="J2293" s="8" t="n">
        <v>0.05</v>
      </c>
      <c r="K2293" s="13" t="str">
        <f aca="false">IF(J2293&gt;0,"прибыль",IF(J2293&lt;0,"убыток","ноль"))</f>
        <v>прибыль</v>
      </c>
      <c r="L2293" s="13" t="n">
        <f aca="false">IF(C2293="",L2292,IF(J2293&lt;0,L2292+1,0))</f>
        <v>0</v>
      </c>
      <c r="M2293" s="14" t="n">
        <v>5</v>
      </c>
      <c r="N2293" s="9" t="n">
        <v>0.5</v>
      </c>
      <c r="O2293" s="9" t="n">
        <v>1215.4</v>
      </c>
      <c r="P2293" s="8" t="n">
        <v>121.54</v>
      </c>
      <c r="Q2293" s="8" t="n">
        <v>0.04</v>
      </c>
    </row>
    <row r="2294" customFormat="false" ht="15" hidden="false" customHeight="false" outlineLevel="0" collapsed="false">
      <c r="A2294" s="6" t="n">
        <v>2289</v>
      </c>
      <c r="B2294" s="5" t="s">
        <v>79</v>
      </c>
      <c r="C2294" s="5" t="s">
        <v>7931</v>
      </c>
      <c r="D2294" s="5" t="s">
        <v>7932</v>
      </c>
      <c r="E2294" s="5" t="s">
        <v>82</v>
      </c>
      <c r="F2294" s="11" t="n">
        <v>10</v>
      </c>
      <c r="G2294" s="12" t="n">
        <v>55.54</v>
      </c>
      <c r="H2294" s="12" t="n">
        <v>55.34</v>
      </c>
      <c r="J2294" s="8" t="n">
        <v>-0.2</v>
      </c>
      <c r="K2294" s="13" t="str">
        <f aca="false">IF(J2294&gt;0,"прибыль",IF(J2294&lt;0,"убыток","ноль"))</f>
        <v>убыток</v>
      </c>
      <c r="L2294" s="13" t="n">
        <f aca="false">IF(C2294="",L2293,IF(J2294&lt;0,L2293+1,0))</f>
        <v>1</v>
      </c>
      <c r="M2294" s="14" t="n">
        <v>-20</v>
      </c>
      <c r="N2294" s="9" t="n">
        <v>-2</v>
      </c>
      <c r="O2294" s="9" t="n">
        <v>1213.4</v>
      </c>
      <c r="P2294" s="8" t="n">
        <v>121.34</v>
      </c>
      <c r="Q2294" s="8" t="n">
        <v>-0.21</v>
      </c>
    </row>
    <row r="2295" customFormat="false" ht="15" hidden="false" customHeight="false" outlineLevel="0" collapsed="false">
      <c r="A2295" s="6" t="n">
        <v>2290</v>
      </c>
      <c r="B2295" s="5" t="s">
        <v>79</v>
      </c>
      <c r="C2295" s="5" t="s">
        <v>7933</v>
      </c>
      <c r="D2295" s="5" t="s">
        <v>7934</v>
      </c>
      <c r="E2295" s="5" t="s">
        <v>86</v>
      </c>
      <c r="F2295" s="11" t="n">
        <v>10</v>
      </c>
      <c r="G2295" s="12" t="n">
        <v>55.34</v>
      </c>
      <c r="H2295" s="12" t="n">
        <v>55.51</v>
      </c>
      <c r="J2295" s="8" t="n">
        <v>-0.17</v>
      </c>
      <c r="K2295" s="13" t="str">
        <f aca="false">IF(J2295&gt;0,"прибыль",IF(J2295&lt;0,"убыток","ноль"))</f>
        <v>убыток</v>
      </c>
      <c r="L2295" s="13" t="n">
        <f aca="false">IF(C2295="",L2294,IF(J2295&lt;0,L2294+1,0))</f>
        <v>2</v>
      </c>
      <c r="M2295" s="14" t="n">
        <v>-17</v>
      </c>
      <c r="N2295" s="9" t="n">
        <v>-1.7</v>
      </c>
      <c r="O2295" s="9" t="n">
        <v>1211.7</v>
      </c>
      <c r="P2295" s="8" t="n">
        <v>121.17</v>
      </c>
      <c r="Q2295" s="8" t="n">
        <v>-0.18</v>
      </c>
    </row>
    <row r="2296" customFormat="false" ht="15" hidden="false" customHeight="false" outlineLevel="0" collapsed="false">
      <c r="A2296" s="6" t="n">
        <v>2291</v>
      </c>
      <c r="B2296" s="5" t="s">
        <v>79</v>
      </c>
      <c r="C2296" s="5" t="s">
        <v>7935</v>
      </c>
      <c r="D2296" s="5" t="s">
        <v>7936</v>
      </c>
      <c r="E2296" s="5" t="s">
        <v>82</v>
      </c>
      <c r="F2296" s="11" t="n">
        <v>10</v>
      </c>
      <c r="G2296" s="12" t="n">
        <v>55.46</v>
      </c>
      <c r="H2296" s="12" t="n">
        <v>55.31</v>
      </c>
      <c r="J2296" s="8" t="n">
        <v>-0.15</v>
      </c>
      <c r="K2296" s="13" t="str">
        <f aca="false">IF(J2296&gt;0,"прибыль",IF(J2296&lt;0,"убыток","ноль"))</f>
        <v>убыток</v>
      </c>
      <c r="L2296" s="13" t="n">
        <f aca="false">IF(C2296="",L2295,IF(J2296&lt;0,L2295+1,0))</f>
        <v>3</v>
      </c>
      <c r="M2296" s="14" t="n">
        <v>-15</v>
      </c>
      <c r="N2296" s="9" t="n">
        <v>-1.5</v>
      </c>
      <c r="O2296" s="9" t="n">
        <v>1210.2</v>
      </c>
      <c r="P2296" s="8" t="n">
        <v>121.02</v>
      </c>
      <c r="Q2296" s="8" t="n">
        <v>-0.16</v>
      </c>
    </row>
    <row r="2297" customFormat="false" ht="15" hidden="false" customHeight="false" outlineLevel="0" collapsed="false">
      <c r="A2297" s="6" t="n">
        <v>2292</v>
      </c>
      <c r="B2297" s="5" t="s">
        <v>79</v>
      </c>
      <c r="C2297" s="5" t="s">
        <v>7937</v>
      </c>
      <c r="D2297" s="5" t="s">
        <v>7938</v>
      </c>
      <c r="E2297" s="5" t="s">
        <v>86</v>
      </c>
      <c r="F2297" s="11" t="n">
        <v>10</v>
      </c>
      <c r="G2297" s="12" t="n">
        <v>55.22</v>
      </c>
      <c r="H2297" s="12" t="n">
        <v>55.22</v>
      </c>
      <c r="J2297" s="8" t="n">
        <v>0</v>
      </c>
      <c r="K2297" s="13" t="str">
        <f aca="false">IF(J2297&gt;0,"прибыль",IF(J2297&lt;0,"убыток","ноль"))</f>
        <v>ноль</v>
      </c>
      <c r="L2297" s="13" t="n">
        <f aca="false">IF(C2297="",L2296,IF(J2297&lt;0,L2296+1,0))</f>
        <v>0</v>
      </c>
      <c r="M2297" s="14" t="n">
        <v>0</v>
      </c>
      <c r="N2297" s="9" t="n">
        <v>0</v>
      </c>
      <c r="O2297" s="9" t="n">
        <v>1210.2</v>
      </c>
      <c r="P2297" s="8" t="n">
        <v>121.02</v>
      </c>
      <c r="Q2297" s="8" t="n">
        <v>-0.01</v>
      </c>
    </row>
    <row r="2298" customFormat="false" ht="15" hidden="false" customHeight="false" outlineLevel="0" collapsed="false">
      <c r="A2298" s="6" t="n">
        <v>2293</v>
      </c>
      <c r="B2298" s="5" t="s">
        <v>79</v>
      </c>
      <c r="C2298" s="5" t="s">
        <v>7939</v>
      </c>
      <c r="D2298" s="5" t="s">
        <v>7940</v>
      </c>
      <c r="E2298" s="5" t="s">
        <v>82</v>
      </c>
      <c r="F2298" s="11" t="n">
        <v>10</v>
      </c>
      <c r="G2298" s="12" t="n">
        <v>55.4</v>
      </c>
      <c r="H2298" s="12" t="n">
        <v>55.83</v>
      </c>
      <c r="J2298" s="8" t="n">
        <v>0.43</v>
      </c>
      <c r="K2298" s="13" t="str">
        <f aca="false">IF(J2298&gt;0,"прибыль",IF(J2298&lt;0,"убыток","ноль"))</f>
        <v>прибыль</v>
      </c>
      <c r="L2298" s="13" t="n">
        <f aca="false">IF(C2298="",L2297,IF(J2298&lt;0,L2297+1,0))</f>
        <v>0</v>
      </c>
      <c r="M2298" s="14" t="n">
        <v>43</v>
      </c>
      <c r="N2298" s="9" t="n">
        <v>4.3</v>
      </c>
      <c r="O2298" s="9" t="n">
        <v>1214.5</v>
      </c>
      <c r="P2298" s="8" t="n">
        <v>121.45</v>
      </c>
      <c r="Q2298" s="8" t="n">
        <v>0.42</v>
      </c>
    </row>
    <row r="2299" customFormat="false" ht="15" hidden="false" customHeight="false" outlineLevel="0" collapsed="false">
      <c r="A2299" s="6" t="n">
        <v>2294</v>
      </c>
      <c r="B2299" s="5" t="s">
        <v>79</v>
      </c>
      <c r="C2299" s="5" t="s">
        <v>7941</v>
      </c>
      <c r="D2299" s="5" t="s">
        <v>7942</v>
      </c>
      <c r="E2299" s="5" t="s">
        <v>86</v>
      </c>
      <c r="F2299" s="11" t="n">
        <v>10</v>
      </c>
      <c r="G2299" s="12" t="n">
        <v>55.83</v>
      </c>
      <c r="H2299" s="12" t="n">
        <v>56.27</v>
      </c>
      <c r="J2299" s="8" t="n">
        <v>-0.44</v>
      </c>
      <c r="K2299" s="13" t="str">
        <f aca="false">IF(J2299&gt;0,"прибыль",IF(J2299&lt;0,"убыток","ноль"))</f>
        <v>убыток</v>
      </c>
      <c r="L2299" s="13" t="n">
        <f aca="false">IF(C2299="",L2298,IF(J2299&lt;0,L2298+1,0))</f>
        <v>1</v>
      </c>
      <c r="M2299" s="14" t="n">
        <v>-44</v>
      </c>
      <c r="N2299" s="9" t="n">
        <v>-4.4</v>
      </c>
      <c r="O2299" s="9" t="n">
        <v>1210.1</v>
      </c>
      <c r="P2299" s="8" t="n">
        <v>121.01</v>
      </c>
      <c r="Q2299" s="8" t="n">
        <v>-0.45</v>
      </c>
    </row>
    <row r="2300" customFormat="false" ht="15" hidden="false" customHeight="false" outlineLevel="0" collapsed="false">
      <c r="A2300" s="6" t="n">
        <v>2295</v>
      </c>
      <c r="B2300" s="5" t="s">
        <v>79</v>
      </c>
      <c r="C2300" s="5" t="s">
        <v>7943</v>
      </c>
      <c r="D2300" s="5" t="s">
        <v>7944</v>
      </c>
      <c r="E2300" s="5" t="s">
        <v>82</v>
      </c>
      <c r="F2300" s="11" t="n">
        <v>10</v>
      </c>
      <c r="G2300" s="12" t="n">
        <v>56.3</v>
      </c>
      <c r="H2300" s="12" t="n">
        <v>58.59</v>
      </c>
      <c r="J2300" s="8" t="n">
        <v>2.29</v>
      </c>
      <c r="K2300" s="13" t="str">
        <f aca="false">IF(J2300&gt;0,"прибыль",IF(J2300&lt;0,"убыток","ноль"))</f>
        <v>прибыль</v>
      </c>
      <c r="L2300" s="13" t="n">
        <f aca="false">IF(C2300="",L2299,IF(J2300&lt;0,L2299+1,0))</f>
        <v>0</v>
      </c>
      <c r="M2300" s="14" t="n">
        <v>229</v>
      </c>
      <c r="N2300" s="9" t="n">
        <v>22.9</v>
      </c>
      <c r="O2300" s="9" t="n">
        <v>1233</v>
      </c>
      <c r="P2300" s="8" t="n">
        <v>123.3</v>
      </c>
      <c r="Q2300" s="8" t="n">
        <v>2.28</v>
      </c>
    </row>
    <row r="2301" customFormat="false" ht="15" hidden="false" customHeight="false" outlineLevel="0" collapsed="false">
      <c r="A2301" s="6" t="n">
        <v>2296</v>
      </c>
      <c r="B2301" s="5" t="s">
        <v>79</v>
      </c>
      <c r="C2301" s="5" t="s">
        <v>7945</v>
      </c>
      <c r="D2301" s="5" t="s">
        <v>7946</v>
      </c>
      <c r="E2301" s="5" t="s">
        <v>86</v>
      </c>
      <c r="F2301" s="11" t="n">
        <v>10</v>
      </c>
      <c r="G2301" s="12" t="n">
        <v>58.68</v>
      </c>
      <c r="H2301" s="12" t="n">
        <v>58.41</v>
      </c>
      <c r="J2301" s="8" t="n">
        <v>0.27</v>
      </c>
      <c r="K2301" s="13" t="str">
        <f aca="false">IF(J2301&gt;0,"прибыль",IF(J2301&lt;0,"убыток","ноль"))</f>
        <v>прибыль</v>
      </c>
      <c r="L2301" s="13" t="n">
        <f aca="false">IF(C2301="",L2300,IF(J2301&lt;0,L2300+1,0))</f>
        <v>0</v>
      </c>
      <c r="M2301" s="14" t="n">
        <v>27</v>
      </c>
      <c r="N2301" s="9" t="n">
        <v>2.7</v>
      </c>
      <c r="O2301" s="9" t="n">
        <v>1235.7</v>
      </c>
      <c r="P2301" s="8" t="n">
        <v>123.57</v>
      </c>
      <c r="Q2301" s="8" t="n">
        <v>0.26</v>
      </c>
    </row>
    <row r="2302" customFormat="false" ht="15" hidden="false" customHeight="false" outlineLevel="0" collapsed="false">
      <c r="A2302" s="6" t="n">
        <v>2297</v>
      </c>
      <c r="B2302" s="5" t="s">
        <v>79</v>
      </c>
      <c r="C2302" s="5" t="s">
        <v>7947</v>
      </c>
      <c r="D2302" s="5" t="s">
        <v>7948</v>
      </c>
      <c r="E2302" s="5" t="s">
        <v>82</v>
      </c>
      <c r="F2302" s="11" t="n">
        <v>10</v>
      </c>
      <c r="G2302" s="12" t="n">
        <v>58.6</v>
      </c>
      <c r="H2302" s="12" t="n">
        <v>58.2</v>
      </c>
      <c r="J2302" s="8" t="n">
        <v>-0.4</v>
      </c>
      <c r="K2302" s="13" t="str">
        <f aca="false">IF(J2302&gt;0,"прибыль",IF(J2302&lt;0,"убыток","ноль"))</f>
        <v>убыток</v>
      </c>
      <c r="L2302" s="13" t="n">
        <f aca="false">IF(C2302="",L2301,IF(J2302&lt;0,L2301+1,0))</f>
        <v>1</v>
      </c>
      <c r="M2302" s="14" t="n">
        <v>-40</v>
      </c>
      <c r="N2302" s="9" t="n">
        <v>-4</v>
      </c>
      <c r="O2302" s="9" t="n">
        <v>1231.7</v>
      </c>
      <c r="P2302" s="8" t="n">
        <v>123.17</v>
      </c>
      <c r="Q2302" s="8" t="n">
        <v>-0.41</v>
      </c>
    </row>
    <row r="2303" customFormat="false" ht="15" hidden="false" customHeight="false" outlineLevel="0" collapsed="false">
      <c r="A2303" s="6" t="n">
        <v>2298</v>
      </c>
      <c r="B2303" s="5" t="s">
        <v>79</v>
      </c>
      <c r="C2303" s="5" t="s">
        <v>7949</v>
      </c>
      <c r="D2303" s="5" t="s">
        <v>7950</v>
      </c>
      <c r="E2303" s="5" t="s">
        <v>86</v>
      </c>
      <c r="F2303" s="11" t="n">
        <v>10</v>
      </c>
      <c r="G2303" s="12" t="n">
        <v>58.17</v>
      </c>
      <c r="H2303" s="12" t="n">
        <v>58.37</v>
      </c>
      <c r="J2303" s="8" t="n">
        <v>-0.2</v>
      </c>
      <c r="K2303" s="13" t="str">
        <f aca="false">IF(J2303&gt;0,"прибыль",IF(J2303&lt;0,"убыток","ноль"))</f>
        <v>убыток</v>
      </c>
      <c r="L2303" s="13" t="n">
        <f aca="false">IF(C2303="",L2302,IF(J2303&lt;0,L2302+1,0))</f>
        <v>2</v>
      </c>
      <c r="M2303" s="14" t="n">
        <v>-20</v>
      </c>
      <c r="N2303" s="9" t="n">
        <v>-2</v>
      </c>
      <c r="O2303" s="9" t="n">
        <v>1229.7</v>
      </c>
      <c r="P2303" s="8" t="n">
        <v>122.97</v>
      </c>
      <c r="Q2303" s="8" t="n">
        <v>-0.21</v>
      </c>
    </row>
    <row r="2304" customFormat="false" ht="15" hidden="false" customHeight="false" outlineLevel="0" collapsed="false">
      <c r="A2304" s="6" t="n">
        <v>2299</v>
      </c>
      <c r="B2304" s="5" t="s">
        <v>79</v>
      </c>
      <c r="C2304" s="5" t="s">
        <v>7951</v>
      </c>
      <c r="D2304" s="5" t="s">
        <v>7952</v>
      </c>
      <c r="E2304" s="5" t="s">
        <v>82</v>
      </c>
      <c r="F2304" s="11" t="n">
        <v>10</v>
      </c>
      <c r="G2304" s="12" t="n">
        <v>58.33</v>
      </c>
      <c r="H2304" s="12" t="n">
        <v>57.89</v>
      </c>
      <c r="J2304" s="8" t="n">
        <v>-0.44</v>
      </c>
      <c r="K2304" s="13" t="str">
        <f aca="false">IF(J2304&gt;0,"прибыль",IF(J2304&lt;0,"убыток","ноль"))</f>
        <v>убыток</v>
      </c>
      <c r="L2304" s="13" t="n">
        <f aca="false">IF(C2304="",L2303,IF(J2304&lt;0,L2303+1,0))</f>
        <v>3</v>
      </c>
      <c r="M2304" s="14" t="n">
        <v>-44</v>
      </c>
      <c r="N2304" s="9" t="n">
        <v>-4.4</v>
      </c>
      <c r="O2304" s="9" t="n">
        <v>1225.3</v>
      </c>
      <c r="P2304" s="8" t="n">
        <v>122.53</v>
      </c>
      <c r="Q2304" s="8" t="n">
        <v>-0.45</v>
      </c>
    </row>
    <row r="2305" customFormat="false" ht="15" hidden="false" customHeight="false" outlineLevel="0" collapsed="false">
      <c r="A2305" s="6" t="n">
        <v>2300</v>
      </c>
      <c r="B2305" s="5" t="s">
        <v>79</v>
      </c>
      <c r="C2305" s="5" t="s">
        <v>7953</v>
      </c>
      <c r="D2305" s="5" t="s">
        <v>7954</v>
      </c>
      <c r="E2305" s="5" t="s">
        <v>86</v>
      </c>
      <c r="F2305" s="11" t="n">
        <v>10</v>
      </c>
      <c r="G2305" s="12" t="n">
        <v>57.8</v>
      </c>
      <c r="H2305" s="12" t="n">
        <v>58.38</v>
      </c>
      <c r="J2305" s="8" t="n">
        <v>-0.58</v>
      </c>
      <c r="K2305" s="13" t="str">
        <f aca="false">IF(J2305&gt;0,"прибыль",IF(J2305&lt;0,"убыток","ноль"))</f>
        <v>убыток</v>
      </c>
      <c r="L2305" s="13" t="n">
        <f aca="false">IF(C2305="",L2304,IF(J2305&lt;0,L2304+1,0))</f>
        <v>4</v>
      </c>
      <c r="M2305" s="14" t="n">
        <v>-58</v>
      </c>
      <c r="N2305" s="9" t="n">
        <v>-5.8</v>
      </c>
      <c r="O2305" s="9" t="n">
        <v>1219.5</v>
      </c>
      <c r="P2305" s="8" t="n">
        <v>121.95</v>
      </c>
      <c r="Q2305" s="8" t="n">
        <v>-0.59</v>
      </c>
    </row>
    <row r="2306" customFormat="false" ht="15" hidden="false" customHeight="false" outlineLevel="0" collapsed="false">
      <c r="A2306" s="6" t="n">
        <v>2301</v>
      </c>
      <c r="B2306" s="5" t="s">
        <v>79</v>
      </c>
      <c r="C2306" s="5" t="s">
        <v>7955</v>
      </c>
      <c r="D2306" s="5" t="s">
        <v>7956</v>
      </c>
      <c r="E2306" s="5" t="s">
        <v>82</v>
      </c>
      <c r="F2306" s="11" t="n">
        <v>10</v>
      </c>
      <c r="G2306" s="12" t="n">
        <v>58.43</v>
      </c>
      <c r="H2306" s="12" t="n">
        <v>57.26</v>
      </c>
      <c r="J2306" s="8" t="n">
        <v>-1.17</v>
      </c>
      <c r="K2306" s="13" t="str">
        <f aca="false">IF(J2306&gt;0,"прибыль",IF(J2306&lt;0,"убыток","ноль"))</f>
        <v>убыток</v>
      </c>
      <c r="L2306" s="13" t="n">
        <f aca="false">IF(C2306="",L2305,IF(J2306&lt;0,L2305+1,0))</f>
        <v>5</v>
      </c>
      <c r="M2306" s="14" t="n">
        <v>-117</v>
      </c>
      <c r="N2306" s="9" t="n">
        <v>-11.7</v>
      </c>
      <c r="O2306" s="9" t="n">
        <v>1207.8</v>
      </c>
      <c r="P2306" s="8" t="n">
        <v>120.78</v>
      </c>
      <c r="Q2306" s="8" t="n">
        <v>-1.18</v>
      </c>
    </row>
    <row r="2307" customFormat="false" ht="15" hidden="false" customHeight="false" outlineLevel="0" collapsed="false">
      <c r="A2307" s="6" t="n">
        <v>2302</v>
      </c>
      <c r="B2307" s="5" t="s">
        <v>79</v>
      </c>
      <c r="C2307" s="5" t="s">
        <v>7957</v>
      </c>
      <c r="D2307" s="5" t="s">
        <v>7958</v>
      </c>
      <c r="E2307" s="5" t="s">
        <v>86</v>
      </c>
      <c r="F2307" s="11" t="n">
        <v>10</v>
      </c>
      <c r="G2307" s="12" t="n">
        <v>57.33</v>
      </c>
      <c r="H2307" s="12" t="n">
        <v>57.63</v>
      </c>
      <c r="J2307" s="8" t="n">
        <v>-0.3</v>
      </c>
      <c r="K2307" s="13" t="str">
        <f aca="false">IF(J2307&gt;0,"прибыль",IF(J2307&lt;0,"убыток","ноль"))</f>
        <v>убыток</v>
      </c>
      <c r="L2307" s="13" t="n">
        <f aca="false">IF(C2307="",L2306,IF(J2307&lt;0,L2306+1,0))</f>
        <v>6</v>
      </c>
      <c r="M2307" s="14" t="n">
        <v>-30</v>
      </c>
      <c r="N2307" s="9" t="n">
        <v>-3</v>
      </c>
      <c r="O2307" s="9" t="n">
        <v>1204.8</v>
      </c>
      <c r="P2307" s="8" t="n">
        <v>120.48</v>
      </c>
      <c r="Q2307" s="8" t="n">
        <v>-0.31</v>
      </c>
    </row>
    <row r="2308" customFormat="false" ht="15" hidden="false" customHeight="false" outlineLevel="0" collapsed="false">
      <c r="A2308" s="6" t="n">
        <v>2303</v>
      </c>
      <c r="B2308" s="5" t="s">
        <v>79</v>
      </c>
      <c r="C2308" s="5" t="s">
        <v>7959</v>
      </c>
      <c r="D2308" s="5" t="s">
        <v>7960</v>
      </c>
      <c r="E2308" s="5" t="s">
        <v>82</v>
      </c>
      <c r="F2308" s="11" t="n">
        <v>10</v>
      </c>
      <c r="G2308" s="12" t="n">
        <v>57.5</v>
      </c>
      <c r="H2308" s="12" t="n">
        <v>57.48</v>
      </c>
      <c r="J2308" s="8" t="n">
        <v>-0.02</v>
      </c>
      <c r="K2308" s="13" t="str">
        <f aca="false">IF(J2308&gt;0,"прибыль",IF(J2308&lt;0,"убыток","ноль"))</f>
        <v>убыток</v>
      </c>
      <c r="L2308" s="13" t="n">
        <f aca="false">IF(C2308="",L2307,IF(J2308&lt;0,L2307+1,0))</f>
        <v>7</v>
      </c>
      <c r="M2308" s="14" t="n">
        <v>-2</v>
      </c>
      <c r="N2308" s="9" t="n">
        <v>-0.2</v>
      </c>
      <c r="O2308" s="9" t="n">
        <v>1204.6</v>
      </c>
      <c r="P2308" s="8" t="n">
        <v>120.46</v>
      </c>
      <c r="Q2308" s="8" t="n">
        <v>-0.03</v>
      </c>
    </row>
    <row r="2309" customFormat="false" ht="15" hidden="false" customHeight="false" outlineLevel="0" collapsed="false">
      <c r="A2309" s="6" t="n">
        <v>2304</v>
      </c>
      <c r="B2309" s="5" t="s">
        <v>79</v>
      </c>
      <c r="C2309" s="5" t="s">
        <v>7961</v>
      </c>
      <c r="D2309" s="5" t="s">
        <v>7962</v>
      </c>
      <c r="E2309" s="5" t="s">
        <v>86</v>
      </c>
      <c r="F2309" s="11" t="n">
        <v>10</v>
      </c>
      <c r="G2309" s="12" t="n">
        <v>57.35</v>
      </c>
      <c r="H2309" s="12" t="n">
        <v>57.53</v>
      </c>
      <c r="J2309" s="8" t="n">
        <v>-0.18</v>
      </c>
      <c r="K2309" s="13" t="str">
        <f aca="false">IF(J2309&gt;0,"прибыль",IF(J2309&lt;0,"убыток","ноль"))</f>
        <v>убыток</v>
      </c>
      <c r="L2309" s="13" t="n">
        <f aca="false">IF(C2309="",L2308,IF(J2309&lt;0,L2308+1,0))</f>
        <v>8</v>
      </c>
      <c r="M2309" s="14" t="n">
        <v>-18</v>
      </c>
      <c r="N2309" s="9" t="n">
        <v>-1.8</v>
      </c>
      <c r="O2309" s="9" t="n">
        <v>1202.8</v>
      </c>
      <c r="P2309" s="8" t="n">
        <v>120.28</v>
      </c>
      <c r="Q2309" s="8" t="n">
        <v>-0.19</v>
      </c>
    </row>
    <row r="2310" customFormat="false" ht="15" hidden="false" customHeight="false" outlineLevel="0" collapsed="false">
      <c r="A2310" s="6" t="n">
        <v>2305</v>
      </c>
      <c r="B2310" s="5" t="s">
        <v>79</v>
      </c>
      <c r="C2310" s="5" t="s">
        <v>7963</v>
      </c>
      <c r="D2310" s="5" t="s">
        <v>7964</v>
      </c>
      <c r="E2310" s="5" t="s">
        <v>82</v>
      </c>
      <c r="F2310" s="11" t="n">
        <v>10</v>
      </c>
      <c r="G2310" s="12" t="n">
        <v>57.55</v>
      </c>
      <c r="H2310" s="12" t="n">
        <v>57.47</v>
      </c>
      <c r="J2310" s="8" t="n">
        <v>-0.08</v>
      </c>
      <c r="K2310" s="13" t="str">
        <f aca="false">IF(J2310&gt;0,"прибыль",IF(J2310&lt;0,"убыток","ноль"))</f>
        <v>убыток</v>
      </c>
      <c r="L2310" s="13" t="n">
        <f aca="false">IF(C2310="",L2309,IF(J2310&lt;0,L2309+1,0))</f>
        <v>9</v>
      </c>
      <c r="M2310" s="14" t="n">
        <v>-8</v>
      </c>
      <c r="N2310" s="9" t="n">
        <v>-0.8</v>
      </c>
      <c r="O2310" s="9" t="n">
        <v>1202</v>
      </c>
      <c r="P2310" s="8" t="n">
        <v>120.2</v>
      </c>
      <c r="Q2310" s="8" t="n">
        <v>-0.09</v>
      </c>
    </row>
    <row r="2311" customFormat="false" ht="15" hidden="false" customHeight="false" outlineLevel="0" collapsed="false">
      <c r="A2311" s="6" t="n">
        <v>2306</v>
      </c>
      <c r="B2311" s="5" t="s">
        <v>79</v>
      </c>
      <c r="C2311" s="5" t="s">
        <v>7965</v>
      </c>
      <c r="D2311" s="5" t="s">
        <v>7966</v>
      </c>
      <c r="E2311" s="5" t="s">
        <v>86</v>
      </c>
      <c r="F2311" s="11" t="n">
        <v>10</v>
      </c>
      <c r="G2311" s="12" t="n">
        <v>57.46</v>
      </c>
      <c r="H2311" s="12" t="n">
        <v>56.13</v>
      </c>
      <c r="I2311" s="5" t="s">
        <v>83</v>
      </c>
      <c r="J2311" s="8" t="n">
        <v>-0.11</v>
      </c>
      <c r="K2311" s="13" t="str">
        <f aca="false">IF(J2311&gt;0,"прибыль",IF(J2311&lt;0,"убыток","ноль"))</f>
        <v>убыток</v>
      </c>
      <c r="L2311" s="13" t="n">
        <f aca="false">IF(C2311="",L2310,IF(J2311&lt;0,L2310+1,0))</f>
        <v>10</v>
      </c>
      <c r="M2311" s="14" t="n">
        <v>-11</v>
      </c>
      <c r="N2311" s="9" t="n">
        <v>-1.1</v>
      </c>
      <c r="O2311" s="9" t="n">
        <v>1200.9</v>
      </c>
      <c r="P2311" s="8" t="n">
        <v>120.09</v>
      </c>
      <c r="Q2311" s="8" t="n">
        <v>-0.12</v>
      </c>
    </row>
    <row r="2312" customFormat="false" ht="15" hidden="false" customHeight="false" outlineLevel="0" collapsed="false">
      <c r="A2312" s="6" t="n">
        <v>2307</v>
      </c>
      <c r="B2312" s="5" t="s">
        <v>79</v>
      </c>
      <c r="C2312" s="5" t="s">
        <v>7967</v>
      </c>
      <c r="D2312" s="5" t="s">
        <v>7968</v>
      </c>
      <c r="E2312" s="5" t="s">
        <v>82</v>
      </c>
      <c r="F2312" s="11" t="n">
        <v>10</v>
      </c>
      <c r="G2312" s="12" t="n">
        <v>55.89</v>
      </c>
      <c r="H2312" s="12" t="n">
        <v>56.02</v>
      </c>
      <c r="J2312" s="8" t="n">
        <v>0.13</v>
      </c>
      <c r="K2312" s="13" t="str">
        <f aca="false">IF(J2312&gt;0,"прибыль",IF(J2312&lt;0,"убыток","ноль"))</f>
        <v>прибыль</v>
      </c>
      <c r="L2312" s="13" t="n">
        <f aca="false">IF(C2312="",L2311,IF(J2312&lt;0,L2311+1,0))</f>
        <v>0</v>
      </c>
      <c r="M2312" s="14" t="n">
        <v>13</v>
      </c>
      <c r="N2312" s="9" t="n">
        <v>1.3</v>
      </c>
      <c r="O2312" s="9" t="n">
        <v>1202.2</v>
      </c>
      <c r="P2312" s="8" t="n">
        <v>120.22</v>
      </c>
      <c r="Q2312" s="8" t="n">
        <v>0.12</v>
      </c>
    </row>
    <row r="2313" customFormat="false" ht="15" hidden="false" customHeight="false" outlineLevel="0" collapsed="false">
      <c r="A2313" s="6" t="n">
        <v>2308</v>
      </c>
      <c r="B2313" s="5" t="s">
        <v>79</v>
      </c>
      <c r="C2313" s="5" t="s">
        <v>7969</v>
      </c>
      <c r="D2313" s="5" t="s">
        <v>7970</v>
      </c>
      <c r="E2313" s="5" t="s">
        <v>86</v>
      </c>
      <c r="F2313" s="11" t="n">
        <v>10</v>
      </c>
      <c r="G2313" s="12" t="n">
        <v>55.97</v>
      </c>
      <c r="H2313" s="12" t="n">
        <v>55.79</v>
      </c>
      <c r="J2313" s="8" t="n">
        <v>0.18</v>
      </c>
      <c r="K2313" s="13" t="str">
        <f aca="false">IF(J2313&gt;0,"прибыль",IF(J2313&lt;0,"убыток","ноль"))</f>
        <v>прибыль</v>
      </c>
      <c r="L2313" s="13" t="n">
        <f aca="false">IF(C2313="",L2312,IF(J2313&lt;0,L2312+1,0))</f>
        <v>0</v>
      </c>
      <c r="M2313" s="14" t="n">
        <v>18</v>
      </c>
      <c r="N2313" s="9" t="n">
        <v>1.8</v>
      </c>
      <c r="O2313" s="9" t="n">
        <v>1204</v>
      </c>
      <c r="P2313" s="8" t="n">
        <v>120.4</v>
      </c>
      <c r="Q2313" s="8" t="n">
        <v>0.17</v>
      </c>
    </row>
    <row r="2314" customFormat="false" ht="15" hidden="false" customHeight="false" outlineLevel="0" collapsed="false">
      <c r="A2314" s="6" t="n">
        <v>2309</v>
      </c>
      <c r="B2314" s="5" t="s">
        <v>79</v>
      </c>
      <c r="C2314" s="5" t="s">
        <v>7971</v>
      </c>
      <c r="D2314" s="5" t="s">
        <v>7972</v>
      </c>
      <c r="E2314" s="5" t="s">
        <v>82</v>
      </c>
      <c r="F2314" s="11" t="n">
        <v>10</v>
      </c>
      <c r="G2314" s="12" t="n">
        <v>55.87</v>
      </c>
      <c r="H2314" s="12" t="n">
        <v>55.72</v>
      </c>
      <c r="J2314" s="8" t="n">
        <v>-0.15</v>
      </c>
      <c r="K2314" s="13" t="str">
        <f aca="false">IF(J2314&gt;0,"прибыль",IF(J2314&lt;0,"убыток","ноль"))</f>
        <v>убыток</v>
      </c>
      <c r="L2314" s="13" t="n">
        <f aca="false">IF(C2314="",L2313,IF(J2314&lt;0,L2313+1,0))</f>
        <v>1</v>
      </c>
      <c r="M2314" s="14" t="n">
        <v>-15</v>
      </c>
      <c r="N2314" s="9" t="n">
        <v>-1.5</v>
      </c>
      <c r="O2314" s="9" t="n">
        <v>1202.5</v>
      </c>
      <c r="P2314" s="8" t="n">
        <v>120.25</v>
      </c>
      <c r="Q2314" s="8" t="n">
        <v>-0.16</v>
      </c>
    </row>
    <row r="2315" customFormat="false" ht="15" hidden="false" customHeight="false" outlineLevel="0" collapsed="false">
      <c r="A2315" s="6" t="n">
        <v>2310</v>
      </c>
      <c r="B2315" s="5" t="s">
        <v>79</v>
      </c>
      <c r="C2315" s="5" t="s">
        <v>7973</v>
      </c>
      <c r="D2315" s="5" t="s">
        <v>7974</v>
      </c>
      <c r="E2315" s="5" t="s">
        <v>86</v>
      </c>
      <c r="F2315" s="11" t="n">
        <v>10</v>
      </c>
      <c r="G2315" s="12" t="n">
        <v>55.72</v>
      </c>
      <c r="H2315" s="12" t="n">
        <v>56.03</v>
      </c>
      <c r="J2315" s="8" t="n">
        <v>-0.31</v>
      </c>
      <c r="K2315" s="13" t="str">
        <f aca="false">IF(J2315&gt;0,"прибыль",IF(J2315&lt;0,"убыток","ноль"))</f>
        <v>убыток</v>
      </c>
      <c r="L2315" s="13" t="n">
        <f aca="false">IF(C2315="",L2314,IF(J2315&lt;0,L2314+1,0))</f>
        <v>2</v>
      </c>
      <c r="M2315" s="14" t="n">
        <v>-31</v>
      </c>
      <c r="N2315" s="9" t="n">
        <v>-3.1</v>
      </c>
      <c r="O2315" s="9" t="n">
        <v>1199.4</v>
      </c>
      <c r="P2315" s="8" t="n">
        <v>119.94</v>
      </c>
      <c r="Q2315" s="8" t="n">
        <v>-0.32</v>
      </c>
    </row>
    <row r="2316" customFormat="false" ht="15" hidden="false" customHeight="false" outlineLevel="0" collapsed="false">
      <c r="A2316" s="6" t="n">
        <v>2311</v>
      </c>
      <c r="B2316" s="5" t="s">
        <v>79</v>
      </c>
      <c r="C2316" s="5" t="s">
        <v>7975</v>
      </c>
      <c r="D2316" s="5" t="s">
        <v>7976</v>
      </c>
      <c r="E2316" s="5" t="s">
        <v>82</v>
      </c>
      <c r="F2316" s="11" t="n">
        <v>10</v>
      </c>
      <c r="G2316" s="12" t="n">
        <v>56.32</v>
      </c>
      <c r="H2316" s="12" t="n">
        <v>56.77</v>
      </c>
      <c r="J2316" s="8" t="n">
        <v>0.45</v>
      </c>
      <c r="K2316" s="13" t="str">
        <f aca="false">IF(J2316&gt;0,"прибыль",IF(J2316&lt;0,"убыток","ноль"))</f>
        <v>прибыль</v>
      </c>
      <c r="L2316" s="13" t="n">
        <f aca="false">IF(C2316="",L2315,IF(J2316&lt;0,L2315+1,0))</f>
        <v>0</v>
      </c>
      <c r="M2316" s="14" t="n">
        <v>45</v>
      </c>
      <c r="N2316" s="9" t="n">
        <v>4.5</v>
      </c>
      <c r="O2316" s="9" t="n">
        <v>1203.9</v>
      </c>
      <c r="P2316" s="8" t="n">
        <v>120.39</v>
      </c>
      <c r="Q2316" s="8" t="n">
        <v>0.44</v>
      </c>
    </row>
    <row r="2317" customFormat="false" ht="15" hidden="false" customHeight="false" outlineLevel="0" collapsed="false">
      <c r="A2317" s="6" t="n">
        <v>2312</v>
      </c>
      <c r="B2317" s="5" t="s">
        <v>79</v>
      </c>
      <c r="C2317" s="5" t="s">
        <v>7977</v>
      </c>
      <c r="D2317" s="5" t="s">
        <v>7978</v>
      </c>
      <c r="E2317" s="5" t="s">
        <v>86</v>
      </c>
      <c r="F2317" s="11" t="n">
        <v>10</v>
      </c>
      <c r="G2317" s="12" t="n">
        <v>56.75</v>
      </c>
      <c r="H2317" s="12" t="n">
        <v>55.7</v>
      </c>
      <c r="J2317" s="8" t="n">
        <v>1.05</v>
      </c>
      <c r="K2317" s="13" t="str">
        <f aca="false">IF(J2317&gt;0,"прибыль",IF(J2317&lt;0,"убыток","ноль"))</f>
        <v>прибыль</v>
      </c>
      <c r="L2317" s="13" t="n">
        <f aca="false">IF(C2317="",L2316,IF(J2317&lt;0,L2316+1,0))</f>
        <v>0</v>
      </c>
      <c r="M2317" s="14" t="n">
        <v>105</v>
      </c>
      <c r="N2317" s="9" t="n">
        <v>10.5</v>
      </c>
      <c r="O2317" s="9" t="n">
        <v>1214.4</v>
      </c>
      <c r="P2317" s="8" t="n">
        <v>121.44</v>
      </c>
      <c r="Q2317" s="8" t="n">
        <v>1.04</v>
      </c>
    </row>
    <row r="2318" customFormat="false" ht="15" hidden="false" customHeight="false" outlineLevel="0" collapsed="false">
      <c r="A2318" s="6" t="n">
        <v>2313</v>
      </c>
      <c r="B2318" s="5" t="s">
        <v>79</v>
      </c>
      <c r="C2318" s="5" t="s">
        <v>7979</v>
      </c>
      <c r="D2318" s="5" t="s">
        <v>7980</v>
      </c>
      <c r="E2318" s="5" t="s">
        <v>82</v>
      </c>
      <c r="F2318" s="11" t="n">
        <v>10</v>
      </c>
      <c r="G2318" s="12" t="n">
        <v>55.62</v>
      </c>
      <c r="H2318" s="12" t="n">
        <v>55.22</v>
      </c>
      <c r="J2318" s="8" t="n">
        <v>-0.4</v>
      </c>
      <c r="K2318" s="13" t="str">
        <f aca="false">IF(J2318&gt;0,"прибыль",IF(J2318&lt;0,"убыток","ноль"))</f>
        <v>убыток</v>
      </c>
      <c r="L2318" s="13" t="n">
        <f aca="false">IF(C2318="",L2317,IF(J2318&lt;0,L2317+1,0))</f>
        <v>1</v>
      </c>
      <c r="M2318" s="14" t="n">
        <v>-40</v>
      </c>
      <c r="N2318" s="9" t="n">
        <v>-4</v>
      </c>
      <c r="O2318" s="9" t="n">
        <v>1210.4</v>
      </c>
      <c r="P2318" s="8" t="n">
        <v>121.04</v>
      </c>
      <c r="Q2318" s="8" t="n">
        <v>-0.41</v>
      </c>
    </row>
    <row r="2319" customFormat="false" ht="15" hidden="false" customHeight="false" outlineLevel="0" collapsed="false">
      <c r="A2319" s="6" t="n">
        <v>2314</v>
      </c>
      <c r="B2319" s="5" t="s">
        <v>79</v>
      </c>
      <c r="C2319" s="5" t="s">
        <v>7981</v>
      </c>
      <c r="D2319" s="5" t="s">
        <v>7982</v>
      </c>
      <c r="E2319" s="5" t="s">
        <v>86</v>
      </c>
      <c r="F2319" s="11" t="n">
        <v>10</v>
      </c>
      <c r="G2319" s="12" t="n">
        <v>55.26</v>
      </c>
      <c r="H2319" s="12" t="n">
        <v>55.65</v>
      </c>
      <c r="J2319" s="8" t="n">
        <v>-0.39</v>
      </c>
      <c r="K2319" s="13" t="str">
        <f aca="false">IF(J2319&gt;0,"прибыль",IF(J2319&lt;0,"убыток","ноль"))</f>
        <v>убыток</v>
      </c>
      <c r="L2319" s="13" t="n">
        <f aca="false">IF(C2319="",L2318,IF(J2319&lt;0,L2318+1,0))</f>
        <v>2</v>
      </c>
      <c r="M2319" s="14" t="n">
        <v>-39</v>
      </c>
      <c r="N2319" s="9" t="n">
        <v>-3.9</v>
      </c>
      <c r="O2319" s="9" t="n">
        <v>1206.5</v>
      </c>
      <c r="P2319" s="8" t="n">
        <v>120.65</v>
      </c>
      <c r="Q2319" s="8" t="n">
        <v>-0.4</v>
      </c>
    </row>
    <row r="2320" customFormat="false" ht="15" hidden="false" customHeight="false" outlineLevel="0" collapsed="false">
      <c r="A2320" s="6" t="n">
        <v>2315</v>
      </c>
      <c r="B2320" s="5" t="s">
        <v>79</v>
      </c>
      <c r="C2320" s="5" t="s">
        <v>7983</v>
      </c>
      <c r="D2320" s="5" t="s">
        <v>7984</v>
      </c>
      <c r="E2320" s="5" t="s">
        <v>82</v>
      </c>
      <c r="F2320" s="11" t="n">
        <v>10</v>
      </c>
      <c r="G2320" s="12" t="n">
        <v>55.64</v>
      </c>
      <c r="H2320" s="12" t="n">
        <v>55.67</v>
      </c>
      <c r="J2320" s="8" t="n">
        <v>0.03</v>
      </c>
      <c r="K2320" s="13" t="str">
        <f aca="false">IF(J2320&gt;0,"прибыль",IF(J2320&lt;0,"убыток","ноль"))</f>
        <v>прибыль</v>
      </c>
      <c r="L2320" s="13" t="n">
        <f aca="false">IF(C2320="",L2319,IF(J2320&lt;0,L2319+1,0))</f>
        <v>0</v>
      </c>
      <c r="M2320" s="14" t="n">
        <v>3</v>
      </c>
      <c r="N2320" s="9" t="n">
        <v>0.3</v>
      </c>
      <c r="O2320" s="9" t="n">
        <v>1206.8</v>
      </c>
      <c r="P2320" s="8" t="n">
        <v>120.68</v>
      </c>
      <c r="Q2320" s="8" t="n">
        <v>0.02</v>
      </c>
    </row>
    <row r="2321" customFormat="false" ht="15" hidden="false" customHeight="false" outlineLevel="0" collapsed="false">
      <c r="A2321" s="6" t="n">
        <v>2316</v>
      </c>
      <c r="B2321" s="5" t="s">
        <v>79</v>
      </c>
      <c r="C2321" s="5" t="s">
        <v>7985</v>
      </c>
      <c r="D2321" s="5" t="s">
        <v>7986</v>
      </c>
      <c r="E2321" s="5" t="s">
        <v>86</v>
      </c>
      <c r="F2321" s="11" t="n">
        <v>10</v>
      </c>
      <c r="G2321" s="12" t="n">
        <v>55.65</v>
      </c>
      <c r="H2321" s="12" t="n">
        <v>55.99</v>
      </c>
      <c r="J2321" s="8" t="n">
        <v>-0.34</v>
      </c>
      <c r="K2321" s="13" t="str">
        <f aca="false">IF(J2321&gt;0,"прибыль",IF(J2321&lt;0,"убыток","ноль"))</f>
        <v>убыток</v>
      </c>
      <c r="L2321" s="13" t="n">
        <f aca="false">IF(C2321="",L2320,IF(J2321&lt;0,L2320+1,0))</f>
        <v>1</v>
      </c>
      <c r="M2321" s="14" t="n">
        <v>-34</v>
      </c>
      <c r="N2321" s="9" t="n">
        <v>-3.4</v>
      </c>
      <c r="O2321" s="9" t="n">
        <v>1203.4</v>
      </c>
      <c r="P2321" s="8" t="n">
        <v>120.34</v>
      </c>
      <c r="Q2321" s="8" t="n">
        <v>-0.35</v>
      </c>
    </row>
    <row r="2322" customFormat="false" ht="15" hidden="false" customHeight="false" outlineLevel="0" collapsed="false">
      <c r="A2322" s="6" t="n">
        <v>2317</v>
      </c>
      <c r="B2322" s="5" t="s">
        <v>79</v>
      </c>
      <c r="C2322" s="5" t="s">
        <v>7987</v>
      </c>
      <c r="D2322" s="5" t="s">
        <v>7988</v>
      </c>
      <c r="E2322" s="5" t="s">
        <v>82</v>
      </c>
      <c r="F2322" s="11" t="n">
        <v>10</v>
      </c>
      <c r="G2322" s="12" t="n">
        <v>56.04</v>
      </c>
      <c r="H2322" s="12" t="n">
        <v>56.5</v>
      </c>
      <c r="J2322" s="8" t="n">
        <v>0.46</v>
      </c>
      <c r="K2322" s="13" t="str">
        <f aca="false">IF(J2322&gt;0,"прибыль",IF(J2322&lt;0,"убыток","ноль"))</f>
        <v>прибыль</v>
      </c>
      <c r="L2322" s="13" t="n">
        <f aca="false">IF(C2322="",L2321,IF(J2322&lt;0,L2321+1,0))</f>
        <v>0</v>
      </c>
      <c r="M2322" s="14" t="n">
        <v>46</v>
      </c>
      <c r="N2322" s="9" t="n">
        <v>4.6</v>
      </c>
      <c r="O2322" s="9" t="n">
        <v>1208</v>
      </c>
      <c r="P2322" s="8" t="n">
        <v>120.8</v>
      </c>
      <c r="Q2322" s="8" t="n">
        <v>0.45</v>
      </c>
    </row>
    <row r="2323" customFormat="false" ht="15" hidden="false" customHeight="false" outlineLevel="0" collapsed="false">
      <c r="A2323" s="6" t="n">
        <v>2318</v>
      </c>
      <c r="B2323" s="5" t="s">
        <v>79</v>
      </c>
      <c r="C2323" s="5" t="s">
        <v>7989</v>
      </c>
      <c r="D2323" s="5" t="s">
        <v>7990</v>
      </c>
      <c r="E2323" s="5" t="s">
        <v>86</v>
      </c>
      <c r="F2323" s="11" t="n">
        <v>10</v>
      </c>
      <c r="G2323" s="12" t="n">
        <v>56.55</v>
      </c>
      <c r="H2323" s="12" t="n">
        <v>56.76</v>
      </c>
      <c r="J2323" s="8" t="n">
        <v>-0.21</v>
      </c>
      <c r="K2323" s="13" t="str">
        <f aca="false">IF(J2323&gt;0,"прибыль",IF(J2323&lt;0,"убыток","ноль"))</f>
        <v>убыток</v>
      </c>
      <c r="L2323" s="13" t="n">
        <f aca="false">IF(C2323="",L2322,IF(J2323&lt;0,L2322+1,0))</f>
        <v>1</v>
      </c>
      <c r="M2323" s="14" t="n">
        <v>-21</v>
      </c>
      <c r="N2323" s="9" t="n">
        <v>-2.1</v>
      </c>
      <c r="O2323" s="9" t="n">
        <v>1205.9</v>
      </c>
      <c r="P2323" s="8" t="n">
        <v>120.59</v>
      </c>
      <c r="Q2323" s="8" t="n">
        <v>-0.22</v>
      </c>
    </row>
    <row r="2324" customFormat="false" ht="15" hidden="false" customHeight="false" outlineLevel="0" collapsed="false">
      <c r="A2324" s="6" t="n">
        <v>2319</v>
      </c>
      <c r="B2324" s="5" t="s">
        <v>79</v>
      </c>
      <c r="C2324" s="5" t="s">
        <v>7991</v>
      </c>
      <c r="D2324" s="5" t="s">
        <v>7992</v>
      </c>
      <c r="E2324" s="5" t="s">
        <v>82</v>
      </c>
      <c r="F2324" s="11" t="n">
        <v>10</v>
      </c>
      <c r="G2324" s="12" t="n">
        <v>56.82</v>
      </c>
      <c r="H2324" s="12" t="n">
        <v>56.62</v>
      </c>
      <c r="J2324" s="8" t="n">
        <v>-0.2</v>
      </c>
      <c r="K2324" s="13" t="str">
        <f aca="false">IF(J2324&gt;0,"прибыль",IF(J2324&lt;0,"убыток","ноль"))</f>
        <v>убыток</v>
      </c>
      <c r="L2324" s="13" t="n">
        <f aca="false">IF(C2324="",L2323,IF(J2324&lt;0,L2323+1,0))</f>
        <v>2</v>
      </c>
      <c r="M2324" s="14" t="n">
        <v>-20</v>
      </c>
      <c r="N2324" s="9" t="n">
        <v>-2</v>
      </c>
      <c r="O2324" s="9" t="n">
        <v>1203.9</v>
      </c>
      <c r="P2324" s="8" t="n">
        <v>120.39</v>
      </c>
      <c r="Q2324" s="8" t="n">
        <v>-0.21</v>
      </c>
    </row>
    <row r="2325" customFormat="false" ht="15" hidden="false" customHeight="false" outlineLevel="0" collapsed="false">
      <c r="A2325" s="6" t="n">
        <v>2320</v>
      </c>
      <c r="B2325" s="5" t="s">
        <v>79</v>
      </c>
      <c r="C2325" s="5" t="s">
        <v>7993</v>
      </c>
      <c r="D2325" s="5" t="s">
        <v>7994</v>
      </c>
      <c r="E2325" s="5" t="s">
        <v>86</v>
      </c>
      <c r="F2325" s="11" t="n">
        <v>10</v>
      </c>
      <c r="G2325" s="12" t="n">
        <v>56.66</v>
      </c>
      <c r="H2325" s="12" t="n">
        <v>56.79</v>
      </c>
      <c r="J2325" s="8" t="n">
        <v>-0.13</v>
      </c>
      <c r="K2325" s="13" t="str">
        <f aca="false">IF(J2325&gt;0,"прибыль",IF(J2325&lt;0,"убыток","ноль"))</f>
        <v>убыток</v>
      </c>
      <c r="L2325" s="13" t="n">
        <f aca="false">IF(C2325="",L2324,IF(J2325&lt;0,L2324+1,0))</f>
        <v>3</v>
      </c>
      <c r="M2325" s="14" t="n">
        <v>-13</v>
      </c>
      <c r="N2325" s="9" t="n">
        <v>-1.3</v>
      </c>
      <c r="O2325" s="9" t="n">
        <v>1202.6</v>
      </c>
      <c r="P2325" s="8" t="n">
        <v>120.26</v>
      </c>
      <c r="Q2325" s="8" t="n">
        <v>-0.14</v>
      </c>
    </row>
    <row r="2326" customFormat="false" ht="15" hidden="false" customHeight="false" outlineLevel="0" collapsed="false">
      <c r="A2326" s="6" t="n">
        <v>2321</v>
      </c>
      <c r="B2326" s="5" t="s">
        <v>79</v>
      </c>
      <c r="C2326" s="5" t="s">
        <v>7995</v>
      </c>
      <c r="D2326" s="5" t="s">
        <v>7996</v>
      </c>
      <c r="E2326" s="5" t="s">
        <v>82</v>
      </c>
      <c r="F2326" s="11" t="n">
        <v>10</v>
      </c>
      <c r="G2326" s="12" t="n">
        <v>56.86</v>
      </c>
      <c r="H2326" s="12" t="n">
        <v>56.62</v>
      </c>
      <c r="J2326" s="8" t="n">
        <v>-0.24</v>
      </c>
      <c r="K2326" s="13" t="str">
        <f aca="false">IF(J2326&gt;0,"прибыль",IF(J2326&lt;0,"убыток","ноль"))</f>
        <v>убыток</v>
      </c>
      <c r="L2326" s="13" t="n">
        <f aca="false">IF(C2326="",L2325,IF(J2326&lt;0,L2325+1,0))</f>
        <v>4</v>
      </c>
      <c r="M2326" s="14" t="n">
        <v>-24</v>
      </c>
      <c r="N2326" s="9" t="n">
        <v>-2.4</v>
      </c>
      <c r="O2326" s="9" t="n">
        <v>1200.2</v>
      </c>
      <c r="P2326" s="8" t="n">
        <v>120.02</v>
      </c>
      <c r="Q2326" s="8" t="n">
        <v>-0.25</v>
      </c>
    </row>
    <row r="2327" customFormat="false" ht="15" hidden="false" customHeight="false" outlineLevel="0" collapsed="false">
      <c r="A2327" s="6" t="n">
        <v>2322</v>
      </c>
      <c r="B2327" s="5" t="s">
        <v>79</v>
      </c>
      <c r="C2327" s="5" t="s">
        <v>7997</v>
      </c>
      <c r="D2327" s="5" t="s">
        <v>7998</v>
      </c>
      <c r="E2327" s="5" t="s">
        <v>86</v>
      </c>
      <c r="F2327" s="11" t="n">
        <v>10</v>
      </c>
      <c r="G2327" s="12" t="n">
        <v>56.63</v>
      </c>
      <c r="H2327" s="12" t="n">
        <v>56.82</v>
      </c>
      <c r="J2327" s="8" t="n">
        <v>-0.19</v>
      </c>
      <c r="K2327" s="13" t="str">
        <f aca="false">IF(J2327&gt;0,"прибыль",IF(J2327&lt;0,"убыток","ноль"))</f>
        <v>убыток</v>
      </c>
      <c r="L2327" s="13" t="n">
        <f aca="false">IF(C2327="",L2326,IF(J2327&lt;0,L2326+1,0))</f>
        <v>5</v>
      </c>
      <c r="M2327" s="14" t="n">
        <v>-19</v>
      </c>
      <c r="N2327" s="9" t="n">
        <v>-1.9</v>
      </c>
      <c r="O2327" s="9" t="n">
        <v>1198.3</v>
      </c>
      <c r="P2327" s="8" t="n">
        <v>119.83</v>
      </c>
      <c r="Q2327" s="8" t="n">
        <v>-0.2</v>
      </c>
    </row>
    <row r="2328" customFormat="false" ht="15" hidden="false" customHeight="false" outlineLevel="0" collapsed="false">
      <c r="A2328" s="6" t="n">
        <v>2323</v>
      </c>
      <c r="B2328" s="5" t="s">
        <v>79</v>
      </c>
      <c r="C2328" s="5" t="s">
        <v>7999</v>
      </c>
      <c r="D2328" s="5" t="s">
        <v>8000</v>
      </c>
      <c r="E2328" s="5" t="s">
        <v>82</v>
      </c>
      <c r="F2328" s="11" t="n">
        <v>10</v>
      </c>
      <c r="G2328" s="12" t="n">
        <v>57.19</v>
      </c>
      <c r="H2328" s="12" t="n">
        <v>56.72</v>
      </c>
      <c r="J2328" s="8" t="n">
        <v>-0.47</v>
      </c>
      <c r="K2328" s="13" t="str">
        <f aca="false">IF(J2328&gt;0,"прибыль",IF(J2328&lt;0,"убыток","ноль"))</f>
        <v>убыток</v>
      </c>
      <c r="L2328" s="13" t="n">
        <f aca="false">IF(C2328="",L2327,IF(J2328&lt;0,L2327+1,0))</f>
        <v>6</v>
      </c>
      <c r="M2328" s="14" t="n">
        <v>-47</v>
      </c>
      <c r="N2328" s="9" t="n">
        <v>-4.7</v>
      </c>
      <c r="O2328" s="9" t="n">
        <v>1193.6</v>
      </c>
      <c r="P2328" s="8" t="n">
        <v>119.36</v>
      </c>
      <c r="Q2328" s="8" t="n">
        <v>-0.48</v>
      </c>
    </row>
    <row r="2329" customFormat="false" ht="15" hidden="false" customHeight="false" outlineLevel="0" collapsed="false">
      <c r="A2329" s="6" t="n">
        <v>2324</v>
      </c>
      <c r="B2329" s="5" t="s">
        <v>79</v>
      </c>
      <c r="C2329" s="5" t="s">
        <v>8001</v>
      </c>
      <c r="D2329" s="5" t="s">
        <v>8002</v>
      </c>
      <c r="E2329" s="5" t="s">
        <v>86</v>
      </c>
      <c r="F2329" s="11" t="n">
        <v>10</v>
      </c>
      <c r="G2329" s="12" t="n">
        <v>57.19</v>
      </c>
      <c r="H2329" s="12" t="n">
        <v>57.88</v>
      </c>
      <c r="J2329" s="8" t="n">
        <v>-0.69</v>
      </c>
      <c r="K2329" s="13" t="str">
        <f aca="false">IF(J2329&gt;0,"прибыль",IF(J2329&lt;0,"убыток","ноль"))</f>
        <v>убыток</v>
      </c>
      <c r="L2329" s="13" t="n">
        <f aca="false">IF(C2329="",L2328,IF(J2329&lt;0,L2328+1,0))</f>
        <v>7</v>
      </c>
      <c r="M2329" s="14" t="n">
        <v>-69</v>
      </c>
      <c r="N2329" s="9" t="n">
        <v>-6.9</v>
      </c>
      <c r="O2329" s="9" t="n">
        <v>1186.7</v>
      </c>
      <c r="P2329" s="8" t="n">
        <v>118.67</v>
      </c>
      <c r="Q2329" s="8" t="n">
        <v>-0.7</v>
      </c>
    </row>
    <row r="2330" customFormat="false" ht="15" hidden="false" customHeight="false" outlineLevel="0" collapsed="false">
      <c r="A2330" s="6" t="n">
        <v>2325</v>
      </c>
      <c r="B2330" s="5" t="s">
        <v>79</v>
      </c>
      <c r="C2330" s="5" t="s">
        <v>8003</v>
      </c>
      <c r="D2330" s="5" t="s">
        <v>8004</v>
      </c>
      <c r="E2330" s="5" t="s">
        <v>82</v>
      </c>
      <c r="F2330" s="11" t="n">
        <v>10</v>
      </c>
      <c r="G2330" s="12" t="n">
        <v>57.84</v>
      </c>
      <c r="H2330" s="12" t="n">
        <v>57.66</v>
      </c>
      <c r="J2330" s="8" t="n">
        <v>-0.18</v>
      </c>
      <c r="K2330" s="13" t="str">
        <f aca="false">IF(J2330&gt;0,"прибыль",IF(J2330&lt;0,"убыток","ноль"))</f>
        <v>убыток</v>
      </c>
      <c r="L2330" s="13" t="n">
        <f aca="false">IF(C2330="",L2329,IF(J2330&lt;0,L2329+1,0))</f>
        <v>8</v>
      </c>
      <c r="M2330" s="14" t="n">
        <v>-18</v>
      </c>
      <c r="N2330" s="9" t="n">
        <v>-1.8</v>
      </c>
      <c r="O2330" s="9" t="n">
        <v>1184.9</v>
      </c>
      <c r="P2330" s="8" t="n">
        <v>118.49</v>
      </c>
      <c r="Q2330" s="8" t="n">
        <v>-0.19</v>
      </c>
    </row>
    <row r="2331" customFormat="false" ht="15" hidden="false" customHeight="false" outlineLevel="0" collapsed="false">
      <c r="A2331" s="6" t="n">
        <v>2326</v>
      </c>
      <c r="B2331" s="5" t="s">
        <v>79</v>
      </c>
      <c r="C2331" s="5" t="s">
        <v>8005</v>
      </c>
      <c r="D2331" s="5" t="s">
        <v>8006</v>
      </c>
      <c r="E2331" s="5" t="s">
        <v>86</v>
      </c>
      <c r="F2331" s="11" t="n">
        <v>10</v>
      </c>
      <c r="G2331" s="12" t="n">
        <v>57.8</v>
      </c>
      <c r="H2331" s="12" t="n">
        <v>58.08</v>
      </c>
      <c r="J2331" s="8" t="n">
        <v>-0.28</v>
      </c>
      <c r="K2331" s="13" t="str">
        <f aca="false">IF(J2331&gt;0,"прибыль",IF(J2331&lt;0,"убыток","ноль"))</f>
        <v>убыток</v>
      </c>
      <c r="L2331" s="13" t="n">
        <f aca="false">IF(C2331="",L2330,IF(J2331&lt;0,L2330+1,0))</f>
        <v>9</v>
      </c>
      <c r="M2331" s="14" t="n">
        <v>-28</v>
      </c>
      <c r="N2331" s="9" t="n">
        <v>-2.8</v>
      </c>
      <c r="O2331" s="9" t="n">
        <v>1182.1</v>
      </c>
      <c r="P2331" s="8" t="n">
        <v>118.21</v>
      </c>
      <c r="Q2331" s="8" t="n">
        <v>-0.29</v>
      </c>
    </row>
    <row r="2332" customFormat="false" ht="15" hidden="false" customHeight="false" outlineLevel="0" collapsed="false">
      <c r="A2332" s="6" t="n">
        <v>2327</v>
      </c>
      <c r="B2332" s="5" t="s">
        <v>79</v>
      </c>
      <c r="C2332" s="5" t="s">
        <v>8007</v>
      </c>
      <c r="D2332" s="5" t="s">
        <v>8008</v>
      </c>
      <c r="E2332" s="5" t="s">
        <v>82</v>
      </c>
      <c r="F2332" s="11" t="n">
        <v>10</v>
      </c>
      <c r="G2332" s="12" t="n">
        <v>58.18</v>
      </c>
      <c r="H2332" s="12" t="n">
        <v>57.27</v>
      </c>
      <c r="J2332" s="8" t="n">
        <v>-0.91</v>
      </c>
      <c r="K2332" s="13" t="str">
        <f aca="false">IF(J2332&gt;0,"прибыль",IF(J2332&lt;0,"убыток","ноль"))</f>
        <v>убыток</v>
      </c>
      <c r="L2332" s="13" t="n">
        <f aca="false">IF(C2332="",L2331,IF(J2332&lt;0,L2331+1,0))</f>
        <v>10</v>
      </c>
      <c r="M2332" s="14" t="n">
        <v>-91</v>
      </c>
      <c r="N2332" s="9" t="n">
        <v>-9.1</v>
      </c>
      <c r="O2332" s="9" t="n">
        <v>1173</v>
      </c>
      <c r="P2332" s="8" t="n">
        <v>117.3</v>
      </c>
      <c r="Q2332" s="8" t="n">
        <v>-0.92</v>
      </c>
    </row>
    <row r="2333" customFormat="false" ht="15" hidden="false" customHeight="false" outlineLevel="0" collapsed="false">
      <c r="A2333" s="6" t="n">
        <v>2328</v>
      </c>
      <c r="B2333" s="5" t="s">
        <v>79</v>
      </c>
      <c r="C2333" s="5" t="s">
        <v>8009</v>
      </c>
      <c r="D2333" s="5" t="s">
        <v>8010</v>
      </c>
      <c r="E2333" s="5" t="s">
        <v>86</v>
      </c>
      <c r="F2333" s="11" t="n">
        <v>10</v>
      </c>
      <c r="G2333" s="12" t="n">
        <v>57.43</v>
      </c>
      <c r="H2333" s="12" t="n">
        <v>58.13</v>
      </c>
      <c r="J2333" s="8" t="n">
        <v>-0.7</v>
      </c>
      <c r="K2333" s="13" t="str">
        <f aca="false">IF(J2333&gt;0,"прибыль",IF(J2333&lt;0,"убыток","ноль"))</f>
        <v>убыток</v>
      </c>
      <c r="L2333" s="13" t="n">
        <f aca="false">IF(C2333="",L2332,IF(J2333&lt;0,L2332+1,0))</f>
        <v>11</v>
      </c>
      <c r="M2333" s="14" t="n">
        <v>-70</v>
      </c>
      <c r="N2333" s="9" t="n">
        <v>-7</v>
      </c>
      <c r="O2333" s="9" t="n">
        <v>1166</v>
      </c>
      <c r="P2333" s="8" t="n">
        <v>116.6</v>
      </c>
      <c r="Q2333" s="8" t="n">
        <v>-0.71</v>
      </c>
    </row>
    <row r="2334" customFormat="false" ht="15" hidden="false" customHeight="false" outlineLevel="0" collapsed="false">
      <c r="A2334" s="6" t="n">
        <v>2329</v>
      </c>
      <c r="B2334" s="5" t="s">
        <v>79</v>
      </c>
      <c r="C2334" s="5" t="s">
        <v>8011</v>
      </c>
      <c r="D2334" s="5" t="s">
        <v>8012</v>
      </c>
      <c r="E2334" s="5" t="s">
        <v>82</v>
      </c>
      <c r="F2334" s="11" t="n">
        <v>10</v>
      </c>
      <c r="G2334" s="12" t="n">
        <v>58.12</v>
      </c>
      <c r="H2334" s="12" t="n">
        <v>57.9</v>
      </c>
      <c r="J2334" s="8" t="n">
        <v>-0.22</v>
      </c>
      <c r="K2334" s="13" t="str">
        <f aca="false">IF(J2334&gt;0,"прибыль",IF(J2334&lt;0,"убыток","ноль"))</f>
        <v>убыток</v>
      </c>
      <c r="L2334" s="13" t="n">
        <f aca="false">IF(C2334="",L2333,IF(J2334&lt;0,L2333+1,0))</f>
        <v>12</v>
      </c>
      <c r="M2334" s="14" t="n">
        <v>-22</v>
      </c>
      <c r="N2334" s="9" t="n">
        <v>-2.2</v>
      </c>
      <c r="O2334" s="9" t="n">
        <v>1163.8</v>
      </c>
      <c r="P2334" s="8" t="n">
        <v>116.38</v>
      </c>
      <c r="Q2334" s="8" t="n">
        <v>-0.23</v>
      </c>
    </row>
    <row r="2335" customFormat="false" ht="15" hidden="false" customHeight="false" outlineLevel="0" collapsed="false">
      <c r="A2335" s="6" t="n">
        <v>2330</v>
      </c>
      <c r="B2335" s="5" t="s">
        <v>79</v>
      </c>
      <c r="C2335" s="5" t="s">
        <v>8013</v>
      </c>
      <c r="D2335" s="5" t="s">
        <v>8014</v>
      </c>
      <c r="E2335" s="5" t="s">
        <v>86</v>
      </c>
      <c r="F2335" s="11" t="n">
        <v>10</v>
      </c>
      <c r="G2335" s="12" t="n">
        <v>58.08</v>
      </c>
      <c r="H2335" s="12" t="n">
        <v>58.16</v>
      </c>
      <c r="J2335" s="8" t="n">
        <v>-0.08</v>
      </c>
      <c r="K2335" s="13" t="str">
        <f aca="false">IF(J2335&gt;0,"прибыль",IF(J2335&lt;0,"убыток","ноль"))</f>
        <v>убыток</v>
      </c>
      <c r="L2335" s="13" t="n">
        <f aca="false">IF(C2335="",L2334,IF(J2335&lt;0,L2334+1,0))</f>
        <v>13</v>
      </c>
      <c r="M2335" s="14" t="n">
        <v>-8</v>
      </c>
      <c r="N2335" s="9" t="n">
        <v>-0.8</v>
      </c>
      <c r="O2335" s="9" t="n">
        <v>1163</v>
      </c>
      <c r="P2335" s="8" t="n">
        <v>116.3</v>
      </c>
      <c r="Q2335" s="8" t="n">
        <v>-0.09</v>
      </c>
    </row>
    <row r="2336" customFormat="false" ht="15" hidden="false" customHeight="false" outlineLevel="0" collapsed="false">
      <c r="A2336" s="6" t="n">
        <v>2331</v>
      </c>
      <c r="B2336" s="5" t="s">
        <v>79</v>
      </c>
      <c r="C2336" s="5" t="s">
        <v>8015</v>
      </c>
      <c r="D2336" s="5" t="s">
        <v>8016</v>
      </c>
      <c r="E2336" s="5" t="s">
        <v>82</v>
      </c>
      <c r="F2336" s="11" t="n">
        <v>10</v>
      </c>
      <c r="G2336" s="12" t="n">
        <v>58.18</v>
      </c>
      <c r="H2336" s="12" t="n">
        <v>57.42</v>
      </c>
      <c r="J2336" s="8" t="n">
        <v>-0.76</v>
      </c>
      <c r="K2336" s="13" t="str">
        <f aca="false">IF(J2336&gt;0,"прибыль",IF(J2336&lt;0,"убыток","ноль"))</f>
        <v>убыток</v>
      </c>
      <c r="L2336" s="13" t="n">
        <f aca="false">IF(C2336="",L2335,IF(J2336&lt;0,L2335+1,0))</f>
        <v>14</v>
      </c>
      <c r="M2336" s="14" t="n">
        <v>-76</v>
      </c>
      <c r="N2336" s="9" t="n">
        <v>-7.6</v>
      </c>
      <c r="O2336" s="9" t="n">
        <v>1155.4</v>
      </c>
      <c r="P2336" s="8" t="n">
        <v>115.54</v>
      </c>
      <c r="Q2336" s="8" t="n">
        <v>-0.77</v>
      </c>
    </row>
    <row r="2337" customFormat="false" ht="15" hidden="false" customHeight="false" outlineLevel="0" collapsed="false">
      <c r="A2337" s="6" t="n">
        <v>2332</v>
      </c>
      <c r="B2337" s="5" t="s">
        <v>79</v>
      </c>
      <c r="C2337" s="5" t="s">
        <v>8017</v>
      </c>
      <c r="D2337" s="5" t="s">
        <v>8018</v>
      </c>
      <c r="E2337" s="5" t="s">
        <v>86</v>
      </c>
      <c r="F2337" s="11" t="n">
        <v>10</v>
      </c>
      <c r="G2337" s="12" t="n">
        <v>57.42</v>
      </c>
      <c r="H2337" s="12" t="n">
        <v>57.1</v>
      </c>
      <c r="J2337" s="8" t="n">
        <v>0.32</v>
      </c>
      <c r="K2337" s="13" t="str">
        <f aca="false">IF(J2337&gt;0,"прибыль",IF(J2337&lt;0,"убыток","ноль"))</f>
        <v>прибыль</v>
      </c>
      <c r="L2337" s="13" t="n">
        <f aca="false">IF(C2337="",L2336,IF(J2337&lt;0,L2336+1,0))</f>
        <v>0</v>
      </c>
      <c r="M2337" s="14" t="n">
        <v>32</v>
      </c>
      <c r="N2337" s="9" t="n">
        <v>3.2</v>
      </c>
      <c r="O2337" s="9" t="n">
        <v>1158.6</v>
      </c>
      <c r="P2337" s="8" t="n">
        <v>115.86</v>
      </c>
      <c r="Q2337" s="8" t="n">
        <v>0.31</v>
      </c>
    </row>
    <row r="2338" customFormat="false" ht="15" hidden="false" customHeight="false" outlineLevel="0" collapsed="false">
      <c r="A2338" s="6" t="n">
        <v>2333</v>
      </c>
      <c r="B2338" s="5" t="s">
        <v>79</v>
      </c>
      <c r="C2338" s="5" t="s">
        <v>8019</v>
      </c>
      <c r="D2338" s="5" t="s">
        <v>8020</v>
      </c>
      <c r="E2338" s="5" t="s">
        <v>82</v>
      </c>
      <c r="F2338" s="11" t="n">
        <v>10</v>
      </c>
      <c r="G2338" s="12" t="n">
        <v>57.59</v>
      </c>
      <c r="H2338" s="12" t="n">
        <v>57.6</v>
      </c>
      <c r="J2338" s="8" t="n">
        <v>0.01</v>
      </c>
      <c r="K2338" s="13" t="str">
        <f aca="false">IF(J2338&gt;0,"прибыль",IF(J2338&lt;0,"убыток","ноль"))</f>
        <v>прибыль</v>
      </c>
      <c r="L2338" s="13" t="n">
        <f aca="false">IF(C2338="",L2337,IF(J2338&lt;0,L2337+1,0))</f>
        <v>0</v>
      </c>
      <c r="M2338" s="14" t="n">
        <v>1</v>
      </c>
      <c r="N2338" s="9" t="n">
        <v>0.1</v>
      </c>
      <c r="O2338" s="9" t="n">
        <v>1158.7</v>
      </c>
      <c r="P2338" s="8" t="n">
        <v>115.87</v>
      </c>
      <c r="Q2338" s="8" t="n">
        <v>0</v>
      </c>
    </row>
    <row r="2339" customFormat="false" ht="15" hidden="false" customHeight="false" outlineLevel="0" collapsed="false">
      <c r="A2339" s="6" t="n">
        <v>2334</v>
      </c>
      <c r="B2339" s="5" t="s">
        <v>79</v>
      </c>
      <c r="C2339" s="5" t="s">
        <v>8021</v>
      </c>
      <c r="D2339" s="5" t="s">
        <v>8022</v>
      </c>
      <c r="E2339" s="5" t="s">
        <v>86</v>
      </c>
      <c r="F2339" s="11" t="n">
        <v>10</v>
      </c>
      <c r="G2339" s="12" t="n">
        <v>57.63</v>
      </c>
      <c r="H2339" s="12" t="n">
        <v>57.79</v>
      </c>
      <c r="J2339" s="8" t="n">
        <v>-0.16</v>
      </c>
      <c r="K2339" s="13" t="str">
        <f aca="false">IF(J2339&gt;0,"прибыль",IF(J2339&lt;0,"убыток","ноль"))</f>
        <v>убыток</v>
      </c>
      <c r="L2339" s="13" t="n">
        <f aca="false">IF(C2339="",L2338,IF(J2339&lt;0,L2338+1,0))</f>
        <v>1</v>
      </c>
      <c r="M2339" s="14" t="n">
        <v>-16</v>
      </c>
      <c r="N2339" s="9" t="n">
        <v>-1.6</v>
      </c>
      <c r="O2339" s="9" t="n">
        <v>1157.1</v>
      </c>
      <c r="P2339" s="8" t="n">
        <v>115.71</v>
      </c>
      <c r="Q2339" s="8" t="n">
        <v>-0.17</v>
      </c>
    </row>
    <row r="2340" customFormat="false" ht="15" hidden="false" customHeight="false" outlineLevel="0" collapsed="false">
      <c r="A2340" s="6" t="n">
        <v>2335</v>
      </c>
      <c r="B2340" s="5" t="s">
        <v>79</v>
      </c>
      <c r="C2340" s="5" t="s">
        <v>8023</v>
      </c>
      <c r="D2340" s="5" t="s">
        <v>8024</v>
      </c>
      <c r="E2340" s="5" t="s">
        <v>82</v>
      </c>
      <c r="F2340" s="11" t="n">
        <v>10</v>
      </c>
      <c r="G2340" s="12" t="n">
        <v>57.67</v>
      </c>
      <c r="H2340" s="12" t="n">
        <v>57.25</v>
      </c>
      <c r="J2340" s="8" t="n">
        <v>-0.42</v>
      </c>
      <c r="K2340" s="13" t="str">
        <f aca="false">IF(J2340&gt;0,"прибыль",IF(J2340&lt;0,"убыток","ноль"))</f>
        <v>убыток</v>
      </c>
      <c r="L2340" s="13" t="n">
        <f aca="false">IF(C2340="",L2339,IF(J2340&lt;0,L2339+1,0))</f>
        <v>2</v>
      </c>
      <c r="M2340" s="14" t="n">
        <v>-42</v>
      </c>
      <c r="N2340" s="9" t="n">
        <v>-4.2</v>
      </c>
      <c r="O2340" s="9" t="n">
        <v>1152.9</v>
      </c>
      <c r="P2340" s="8" t="n">
        <v>115.29</v>
      </c>
      <c r="Q2340" s="8" t="n">
        <v>-0.43</v>
      </c>
    </row>
    <row r="2341" customFormat="false" ht="15" hidden="false" customHeight="false" outlineLevel="0" collapsed="false">
      <c r="A2341" s="6" t="n">
        <v>2336</v>
      </c>
      <c r="B2341" s="5" t="s">
        <v>79</v>
      </c>
      <c r="C2341" s="5" t="s">
        <v>8025</v>
      </c>
      <c r="D2341" s="5" t="s">
        <v>8026</v>
      </c>
      <c r="E2341" s="5" t="s">
        <v>86</v>
      </c>
      <c r="F2341" s="11" t="n">
        <v>10</v>
      </c>
      <c r="G2341" s="12" t="n">
        <v>58.12</v>
      </c>
      <c r="H2341" s="12" t="n">
        <v>58.12</v>
      </c>
      <c r="J2341" s="8" t="n">
        <v>0</v>
      </c>
      <c r="K2341" s="13" t="str">
        <f aca="false">IF(J2341&gt;0,"прибыль",IF(J2341&lt;0,"убыток","ноль"))</f>
        <v>ноль</v>
      </c>
      <c r="L2341" s="13" t="n">
        <f aca="false">IF(C2341="",L2340,IF(J2341&lt;0,L2340+1,0))</f>
        <v>0</v>
      </c>
      <c r="M2341" s="14" t="n">
        <v>0</v>
      </c>
      <c r="N2341" s="9" t="n">
        <v>0</v>
      </c>
      <c r="O2341" s="9" t="n">
        <v>1152.9</v>
      </c>
      <c r="P2341" s="8" t="n">
        <v>115.29</v>
      </c>
      <c r="Q2341" s="8" t="n">
        <v>-0.01</v>
      </c>
    </row>
    <row r="2342" customFormat="false" ht="15" hidden="false" customHeight="false" outlineLevel="0" collapsed="false">
      <c r="A2342" s="6" t="n">
        <v>2337</v>
      </c>
      <c r="B2342" s="5" t="s">
        <v>79</v>
      </c>
      <c r="C2342" s="5" t="s">
        <v>8027</v>
      </c>
      <c r="D2342" s="5" t="s">
        <v>8028</v>
      </c>
      <c r="E2342" s="5" t="s">
        <v>82</v>
      </c>
      <c r="F2342" s="11" t="n">
        <v>10</v>
      </c>
      <c r="G2342" s="12" t="n">
        <v>58.18</v>
      </c>
      <c r="H2342" s="12" t="n">
        <v>58.19</v>
      </c>
      <c r="J2342" s="8" t="n">
        <v>0.01</v>
      </c>
      <c r="K2342" s="13" t="str">
        <f aca="false">IF(J2342&gt;0,"прибыль",IF(J2342&lt;0,"убыток","ноль"))</f>
        <v>прибыль</v>
      </c>
      <c r="L2342" s="13" t="n">
        <f aca="false">IF(C2342="",L2341,IF(J2342&lt;0,L2341+1,0))</f>
        <v>0</v>
      </c>
      <c r="M2342" s="14" t="n">
        <v>1</v>
      </c>
      <c r="N2342" s="9" t="n">
        <v>0.1</v>
      </c>
      <c r="O2342" s="9" t="n">
        <v>1153</v>
      </c>
      <c r="P2342" s="8" t="n">
        <v>115.3</v>
      </c>
      <c r="Q2342" s="8" t="n">
        <v>0</v>
      </c>
    </row>
    <row r="2343" customFormat="false" ht="15" hidden="false" customHeight="false" outlineLevel="0" collapsed="false">
      <c r="A2343" s="6" t="n">
        <v>2338</v>
      </c>
      <c r="B2343" s="5" t="s">
        <v>79</v>
      </c>
      <c r="C2343" s="5" t="s">
        <v>8029</v>
      </c>
      <c r="D2343" s="5" t="s">
        <v>8030</v>
      </c>
      <c r="E2343" s="5" t="s">
        <v>86</v>
      </c>
      <c r="F2343" s="11" t="n">
        <v>10</v>
      </c>
      <c r="G2343" s="12" t="n">
        <v>58.35</v>
      </c>
      <c r="H2343" s="12" t="n">
        <v>58.34</v>
      </c>
      <c r="J2343" s="8" t="n">
        <v>0.01</v>
      </c>
      <c r="K2343" s="13" t="str">
        <f aca="false">IF(J2343&gt;0,"прибыль",IF(J2343&lt;0,"убыток","ноль"))</f>
        <v>прибыль</v>
      </c>
      <c r="L2343" s="13" t="n">
        <f aca="false">IF(C2343="",L2342,IF(J2343&lt;0,L2342+1,0))</f>
        <v>0</v>
      </c>
      <c r="M2343" s="14" t="n">
        <v>1</v>
      </c>
      <c r="N2343" s="9" t="n">
        <v>0.1</v>
      </c>
      <c r="O2343" s="9" t="n">
        <v>1153.1</v>
      </c>
      <c r="P2343" s="8" t="n">
        <v>115.31</v>
      </c>
      <c r="Q2343" s="8" t="n">
        <v>0</v>
      </c>
    </row>
    <row r="2344" customFormat="false" ht="15" hidden="false" customHeight="false" outlineLevel="0" collapsed="false">
      <c r="A2344" s="6" t="n">
        <v>2339</v>
      </c>
      <c r="B2344" s="5" t="s">
        <v>79</v>
      </c>
      <c r="C2344" s="5" t="s">
        <v>8031</v>
      </c>
      <c r="D2344" s="5" t="s">
        <v>8032</v>
      </c>
      <c r="E2344" s="5" t="s">
        <v>82</v>
      </c>
      <c r="F2344" s="11" t="n">
        <v>10</v>
      </c>
      <c r="G2344" s="12" t="n">
        <v>58.22</v>
      </c>
      <c r="H2344" s="12" t="n">
        <v>58.08</v>
      </c>
      <c r="J2344" s="8" t="n">
        <v>-0.14</v>
      </c>
      <c r="K2344" s="13" t="str">
        <f aca="false">IF(J2344&gt;0,"прибыль",IF(J2344&lt;0,"убыток","ноль"))</f>
        <v>убыток</v>
      </c>
      <c r="L2344" s="13" t="n">
        <f aca="false">IF(C2344="",L2343,IF(J2344&lt;0,L2343+1,0))</f>
        <v>1</v>
      </c>
      <c r="M2344" s="14" t="n">
        <v>-14</v>
      </c>
      <c r="N2344" s="9" t="n">
        <v>-1.4</v>
      </c>
      <c r="O2344" s="9" t="n">
        <v>1151.7</v>
      </c>
      <c r="P2344" s="8" t="n">
        <v>115.17</v>
      </c>
      <c r="Q2344" s="8" t="n">
        <v>-0.15</v>
      </c>
    </row>
    <row r="2345" customFormat="false" ht="15" hidden="false" customHeight="false" outlineLevel="0" collapsed="false">
      <c r="A2345" s="6" t="n">
        <v>2340</v>
      </c>
      <c r="B2345" s="5" t="s">
        <v>79</v>
      </c>
      <c r="C2345" s="5" t="s">
        <v>8033</v>
      </c>
      <c r="D2345" s="5" t="s">
        <v>8034</v>
      </c>
      <c r="E2345" s="5" t="s">
        <v>86</v>
      </c>
      <c r="F2345" s="11" t="n">
        <v>10</v>
      </c>
      <c r="G2345" s="12" t="n">
        <v>58.36</v>
      </c>
      <c r="H2345" s="12" t="n">
        <v>58.42</v>
      </c>
      <c r="J2345" s="8" t="n">
        <v>-0.06</v>
      </c>
      <c r="K2345" s="13" t="str">
        <f aca="false">IF(J2345&gt;0,"прибыль",IF(J2345&lt;0,"убыток","ноль"))</f>
        <v>убыток</v>
      </c>
      <c r="L2345" s="13" t="n">
        <f aca="false">IF(C2345="",L2344,IF(J2345&lt;0,L2344+1,0))</f>
        <v>2</v>
      </c>
      <c r="M2345" s="14" t="n">
        <v>-6</v>
      </c>
      <c r="N2345" s="9" t="n">
        <v>-0.6</v>
      </c>
      <c r="O2345" s="9" t="n">
        <v>1151.1</v>
      </c>
      <c r="P2345" s="8" t="n">
        <v>115.11</v>
      </c>
      <c r="Q2345" s="8" t="n">
        <v>-0.07</v>
      </c>
    </row>
    <row r="2346" customFormat="false" ht="15" hidden="false" customHeight="false" outlineLevel="0" collapsed="false">
      <c r="A2346" s="6" t="n">
        <v>2341</v>
      </c>
      <c r="B2346" s="5" t="s">
        <v>79</v>
      </c>
      <c r="C2346" s="5" t="s">
        <v>8035</v>
      </c>
      <c r="D2346" s="5" t="s">
        <v>8036</v>
      </c>
      <c r="E2346" s="5" t="s">
        <v>82</v>
      </c>
      <c r="F2346" s="11" t="n">
        <v>10</v>
      </c>
      <c r="G2346" s="12" t="n">
        <v>58.34</v>
      </c>
      <c r="H2346" s="12" t="n">
        <v>58.22</v>
      </c>
      <c r="J2346" s="8" t="n">
        <v>-0.12</v>
      </c>
      <c r="K2346" s="13" t="str">
        <f aca="false">IF(J2346&gt;0,"прибыль",IF(J2346&lt;0,"убыток","ноль"))</f>
        <v>убыток</v>
      </c>
      <c r="L2346" s="13" t="n">
        <f aca="false">IF(C2346="",L2345,IF(J2346&lt;0,L2345+1,0))</f>
        <v>3</v>
      </c>
      <c r="M2346" s="14" t="n">
        <v>-12</v>
      </c>
      <c r="N2346" s="9" t="n">
        <v>-1.2</v>
      </c>
      <c r="O2346" s="9" t="n">
        <v>1149.9</v>
      </c>
      <c r="P2346" s="8" t="n">
        <v>114.99</v>
      </c>
      <c r="Q2346" s="8" t="n">
        <v>-0.13</v>
      </c>
    </row>
    <row r="2347" customFormat="false" ht="15" hidden="false" customHeight="false" outlineLevel="0" collapsed="false">
      <c r="A2347" s="6" t="n">
        <v>2342</v>
      </c>
      <c r="B2347" s="5" t="s">
        <v>79</v>
      </c>
      <c r="C2347" s="5" t="s">
        <v>8037</v>
      </c>
      <c r="D2347" s="5" t="s">
        <v>8038</v>
      </c>
      <c r="E2347" s="5" t="s">
        <v>86</v>
      </c>
      <c r="F2347" s="11" t="n">
        <v>10</v>
      </c>
      <c r="G2347" s="12" t="n">
        <v>58.55</v>
      </c>
      <c r="H2347" s="12" t="n">
        <v>58.51</v>
      </c>
      <c r="J2347" s="8" t="n">
        <v>0.04</v>
      </c>
      <c r="K2347" s="13" t="str">
        <f aca="false">IF(J2347&gt;0,"прибыль",IF(J2347&lt;0,"убыток","ноль"))</f>
        <v>прибыль</v>
      </c>
      <c r="L2347" s="13" t="n">
        <f aca="false">IF(C2347="",L2346,IF(J2347&lt;0,L2346+1,0))</f>
        <v>0</v>
      </c>
      <c r="M2347" s="14" t="n">
        <v>4</v>
      </c>
      <c r="N2347" s="9" t="n">
        <v>0.4</v>
      </c>
      <c r="O2347" s="9" t="n">
        <v>1150.3</v>
      </c>
      <c r="P2347" s="8" t="n">
        <v>115.03</v>
      </c>
      <c r="Q2347" s="8" t="n">
        <v>0.03</v>
      </c>
    </row>
    <row r="2348" customFormat="false" ht="15" hidden="false" customHeight="false" outlineLevel="0" collapsed="false">
      <c r="A2348" s="6" t="n">
        <v>2343</v>
      </c>
      <c r="B2348" s="5" t="s">
        <v>79</v>
      </c>
      <c r="C2348" s="5" t="s">
        <v>8039</v>
      </c>
      <c r="D2348" s="5" t="s">
        <v>8040</v>
      </c>
      <c r="E2348" s="5" t="s">
        <v>82</v>
      </c>
      <c r="F2348" s="11" t="n">
        <v>10</v>
      </c>
      <c r="G2348" s="12" t="n">
        <v>58.62</v>
      </c>
      <c r="H2348" s="12" t="n">
        <v>59.16</v>
      </c>
      <c r="J2348" s="8" t="n">
        <v>0.54</v>
      </c>
      <c r="K2348" s="13" t="str">
        <f aca="false">IF(J2348&gt;0,"прибыль",IF(J2348&lt;0,"убыток","ноль"))</f>
        <v>прибыль</v>
      </c>
      <c r="L2348" s="13" t="n">
        <f aca="false">IF(C2348="",L2347,IF(J2348&lt;0,L2347+1,0))</f>
        <v>0</v>
      </c>
      <c r="M2348" s="14" t="n">
        <v>54</v>
      </c>
      <c r="N2348" s="9" t="n">
        <v>5.4</v>
      </c>
      <c r="O2348" s="9" t="n">
        <v>1155.7</v>
      </c>
      <c r="P2348" s="8" t="n">
        <v>115.57</v>
      </c>
      <c r="Q2348" s="8" t="n">
        <v>0.53</v>
      </c>
    </row>
    <row r="2349" customFormat="false" ht="15" hidden="false" customHeight="false" outlineLevel="0" collapsed="false">
      <c r="A2349" s="6" t="n">
        <v>2344</v>
      </c>
      <c r="B2349" s="5" t="s">
        <v>79</v>
      </c>
      <c r="C2349" s="5" t="s">
        <v>8041</v>
      </c>
      <c r="D2349" s="5" t="s">
        <v>8042</v>
      </c>
      <c r="E2349" s="5" t="s">
        <v>86</v>
      </c>
      <c r="F2349" s="11" t="n">
        <v>10</v>
      </c>
      <c r="G2349" s="12" t="n">
        <v>59.1</v>
      </c>
      <c r="H2349" s="12" t="n">
        <v>59.9</v>
      </c>
      <c r="J2349" s="8" t="n">
        <v>-0.8</v>
      </c>
      <c r="K2349" s="13" t="str">
        <f aca="false">IF(J2349&gt;0,"прибыль",IF(J2349&lt;0,"убыток","ноль"))</f>
        <v>убыток</v>
      </c>
      <c r="L2349" s="13" t="n">
        <f aca="false">IF(C2349="",L2348,IF(J2349&lt;0,L2348+1,0))</f>
        <v>1</v>
      </c>
      <c r="M2349" s="14" t="n">
        <v>-80</v>
      </c>
      <c r="N2349" s="9" t="n">
        <v>-8</v>
      </c>
      <c r="O2349" s="9" t="n">
        <v>1147.7</v>
      </c>
      <c r="P2349" s="8" t="n">
        <v>114.77</v>
      </c>
      <c r="Q2349" s="8" t="n">
        <v>-0.81</v>
      </c>
    </row>
    <row r="2350" customFormat="false" ht="15" hidden="false" customHeight="false" outlineLevel="0" collapsed="false">
      <c r="A2350" s="6" t="n">
        <v>2345</v>
      </c>
      <c r="B2350" s="5" t="s">
        <v>79</v>
      </c>
      <c r="C2350" s="5" t="s">
        <v>8043</v>
      </c>
      <c r="D2350" s="5" t="s">
        <v>8044</v>
      </c>
      <c r="E2350" s="5" t="s">
        <v>82</v>
      </c>
      <c r="F2350" s="11" t="n">
        <v>10</v>
      </c>
      <c r="G2350" s="12" t="n">
        <v>59.96</v>
      </c>
      <c r="H2350" s="12" t="n">
        <v>60.56</v>
      </c>
      <c r="J2350" s="8" t="n">
        <v>0.6</v>
      </c>
      <c r="K2350" s="13" t="str">
        <f aca="false">IF(J2350&gt;0,"прибыль",IF(J2350&lt;0,"убыток","ноль"))</f>
        <v>прибыль</v>
      </c>
      <c r="L2350" s="13" t="n">
        <f aca="false">IF(C2350="",L2349,IF(J2350&lt;0,L2349+1,0))</f>
        <v>0</v>
      </c>
      <c r="M2350" s="14" t="n">
        <v>60</v>
      </c>
      <c r="N2350" s="9" t="n">
        <v>6</v>
      </c>
      <c r="O2350" s="9" t="n">
        <v>1153.7</v>
      </c>
      <c r="P2350" s="8" t="n">
        <v>115.37</v>
      </c>
      <c r="Q2350" s="8" t="n">
        <v>0.59</v>
      </c>
    </row>
    <row r="2351" customFormat="false" ht="15" hidden="false" customHeight="false" outlineLevel="0" collapsed="false">
      <c r="A2351" s="6" t="n">
        <v>2346</v>
      </c>
      <c r="B2351" s="5" t="s">
        <v>79</v>
      </c>
      <c r="C2351" s="5" t="s">
        <v>8045</v>
      </c>
      <c r="D2351" s="5" t="s">
        <v>8046</v>
      </c>
      <c r="E2351" s="5" t="s">
        <v>86</v>
      </c>
      <c r="F2351" s="11" t="n">
        <v>10</v>
      </c>
      <c r="G2351" s="12" t="n">
        <v>60.53</v>
      </c>
      <c r="H2351" s="12" t="n">
        <v>60.71</v>
      </c>
      <c r="J2351" s="8" t="n">
        <v>-0.18</v>
      </c>
      <c r="K2351" s="13" t="str">
        <f aca="false">IF(J2351&gt;0,"прибыль",IF(J2351&lt;0,"убыток","ноль"))</f>
        <v>убыток</v>
      </c>
      <c r="L2351" s="13" t="n">
        <f aca="false">IF(C2351="",L2350,IF(J2351&lt;0,L2350+1,0))</f>
        <v>1</v>
      </c>
      <c r="M2351" s="14" t="n">
        <v>-18</v>
      </c>
      <c r="N2351" s="9" t="n">
        <v>-1.8</v>
      </c>
      <c r="O2351" s="9" t="n">
        <v>1151.9</v>
      </c>
      <c r="P2351" s="8" t="n">
        <v>115.19</v>
      </c>
      <c r="Q2351" s="8" t="n">
        <v>-0.19</v>
      </c>
    </row>
    <row r="2352" customFormat="false" ht="15" hidden="false" customHeight="false" outlineLevel="0" collapsed="false">
      <c r="A2352" s="6" t="n">
        <v>2347</v>
      </c>
      <c r="B2352" s="5" t="s">
        <v>79</v>
      </c>
      <c r="C2352" s="5" t="s">
        <v>8047</v>
      </c>
      <c r="D2352" s="5" t="s">
        <v>8048</v>
      </c>
      <c r="E2352" s="5" t="s">
        <v>82</v>
      </c>
      <c r="F2352" s="11" t="n">
        <v>10</v>
      </c>
      <c r="G2352" s="12" t="n">
        <v>60.44</v>
      </c>
      <c r="H2352" s="12" t="n">
        <v>60.45</v>
      </c>
      <c r="J2352" s="8" t="n">
        <v>0.01</v>
      </c>
      <c r="K2352" s="13" t="str">
        <f aca="false">IF(J2352&gt;0,"прибыль",IF(J2352&lt;0,"убыток","ноль"))</f>
        <v>прибыль</v>
      </c>
      <c r="L2352" s="13" t="n">
        <f aca="false">IF(C2352="",L2351,IF(J2352&lt;0,L2351+1,0))</f>
        <v>0</v>
      </c>
      <c r="M2352" s="14" t="n">
        <v>1</v>
      </c>
      <c r="N2352" s="9" t="n">
        <v>0.1</v>
      </c>
      <c r="O2352" s="9" t="n">
        <v>1152</v>
      </c>
      <c r="P2352" s="8" t="n">
        <v>115.2</v>
      </c>
      <c r="Q2352" s="8" t="n">
        <v>0</v>
      </c>
    </row>
    <row r="2353" customFormat="false" ht="15" hidden="false" customHeight="false" outlineLevel="0" collapsed="false">
      <c r="A2353" s="6" t="n">
        <v>2348</v>
      </c>
      <c r="B2353" s="5" t="s">
        <v>79</v>
      </c>
      <c r="C2353" s="5" t="s">
        <v>8049</v>
      </c>
      <c r="D2353" s="5" t="s">
        <v>8050</v>
      </c>
      <c r="E2353" s="5" t="s">
        <v>86</v>
      </c>
      <c r="F2353" s="11" t="n">
        <v>10</v>
      </c>
      <c r="G2353" s="12" t="n">
        <v>60.51</v>
      </c>
      <c r="H2353" s="12" t="n">
        <v>60.86</v>
      </c>
      <c r="J2353" s="8" t="n">
        <v>-0.35</v>
      </c>
      <c r="K2353" s="13" t="str">
        <f aca="false">IF(J2353&gt;0,"прибыль",IF(J2353&lt;0,"убыток","ноль"))</f>
        <v>убыток</v>
      </c>
      <c r="L2353" s="13" t="n">
        <f aca="false">IF(C2353="",L2352,IF(J2353&lt;0,L2352+1,0))</f>
        <v>1</v>
      </c>
      <c r="M2353" s="14" t="n">
        <v>-35</v>
      </c>
      <c r="N2353" s="9" t="n">
        <v>-3.5</v>
      </c>
      <c r="O2353" s="9" t="n">
        <v>1148.5</v>
      </c>
      <c r="P2353" s="8" t="n">
        <v>114.85</v>
      </c>
      <c r="Q2353" s="8" t="n">
        <v>-0.36</v>
      </c>
    </row>
    <row r="2354" customFormat="false" ht="15" hidden="false" customHeight="false" outlineLevel="0" collapsed="false">
      <c r="A2354" s="6" t="n">
        <v>2349</v>
      </c>
      <c r="B2354" s="5" t="s">
        <v>79</v>
      </c>
      <c r="C2354" s="5" t="s">
        <v>8051</v>
      </c>
      <c r="D2354" s="5" t="s">
        <v>8052</v>
      </c>
      <c r="E2354" s="5" t="s">
        <v>82</v>
      </c>
      <c r="F2354" s="11" t="n">
        <v>10</v>
      </c>
      <c r="G2354" s="12" t="n">
        <v>60.88</v>
      </c>
      <c r="H2354" s="12" t="n">
        <v>60.6</v>
      </c>
      <c r="J2354" s="8" t="n">
        <v>-0.28</v>
      </c>
      <c r="K2354" s="13" t="str">
        <f aca="false">IF(J2354&gt;0,"прибыль",IF(J2354&lt;0,"убыток","ноль"))</f>
        <v>убыток</v>
      </c>
      <c r="L2354" s="13" t="n">
        <f aca="false">IF(C2354="",L2353,IF(J2354&lt;0,L2353+1,0))</f>
        <v>2</v>
      </c>
      <c r="M2354" s="14" t="n">
        <v>-28</v>
      </c>
      <c r="N2354" s="9" t="n">
        <v>-2.8</v>
      </c>
      <c r="O2354" s="9" t="n">
        <v>1145.7</v>
      </c>
      <c r="P2354" s="8" t="n">
        <v>114.57</v>
      </c>
      <c r="Q2354" s="8" t="n">
        <v>-0.29</v>
      </c>
    </row>
    <row r="2355" customFormat="false" ht="15" hidden="false" customHeight="false" outlineLevel="0" collapsed="false">
      <c r="A2355" s="6" t="n">
        <v>2350</v>
      </c>
      <c r="B2355" s="5" t="s">
        <v>79</v>
      </c>
      <c r="C2355" s="5" t="s">
        <v>8053</v>
      </c>
      <c r="D2355" s="5" t="s">
        <v>8054</v>
      </c>
      <c r="E2355" s="5" t="s">
        <v>86</v>
      </c>
      <c r="F2355" s="11" t="n">
        <v>10</v>
      </c>
      <c r="G2355" s="12" t="n">
        <v>60.84</v>
      </c>
      <c r="H2355" s="12" t="n">
        <v>60.94</v>
      </c>
      <c r="J2355" s="8" t="n">
        <v>-0.1</v>
      </c>
      <c r="K2355" s="13" t="str">
        <f aca="false">IF(J2355&gt;0,"прибыль",IF(J2355&lt;0,"убыток","ноль"))</f>
        <v>убыток</v>
      </c>
      <c r="L2355" s="13" t="n">
        <f aca="false">IF(C2355="",L2354,IF(J2355&lt;0,L2354+1,0))</f>
        <v>3</v>
      </c>
      <c r="M2355" s="14" t="n">
        <v>-10</v>
      </c>
      <c r="N2355" s="9" t="n">
        <v>-1</v>
      </c>
      <c r="O2355" s="9" t="n">
        <v>1144.7</v>
      </c>
      <c r="P2355" s="8" t="n">
        <v>114.47</v>
      </c>
      <c r="Q2355" s="8" t="n">
        <v>-0.11</v>
      </c>
    </row>
    <row r="2356" customFormat="false" ht="15" hidden="false" customHeight="false" outlineLevel="0" collapsed="false">
      <c r="A2356" s="6" t="n">
        <v>2351</v>
      </c>
      <c r="B2356" s="5" t="s">
        <v>79</v>
      </c>
      <c r="C2356" s="5" t="s">
        <v>8055</v>
      </c>
      <c r="D2356" s="5" t="s">
        <v>8056</v>
      </c>
      <c r="E2356" s="5" t="s">
        <v>82</v>
      </c>
      <c r="F2356" s="11" t="n">
        <v>10</v>
      </c>
      <c r="G2356" s="12" t="n">
        <v>61.09</v>
      </c>
      <c r="H2356" s="12" t="n">
        <v>61.3</v>
      </c>
      <c r="J2356" s="8" t="n">
        <v>0.21</v>
      </c>
      <c r="K2356" s="13" t="str">
        <f aca="false">IF(J2356&gt;0,"прибыль",IF(J2356&lt;0,"убыток","ноль"))</f>
        <v>прибыль</v>
      </c>
      <c r="L2356" s="13" t="n">
        <f aca="false">IF(C2356="",L2355,IF(J2356&lt;0,L2355+1,0))</f>
        <v>0</v>
      </c>
      <c r="M2356" s="14" t="n">
        <v>21</v>
      </c>
      <c r="N2356" s="9" t="n">
        <v>2.1</v>
      </c>
      <c r="O2356" s="9" t="n">
        <v>1146.8</v>
      </c>
      <c r="P2356" s="8" t="n">
        <v>114.68</v>
      </c>
      <c r="Q2356" s="8" t="n">
        <v>0.2</v>
      </c>
    </row>
    <row r="2357" customFormat="false" ht="15" hidden="false" customHeight="false" outlineLevel="0" collapsed="false">
      <c r="A2357" s="6" t="n">
        <v>2352</v>
      </c>
      <c r="B2357" s="5" t="s">
        <v>79</v>
      </c>
      <c r="C2357" s="5" t="s">
        <v>8057</v>
      </c>
      <c r="D2357" s="5" t="s">
        <v>8058</v>
      </c>
      <c r="E2357" s="5" t="s">
        <v>86</v>
      </c>
      <c r="F2357" s="11" t="n">
        <v>10</v>
      </c>
      <c r="G2357" s="12" t="n">
        <v>61.3</v>
      </c>
      <c r="H2357" s="12" t="n">
        <v>60.34</v>
      </c>
      <c r="I2357" s="5" t="s">
        <v>83</v>
      </c>
      <c r="J2357" s="8" t="n">
        <v>0.16</v>
      </c>
      <c r="K2357" s="13" t="str">
        <f aca="false">IF(J2357&gt;0,"прибыль",IF(J2357&lt;0,"убыток","ноль"))</f>
        <v>прибыль</v>
      </c>
      <c r="L2357" s="13" t="n">
        <f aca="false">IF(C2357="",L2356,IF(J2357&lt;0,L2356+1,0))</f>
        <v>0</v>
      </c>
      <c r="M2357" s="14" t="n">
        <v>16</v>
      </c>
      <c r="N2357" s="9" t="n">
        <v>1.6</v>
      </c>
      <c r="O2357" s="9" t="n">
        <v>1148.4</v>
      </c>
      <c r="P2357" s="8" t="n">
        <v>114.84</v>
      </c>
      <c r="Q2357" s="8" t="n">
        <v>0.15</v>
      </c>
    </row>
    <row r="2358" customFormat="false" ht="15" hidden="false" customHeight="false" outlineLevel="0" collapsed="false">
      <c r="A2358" s="6" t="n">
        <v>2353</v>
      </c>
      <c r="B2358" s="5" t="s">
        <v>79</v>
      </c>
      <c r="C2358" s="5" t="s">
        <v>8059</v>
      </c>
      <c r="D2358" s="5" t="s">
        <v>8060</v>
      </c>
      <c r="E2358" s="5" t="s">
        <v>82</v>
      </c>
      <c r="F2358" s="11" t="n">
        <v>10</v>
      </c>
      <c r="G2358" s="12" t="n">
        <v>60.43</v>
      </c>
      <c r="H2358" s="12" t="n">
        <v>64.1</v>
      </c>
      <c r="J2358" s="8" t="n">
        <v>3.67</v>
      </c>
      <c r="K2358" s="13" t="str">
        <f aca="false">IF(J2358&gt;0,"прибыль",IF(J2358&lt;0,"убыток","ноль"))</f>
        <v>прибыль</v>
      </c>
      <c r="L2358" s="13" t="n">
        <f aca="false">IF(C2358="",L2357,IF(J2358&lt;0,L2357+1,0))</f>
        <v>0</v>
      </c>
      <c r="M2358" s="14" t="n">
        <v>367</v>
      </c>
      <c r="N2358" s="9" t="n">
        <v>36.7</v>
      </c>
      <c r="O2358" s="9" t="n">
        <v>1185.1</v>
      </c>
      <c r="P2358" s="8" t="n">
        <v>118.51</v>
      </c>
      <c r="Q2358" s="8" t="n">
        <v>3.66</v>
      </c>
    </row>
    <row r="2359" customFormat="false" ht="15" hidden="false" customHeight="false" outlineLevel="0" collapsed="false">
      <c r="A2359" s="6" t="n">
        <v>2354</v>
      </c>
      <c r="B2359" s="5" t="s">
        <v>79</v>
      </c>
      <c r="C2359" s="5" t="s">
        <v>8061</v>
      </c>
      <c r="D2359" s="5" t="s">
        <v>8062</v>
      </c>
      <c r="E2359" s="5" t="s">
        <v>86</v>
      </c>
      <c r="F2359" s="11" t="n">
        <v>10</v>
      </c>
      <c r="G2359" s="12" t="n">
        <v>64.03</v>
      </c>
      <c r="H2359" s="12" t="n">
        <v>63.7</v>
      </c>
      <c r="J2359" s="8" t="n">
        <v>0.33</v>
      </c>
      <c r="K2359" s="13" t="str">
        <f aca="false">IF(J2359&gt;0,"прибыль",IF(J2359&lt;0,"убыток","ноль"))</f>
        <v>прибыль</v>
      </c>
      <c r="L2359" s="13" t="n">
        <f aca="false">IF(C2359="",L2358,IF(J2359&lt;0,L2358+1,0))</f>
        <v>0</v>
      </c>
      <c r="M2359" s="14" t="n">
        <v>33</v>
      </c>
      <c r="N2359" s="9" t="n">
        <v>3.3</v>
      </c>
      <c r="O2359" s="9" t="n">
        <v>1188.4</v>
      </c>
      <c r="P2359" s="8" t="n">
        <v>118.84</v>
      </c>
      <c r="Q2359" s="8" t="n">
        <v>0.32</v>
      </c>
    </row>
    <row r="2360" customFormat="false" ht="15" hidden="false" customHeight="false" outlineLevel="0" collapsed="false">
      <c r="A2360" s="6" t="n">
        <v>2355</v>
      </c>
      <c r="B2360" s="5" t="s">
        <v>79</v>
      </c>
      <c r="C2360" s="5" t="s">
        <v>8063</v>
      </c>
      <c r="D2360" s="5" t="s">
        <v>8064</v>
      </c>
      <c r="E2360" s="5" t="s">
        <v>82</v>
      </c>
      <c r="F2360" s="11" t="n">
        <v>10</v>
      </c>
      <c r="G2360" s="12" t="n">
        <v>63.39</v>
      </c>
      <c r="H2360" s="12" t="n">
        <v>63.48</v>
      </c>
      <c r="J2360" s="8" t="n">
        <v>0.09</v>
      </c>
      <c r="K2360" s="13" t="str">
        <f aca="false">IF(J2360&gt;0,"прибыль",IF(J2360&lt;0,"убыток","ноль"))</f>
        <v>прибыль</v>
      </c>
      <c r="L2360" s="13" t="n">
        <f aca="false">IF(C2360="",L2359,IF(J2360&lt;0,L2359+1,0))</f>
        <v>0</v>
      </c>
      <c r="M2360" s="14" t="n">
        <v>9</v>
      </c>
      <c r="N2360" s="9" t="n">
        <v>0.9</v>
      </c>
      <c r="O2360" s="9" t="n">
        <v>1189.3</v>
      </c>
      <c r="P2360" s="8" t="n">
        <v>118.93</v>
      </c>
      <c r="Q2360" s="8" t="n">
        <v>0.08</v>
      </c>
    </row>
    <row r="2361" customFormat="false" ht="15" hidden="false" customHeight="false" outlineLevel="0" collapsed="false">
      <c r="A2361" s="6" t="n">
        <v>2356</v>
      </c>
      <c r="B2361" s="5" t="s">
        <v>79</v>
      </c>
      <c r="C2361" s="5" t="s">
        <v>8065</v>
      </c>
      <c r="D2361" s="5" t="s">
        <v>8066</v>
      </c>
      <c r="E2361" s="5" t="s">
        <v>86</v>
      </c>
      <c r="F2361" s="11" t="n">
        <v>10</v>
      </c>
      <c r="G2361" s="12" t="n">
        <v>63.4</v>
      </c>
      <c r="H2361" s="12" t="n">
        <v>64.17</v>
      </c>
      <c r="J2361" s="8" t="n">
        <v>-0.77</v>
      </c>
      <c r="K2361" s="13" t="str">
        <f aca="false">IF(J2361&gt;0,"прибыль",IF(J2361&lt;0,"убыток","ноль"))</f>
        <v>убыток</v>
      </c>
      <c r="L2361" s="13" t="n">
        <f aca="false">IF(C2361="",L2360,IF(J2361&lt;0,L2360+1,0))</f>
        <v>1</v>
      </c>
      <c r="M2361" s="14" t="n">
        <v>-77</v>
      </c>
      <c r="N2361" s="9" t="n">
        <v>-7.7</v>
      </c>
      <c r="O2361" s="9" t="n">
        <v>1181.6</v>
      </c>
      <c r="P2361" s="8" t="n">
        <v>118.16</v>
      </c>
      <c r="Q2361" s="8" t="n">
        <v>-0.78</v>
      </c>
    </row>
    <row r="2362" customFormat="false" ht="15" hidden="false" customHeight="false" outlineLevel="0" collapsed="false">
      <c r="A2362" s="6" t="n">
        <v>2357</v>
      </c>
      <c r="B2362" s="5" t="s">
        <v>79</v>
      </c>
      <c r="C2362" s="5" t="s">
        <v>8067</v>
      </c>
      <c r="D2362" s="5" t="s">
        <v>8068</v>
      </c>
      <c r="E2362" s="5" t="s">
        <v>82</v>
      </c>
      <c r="F2362" s="11" t="n">
        <v>10</v>
      </c>
      <c r="G2362" s="12" t="n">
        <v>63.38</v>
      </c>
      <c r="H2362" s="12" t="n">
        <v>63.41</v>
      </c>
      <c r="J2362" s="8" t="n">
        <v>0.03</v>
      </c>
      <c r="K2362" s="13" t="str">
        <f aca="false">IF(J2362&gt;0,"прибыль",IF(J2362&lt;0,"убыток","ноль"))</f>
        <v>прибыль</v>
      </c>
      <c r="L2362" s="13" t="n">
        <f aca="false">IF(C2362="",L2361,IF(J2362&lt;0,L2361+1,0))</f>
        <v>0</v>
      </c>
      <c r="M2362" s="14" t="n">
        <v>3</v>
      </c>
      <c r="N2362" s="9" t="n">
        <v>0.3</v>
      </c>
      <c r="O2362" s="9" t="n">
        <v>1181.9</v>
      </c>
      <c r="P2362" s="8" t="n">
        <v>118.19</v>
      </c>
      <c r="Q2362" s="8" t="n">
        <v>0.02</v>
      </c>
    </row>
    <row r="2363" customFormat="false" ht="15" hidden="false" customHeight="false" outlineLevel="0" collapsed="false">
      <c r="A2363" s="6" t="n">
        <v>2358</v>
      </c>
      <c r="B2363" s="5" t="s">
        <v>79</v>
      </c>
      <c r="C2363" s="5" t="s">
        <v>8069</v>
      </c>
      <c r="D2363" s="5" t="s">
        <v>8070</v>
      </c>
      <c r="E2363" s="5" t="s">
        <v>86</v>
      </c>
      <c r="F2363" s="11" t="n">
        <v>10</v>
      </c>
      <c r="G2363" s="12" t="n">
        <v>63.41</v>
      </c>
      <c r="H2363" s="12" t="n">
        <v>63.98</v>
      </c>
      <c r="J2363" s="8" t="n">
        <v>-0.57</v>
      </c>
      <c r="K2363" s="13" t="str">
        <f aca="false">IF(J2363&gt;0,"прибыль",IF(J2363&lt;0,"убыток","ноль"))</f>
        <v>убыток</v>
      </c>
      <c r="L2363" s="13" t="n">
        <f aca="false">IF(C2363="",L2362,IF(J2363&lt;0,L2362+1,0))</f>
        <v>1</v>
      </c>
      <c r="M2363" s="14" t="n">
        <v>-57</v>
      </c>
      <c r="N2363" s="9" t="n">
        <v>-5.7</v>
      </c>
      <c r="O2363" s="9" t="n">
        <v>1176.2</v>
      </c>
      <c r="P2363" s="8" t="n">
        <v>117.62</v>
      </c>
      <c r="Q2363" s="8" t="n">
        <v>-0.58</v>
      </c>
    </row>
    <row r="2364" customFormat="false" ht="15" hidden="false" customHeight="false" outlineLevel="0" collapsed="false">
      <c r="A2364" s="6" t="n">
        <v>2359</v>
      </c>
      <c r="B2364" s="5" t="s">
        <v>79</v>
      </c>
      <c r="C2364" s="5" t="s">
        <v>8071</v>
      </c>
      <c r="D2364" s="5" t="s">
        <v>8072</v>
      </c>
      <c r="E2364" s="5" t="s">
        <v>82</v>
      </c>
      <c r="F2364" s="11" t="n">
        <v>10</v>
      </c>
      <c r="G2364" s="12" t="n">
        <v>63.95</v>
      </c>
      <c r="H2364" s="12" t="n">
        <v>63.74</v>
      </c>
      <c r="J2364" s="8" t="n">
        <v>-0.21</v>
      </c>
      <c r="K2364" s="13" t="str">
        <f aca="false">IF(J2364&gt;0,"прибыль",IF(J2364&lt;0,"убыток","ноль"))</f>
        <v>убыток</v>
      </c>
      <c r="L2364" s="13" t="n">
        <f aca="false">IF(C2364="",L2363,IF(J2364&lt;0,L2363+1,0))</f>
        <v>2</v>
      </c>
      <c r="M2364" s="14" t="n">
        <v>-21</v>
      </c>
      <c r="N2364" s="9" t="n">
        <v>-2.1</v>
      </c>
      <c r="O2364" s="9" t="n">
        <v>1174.1</v>
      </c>
      <c r="P2364" s="8" t="n">
        <v>117.41</v>
      </c>
      <c r="Q2364" s="8" t="n">
        <v>-0.22</v>
      </c>
    </row>
    <row r="2365" customFormat="false" ht="15" hidden="false" customHeight="false" outlineLevel="0" collapsed="false">
      <c r="A2365" s="6" t="n">
        <v>2360</v>
      </c>
      <c r="B2365" s="5" t="s">
        <v>79</v>
      </c>
      <c r="C2365" s="5" t="s">
        <v>8073</v>
      </c>
      <c r="D2365" s="5" t="s">
        <v>8074</v>
      </c>
      <c r="E2365" s="5" t="s">
        <v>86</v>
      </c>
      <c r="F2365" s="11" t="n">
        <v>10</v>
      </c>
      <c r="G2365" s="12" t="n">
        <v>63.91</v>
      </c>
      <c r="H2365" s="12" t="n">
        <v>64.18</v>
      </c>
      <c r="J2365" s="8" t="n">
        <v>-0.27</v>
      </c>
      <c r="K2365" s="13" t="str">
        <f aca="false">IF(J2365&gt;0,"прибыль",IF(J2365&lt;0,"убыток","ноль"))</f>
        <v>убыток</v>
      </c>
      <c r="L2365" s="13" t="n">
        <f aca="false">IF(C2365="",L2364,IF(J2365&lt;0,L2364+1,0))</f>
        <v>3</v>
      </c>
      <c r="M2365" s="14" t="n">
        <v>-27</v>
      </c>
      <c r="N2365" s="9" t="n">
        <v>-2.7</v>
      </c>
      <c r="O2365" s="9" t="n">
        <v>1171.4</v>
      </c>
      <c r="P2365" s="8" t="n">
        <v>117.14</v>
      </c>
      <c r="Q2365" s="8" t="n">
        <v>-0.28</v>
      </c>
    </row>
    <row r="2366" customFormat="false" ht="15" hidden="false" customHeight="false" outlineLevel="0" collapsed="false">
      <c r="A2366" s="6" t="n">
        <v>2361</v>
      </c>
      <c r="B2366" s="5" t="s">
        <v>79</v>
      </c>
      <c r="C2366" s="5" t="s">
        <v>8075</v>
      </c>
      <c r="D2366" s="5" t="s">
        <v>8076</v>
      </c>
      <c r="E2366" s="5" t="s">
        <v>82</v>
      </c>
      <c r="F2366" s="11" t="n">
        <v>10</v>
      </c>
      <c r="G2366" s="12" t="n">
        <v>64.1</v>
      </c>
      <c r="H2366" s="12" t="n">
        <v>63.57</v>
      </c>
      <c r="J2366" s="8" t="n">
        <v>-0.53</v>
      </c>
      <c r="K2366" s="13" t="str">
        <f aca="false">IF(J2366&gt;0,"прибыль",IF(J2366&lt;0,"убыток","ноль"))</f>
        <v>убыток</v>
      </c>
      <c r="L2366" s="13" t="n">
        <f aca="false">IF(C2366="",L2365,IF(J2366&lt;0,L2365+1,0))</f>
        <v>4</v>
      </c>
      <c r="M2366" s="14" t="n">
        <v>-53</v>
      </c>
      <c r="N2366" s="9" t="n">
        <v>-5.3</v>
      </c>
      <c r="O2366" s="9" t="n">
        <v>1166.1</v>
      </c>
      <c r="P2366" s="8" t="n">
        <v>116.61</v>
      </c>
      <c r="Q2366" s="8" t="n">
        <v>-0.54</v>
      </c>
    </row>
    <row r="2367" customFormat="false" ht="15" hidden="false" customHeight="false" outlineLevel="0" collapsed="false">
      <c r="A2367" s="6" t="n">
        <v>2362</v>
      </c>
      <c r="B2367" s="5" t="s">
        <v>79</v>
      </c>
      <c r="C2367" s="5" t="s">
        <v>8077</v>
      </c>
      <c r="D2367" s="5" t="s">
        <v>8078</v>
      </c>
      <c r="E2367" s="5" t="s">
        <v>86</v>
      </c>
      <c r="F2367" s="11" t="n">
        <v>10</v>
      </c>
      <c r="G2367" s="12" t="n">
        <v>63.54</v>
      </c>
      <c r="H2367" s="12" t="n">
        <v>63.48</v>
      </c>
      <c r="J2367" s="8" t="n">
        <v>0.06</v>
      </c>
      <c r="K2367" s="13" t="str">
        <f aca="false">IF(J2367&gt;0,"прибыль",IF(J2367&lt;0,"убыток","ноль"))</f>
        <v>прибыль</v>
      </c>
      <c r="L2367" s="13" t="n">
        <f aca="false">IF(C2367="",L2366,IF(J2367&lt;0,L2366+1,0))</f>
        <v>0</v>
      </c>
      <c r="M2367" s="14" t="n">
        <v>6</v>
      </c>
      <c r="N2367" s="9" t="n">
        <v>0.6</v>
      </c>
      <c r="O2367" s="9" t="n">
        <v>1166.7</v>
      </c>
      <c r="P2367" s="8" t="n">
        <v>116.67</v>
      </c>
      <c r="Q2367" s="8" t="n">
        <v>0.05</v>
      </c>
    </row>
    <row r="2368" customFormat="false" ht="15" hidden="false" customHeight="false" outlineLevel="0" collapsed="false">
      <c r="A2368" s="6" t="n">
        <v>2363</v>
      </c>
      <c r="B2368" s="5" t="s">
        <v>79</v>
      </c>
      <c r="C2368" s="5" t="s">
        <v>8079</v>
      </c>
      <c r="D2368" s="5" t="s">
        <v>8080</v>
      </c>
      <c r="E2368" s="5" t="s">
        <v>82</v>
      </c>
      <c r="F2368" s="11" t="n">
        <v>10</v>
      </c>
      <c r="G2368" s="12" t="n">
        <v>63.48</v>
      </c>
      <c r="H2368" s="12" t="n">
        <v>63.23</v>
      </c>
      <c r="J2368" s="8" t="n">
        <v>-0.25</v>
      </c>
      <c r="K2368" s="13" t="str">
        <f aca="false">IF(J2368&gt;0,"прибыль",IF(J2368&lt;0,"убыток","ноль"))</f>
        <v>убыток</v>
      </c>
      <c r="L2368" s="13" t="n">
        <f aca="false">IF(C2368="",L2367,IF(J2368&lt;0,L2367+1,0))</f>
        <v>1</v>
      </c>
      <c r="M2368" s="14" t="n">
        <v>-25</v>
      </c>
      <c r="N2368" s="9" t="n">
        <v>-2.5</v>
      </c>
      <c r="O2368" s="9" t="n">
        <v>1164.2</v>
      </c>
      <c r="P2368" s="8" t="n">
        <v>116.42</v>
      </c>
      <c r="Q2368" s="8" t="n">
        <v>-0.26</v>
      </c>
    </row>
    <row r="2369" customFormat="false" ht="15" hidden="false" customHeight="false" outlineLevel="0" collapsed="false">
      <c r="A2369" s="6" t="n">
        <v>2364</v>
      </c>
      <c r="B2369" s="5" t="s">
        <v>79</v>
      </c>
      <c r="C2369" s="5" t="s">
        <v>8081</v>
      </c>
      <c r="D2369" s="5" t="s">
        <v>8082</v>
      </c>
      <c r="E2369" s="5" t="s">
        <v>86</v>
      </c>
      <c r="F2369" s="11" t="n">
        <v>10</v>
      </c>
      <c r="G2369" s="12" t="n">
        <v>63.2</v>
      </c>
      <c r="H2369" s="12" t="n">
        <v>62.25</v>
      </c>
      <c r="J2369" s="8" t="n">
        <v>0.95</v>
      </c>
      <c r="K2369" s="13" t="str">
        <f aca="false">IF(J2369&gt;0,"прибыль",IF(J2369&lt;0,"убыток","ноль"))</f>
        <v>прибыль</v>
      </c>
      <c r="L2369" s="13" t="n">
        <f aca="false">IF(C2369="",L2368,IF(J2369&lt;0,L2368+1,0))</f>
        <v>0</v>
      </c>
      <c r="M2369" s="14" t="n">
        <v>95</v>
      </c>
      <c r="N2369" s="9" t="n">
        <v>9.5</v>
      </c>
      <c r="O2369" s="9" t="n">
        <v>1173.7</v>
      </c>
      <c r="P2369" s="8" t="n">
        <v>117.37</v>
      </c>
      <c r="Q2369" s="8" t="n">
        <v>0.94</v>
      </c>
    </row>
    <row r="2370" customFormat="false" ht="15" hidden="false" customHeight="false" outlineLevel="0" collapsed="false">
      <c r="A2370" s="6" t="n">
        <v>2365</v>
      </c>
      <c r="B2370" s="5" t="s">
        <v>79</v>
      </c>
      <c r="C2370" s="5" t="s">
        <v>8083</v>
      </c>
      <c r="D2370" s="5" t="s">
        <v>8084</v>
      </c>
      <c r="E2370" s="5" t="s">
        <v>82</v>
      </c>
      <c r="F2370" s="11" t="n">
        <v>10</v>
      </c>
      <c r="G2370" s="12" t="n">
        <v>61.57</v>
      </c>
      <c r="H2370" s="12" t="n">
        <v>61.57</v>
      </c>
      <c r="J2370" s="8" t="n">
        <v>0</v>
      </c>
      <c r="K2370" s="13" t="str">
        <f aca="false">IF(J2370&gt;0,"прибыль",IF(J2370&lt;0,"убыток","ноль"))</f>
        <v>ноль</v>
      </c>
      <c r="L2370" s="13" t="n">
        <f aca="false">IF(C2370="",L2369,IF(J2370&lt;0,L2369+1,0))</f>
        <v>0</v>
      </c>
      <c r="M2370" s="14" t="n">
        <v>0</v>
      </c>
      <c r="N2370" s="9" t="n">
        <v>0</v>
      </c>
      <c r="O2370" s="9" t="n">
        <v>1173.7</v>
      </c>
      <c r="P2370" s="8" t="n">
        <v>117.37</v>
      </c>
      <c r="Q2370" s="8" t="n">
        <v>-0.01</v>
      </c>
    </row>
    <row r="2371" customFormat="false" ht="15" hidden="false" customHeight="false" outlineLevel="0" collapsed="false">
      <c r="A2371" s="6" t="n">
        <v>2366</v>
      </c>
      <c r="B2371" s="5" t="s">
        <v>79</v>
      </c>
      <c r="C2371" s="5" t="s">
        <v>8085</v>
      </c>
      <c r="D2371" s="5" t="s">
        <v>8086</v>
      </c>
      <c r="E2371" s="5" t="s">
        <v>86</v>
      </c>
      <c r="F2371" s="11" t="n">
        <v>10</v>
      </c>
      <c r="G2371" s="12" t="n">
        <v>61.65</v>
      </c>
      <c r="H2371" s="12" t="n">
        <v>61.89</v>
      </c>
      <c r="J2371" s="8" t="n">
        <v>-0.24</v>
      </c>
      <c r="K2371" s="13" t="str">
        <f aca="false">IF(J2371&gt;0,"прибыль",IF(J2371&lt;0,"убыток","ноль"))</f>
        <v>убыток</v>
      </c>
      <c r="L2371" s="13" t="n">
        <f aca="false">IF(C2371="",L2370,IF(J2371&lt;0,L2370+1,0))</f>
        <v>1</v>
      </c>
      <c r="M2371" s="14" t="n">
        <v>-24</v>
      </c>
      <c r="N2371" s="9" t="n">
        <v>-2.4</v>
      </c>
      <c r="O2371" s="9" t="n">
        <v>1171.3</v>
      </c>
      <c r="P2371" s="8" t="n">
        <v>117.13</v>
      </c>
      <c r="Q2371" s="8" t="n">
        <v>-0.25</v>
      </c>
    </row>
    <row r="2372" customFormat="false" ht="15" hidden="false" customHeight="false" outlineLevel="0" collapsed="false">
      <c r="A2372" s="6" t="n">
        <v>2367</v>
      </c>
      <c r="B2372" s="5" t="s">
        <v>79</v>
      </c>
      <c r="C2372" s="5" t="s">
        <v>8087</v>
      </c>
      <c r="D2372" s="5" t="s">
        <v>8088</v>
      </c>
      <c r="E2372" s="5" t="s">
        <v>82</v>
      </c>
      <c r="F2372" s="11" t="n">
        <v>10</v>
      </c>
      <c r="G2372" s="12" t="n">
        <v>61.92</v>
      </c>
      <c r="H2372" s="12" t="n">
        <v>61.74</v>
      </c>
      <c r="J2372" s="8" t="n">
        <v>-0.18</v>
      </c>
      <c r="K2372" s="13" t="str">
        <f aca="false">IF(J2372&gt;0,"прибыль",IF(J2372&lt;0,"убыток","ноль"))</f>
        <v>убыток</v>
      </c>
      <c r="L2372" s="13" t="n">
        <f aca="false">IF(C2372="",L2371,IF(J2372&lt;0,L2371+1,0))</f>
        <v>2</v>
      </c>
      <c r="M2372" s="14" t="n">
        <v>-18</v>
      </c>
      <c r="N2372" s="9" t="n">
        <v>-1.8</v>
      </c>
      <c r="O2372" s="9" t="n">
        <v>1169.5</v>
      </c>
      <c r="P2372" s="8" t="n">
        <v>116.95</v>
      </c>
      <c r="Q2372" s="8" t="n">
        <v>-0.19</v>
      </c>
    </row>
    <row r="2373" customFormat="false" ht="15" hidden="false" customHeight="false" outlineLevel="0" collapsed="false">
      <c r="A2373" s="6" t="n">
        <v>2368</v>
      </c>
      <c r="B2373" s="5" t="s">
        <v>79</v>
      </c>
      <c r="C2373" s="5" t="s">
        <v>8089</v>
      </c>
      <c r="D2373" s="5" t="s">
        <v>8090</v>
      </c>
      <c r="E2373" s="5" t="s">
        <v>86</v>
      </c>
      <c r="F2373" s="11" t="n">
        <v>10</v>
      </c>
      <c r="G2373" s="12" t="n">
        <v>61.7</v>
      </c>
      <c r="H2373" s="12" t="n">
        <v>61.85</v>
      </c>
      <c r="J2373" s="8" t="n">
        <v>-0.15</v>
      </c>
      <c r="K2373" s="13" t="str">
        <f aca="false">IF(J2373&gt;0,"прибыль",IF(J2373&lt;0,"убыток","ноль"))</f>
        <v>убыток</v>
      </c>
      <c r="L2373" s="13" t="n">
        <f aca="false">IF(C2373="",L2372,IF(J2373&lt;0,L2372+1,0))</f>
        <v>3</v>
      </c>
      <c r="M2373" s="14" t="n">
        <v>-15</v>
      </c>
      <c r="N2373" s="9" t="n">
        <v>-1.5</v>
      </c>
      <c r="O2373" s="9" t="n">
        <v>1168</v>
      </c>
      <c r="P2373" s="8" t="n">
        <v>116.8</v>
      </c>
      <c r="Q2373" s="8" t="n">
        <v>-0.16</v>
      </c>
    </row>
    <row r="2374" customFormat="false" ht="15" hidden="false" customHeight="false" outlineLevel="0" collapsed="false">
      <c r="A2374" s="6" t="n">
        <v>2369</v>
      </c>
      <c r="B2374" s="5" t="s">
        <v>79</v>
      </c>
      <c r="C2374" s="5" t="s">
        <v>8091</v>
      </c>
      <c r="D2374" s="5" t="s">
        <v>8092</v>
      </c>
      <c r="E2374" s="5" t="s">
        <v>82</v>
      </c>
      <c r="F2374" s="11" t="n">
        <v>10</v>
      </c>
      <c r="G2374" s="12" t="n">
        <v>61.88</v>
      </c>
      <c r="H2374" s="12" t="n">
        <v>62.52</v>
      </c>
      <c r="J2374" s="8" t="n">
        <v>0.64</v>
      </c>
      <c r="K2374" s="13" t="str">
        <f aca="false">IF(J2374&gt;0,"прибыль",IF(J2374&lt;0,"убыток","ноль"))</f>
        <v>прибыль</v>
      </c>
      <c r="L2374" s="13" t="n">
        <f aca="false">IF(C2374="",L2373,IF(J2374&lt;0,L2373+1,0))</f>
        <v>0</v>
      </c>
      <c r="M2374" s="14" t="n">
        <v>64</v>
      </c>
      <c r="N2374" s="9" t="n">
        <v>6.4</v>
      </c>
      <c r="O2374" s="9" t="n">
        <v>1174.4</v>
      </c>
      <c r="P2374" s="8" t="n">
        <v>117.44</v>
      </c>
      <c r="Q2374" s="8" t="n">
        <v>0.63</v>
      </c>
    </row>
    <row r="2375" customFormat="false" ht="15" hidden="false" customHeight="false" outlineLevel="0" collapsed="false">
      <c r="A2375" s="6" t="n">
        <v>2370</v>
      </c>
      <c r="B2375" s="5" t="s">
        <v>79</v>
      </c>
      <c r="C2375" s="5" t="s">
        <v>8093</v>
      </c>
      <c r="D2375" s="5" t="s">
        <v>8094</v>
      </c>
      <c r="E2375" s="5" t="s">
        <v>86</v>
      </c>
      <c r="F2375" s="11" t="n">
        <v>10</v>
      </c>
      <c r="G2375" s="12" t="n">
        <v>62.5</v>
      </c>
      <c r="H2375" s="12" t="n">
        <v>62.23</v>
      </c>
      <c r="J2375" s="8" t="n">
        <v>0.27</v>
      </c>
      <c r="K2375" s="13" t="str">
        <f aca="false">IF(J2375&gt;0,"прибыль",IF(J2375&lt;0,"убыток","ноль"))</f>
        <v>прибыль</v>
      </c>
      <c r="L2375" s="13" t="n">
        <f aca="false">IF(C2375="",L2374,IF(J2375&lt;0,L2374+1,0))</f>
        <v>0</v>
      </c>
      <c r="M2375" s="14" t="n">
        <v>27</v>
      </c>
      <c r="N2375" s="9" t="n">
        <v>2.7</v>
      </c>
      <c r="O2375" s="9" t="n">
        <v>1177.1</v>
      </c>
      <c r="P2375" s="8" t="n">
        <v>117.71</v>
      </c>
      <c r="Q2375" s="8" t="n">
        <v>0.26</v>
      </c>
    </row>
    <row r="2376" customFormat="false" ht="15" hidden="false" customHeight="false" outlineLevel="0" collapsed="false">
      <c r="A2376" s="6" t="n">
        <v>2371</v>
      </c>
      <c r="B2376" s="5" t="s">
        <v>79</v>
      </c>
      <c r="C2376" s="5" t="s">
        <v>8095</v>
      </c>
      <c r="D2376" s="5" t="s">
        <v>8096</v>
      </c>
      <c r="E2376" s="5" t="s">
        <v>82</v>
      </c>
      <c r="F2376" s="11" t="n">
        <v>10</v>
      </c>
      <c r="G2376" s="12" t="n">
        <v>62.3</v>
      </c>
      <c r="H2376" s="12" t="n">
        <v>62.2</v>
      </c>
      <c r="J2376" s="8" t="n">
        <v>-0.1</v>
      </c>
      <c r="K2376" s="13" t="str">
        <f aca="false">IF(J2376&gt;0,"прибыль",IF(J2376&lt;0,"убыток","ноль"))</f>
        <v>убыток</v>
      </c>
      <c r="L2376" s="13" t="n">
        <f aca="false">IF(C2376="",L2375,IF(J2376&lt;0,L2375+1,0))</f>
        <v>1</v>
      </c>
      <c r="M2376" s="14" t="n">
        <v>-10</v>
      </c>
      <c r="N2376" s="9" t="n">
        <v>-1</v>
      </c>
      <c r="O2376" s="9" t="n">
        <v>1176.1</v>
      </c>
      <c r="P2376" s="8" t="n">
        <v>117.61</v>
      </c>
      <c r="Q2376" s="8" t="n">
        <v>-0.11</v>
      </c>
    </row>
    <row r="2377" customFormat="false" ht="15" hidden="false" customHeight="false" outlineLevel="0" collapsed="false">
      <c r="A2377" s="6" t="n">
        <v>2372</v>
      </c>
      <c r="B2377" s="5" t="s">
        <v>79</v>
      </c>
      <c r="C2377" s="5" t="s">
        <v>8097</v>
      </c>
      <c r="D2377" s="5" t="s">
        <v>8098</v>
      </c>
      <c r="E2377" s="5" t="s">
        <v>86</v>
      </c>
      <c r="F2377" s="11" t="n">
        <v>10</v>
      </c>
      <c r="G2377" s="12" t="n">
        <v>62.21</v>
      </c>
      <c r="H2377" s="12" t="n">
        <v>62.58</v>
      </c>
      <c r="J2377" s="8" t="n">
        <v>-0.37</v>
      </c>
      <c r="K2377" s="13" t="str">
        <f aca="false">IF(J2377&gt;0,"прибыль",IF(J2377&lt;0,"убыток","ноль"))</f>
        <v>убыток</v>
      </c>
      <c r="L2377" s="13" t="n">
        <f aca="false">IF(C2377="",L2376,IF(J2377&lt;0,L2376+1,0))</f>
        <v>2</v>
      </c>
      <c r="M2377" s="14" t="n">
        <v>-37</v>
      </c>
      <c r="N2377" s="9" t="n">
        <v>-3.7</v>
      </c>
      <c r="O2377" s="9" t="n">
        <v>1172.4</v>
      </c>
      <c r="P2377" s="8" t="n">
        <v>117.24</v>
      </c>
      <c r="Q2377" s="8" t="n">
        <v>-0.38</v>
      </c>
    </row>
    <row r="2378" customFormat="false" ht="15" hidden="false" customHeight="false" outlineLevel="0" collapsed="false">
      <c r="A2378" s="6" t="n">
        <v>2373</v>
      </c>
      <c r="B2378" s="5" t="s">
        <v>79</v>
      </c>
      <c r="C2378" s="5" t="s">
        <v>8099</v>
      </c>
      <c r="D2378" s="5" t="s">
        <v>8100</v>
      </c>
      <c r="E2378" s="5" t="s">
        <v>82</v>
      </c>
      <c r="F2378" s="11" t="n">
        <v>10</v>
      </c>
      <c r="G2378" s="12" t="n">
        <v>63.26</v>
      </c>
      <c r="H2378" s="12" t="n">
        <v>62.98</v>
      </c>
      <c r="J2378" s="8" t="n">
        <v>-0.28</v>
      </c>
      <c r="K2378" s="13" t="str">
        <f aca="false">IF(J2378&gt;0,"прибыль",IF(J2378&lt;0,"убыток","ноль"))</f>
        <v>убыток</v>
      </c>
      <c r="L2378" s="13" t="n">
        <f aca="false">IF(C2378="",L2377,IF(J2378&lt;0,L2377+1,0))</f>
        <v>3</v>
      </c>
      <c r="M2378" s="14" t="n">
        <v>-28</v>
      </c>
      <c r="N2378" s="9" t="n">
        <v>-2.8</v>
      </c>
      <c r="O2378" s="9" t="n">
        <v>1169.6</v>
      </c>
      <c r="P2378" s="8" t="n">
        <v>116.96</v>
      </c>
      <c r="Q2378" s="8" t="n">
        <v>-0.29</v>
      </c>
    </row>
    <row r="2379" customFormat="false" ht="15" hidden="false" customHeight="false" outlineLevel="0" collapsed="false">
      <c r="A2379" s="6" t="n">
        <v>2374</v>
      </c>
      <c r="B2379" s="5" t="s">
        <v>79</v>
      </c>
      <c r="C2379" s="5" t="s">
        <v>8101</v>
      </c>
      <c r="D2379" s="5" t="s">
        <v>8102</v>
      </c>
      <c r="E2379" s="5" t="s">
        <v>86</v>
      </c>
      <c r="F2379" s="11" t="n">
        <v>10</v>
      </c>
      <c r="G2379" s="12" t="n">
        <v>62.94</v>
      </c>
      <c r="H2379" s="12" t="n">
        <v>63.29</v>
      </c>
      <c r="J2379" s="8" t="n">
        <v>-0.35</v>
      </c>
      <c r="K2379" s="13" t="str">
        <f aca="false">IF(J2379&gt;0,"прибыль",IF(J2379&lt;0,"убыток","ноль"))</f>
        <v>убыток</v>
      </c>
      <c r="L2379" s="13" t="n">
        <f aca="false">IF(C2379="",L2378,IF(J2379&lt;0,L2378+1,0))</f>
        <v>4</v>
      </c>
      <c r="M2379" s="14" t="n">
        <v>-35</v>
      </c>
      <c r="N2379" s="9" t="n">
        <v>-3.5</v>
      </c>
      <c r="O2379" s="9" t="n">
        <v>1166.1</v>
      </c>
      <c r="P2379" s="8" t="n">
        <v>116.61</v>
      </c>
      <c r="Q2379" s="8" t="n">
        <v>-0.36</v>
      </c>
    </row>
    <row r="2380" customFormat="false" ht="15" hidden="false" customHeight="false" outlineLevel="0" collapsed="false">
      <c r="A2380" s="6" t="n">
        <v>2375</v>
      </c>
      <c r="B2380" s="5" t="s">
        <v>79</v>
      </c>
      <c r="C2380" s="5" t="s">
        <v>8103</v>
      </c>
      <c r="D2380" s="5" t="s">
        <v>8104</v>
      </c>
      <c r="E2380" s="5" t="s">
        <v>82</v>
      </c>
      <c r="F2380" s="11" t="n">
        <v>10</v>
      </c>
      <c r="G2380" s="12" t="n">
        <v>63.26</v>
      </c>
      <c r="H2380" s="12" t="n">
        <v>63</v>
      </c>
      <c r="J2380" s="8" t="n">
        <v>-0.26</v>
      </c>
      <c r="K2380" s="13" t="str">
        <f aca="false">IF(J2380&gt;0,"прибыль",IF(J2380&lt;0,"убыток","ноль"))</f>
        <v>убыток</v>
      </c>
      <c r="L2380" s="13" t="n">
        <f aca="false">IF(C2380="",L2379,IF(J2380&lt;0,L2379+1,0))</f>
        <v>5</v>
      </c>
      <c r="M2380" s="14" t="n">
        <v>-26</v>
      </c>
      <c r="N2380" s="9" t="n">
        <v>-2.6</v>
      </c>
      <c r="O2380" s="9" t="n">
        <v>1163.5</v>
      </c>
      <c r="P2380" s="8" t="n">
        <v>116.35</v>
      </c>
      <c r="Q2380" s="8" t="n">
        <v>-0.27</v>
      </c>
    </row>
    <row r="2381" customFormat="false" ht="15" hidden="false" customHeight="false" outlineLevel="0" collapsed="false">
      <c r="A2381" s="6" t="n">
        <v>2376</v>
      </c>
      <c r="B2381" s="5" t="s">
        <v>79</v>
      </c>
      <c r="C2381" s="5" t="s">
        <v>8105</v>
      </c>
      <c r="D2381" s="5" t="s">
        <v>8106</v>
      </c>
      <c r="E2381" s="5" t="s">
        <v>86</v>
      </c>
      <c r="F2381" s="11" t="n">
        <v>10</v>
      </c>
      <c r="G2381" s="12" t="n">
        <v>62.98</v>
      </c>
      <c r="H2381" s="12" t="n">
        <v>63.22</v>
      </c>
      <c r="J2381" s="8" t="n">
        <v>-0.24</v>
      </c>
      <c r="K2381" s="13" t="str">
        <f aca="false">IF(J2381&gt;0,"прибыль",IF(J2381&lt;0,"убыток","ноль"))</f>
        <v>убыток</v>
      </c>
      <c r="L2381" s="13" t="n">
        <f aca="false">IF(C2381="",L2380,IF(J2381&lt;0,L2380+1,0))</f>
        <v>6</v>
      </c>
      <c r="M2381" s="14" t="n">
        <v>-24</v>
      </c>
      <c r="N2381" s="9" t="n">
        <v>-2.4</v>
      </c>
      <c r="O2381" s="9" t="n">
        <v>1161.1</v>
      </c>
      <c r="P2381" s="8" t="n">
        <v>116.11</v>
      </c>
      <c r="Q2381" s="8" t="n">
        <v>-0.25</v>
      </c>
    </row>
    <row r="2382" customFormat="false" ht="15" hidden="false" customHeight="false" outlineLevel="0" collapsed="false">
      <c r="A2382" s="6" t="n">
        <v>2377</v>
      </c>
      <c r="B2382" s="5" t="s">
        <v>79</v>
      </c>
      <c r="C2382" s="5" t="s">
        <v>8107</v>
      </c>
      <c r="D2382" s="5" t="s">
        <v>8108</v>
      </c>
      <c r="E2382" s="5" t="s">
        <v>82</v>
      </c>
      <c r="F2382" s="11" t="n">
        <v>10</v>
      </c>
      <c r="G2382" s="12" t="n">
        <v>63.24</v>
      </c>
      <c r="H2382" s="12" t="n">
        <v>63.4</v>
      </c>
      <c r="J2382" s="8" t="n">
        <v>0.16</v>
      </c>
      <c r="K2382" s="13" t="str">
        <f aca="false">IF(J2382&gt;0,"прибыль",IF(J2382&lt;0,"убыток","ноль"))</f>
        <v>прибыль</v>
      </c>
      <c r="L2382" s="13" t="n">
        <f aca="false">IF(C2382="",L2381,IF(J2382&lt;0,L2381+1,0))</f>
        <v>0</v>
      </c>
      <c r="M2382" s="14" t="n">
        <v>16</v>
      </c>
      <c r="N2382" s="9" t="n">
        <v>1.6</v>
      </c>
      <c r="O2382" s="9" t="n">
        <v>1162.7</v>
      </c>
      <c r="P2382" s="8" t="n">
        <v>116.27</v>
      </c>
      <c r="Q2382" s="8" t="n">
        <v>0.15</v>
      </c>
    </row>
    <row r="2383" customFormat="false" ht="15" hidden="false" customHeight="false" outlineLevel="0" collapsed="false">
      <c r="A2383" s="6" t="n">
        <v>2378</v>
      </c>
      <c r="B2383" s="5" t="s">
        <v>79</v>
      </c>
      <c r="C2383" s="5" t="s">
        <v>8109</v>
      </c>
      <c r="D2383" s="5" t="s">
        <v>8110</v>
      </c>
      <c r="E2383" s="5" t="s">
        <v>86</v>
      </c>
      <c r="F2383" s="11" t="n">
        <v>10</v>
      </c>
      <c r="G2383" s="12" t="n">
        <v>63.48</v>
      </c>
      <c r="H2383" s="12" t="n">
        <v>63.87</v>
      </c>
      <c r="J2383" s="8" t="n">
        <v>-0.39</v>
      </c>
      <c r="K2383" s="13" t="str">
        <f aca="false">IF(J2383&gt;0,"прибыль",IF(J2383&lt;0,"убыток","ноль"))</f>
        <v>убыток</v>
      </c>
      <c r="L2383" s="13" t="n">
        <f aca="false">IF(C2383="",L2382,IF(J2383&lt;0,L2382+1,0))</f>
        <v>1</v>
      </c>
      <c r="M2383" s="14" t="n">
        <v>-39</v>
      </c>
      <c r="N2383" s="9" t="n">
        <v>-3.9</v>
      </c>
      <c r="O2383" s="9" t="n">
        <v>1158.8</v>
      </c>
      <c r="P2383" s="8" t="n">
        <v>115.88</v>
      </c>
      <c r="Q2383" s="8" t="n">
        <v>-0.4</v>
      </c>
    </row>
    <row r="2384" customFormat="false" ht="15" hidden="false" customHeight="false" outlineLevel="0" collapsed="false">
      <c r="A2384" s="6" t="n">
        <v>2379</v>
      </c>
      <c r="B2384" s="5" t="s">
        <v>79</v>
      </c>
      <c r="C2384" s="5" t="s">
        <v>8111</v>
      </c>
      <c r="D2384" s="5" t="s">
        <v>8112</v>
      </c>
      <c r="E2384" s="5" t="s">
        <v>82</v>
      </c>
      <c r="F2384" s="11" t="n">
        <v>10</v>
      </c>
      <c r="G2384" s="12" t="n">
        <v>63.81</v>
      </c>
      <c r="H2384" s="12" t="n">
        <v>63.58</v>
      </c>
      <c r="J2384" s="8" t="n">
        <v>-0.23</v>
      </c>
      <c r="K2384" s="13" t="str">
        <f aca="false">IF(J2384&gt;0,"прибыль",IF(J2384&lt;0,"убыток","ноль"))</f>
        <v>убыток</v>
      </c>
      <c r="L2384" s="13" t="n">
        <f aca="false">IF(C2384="",L2383,IF(J2384&lt;0,L2383+1,0))</f>
        <v>2</v>
      </c>
      <c r="M2384" s="14" t="n">
        <v>-23</v>
      </c>
      <c r="N2384" s="9" t="n">
        <v>-2.3</v>
      </c>
      <c r="O2384" s="9" t="n">
        <v>1156.5</v>
      </c>
      <c r="P2384" s="8" t="n">
        <v>115.65</v>
      </c>
      <c r="Q2384" s="8" t="n">
        <v>-0.24</v>
      </c>
    </row>
    <row r="2385" customFormat="false" ht="15" hidden="false" customHeight="false" outlineLevel="0" collapsed="false">
      <c r="A2385" s="6" t="n">
        <v>2380</v>
      </c>
      <c r="B2385" s="5" t="s">
        <v>79</v>
      </c>
      <c r="C2385" s="5" t="s">
        <v>8113</v>
      </c>
      <c r="D2385" s="5" t="s">
        <v>8114</v>
      </c>
      <c r="E2385" s="5" t="s">
        <v>86</v>
      </c>
      <c r="F2385" s="11" t="n">
        <v>10</v>
      </c>
      <c r="G2385" s="12" t="n">
        <v>63.68</v>
      </c>
      <c r="H2385" s="12" t="n">
        <v>63.89</v>
      </c>
      <c r="J2385" s="8" t="n">
        <v>-0.21</v>
      </c>
      <c r="K2385" s="13" t="str">
        <f aca="false">IF(J2385&gt;0,"прибыль",IF(J2385&lt;0,"убыток","ноль"))</f>
        <v>убыток</v>
      </c>
      <c r="L2385" s="13" t="n">
        <f aca="false">IF(C2385="",L2384,IF(J2385&lt;0,L2384+1,0))</f>
        <v>3</v>
      </c>
      <c r="M2385" s="14" t="n">
        <v>-21</v>
      </c>
      <c r="N2385" s="9" t="n">
        <v>-2.1</v>
      </c>
      <c r="O2385" s="9" t="n">
        <v>1154.4</v>
      </c>
      <c r="P2385" s="8" t="n">
        <v>115.44</v>
      </c>
      <c r="Q2385" s="8" t="n">
        <v>-0.22</v>
      </c>
    </row>
    <row r="2386" customFormat="false" ht="15" hidden="false" customHeight="false" outlineLevel="0" collapsed="false">
      <c r="A2386" s="6" t="n">
        <v>2381</v>
      </c>
      <c r="B2386" s="5" t="s">
        <v>79</v>
      </c>
      <c r="C2386" s="5" t="s">
        <v>8115</v>
      </c>
      <c r="D2386" s="5" t="s">
        <v>8116</v>
      </c>
      <c r="E2386" s="5" t="s">
        <v>82</v>
      </c>
      <c r="F2386" s="11" t="n">
        <v>10</v>
      </c>
      <c r="G2386" s="12" t="n">
        <v>63.87</v>
      </c>
      <c r="H2386" s="12" t="n">
        <v>63.35</v>
      </c>
      <c r="J2386" s="8" t="n">
        <v>-0.52</v>
      </c>
      <c r="K2386" s="13" t="str">
        <f aca="false">IF(J2386&gt;0,"прибыль",IF(J2386&lt;0,"убыток","ноль"))</f>
        <v>убыток</v>
      </c>
      <c r="L2386" s="13" t="n">
        <f aca="false">IF(C2386="",L2385,IF(J2386&lt;0,L2385+1,0))</f>
        <v>4</v>
      </c>
      <c r="M2386" s="14" t="n">
        <v>-52</v>
      </c>
      <c r="N2386" s="9" t="n">
        <v>-5.2</v>
      </c>
      <c r="O2386" s="9" t="n">
        <v>1149.2</v>
      </c>
      <c r="P2386" s="8" t="n">
        <v>114.92</v>
      </c>
      <c r="Q2386" s="8" t="n">
        <v>-0.53</v>
      </c>
    </row>
    <row r="2387" customFormat="false" ht="15" hidden="false" customHeight="false" outlineLevel="0" collapsed="false">
      <c r="A2387" s="6" t="n">
        <v>2382</v>
      </c>
      <c r="B2387" s="5" t="s">
        <v>79</v>
      </c>
      <c r="C2387" s="5" t="s">
        <v>8117</v>
      </c>
      <c r="D2387" s="5" t="s">
        <v>8118</v>
      </c>
      <c r="E2387" s="5" t="s">
        <v>86</v>
      </c>
      <c r="F2387" s="11" t="n">
        <v>10</v>
      </c>
      <c r="G2387" s="12" t="n">
        <v>63.39</v>
      </c>
      <c r="H2387" s="12" t="n">
        <v>63.4</v>
      </c>
      <c r="J2387" s="8" t="n">
        <v>-0.01</v>
      </c>
      <c r="K2387" s="13" t="str">
        <f aca="false">IF(J2387&gt;0,"прибыль",IF(J2387&lt;0,"убыток","ноль"))</f>
        <v>убыток</v>
      </c>
      <c r="L2387" s="13" t="n">
        <f aca="false">IF(C2387="",L2386,IF(J2387&lt;0,L2386+1,0))</f>
        <v>5</v>
      </c>
      <c r="M2387" s="14" t="n">
        <v>-1</v>
      </c>
      <c r="N2387" s="9" t="n">
        <v>-0.1</v>
      </c>
      <c r="O2387" s="9" t="n">
        <v>1149.1</v>
      </c>
      <c r="P2387" s="8" t="n">
        <v>114.91</v>
      </c>
      <c r="Q2387" s="8" t="n">
        <v>-0.02</v>
      </c>
    </row>
    <row r="2388" customFormat="false" ht="15" hidden="false" customHeight="false" outlineLevel="0" collapsed="false">
      <c r="A2388" s="6" t="n">
        <v>2383</v>
      </c>
      <c r="B2388" s="5" t="s">
        <v>79</v>
      </c>
      <c r="C2388" s="5" t="s">
        <v>8119</v>
      </c>
      <c r="D2388" s="5" t="s">
        <v>8120</v>
      </c>
      <c r="E2388" s="5" t="s">
        <v>82</v>
      </c>
      <c r="F2388" s="11" t="n">
        <v>10</v>
      </c>
      <c r="G2388" s="12" t="n">
        <v>63.52</v>
      </c>
      <c r="H2388" s="12" t="n">
        <v>63.31</v>
      </c>
      <c r="J2388" s="8" t="n">
        <v>-0.21</v>
      </c>
      <c r="K2388" s="13" t="str">
        <f aca="false">IF(J2388&gt;0,"прибыль",IF(J2388&lt;0,"убыток","ноль"))</f>
        <v>убыток</v>
      </c>
      <c r="L2388" s="13" t="n">
        <f aca="false">IF(C2388="",L2387,IF(J2388&lt;0,L2387+1,0))</f>
        <v>6</v>
      </c>
      <c r="M2388" s="14" t="n">
        <v>-21</v>
      </c>
      <c r="N2388" s="9" t="n">
        <v>-2.1</v>
      </c>
      <c r="O2388" s="9" t="n">
        <v>1147</v>
      </c>
      <c r="P2388" s="8" t="n">
        <v>114.7</v>
      </c>
      <c r="Q2388" s="8" t="n">
        <v>-0.22</v>
      </c>
    </row>
    <row r="2389" customFormat="false" ht="15" hidden="false" customHeight="false" outlineLevel="0" collapsed="false">
      <c r="A2389" s="6" t="n">
        <v>2384</v>
      </c>
      <c r="B2389" s="5" t="s">
        <v>79</v>
      </c>
      <c r="C2389" s="5" t="s">
        <v>8121</v>
      </c>
      <c r="D2389" s="5" t="s">
        <v>8122</v>
      </c>
      <c r="E2389" s="5" t="s">
        <v>86</v>
      </c>
      <c r="F2389" s="11" t="n">
        <v>10</v>
      </c>
      <c r="G2389" s="12" t="n">
        <v>63.23</v>
      </c>
      <c r="H2389" s="12" t="n">
        <v>63.48</v>
      </c>
      <c r="J2389" s="8" t="n">
        <v>-0.25</v>
      </c>
      <c r="K2389" s="13" t="str">
        <f aca="false">IF(J2389&gt;0,"прибыль",IF(J2389&lt;0,"убыток","ноль"))</f>
        <v>убыток</v>
      </c>
      <c r="L2389" s="13" t="n">
        <f aca="false">IF(C2389="",L2388,IF(J2389&lt;0,L2388+1,0))</f>
        <v>7</v>
      </c>
      <c r="M2389" s="14" t="n">
        <v>-25</v>
      </c>
      <c r="N2389" s="9" t="n">
        <v>-2.5</v>
      </c>
      <c r="O2389" s="9" t="n">
        <v>1144.5</v>
      </c>
      <c r="P2389" s="8" t="n">
        <v>114.45</v>
      </c>
      <c r="Q2389" s="8" t="n">
        <v>-0.26</v>
      </c>
    </row>
    <row r="2390" customFormat="false" ht="15" hidden="false" customHeight="false" outlineLevel="0" collapsed="false">
      <c r="A2390" s="6" t="n">
        <v>2385</v>
      </c>
      <c r="B2390" s="5" t="s">
        <v>79</v>
      </c>
      <c r="C2390" s="5" t="s">
        <v>8123</v>
      </c>
      <c r="D2390" s="5" t="s">
        <v>8124</v>
      </c>
      <c r="E2390" s="5" t="s">
        <v>82</v>
      </c>
      <c r="F2390" s="11" t="n">
        <v>10</v>
      </c>
      <c r="G2390" s="12" t="n">
        <v>63.52</v>
      </c>
      <c r="H2390" s="12" t="n">
        <v>62.61</v>
      </c>
      <c r="J2390" s="8" t="n">
        <v>-0.91</v>
      </c>
      <c r="K2390" s="13" t="str">
        <f aca="false">IF(J2390&gt;0,"прибыль",IF(J2390&lt;0,"убыток","ноль"))</f>
        <v>убыток</v>
      </c>
      <c r="L2390" s="13" t="n">
        <f aca="false">IF(C2390="",L2389,IF(J2390&lt;0,L2389+1,0))</f>
        <v>8</v>
      </c>
      <c r="M2390" s="14" t="n">
        <v>-91</v>
      </c>
      <c r="N2390" s="9" t="n">
        <v>-9.1</v>
      </c>
      <c r="O2390" s="9" t="n">
        <v>1135.4</v>
      </c>
      <c r="P2390" s="8" t="n">
        <v>113.54</v>
      </c>
      <c r="Q2390" s="8" t="n">
        <v>-0.92</v>
      </c>
    </row>
    <row r="2391" customFormat="false" ht="15" hidden="false" customHeight="false" outlineLevel="0" collapsed="false">
      <c r="A2391" s="6" t="n">
        <v>2386</v>
      </c>
      <c r="B2391" s="5" t="s">
        <v>79</v>
      </c>
      <c r="C2391" s="5" t="s">
        <v>8125</v>
      </c>
      <c r="D2391" s="5" t="s">
        <v>8126</v>
      </c>
      <c r="E2391" s="5" t="s">
        <v>86</v>
      </c>
      <c r="F2391" s="11" t="n">
        <v>10</v>
      </c>
      <c r="G2391" s="12" t="n">
        <v>62.74</v>
      </c>
      <c r="H2391" s="12" t="n">
        <v>63.34</v>
      </c>
      <c r="J2391" s="8" t="n">
        <v>-0.6</v>
      </c>
      <c r="K2391" s="13" t="str">
        <f aca="false">IF(J2391&gt;0,"прибыль",IF(J2391&lt;0,"убыток","ноль"))</f>
        <v>убыток</v>
      </c>
      <c r="L2391" s="13" t="n">
        <f aca="false">IF(C2391="",L2390,IF(J2391&lt;0,L2390+1,0))</f>
        <v>9</v>
      </c>
      <c r="M2391" s="14" t="n">
        <v>-60</v>
      </c>
      <c r="N2391" s="9" t="n">
        <v>-6</v>
      </c>
      <c r="O2391" s="9" t="n">
        <v>1129.4</v>
      </c>
      <c r="P2391" s="8" t="n">
        <v>112.94</v>
      </c>
      <c r="Q2391" s="8" t="n">
        <v>-0.61</v>
      </c>
    </row>
    <row r="2392" customFormat="false" ht="15" hidden="false" customHeight="false" outlineLevel="0" collapsed="false">
      <c r="A2392" s="6" t="n">
        <v>2387</v>
      </c>
      <c r="B2392" s="5" t="s">
        <v>79</v>
      </c>
      <c r="C2392" s="5" t="s">
        <v>8127</v>
      </c>
      <c r="D2392" s="5" t="s">
        <v>8128</v>
      </c>
      <c r="E2392" s="5" t="s">
        <v>82</v>
      </c>
      <c r="F2392" s="11" t="n">
        <v>10</v>
      </c>
      <c r="G2392" s="12" t="n">
        <v>63.49</v>
      </c>
      <c r="H2392" s="12" t="n">
        <v>63.56</v>
      </c>
      <c r="J2392" s="8" t="n">
        <v>0.07</v>
      </c>
      <c r="K2392" s="13" t="str">
        <f aca="false">IF(J2392&gt;0,"прибыль",IF(J2392&lt;0,"убыток","ноль"))</f>
        <v>прибыль</v>
      </c>
      <c r="L2392" s="13" t="n">
        <f aca="false">IF(C2392="",L2391,IF(J2392&lt;0,L2391+1,0))</f>
        <v>0</v>
      </c>
      <c r="M2392" s="14" t="n">
        <v>7</v>
      </c>
      <c r="N2392" s="9" t="n">
        <v>0.7</v>
      </c>
      <c r="O2392" s="9" t="n">
        <v>1130.1</v>
      </c>
      <c r="P2392" s="8" t="n">
        <v>113.01</v>
      </c>
      <c r="Q2392" s="8" t="n">
        <v>0.06</v>
      </c>
    </row>
    <row r="2393" customFormat="false" ht="15" hidden="false" customHeight="false" outlineLevel="0" collapsed="false">
      <c r="A2393" s="6" t="n">
        <v>2388</v>
      </c>
      <c r="B2393" s="5" t="s">
        <v>79</v>
      </c>
      <c r="C2393" s="5" t="s">
        <v>8129</v>
      </c>
      <c r="D2393" s="5" t="s">
        <v>8130</v>
      </c>
      <c r="E2393" s="5" t="s">
        <v>86</v>
      </c>
      <c r="F2393" s="11" t="n">
        <v>10</v>
      </c>
      <c r="G2393" s="12" t="n">
        <v>63.36</v>
      </c>
      <c r="H2393" s="12" t="n">
        <v>63.54</v>
      </c>
      <c r="J2393" s="8" t="n">
        <v>-0.18</v>
      </c>
      <c r="K2393" s="13" t="str">
        <f aca="false">IF(J2393&gt;0,"прибыль",IF(J2393&lt;0,"убыток","ноль"))</f>
        <v>убыток</v>
      </c>
      <c r="L2393" s="13" t="n">
        <f aca="false">IF(C2393="",L2392,IF(J2393&lt;0,L2392+1,0))</f>
        <v>1</v>
      </c>
      <c r="M2393" s="14" t="n">
        <v>-18</v>
      </c>
      <c r="N2393" s="9" t="n">
        <v>-1.8</v>
      </c>
      <c r="O2393" s="9" t="n">
        <v>1128.3</v>
      </c>
      <c r="P2393" s="8" t="n">
        <v>112.83</v>
      </c>
      <c r="Q2393" s="8" t="n">
        <v>-0.19</v>
      </c>
    </row>
    <row r="2394" customFormat="false" ht="15" hidden="false" customHeight="false" outlineLevel="0" collapsed="false">
      <c r="A2394" s="6" t="n">
        <v>2389</v>
      </c>
      <c r="B2394" s="5" t="s">
        <v>79</v>
      </c>
      <c r="C2394" s="5" t="s">
        <v>8131</v>
      </c>
      <c r="D2394" s="5" t="s">
        <v>8132</v>
      </c>
      <c r="E2394" s="5" t="s">
        <v>82</v>
      </c>
      <c r="F2394" s="11" t="n">
        <v>10</v>
      </c>
      <c r="G2394" s="12" t="n">
        <v>63.55</v>
      </c>
      <c r="H2394" s="12" t="n">
        <v>63.5</v>
      </c>
      <c r="J2394" s="8" t="n">
        <v>-0.05</v>
      </c>
      <c r="K2394" s="13" t="str">
        <f aca="false">IF(J2394&gt;0,"прибыль",IF(J2394&lt;0,"убыток","ноль"))</f>
        <v>убыток</v>
      </c>
      <c r="L2394" s="13" t="n">
        <f aca="false">IF(C2394="",L2393,IF(J2394&lt;0,L2393+1,0))</f>
        <v>2</v>
      </c>
      <c r="M2394" s="14" t="n">
        <v>-5</v>
      </c>
      <c r="N2394" s="9" t="n">
        <v>-0.5</v>
      </c>
      <c r="O2394" s="9" t="n">
        <v>1127.8</v>
      </c>
      <c r="P2394" s="8" t="n">
        <v>112.78</v>
      </c>
      <c r="Q2394" s="8" t="n">
        <v>-0.06</v>
      </c>
    </row>
    <row r="2395" customFormat="false" ht="15" hidden="false" customHeight="false" outlineLevel="0" collapsed="false">
      <c r="A2395" s="6" t="n">
        <v>2390</v>
      </c>
      <c r="B2395" s="5" t="s">
        <v>79</v>
      </c>
      <c r="C2395" s="5" t="s">
        <v>8133</v>
      </c>
      <c r="D2395" s="5" t="s">
        <v>8134</v>
      </c>
      <c r="E2395" s="5" t="s">
        <v>86</v>
      </c>
      <c r="F2395" s="11" t="n">
        <v>10</v>
      </c>
      <c r="G2395" s="12" t="n">
        <v>63.5</v>
      </c>
      <c r="H2395" s="12" t="n">
        <v>62.43</v>
      </c>
      <c r="I2395" s="5" t="s">
        <v>83</v>
      </c>
      <c r="J2395" s="8" t="n">
        <v>0.85</v>
      </c>
      <c r="K2395" s="13" t="str">
        <f aca="false">IF(J2395&gt;0,"прибыль",IF(J2395&lt;0,"убыток","ноль"))</f>
        <v>прибыль</v>
      </c>
      <c r="L2395" s="13" t="n">
        <f aca="false">IF(C2395="",L2394,IF(J2395&lt;0,L2394+1,0))</f>
        <v>0</v>
      </c>
      <c r="M2395" s="14" t="n">
        <v>85</v>
      </c>
      <c r="N2395" s="9" t="n">
        <v>8.5</v>
      </c>
      <c r="O2395" s="9" t="n">
        <v>1136.3</v>
      </c>
      <c r="P2395" s="8" t="n">
        <v>113.63</v>
      </c>
      <c r="Q2395" s="8" t="n">
        <v>0.84</v>
      </c>
    </row>
    <row r="2396" customFormat="false" ht="15" hidden="false" customHeight="false" outlineLevel="0" collapsed="false">
      <c r="A2396" s="6" t="n">
        <v>2391</v>
      </c>
      <c r="B2396" s="5" t="s">
        <v>79</v>
      </c>
      <c r="C2396" s="5" t="s">
        <v>8135</v>
      </c>
      <c r="D2396" s="5" t="s">
        <v>8136</v>
      </c>
      <c r="E2396" s="5" t="s">
        <v>82</v>
      </c>
      <c r="F2396" s="11" t="n">
        <v>10</v>
      </c>
      <c r="G2396" s="12" t="n">
        <v>62.48</v>
      </c>
      <c r="H2396" s="12" t="n">
        <v>62.58</v>
      </c>
      <c r="J2396" s="8" t="n">
        <v>0.1</v>
      </c>
      <c r="K2396" s="13" t="str">
        <f aca="false">IF(J2396&gt;0,"прибыль",IF(J2396&lt;0,"убыток","ноль"))</f>
        <v>прибыль</v>
      </c>
      <c r="L2396" s="13" t="n">
        <f aca="false">IF(C2396="",L2395,IF(J2396&lt;0,L2395+1,0))</f>
        <v>0</v>
      </c>
      <c r="M2396" s="14" t="n">
        <v>10</v>
      </c>
      <c r="N2396" s="9" t="n">
        <v>1</v>
      </c>
      <c r="O2396" s="9" t="n">
        <v>1137.3</v>
      </c>
      <c r="P2396" s="8" t="n">
        <v>113.73</v>
      </c>
      <c r="Q2396" s="8" t="n">
        <v>0.09</v>
      </c>
    </row>
    <row r="2397" customFormat="false" ht="15" hidden="false" customHeight="false" outlineLevel="0" collapsed="false">
      <c r="A2397" s="6" t="n">
        <v>2392</v>
      </c>
      <c r="B2397" s="5" t="s">
        <v>79</v>
      </c>
      <c r="C2397" s="5" t="s">
        <v>8137</v>
      </c>
      <c r="D2397" s="5" t="s">
        <v>8138</v>
      </c>
      <c r="E2397" s="5" t="s">
        <v>86</v>
      </c>
      <c r="F2397" s="11" t="n">
        <v>10</v>
      </c>
      <c r="G2397" s="12" t="n">
        <v>62.51</v>
      </c>
      <c r="H2397" s="12" t="n">
        <v>61.38</v>
      </c>
      <c r="J2397" s="8" t="n">
        <v>1.13</v>
      </c>
      <c r="K2397" s="13" t="str">
        <f aca="false">IF(J2397&gt;0,"прибыль",IF(J2397&lt;0,"убыток","ноль"))</f>
        <v>прибыль</v>
      </c>
      <c r="L2397" s="13" t="n">
        <f aca="false">IF(C2397="",L2396,IF(J2397&lt;0,L2396+1,0))</f>
        <v>0</v>
      </c>
      <c r="M2397" s="14" t="n">
        <v>113</v>
      </c>
      <c r="N2397" s="9" t="n">
        <v>11.3</v>
      </c>
      <c r="O2397" s="9" t="n">
        <v>1148.6</v>
      </c>
      <c r="P2397" s="8" t="n">
        <v>114.86</v>
      </c>
      <c r="Q2397" s="8" t="n">
        <v>1.12</v>
      </c>
    </row>
    <row r="2398" customFormat="false" ht="15" hidden="false" customHeight="false" outlineLevel="0" collapsed="false">
      <c r="A2398" s="6" t="n">
        <v>2393</v>
      </c>
      <c r="B2398" s="5" t="s">
        <v>79</v>
      </c>
      <c r="C2398" s="5" t="s">
        <v>8139</v>
      </c>
      <c r="D2398" s="5" t="s">
        <v>8140</v>
      </c>
      <c r="E2398" s="5" t="s">
        <v>82</v>
      </c>
      <c r="F2398" s="11" t="n">
        <v>10</v>
      </c>
      <c r="G2398" s="12" t="n">
        <v>61.41</v>
      </c>
      <c r="H2398" s="12" t="n">
        <v>62.86</v>
      </c>
      <c r="J2398" s="8" t="n">
        <v>1.45</v>
      </c>
      <c r="K2398" s="13" t="str">
        <f aca="false">IF(J2398&gt;0,"прибыль",IF(J2398&lt;0,"убыток","ноль"))</f>
        <v>прибыль</v>
      </c>
      <c r="L2398" s="13" t="n">
        <f aca="false">IF(C2398="",L2397,IF(J2398&lt;0,L2397+1,0))</f>
        <v>0</v>
      </c>
      <c r="M2398" s="14" t="n">
        <v>145</v>
      </c>
      <c r="N2398" s="9" t="n">
        <v>14.5</v>
      </c>
      <c r="O2398" s="9" t="n">
        <v>1163.1</v>
      </c>
      <c r="P2398" s="8" t="n">
        <v>116.31</v>
      </c>
      <c r="Q2398" s="8" t="n">
        <v>1.44</v>
      </c>
    </row>
    <row r="2399" customFormat="false" ht="15" hidden="false" customHeight="false" outlineLevel="0" collapsed="false">
      <c r="A2399" s="6" t="n">
        <v>2394</v>
      </c>
      <c r="B2399" s="5" t="s">
        <v>79</v>
      </c>
      <c r="C2399" s="5" t="s">
        <v>8141</v>
      </c>
      <c r="D2399" s="5" t="s">
        <v>8142</v>
      </c>
      <c r="E2399" s="5" t="s">
        <v>86</v>
      </c>
      <c r="F2399" s="11" t="n">
        <v>10</v>
      </c>
      <c r="G2399" s="12" t="n">
        <v>62.78</v>
      </c>
      <c r="H2399" s="12" t="n">
        <v>63.2</v>
      </c>
      <c r="J2399" s="8" t="n">
        <v>-0.42</v>
      </c>
      <c r="K2399" s="13" t="str">
        <f aca="false">IF(J2399&gt;0,"прибыль",IF(J2399&lt;0,"убыток","ноль"))</f>
        <v>убыток</v>
      </c>
      <c r="L2399" s="13" t="n">
        <f aca="false">IF(C2399="",L2398,IF(J2399&lt;0,L2398+1,0))</f>
        <v>1</v>
      </c>
      <c r="M2399" s="14" t="n">
        <v>-42</v>
      </c>
      <c r="N2399" s="9" t="n">
        <v>-4.2</v>
      </c>
      <c r="O2399" s="9" t="n">
        <v>1158.9</v>
      </c>
      <c r="P2399" s="8" t="n">
        <v>115.89</v>
      </c>
      <c r="Q2399" s="8" t="n">
        <v>-0.43</v>
      </c>
    </row>
    <row r="2400" customFormat="false" ht="15" hidden="false" customHeight="false" outlineLevel="0" collapsed="false">
      <c r="A2400" s="6" t="n">
        <v>2395</v>
      </c>
      <c r="B2400" s="5" t="s">
        <v>79</v>
      </c>
      <c r="C2400" s="5" t="s">
        <v>8143</v>
      </c>
      <c r="D2400" s="5" t="s">
        <v>8144</v>
      </c>
      <c r="E2400" s="5" t="s">
        <v>82</v>
      </c>
      <c r="F2400" s="11" t="n">
        <v>10</v>
      </c>
      <c r="G2400" s="12" t="n">
        <v>63.22</v>
      </c>
      <c r="H2400" s="12" t="n">
        <v>63.77</v>
      </c>
      <c r="J2400" s="8" t="n">
        <v>0.55</v>
      </c>
      <c r="K2400" s="13" t="str">
        <f aca="false">IF(J2400&gt;0,"прибыль",IF(J2400&lt;0,"убыток","ноль"))</f>
        <v>прибыль</v>
      </c>
      <c r="L2400" s="13" t="n">
        <f aca="false">IF(C2400="",L2399,IF(J2400&lt;0,L2399+1,0))</f>
        <v>0</v>
      </c>
      <c r="M2400" s="14" t="n">
        <v>55</v>
      </c>
      <c r="N2400" s="9" t="n">
        <v>5.5</v>
      </c>
      <c r="O2400" s="9" t="n">
        <v>1164.4</v>
      </c>
      <c r="P2400" s="8" t="n">
        <v>116.44</v>
      </c>
      <c r="Q2400" s="8" t="n">
        <v>0.54</v>
      </c>
    </row>
    <row r="2401" customFormat="false" ht="15" hidden="false" customHeight="false" outlineLevel="0" collapsed="false">
      <c r="A2401" s="6" t="n">
        <v>2396</v>
      </c>
      <c r="B2401" s="5" t="s">
        <v>79</v>
      </c>
      <c r="C2401" s="5" t="s">
        <v>8145</v>
      </c>
      <c r="D2401" s="5" t="s">
        <v>8146</v>
      </c>
      <c r="E2401" s="5" t="s">
        <v>86</v>
      </c>
      <c r="F2401" s="11" t="n">
        <v>10</v>
      </c>
      <c r="G2401" s="12" t="n">
        <v>63.82</v>
      </c>
      <c r="H2401" s="12" t="n">
        <v>63.27</v>
      </c>
      <c r="J2401" s="8" t="n">
        <v>0.55</v>
      </c>
      <c r="K2401" s="13" t="str">
        <f aca="false">IF(J2401&gt;0,"прибыль",IF(J2401&lt;0,"убыток","ноль"))</f>
        <v>прибыль</v>
      </c>
      <c r="L2401" s="13" t="n">
        <f aca="false">IF(C2401="",L2400,IF(J2401&lt;0,L2400+1,0))</f>
        <v>0</v>
      </c>
      <c r="M2401" s="14" t="n">
        <v>55</v>
      </c>
      <c r="N2401" s="9" t="n">
        <v>5.5</v>
      </c>
      <c r="O2401" s="9" t="n">
        <v>1169.9</v>
      </c>
      <c r="P2401" s="8" t="n">
        <v>116.99</v>
      </c>
      <c r="Q2401" s="8" t="n">
        <v>0.54</v>
      </c>
    </row>
    <row r="2402" customFormat="false" ht="15" hidden="false" customHeight="false" outlineLevel="0" collapsed="false">
      <c r="A2402" s="6" t="n">
        <v>2397</v>
      </c>
      <c r="B2402" s="5" t="s">
        <v>79</v>
      </c>
      <c r="C2402" s="5" t="s">
        <v>8147</v>
      </c>
      <c r="D2402" s="5" t="s">
        <v>8148</v>
      </c>
      <c r="E2402" s="5" t="s">
        <v>82</v>
      </c>
      <c r="F2402" s="11" t="n">
        <v>10</v>
      </c>
      <c r="G2402" s="12" t="n">
        <v>63.4</v>
      </c>
      <c r="H2402" s="12" t="n">
        <v>63.08</v>
      </c>
      <c r="J2402" s="8" t="n">
        <v>-0.32</v>
      </c>
      <c r="K2402" s="13" t="str">
        <f aca="false">IF(J2402&gt;0,"прибыль",IF(J2402&lt;0,"убыток","ноль"))</f>
        <v>убыток</v>
      </c>
      <c r="L2402" s="13" t="n">
        <f aca="false">IF(C2402="",L2401,IF(J2402&lt;0,L2401+1,0))</f>
        <v>1</v>
      </c>
      <c r="M2402" s="14" t="n">
        <v>-32</v>
      </c>
      <c r="N2402" s="9" t="n">
        <v>-3.2</v>
      </c>
      <c r="O2402" s="9" t="n">
        <v>1166.7</v>
      </c>
      <c r="P2402" s="8" t="n">
        <v>116.67</v>
      </c>
      <c r="Q2402" s="8" t="n">
        <v>-0.33</v>
      </c>
    </row>
    <row r="2403" customFormat="false" ht="15" hidden="false" customHeight="false" outlineLevel="0" collapsed="false">
      <c r="A2403" s="6" t="n">
        <v>2398</v>
      </c>
      <c r="B2403" s="5" t="s">
        <v>79</v>
      </c>
      <c r="C2403" s="5" t="s">
        <v>8149</v>
      </c>
      <c r="D2403" s="5" t="s">
        <v>8150</v>
      </c>
      <c r="E2403" s="5" t="s">
        <v>86</v>
      </c>
      <c r="F2403" s="11" t="n">
        <v>10</v>
      </c>
      <c r="G2403" s="12" t="n">
        <v>63.19</v>
      </c>
      <c r="H2403" s="12" t="n">
        <v>62.37</v>
      </c>
      <c r="J2403" s="8" t="n">
        <v>0.82</v>
      </c>
      <c r="K2403" s="13" t="str">
        <f aca="false">IF(J2403&gt;0,"прибыль",IF(J2403&lt;0,"убыток","ноль"))</f>
        <v>прибыль</v>
      </c>
      <c r="L2403" s="13" t="n">
        <f aca="false">IF(C2403="",L2402,IF(J2403&lt;0,L2402+1,0))</f>
        <v>0</v>
      </c>
      <c r="M2403" s="14" t="n">
        <v>82</v>
      </c>
      <c r="N2403" s="9" t="n">
        <v>8.2</v>
      </c>
      <c r="O2403" s="9" t="n">
        <v>1174.9</v>
      </c>
      <c r="P2403" s="8" t="n">
        <v>117.49</v>
      </c>
      <c r="Q2403" s="8" t="n">
        <v>0.81</v>
      </c>
    </row>
    <row r="2404" customFormat="false" ht="15" hidden="false" customHeight="false" outlineLevel="0" collapsed="false">
      <c r="A2404" s="6" t="n">
        <v>2399</v>
      </c>
      <c r="B2404" s="5" t="s">
        <v>79</v>
      </c>
      <c r="C2404" s="5" t="s">
        <v>8151</v>
      </c>
      <c r="D2404" s="5" t="s">
        <v>8152</v>
      </c>
      <c r="E2404" s="5" t="s">
        <v>82</v>
      </c>
      <c r="F2404" s="11" t="n">
        <v>10</v>
      </c>
      <c r="G2404" s="12" t="n">
        <v>61.92</v>
      </c>
      <c r="H2404" s="12" t="n">
        <v>61.83</v>
      </c>
      <c r="J2404" s="8" t="n">
        <v>-0.09</v>
      </c>
      <c r="K2404" s="13" t="str">
        <f aca="false">IF(J2404&gt;0,"прибыль",IF(J2404&lt;0,"убыток","ноль"))</f>
        <v>убыток</v>
      </c>
      <c r="L2404" s="13" t="n">
        <f aca="false">IF(C2404="",L2403,IF(J2404&lt;0,L2403+1,0))</f>
        <v>1</v>
      </c>
      <c r="M2404" s="14" t="n">
        <v>-9</v>
      </c>
      <c r="N2404" s="9" t="n">
        <v>-0.9</v>
      </c>
      <c r="O2404" s="9" t="n">
        <v>1174</v>
      </c>
      <c r="P2404" s="8" t="n">
        <v>117.4</v>
      </c>
      <c r="Q2404" s="8" t="n">
        <v>-0.1</v>
      </c>
    </row>
    <row r="2405" customFormat="false" ht="15" hidden="false" customHeight="false" outlineLevel="0" collapsed="false">
      <c r="A2405" s="6" t="n">
        <v>2400</v>
      </c>
      <c r="B2405" s="5" t="s">
        <v>79</v>
      </c>
      <c r="C2405" s="5" t="s">
        <v>8153</v>
      </c>
      <c r="D2405" s="5" t="s">
        <v>8154</v>
      </c>
      <c r="E2405" s="5" t="s">
        <v>86</v>
      </c>
      <c r="F2405" s="11" t="n">
        <v>10</v>
      </c>
      <c r="G2405" s="12" t="n">
        <v>61.53</v>
      </c>
      <c r="H2405" s="12" t="n">
        <v>62.11</v>
      </c>
      <c r="J2405" s="8" t="n">
        <v>-0.58</v>
      </c>
      <c r="K2405" s="13" t="str">
        <f aca="false">IF(J2405&gt;0,"прибыль",IF(J2405&lt;0,"убыток","ноль"))</f>
        <v>убыток</v>
      </c>
      <c r="L2405" s="13" t="n">
        <f aca="false">IF(C2405="",L2404,IF(J2405&lt;0,L2404+1,0))</f>
        <v>2</v>
      </c>
      <c r="M2405" s="14" t="n">
        <v>-58</v>
      </c>
      <c r="N2405" s="9" t="n">
        <v>-5.8</v>
      </c>
      <c r="O2405" s="9" t="n">
        <v>1168.2</v>
      </c>
      <c r="P2405" s="8" t="n">
        <v>116.82</v>
      </c>
      <c r="Q2405" s="8" t="n">
        <v>-0.59</v>
      </c>
    </row>
    <row r="2406" customFormat="false" ht="15" hidden="false" customHeight="false" outlineLevel="0" collapsed="false">
      <c r="A2406" s="6" t="n">
        <v>2401</v>
      </c>
      <c r="B2406" s="5" t="s">
        <v>79</v>
      </c>
      <c r="C2406" s="5" t="s">
        <v>8155</v>
      </c>
      <c r="D2406" s="5" t="s">
        <v>8156</v>
      </c>
      <c r="E2406" s="5" t="s">
        <v>82</v>
      </c>
      <c r="F2406" s="11" t="n">
        <v>10</v>
      </c>
      <c r="G2406" s="12" t="n">
        <v>62.3</v>
      </c>
      <c r="H2406" s="12" t="n">
        <v>62.57</v>
      </c>
      <c r="J2406" s="8" t="n">
        <v>0.27</v>
      </c>
      <c r="K2406" s="13" t="str">
        <f aca="false">IF(J2406&gt;0,"прибыль",IF(J2406&lt;0,"убыток","ноль"))</f>
        <v>прибыль</v>
      </c>
      <c r="L2406" s="13" t="n">
        <f aca="false">IF(C2406="",L2405,IF(J2406&lt;0,L2405+1,0))</f>
        <v>0</v>
      </c>
      <c r="M2406" s="14" t="n">
        <v>27</v>
      </c>
      <c r="N2406" s="9" t="n">
        <v>2.7</v>
      </c>
      <c r="O2406" s="9" t="n">
        <v>1170.9</v>
      </c>
      <c r="P2406" s="8" t="n">
        <v>117.09</v>
      </c>
      <c r="Q2406" s="8" t="n">
        <v>0.26</v>
      </c>
    </row>
    <row r="2407" customFormat="false" ht="15" hidden="false" customHeight="false" outlineLevel="0" collapsed="false">
      <c r="A2407" s="6" t="n">
        <v>2402</v>
      </c>
      <c r="B2407" s="5" t="s">
        <v>79</v>
      </c>
      <c r="C2407" s="5" t="s">
        <v>8157</v>
      </c>
      <c r="D2407" s="5" t="s">
        <v>8158</v>
      </c>
      <c r="E2407" s="5" t="s">
        <v>82</v>
      </c>
      <c r="F2407" s="11" t="n">
        <v>10</v>
      </c>
      <c r="G2407" s="12" t="n">
        <v>62.67</v>
      </c>
      <c r="H2407" s="12" t="n">
        <v>62.71</v>
      </c>
      <c r="J2407" s="8" t="n">
        <v>0.04</v>
      </c>
      <c r="K2407" s="13" t="str">
        <f aca="false">IF(J2407&gt;0,"прибыль",IF(J2407&lt;0,"убыток","ноль"))</f>
        <v>прибыль</v>
      </c>
      <c r="L2407" s="13" t="n">
        <f aca="false">IF(C2407="",L2406,IF(J2407&lt;0,L2406+1,0))</f>
        <v>0</v>
      </c>
      <c r="M2407" s="14" t="n">
        <v>4</v>
      </c>
      <c r="N2407" s="9" t="n">
        <v>0.4</v>
      </c>
      <c r="O2407" s="9" t="n">
        <v>1171.3</v>
      </c>
      <c r="P2407" s="8" t="n">
        <v>117.13</v>
      </c>
      <c r="Q2407" s="8" t="n">
        <v>0.03</v>
      </c>
    </row>
    <row r="2408" customFormat="false" ht="15" hidden="false" customHeight="false" outlineLevel="0" collapsed="false">
      <c r="A2408" s="6" t="n">
        <v>2403</v>
      </c>
      <c r="B2408" s="5" t="s">
        <v>79</v>
      </c>
      <c r="C2408" s="5" t="s">
        <v>8159</v>
      </c>
      <c r="D2408" s="5" t="s">
        <v>8160</v>
      </c>
      <c r="E2408" s="5" t="s">
        <v>86</v>
      </c>
      <c r="F2408" s="11" t="n">
        <v>10</v>
      </c>
      <c r="G2408" s="12" t="n">
        <v>62.65</v>
      </c>
      <c r="H2408" s="12" t="n">
        <v>63.08</v>
      </c>
      <c r="J2408" s="8" t="n">
        <v>-0.43</v>
      </c>
      <c r="K2408" s="13" t="str">
        <f aca="false">IF(J2408&gt;0,"прибыль",IF(J2408&lt;0,"убыток","ноль"))</f>
        <v>убыток</v>
      </c>
      <c r="L2408" s="13" t="n">
        <f aca="false">IF(C2408="",L2407,IF(J2408&lt;0,L2407+1,0))</f>
        <v>1</v>
      </c>
      <c r="M2408" s="14" t="n">
        <v>-43</v>
      </c>
      <c r="N2408" s="9" t="n">
        <v>-4.3</v>
      </c>
      <c r="O2408" s="9" t="n">
        <v>1167</v>
      </c>
      <c r="P2408" s="8" t="n">
        <v>116.7</v>
      </c>
      <c r="Q2408" s="8" t="n">
        <v>-0.44</v>
      </c>
    </row>
    <row r="2409" customFormat="false" ht="15" hidden="false" customHeight="false" outlineLevel="0" collapsed="false">
      <c r="A2409" s="6" t="n">
        <v>2404</v>
      </c>
      <c r="B2409" s="5" t="s">
        <v>79</v>
      </c>
      <c r="C2409" s="5" t="s">
        <v>8161</v>
      </c>
      <c r="D2409" s="5" t="s">
        <v>8162</v>
      </c>
      <c r="E2409" s="5" t="s">
        <v>82</v>
      </c>
      <c r="F2409" s="11" t="n">
        <v>10</v>
      </c>
      <c r="G2409" s="12" t="n">
        <v>63.04</v>
      </c>
      <c r="H2409" s="12" t="n">
        <v>62.95</v>
      </c>
      <c r="J2409" s="8" t="n">
        <v>-0.09</v>
      </c>
      <c r="K2409" s="13" t="str">
        <f aca="false">IF(J2409&gt;0,"прибыль",IF(J2409&lt;0,"убыток","ноль"))</f>
        <v>убыток</v>
      </c>
      <c r="L2409" s="13" t="n">
        <f aca="false">IF(C2409="",L2408,IF(J2409&lt;0,L2408+1,0))</f>
        <v>2</v>
      </c>
      <c r="M2409" s="14" t="n">
        <v>-9</v>
      </c>
      <c r="N2409" s="9" t="n">
        <v>-0.9</v>
      </c>
      <c r="O2409" s="9" t="n">
        <v>1166.1</v>
      </c>
      <c r="P2409" s="8" t="n">
        <v>116.61</v>
      </c>
      <c r="Q2409" s="8" t="n">
        <v>-0.1</v>
      </c>
    </row>
    <row r="2410" customFormat="false" ht="15" hidden="false" customHeight="false" outlineLevel="0" collapsed="false">
      <c r="A2410" s="6" t="n">
        <v>2405</v>
      </c>
      <c r="B2410" s="5" t="s">
        <v>79</v>
      </c>
      <c r="C2410" s="5" t="s">
        <v>8163</v>
      </c>
      <c r="D2410" s="5" t="s">
        <v>8164</v>
      </c>
      <c r="E2410" s="5" t="s">
        <v>86</v>
      </c>
      <c r="F2410" s="11" t="n">
        <v>10</v>
      </c>
      <c r="G2410" s="12" t="n">
        <v>62.94</v>
      </c>
      <c r="H2410" s="12" t="n">
        <v>62.94</v>
      </c>
      <c r="J2410" s="8" t="n">
        <v>0</v>
      </c>
      <c r="K2410" s="13" t="str">
        <f aca="false">IF(J2410&gt;0,"прибыль",IF(J2410&lt;0,"убыток","ноль"))</f>
        <v>ноль</v>
      </c>
      <c r="L2410" s="13" t="n">
        <f aca="false">IF(C2410="",L2409,IF(J2410&lt;0,L2409+1,0))</f>
        <v>0</v>
      </c>
      <c r="M2410" s="14" t="n">
        <v>0</v>
      </c>
      <c r="N2410" s="9" t="n">
        <v>0</v>
      </c>
      <c r="O2410" s="9" t="n">
        <v>1166.1</v>
      </c>
      <c r="P2410" s="8" t="n">
        <v>116.61</v>
      </c>
      <c r="Q2410" s="8" t="n">
        <v>-0.01</v>
      </c>
    </row>
    <row r="2411" customFormat="false" ht="15" hidden="false" customHeight="false" outlineLevel="0" collapsed="false">
      <c r="A2411" s="6" t="n">
        <v>2406</v>
      </c>
      <c r="B2411" s="5" t="s">
        <v>79</v>
      </c>
      <c r="C2411" s="5" t="s">
        <v>8165</v>
      </c>
      <c r="D2411" s="5" t="s">
        <v>8166</v>
      </c>
      <c r="E2411" s="5" t="s">
        <v>82</v>
      </c>
      <c r="F2411" s="11" t="n">
        <v>10</v>
      </c>
      <c r="G2411" s="12" t="n">
        <v>63.04</v>
      </c>
      <c r="H2411" s="12" t="n">
        <v>63.92</v>
      </c>
      <c r="J2411" s="8" t="n">
        <v>0.88</v>
      </c>
      <c r="K2411" s="13" t="str">
        <f aca="false">IF(J2411&gt;0,"прибыль",IF(J2411&lt;0,"убыток","ноль"))</f>
        <v>прибыль</v>
      </c>
      <c r="L2411" s="13" t="n">
        <f aca="false">IF(C2411="",L2410,IF(J2411&lt;0,L2410+1,0))</f>
        <v>0</v>
      </c>
      <c r="M2411" s="14" t="n">
        <v>88</v>
      </c>
      <c r="N2411" s="9" t="n">
        <v>8.8</v>
      </c>
      <c r="O2411" s="9" t="n">
        <v>1174.9</v>
      </c>
      <c r="P2411" s="8" t="n">
        <v>117.49</v>
      </c>
      <c r="Q2411" s="8" t="n">
        <v>0.87</v>
      </c>
    </row>
    <row r="2412" customFormat="false" ht="15" hidden="false" customHeight="false" outlineLevel="0" collapsed="false">
      <c r="A2412" s="6" t="n">
        <v>2407</v>
      </c>
      <c r="B2412" s="5" t="s">
        <v>79</v>
      </c>
      <c r="C2412" s="5" t="s">
        <v>8167</v>
      </c>
      <c r="D2412" s="5" t="s">
        <v>8168</v>
      </c>
      <c r="E2412" s="5" t="s">
        <v>86</v>
      </c>
      <c r="F2412" s="11" t="n">
        <v>10</v>
      </c>
      <c r="G2412" s="12" t="n">
        <v>63.98</v>
      </c>
      <c r="H2412" s="12" t="n">
        <v>64.23</v>
      </c>
      <c r="J2412" s="8" t="n">
        <v>-0.25</v>
      </c>
      <c r="K2412" s="13" t="str">
        <f aca="false">IF(J2412&gt;0,"прибыль",IF(J2412&lt;0,"убыток","ноль"))</f>
        <v>убыток</v>
      </c>
      <c r="L2412" s="13" t="n">
        <f aca="false">IF(C2412="",L2411,IF(J2412&lt;0,L2411+1,0))</f>
        <v>1</v>
      </c>
      <c r="M2412" s="14" t="n">
        <v>-25</v>
      </c>
      <c r="N2412" s="9" t="n">
        <v>-2.5</v>
      </c>
      <c r="O2412" s="9" t="n">
        <v>1172.4</v>
      </c>
      <c r="P2412" s="8" t="n">
        <v>117.24</v>
      </c>
      <c r="Q2412" s="8" t="n">
        <v>-0.26</v>
      </c>
    </row>
    <row r="2413" customFormat="false" ht="15" hidden="false" customHeight="false" outlineLevel="0" collapsed="false">
      <c r="A2413" s="6" t="n">
        <v>2408</v>
      </c>
      <c r="B2413" s="5" t="s">
        <v>79</v>
      </c>
      <c r="C2413" s="5" t="s">
        <v>8169</v>
      </c>
      <c r="D2413" s="5" t="s">
        <v>8170</v>
      </c>
      <c r="E2413" s="5" t="s">
        <v>82</v>
      </c>
      <c r="F2413" s="11" t="n">
        <v>10</v>
      </c>
      <c r="G2413" s="12" t="n">
        <v>64.11</v>
      </c>
      <c r="H2413" s="12" t="n">
        <v>64.04</v>
      </c>
      <c r="J2413" s="8" t="n">
        <v>-0.07</v>
      </c>
      <c r="K2413" s="13" t="str">
        <f aca="false">IF(J2413&gt;0,"прибыль",IF(J2413&lt;0,"убыток","ноль"))</f>
        <v>убыток</v>
      </c>
      <c r="L2413" s="13" t="n">
        <f aca="false">IF(C2413="",L2412,IF(J2413&lt;0,L2412+1,0))</f>
        <v>2</v>
      </c>
      <c r="M2413" s="14" t="n">
        <v>-7</v>
      </c>
      <c r="N2413" s="9" t="n">
        <v>-0.7</v>
      </c>
      <c r="O2413" s="9" t="n">
        <v>1171.7</v>
      </c>
      <c r="P2413" s="8" t="n">
        <v>117.17</v>
      </c>
      <c r="Q2413" s="8" t="n">
        <v>-0.08</v>
      </c>
    </row>
    <row r="2414" customFormat="false" ht="15" hidden="false" customHeight="false" outlineLevel="0" collapsed="false">
      <c r="A2414" s="6" t="n">
        <v>2409</v>
      </c>
      <c r="B2414" s="5" t="s">
        <v>79</v>
      </c>
      <c r="C2414" s="5" t="s">
        <v>8171</v>
      </c>
      <c r="D2414" s="5" t="s">
        <v>8172</v>
      </c>
      <c r="E2414" s="5" t="s">
        <v>86</v>
      </c>
      <c r="F2414" s="11" t="n">
        <v>10</v>
      </c>
      <c r="G2414" s="12" t="n">
        <v>64.07</v>
      </c>
      <c r="H2414" s="12" t="n">
        <v>64.32</v>
      </c>
      <c r="J2414" s="8" t="n">
        <v>-0.25</v>
      </c>
      <c r="K2414" s="13" t="str">
        <f aca="false">IF(J2414&gt;0,"прибыль",IF(J2414&lt;0,"убыток","ноль"))</f>
        <v>убыток</v>
      </c>
      <c r="L2414" s="13" t="n">
        <f aca="false">IF(C2414="",L2413,IF(J2414&lt;0,L2413+1,0))</f>
        <v>3</v>
      </c>
      <c r="M2414" s="14" t="n">
        <v>-25</v>
      </c>
      <c r="N2414" s="9" t="n">
        <v>-2.5</v>
      </c>
      <c r="O2414" s="9" t="n">
        <v>1169.2</v>
      </c>
      <c r="P2414" s="8" t="n">
        <v>116.92</v>
      </c>
      <c r="Q2414" s="8" t="n">
        <v>-0.26</v>
      </c>
    </row>
    <row r="2415" customFormat="false" ht="15" hidden="false" customHeight="false" outlineLevel="0" collapsed="false">
      <c r="A2415" s="6" t="n">
        <v>2410</v>
      </c>
      <c r="B2415" s="5" t="s">
        <v>79</v>
      </c>
      <c r="C2415" s="5" t="s">
        <v>8173</v>
      </c>
      <c r="D2415" s="5" t="s">
        <v>8174</v>
      </c>
      <c r="E2415" s="5" t="s">
        <v>82</v>
      </c>
      <c r="F2415" s="11" t="n">
        <v>10</v>
      </c>
      <c r="G2415" s="12" t="n">
        <v>64.41</v>
      </c>
      <c r="H2415" s="12" t="n">
        <v>64.44</v>
      </c>
      <c r="J2415" s="8" t="n">
        <v>0.03</v>
      </c>
      <c r="K2415" s="13" t="str">
        <f aca="false">IF(J2415&gt;0,"прибыль",IF(J2415&lt;0,"убыток","ноль"))</f>
        <v>прибыль</v>
      </c>
      <c r="L2415" s="13" t="n">
        <f aca="false">IF(C2415="",L2414,IF(J2415&lt;0,L2414+1,0))</f>
        <v>0</v>
      </c>
      <c r="M2415" s="14" t="n">
        <v>3</v>
      </c>
      <c r="N2415" s="9" t="n">
        <v>0.3</v>
      </c>
      <c r="O2415" s="9" t="n">
        <v>1169.5</v>
      </c>
      <c r="P2415" s="8" t="n">
        <v>116.95</v>
      </c>
      <c r="Q2415" s="8" t="n">
        <v>0.02</v>
      </c>
    </row>
    <row r="2416" customFormat="false" ht="15" hidden="false" customHeight="false" outlineLevel="0" collapsed="false">
      <c r="A2416" s="6" t="n">
        <v>2411</v>
      </c>
      <c r="B2416" s="5" t="s">
        <v>79</v>
      </c>
      <c r="C2416" s="5" t="s">
        <v>8175</v>
      </c>
      <c r="D2416" s="5" t="s">
        <v>8176</v>
      </c>
      <c r="E2416" s="5" t="s">
        <v>86</v>
      </c>
      <c r="F2416" s="11" t="n">
        <v>10</v>
      </c>
      <c r="G2416" s="12" t="n">
        <v>64.41</v>
      </c>
      <c r="H2416" s="12" t="n">
        <v>64.52</v>
      </c>
      <c r="J2416" s="8" t="n">
        <v>-0.11</v>
      </c>
      <c r="K2416" s="13" t="str">
        <f aca="false">IF(J2416&gt;0,"прибыль",IF(J2416&lt;0,"убыток","ноль"))</f>
        <v>убыток</v>
      </c>
      <c r="L2416" s="13" t="n">
        <f aca="false">IF(C2416="",L2415,IF(J2416&lt;0,L2415+1,0))</f>
        <v>1</v>
      </c>
      <c r="M2416" s="14" t="n">
        <v>-11</v>
      </c>
      <c r="N2416" s="9" t="n">
        <v>-1.1</v>
      </c>
      <c r="O2416" s="9" t="n">
        <v>1168.4</v>
      </c>
      <c r="P2416" s="8" t="n">
        <v>116.84</v>
      </c>
      <c r="Q2416" s="8" t="n">
        <v>-0.12</v>
      </c>
    </row>
    <row r="2417" customFormat="false" ht="15" hidden="false" customHeight="false" outlineLevel="0" collapsed="false">
      <c r="A2417" s="6" t="n">
        <v>2412</v>
      </c>
      <c r="B2417" s="5" t="s">
        <v>79</v>
      </c>
      <c r="C2417" s="5" t="s">
        <v>8177</v>
      </c>
      <c r="D2417" s="5" t="s">
        <v>8178</v>
      </c>
      <c r="E2417" s="5" t="s">
        <v>82</v>
      </c>
      <c r="F2417" s="11" t="n">
        <v>10</v>
      </c>
      <c r="G2417" s="12" t="n">
        <v>64.54</v>
      </c>
      <c r="H2417" s="12" t="n">
        <v>65.74</v>
      </c>
      <c r="J2417" s="8" t="n">
        <v>1.2</v>
      </c>
      <c r="K2417" s="13" t="str">
        <f aca="false">IF(J2417&gt;0,"прибыль",IF(J2417&lt;0,"убыток","ноль"))</f>
        <v>прибыль</v>
      </c>
      <c r="L2417" s="13" t="n">
        <f aca="false">IF(C2417="",L2416,IF(J2417&lt;0,L2416+1,0))</f>
        <v>0</v>
      </c>
      <c r="M2417" s="14" t="n">
        <v>120</v>
      </c>
      <c r="N2417" s="9" t="n">
        <v>12</v>
      </c>
      <c r="O2417" s="9" t="n">
        <v>1180.4</v>
      </c>
      <c r="P2417" s="8" t="n">
        <v>118.04</v>
      </c>
      <c r="Q2417" s="8" t="n">
        <v>1.19</v>
      </c>
    </row>
    <row r="2418" customFormat="false" ht="15" hidden="false" customHeight="false" outlineLevel="0" collapsed="false">
      <c r="A2418" s="6" t="n">
        <v>2413</v>
      </c>
      <c r="B2418" s="5" t="s">
        <v>79</v>
      </c>
      <c r="C2418" s="5" t="s">
        <v>8179</v>
      </c>
      <c r="D2418" s="5" t="s">
        <v>8180</v>
      </c>
      <c r="E2418" s="5" t="s">
        <v>86</v>
      </c>
      <c r="F2418" s="11" t="n">
        <v>10</v>
      </c>
      <c r="G2418" s="12" t="n">
        <v>65.67</v>
      </c>
      <c r="H2418" s="12" t="n">
        <v>65.99</v>
      </c>
      <c r="J2418" s="8" t="n">
        <v>-0.32</v>
      </c>
      <c r="K2418" s="13" t="str">
        <f aca="false">IF(J2418&gt;0,"прибыль",IF(J2418&lt;0,"убыток","ноль"))</f>
        <v>убыток</v>
      </c>
      <c r="L2418" s="13" t="n">
        <f aca="false">IF(C2418="",L2417,IF(J2418&lt;0,L2417+1,0))</f>
        <v>1</v>
      </c>
      <c r="M2418" s="14" t="n">
        <v>-32</v>
      </c>
      <c r="N2418" s="9" t="n">
        <v>-3.2</v>
      </c>
      <c r="O2418" s="9" t="n">
        <v>1177.2</v>
      </c>
      <c r="P2418" s="8" t="n">
        <v>117.72</v>
      </c>
      <c r="Q2418" s="8" t="n">
        <v>-0.33</v>
      </c>
    </row>
    <row r="2419" customFormat="false" ht="15" hidden="false" customHeight="false" outlineLevel="0" collapsed="false">
      <c r="A2419" s="6" t="n">
        <v>2414</v>
      </c>
      <c r="B2419" s="5" t="s">
        <v>79</v>
      </c>
      <c r="C2419" s="5" t="s">
        <v>8181</v>
      </c>
      <c r="D2419" s="5" t="s">
        <v>8182</v>
      </c>
      <c r="E2419" s="5" t="s">
        <v>82</v>
      </c>
      <c r="F2419" s="11" t="n">
        <v>10</v>
      </c>
      <c r="G2419" s="12" t="n">
        <v>66.07</v>
      </c>
      <c r="H2419" s="12" t="n">
        <v>65.92</v>
      </c>
      <c r="J2419" s="8" t="n">
        <v>-0.15</v>
      </c>
      <c r="K2419" s="13" t="str">
        <f aca="false">IF(J2419&gt;0,"прибыль",IF(J2419&lt;0,"убыток","ноль"))</f>
        <v>убыток</v>
      </c>
      <c r="L2419" s="13" t="n">
        <f aca="false">IF(C2419="",L2418,IF(J2419&lt;0,L2418+1,0))</f>
        <v>2</v>
      </c>
      <c r="M2419" s="14" t="n">
        <v>-15</v>
      </c>
      <c r="N2419" s="9" t="n">
        <v>-1.5</v>
      </c>
      <c r="O2419" s="9" t="n">
        <v>1175.7</v>
      </c>
      <c r="P2419" s="8" t="n">
        <v>117.57</v>
      </c>
      <c r="Q2419" s="8" t="n">
        <v>-0.16</v>
      </c>
    </row>
    <row r="2420" customFormat="false" ht="15" hidden="false" customHeight="false" outlineLevel="0" collapsed="false">
      <c r="A2420" s="6" t="n">
        <v>2415</v>
      </c>
      <c r="B2420" s="5" t="s">
        <v>79</v>
      </c>
      <c r="C2420" s="5" t="s">
        <v>8183</v>
      </c>
      <c r="D2420" s="5" t="s">
        <v>8184</v>
      </c>
      <c r="E2420" s="5" t="s">
        <v>86</v>
      </c>
      <c r="F2420" s="11" t="n">
        <v>10</v>
      </c>
      <c r="G2420" s="12" t="n">
        <v>65.87</v>
      </c>
      <c r="H2420" s="12" t="n">
        <v>66.15</v>
      </c>
      <c r="J2420" s="8" t="n">
        <v>-0.28</v>
      </c>
      <c r="K2420" s="13" t="str">
        <f aca="false">IF(J2420&gt;0,"прибыль",IF(J2420&lt;0,"убыток","ноль"))</f>
        <v>убыток</v>
      </c>
      <c r="L2420" s="13" t="n">
        <f aca="false">IF(C2420="",L2419,IF(J2420&lt;0,L2419+1,0))</f>
        <v>3</v>
      </c>
      <c r="M2420" s="14" t="n">
        <v>-28</v>
      </c>
      <c r="N2420" s="9" t="n">
        <v>-2.8</v>
      </c>
      <c r="O2420" s="9" t="n">
        <v>1172.9</v>
      </c>
      <c r="P2420" s="8" t="n">
        <v>117.29</v>
      </c>
      <c r="Q2420" s="8" t="n">
        <v>-0.29</v>
      </c>
    </row>
    <row r="2421" customFormat="false" ht="15" hidden="false" customHeight="false" outlineLevel="0" collapsed="false">
      <c r="A2421" s="6" t="n">
        <v>2416</v>
      </c>
      <c r="B2421" s="5" t="s">
        <v>79</v>
      </c>
      <c r="C2421" s="5" t="s">
        <v>8185</v>
      </c>
      <c r="D2421" s="5" t="s">
        <v>8186</v>
      </c>
      <c r="E2421" s="5" t="s">
        <v>82</v>
      </c>
      <c r="F2421" s="11" t="n">
        <v>10</v>
      </c>
      <c r="G2421" s="12" t="n">
        <v>66.19</v>
      </c>
      <c r="H2421" s="12" t="n">
        <v>65.95</v>
      </c>
      <c r="J2421" s="8" t="n">
        <v>-0.24</v>
      </c>
      <c r="K2421" s="13" t="str">
        <f aca="false">IF(J2421&gt;0,"прибыль",IF(J2421&lt;0,"убыток","ноль"))</f>
        <v>убыток</v>
      </c>
      <c r="L2421" s="13" t="n">
        <f aca="false">IF(C2421="",L2420,IF(J2421&lt;0,L2420+1,0))</f>
        <v>4</v>
      </c>
      <c r="M2421" s="14" t="n">
        <v>-24</v>
      </c>
      <c r="N2421" s="9" t="n">
        <v>-2.4</v>
      </c>
      <c r="O2421" s="9" t="n">
        <v>1170.5</v>
      </c>
      <c r="P2421" s="8" t="n">
        <v>117.05</v>
      </c>
      <c r="Q2421" s="8" t="n">
        <v>-0.25</v>
      </c>
    </row>
    <row r="2422" customFormat="false" ht="15" hidden="false" customHeight="false" outlineLevel="0" collapsed="false">
      <c r="A2422" s="6" t="n">
        <v>2417</v>
      </c>
      <c r="B2422" s="5" t="s">
        <v>79</v>
      </c>
      <c r="C2422" s="5" t="s">
        <v>8187</v>
      </c>
      <c r="D2422" s="5" t="s">
        <v>8188</v>
      </c>
      <c r="E2422" s="5" t="s">
        <v>86</v>
      </c>
      <c r="F2422" s="11" t="n">
        <v>10</v>
      </c>
      <c r="G2422" s="12" t="n">
        <v>65.84</v>
      </c>
      <c r="H2422" s="12" t="n">
        <v>66.1</v>
      </c>
      <c r="J2422" s="8" t="n">
        <v>-0.26</v>
      </c>
      <c r="K2422" s="13" t="str">
        <f aca="false">IF(J2422&gt;0,"прибыль",IF(J2422&lt;0,"убыток","ноль"))</f>
        <v>убыток</v>
      </c>
      <c r="L2422" s="13" t="n">
        <f aca="false">IF(C2422="",L2421,IF(J2422&lt;0,L2421+1,0))</f>
        <v>5</v>
      </c>
      <c r="M2422" s="14" t="n">
        <v>-26</v>
      </c>
      <c r="N2422" s="9" t="n">
        <v>-2.6</v>
      </c>
      <c r="O2422" s="9" t="n">
        <v>1167.9</v>
      </c>
      <c r="P2422" s="8" t="n">
        <v>116.79</v>
      </c>
      <c r="Q2422" s="8" t="n">
        <v>-0.27</v>
      </c>
    </row>
    <row r="2423" customFormat="false" ht="15" hidden="false" customHeight="false" outlineLevel="0" collapsed="false">
      <c r="A2423" s="6" t="n">
        <v>2418</v>
      </c>
      <c r="B2423" s="5" t="s">
        <v>79</v>
      </c>
      <c r="C2423" s="5" t="s">
        <v>8189</v>
      </c>
      <c r="D2423" s="5" t="s">
        <v>8190</v>
      </c>
      <c r="E2423" s="5" t="s">
        <v>82</v>
      </c>
      <c r="F2423" s="11" t="n">
        <v>10</v>
      </c>
      <c r="G2423" s="12" t="n">
        <v>66.61</v>
      </c>
      <c r="H2423" s="12" t="n">
        <v>66.37</v>
      </c>
      <c r="J2423" s="8" t="n">
        <v>-0.24</v>
      </c>
      <c r="K2423" s="13" t="str">
        <f aca="false">IF(J2423&gt;0,"прибыль",IF(J2423&lt;0,"убыток","ноль"))</f>
        <v>убыток</v>
      </c>
      <c r="L2423" s="13" t="n">
        <f aca="false">IF(C2423="",L2422,IF(J2423&lt;0,L2422+1,0))</f>
        <v>6</v>
      </c>
      <c r="M2423" s="14" t="n">
        <v>-24</v>
      </c>
      <c r="N2423" s="9" t="n">
        <v>-2.4</v>
      </c>
      <c r="O2423" s="9" t="n">
        <v>1165.5</v>
      </c>
      <c r="P2423" s="8" t="n">
        <v>116.55</v>
      </c>
      <c r="Q2423" s="8" t="n">
        <v>-0.25</v>
      </c>
    </row>
    <row r="2424" customFormat="false" ht="15" hidden="false" customHeight="false" outlineLevel="0" collapsed="false">
      <c r="A2424" s="6" t="n">
        <v>2419</v>
      </c>
      <c r="B2424" s="5" t="s">
        <v>79</v>
      </c>
      <c r="C2424" s="5" t="s">
        <v>8191</v>
      </c>
      <c r="D2424" s="5" t="s">
        <v>8192</v>
      </c>
      <c r="E2424" s="5" t="s">
        <v>82</v>
      </c>
      <c r="F2424" s="11" t="n">
        <v>10</v>
      </c>
      <c r="G2424" s="12" t="n">
        <v>66.35</v>
      </c>
      <c r="H2424" s="12" t="n">
        <v>67.69</v>
      </c>
      <c r="J2424" s="8" t="n">
        <v>1.34</v>
      </c>
      <c r="K2424" s="13" t="str">
        <f aca="false">IF(J2424&gt;0,"прибыль",IF(J2424&lt;0,"убыток","ноль"))</f>
        <v>прибыль</v>
      </c>
      <c r="L2424" s="13" t="n">
        <f aca="false">IF(C2424="",L2423,IF(J2424&lt;0,L2423+1,0))</f>
        <v>0</v>
      </c>
      <c r="M2424" s="14" t="n">
        <v>134</v>
      </c>
      <c r="N2424" s="9" t="n">
        <v>13.4</v>
      </c>
      <c r="O2424" s="9" t="n">
        <v>1178.9</v>
      </c>
      <c r="P2424" s="8" t="n">
        <v>117.89</v>
      </c>
      <c r="Q2424" s="8" t="n">
        <v>1.33</v>
      </c>
    </row>
    <row r="2425" customFormat="false" ht="15" hidden="false" customHeight="false" outlineLevel="0" collapsed="false">
      <c r="A2425" s="6" t="n">
        <v>2420</v>
      </c>
      <c r="B2425" s="5" t="s">
        <v>79</v>
      </c>
      <c r="C2425" s="5" t="s">
        <v>8193</v>
      </c>
      <c r="D2425" s="5" t="s">
        <v>8194</v>
      </c>
      <c r="E2425" s="5" t="s">
        <v>86</v>
      </c>
      <c r="F2425" s="11" t="n">
        <v>10</v>
      </c>
      <c r="G2425" s="12" t="n">
        <v>67.68</v>
      </c>
      <c r="H2425" s="12" t="n">
        <v>67.86</v>
      </c>
      <c r="J2425" s="8" t="n">
        <v>-0.18</v>
      </c>
      <c r="K2425" s="13" t="str">
        <f aca="false">IF(J2425&gt;0,"прибыль",IF(J2425&lt;0,"убыток","ноль"))</f>
        <v>убыток</v>
      </c>
      <c r="L2425" s="13" t="n">
        <f aca="false">IF(C2425="",L2424,IF(J2425&lt;0,L2424+1,0))</f>
        <v>1</v>
      </c>
      <c r="M2425" s="14" t="n">
        <v>-18</v>
      </c>
      <c r="N2425" s="9" t="n">
        <v>-1.8</v>
      </c>
      <c r="O2425" s="9" t="n">
        <v>1177.1</v>
      </c>
      <c r="P2425" s="8" t="n">
        <v>117.71</v>
      </c>
      <c r="Q2425" s="8" t="n">
        <v>-0.19</v>
      </c>
    </row>
    <row r="2426" customFormat="false" ht="15" hidden="false" customHeight="false" outlineLevel="0" collapsed="false">
      <c r="A2426" s="6" t="n">
        <v>2421</v>
      </c>
      <c r="B2426" s="5" t="s">
        <v>79</v>
      </c>
      <c r="C2426" s="5" t="s">
        <v>8195</v>
      </c>
      <c r="D2426" s="5" t="s">
        <v>8196</v>
      </c>
      <c r="E2426" s="5" t="s">
        <v>82</v>
      </c>
      <c r="F2426" s="11" t="n">
        <v>10</v>
      </c>
      <c r="G2426" s="12" t="n">
        <v>67.89</v>
      </c>
      <c r="H2426" s="12" t="n">
        <v>67.68</v>
      </c>
      <c r="J2426" s="8" t="n">
        <v>-0.21</v>
      </c>
      <c r="K2426" s="13" t="str">
        <f aca="false">IF(J2426&gt;0,"прибыль",IF(J2426&lt;0,"убыток","ноль"))</f>
        <v>убыток</v>
      </c>
      <c r="L2426" s="13" t="n">
        <f aca="false">IF(C2426="",L2425,IF(J2426&lt;0,L2425+1,0))</f>
        <v>2</v>
      </c>
      <c r="M2426" s="14" t="n">
        <v>-21</v>
      </c>
      <c r="N2426" s="9" t="n">
        <v>-2.1</v>
      </c>
      <c r="O2426" s="9" t="n">
        <v>1175</v>
      </c>
      <c r="P2426" s="8" t="n">
        <v>117.5</v>
      </c>
      <c r="Q2426" s="8" t="n">
        <v>-0.22</v>
      </c>
    </row>
    <row r="2427" customFormat="false" ht="15" hidden="false" customHeight="false" outlineLevel="0" collapsed="false">
      <c r="A2427" s="6" t="n">
        <v>2422</v>
      </c>
      <c r="B2427" s="5" t="s">
        <v>79</v>
      </c>
      <c r="C2427" s="5" t="s">
        <v>8197</v>
      </c>
      <c r="D2427" s="5" t="s">
        <v>8198</v>
      </c>
      <c r="E2427" s="5" t="s">
        <v>86</v>
      </c>
      <c r="F2427" s="11" t="n">
        <v>10</v>
      </c>
      <c r="G2427" s="12" t="n">
        <v>67.48</v>
      </c>
      <c r="H2427" s="12" t="n">
        <v>67.67</v>
      </c>
      <c r="J2427" s="8" t="n">
        <v>-0.19</v>
      </c>
      <c r="K2427" s="13" t="str">
        <f aca="false">IF(J2427&gt;0,"прибыль",IF(J2427&lt;0,"убыток","ноль"))</f>
        <v>убыток</v>
      </c>
      <c r="L2427" s="13" t="n">
        <f aca="false">IF(C2427="",L2426,IF(J2427&lt;0,L2426+1,0))</f>
        <v>3</v>
      </c>
      <c r="M2427" s="14" t="n">
        <v>-19</v>
      </c>
      <c r="N2427" s="9" t="n">
        <v>-1.9</v>
      </c>
      <c r="O2427" s="9" t="n">
        <v>1173.1</v>
      </c>
      <c r="P2427" s="8" t="n">
        <v>117.31</v>
      </c>
      <c r="Q2427" s="8" t="n">
        <v>-0.2</v>
      </c>
    </row>
    <row r="2428" customFormat="false" ht="15" hidden="false" customHeight="false" outlineLevel="0" collapsed="false">
      <c r="A2428" s="6" t="n">
        <v>2423</v>
      </c>
      <c r="B2428" s="5" t="s">
        <v>79</v>
      </c>
      <c r="C2428" s="5" t="s">
        <v>8199</v>
      </c>
      <c r="D2428" s="5" t="s">
        <v>8200</v>
      </c>
      <c r="E2428" s="5" t="s">
        <v>82</v>
      </c>
      <c r="F2428" s="11" t="n">
        <v>10</v>
      </c>
      <c r="G2428" s="12" t="n">
        <v>67.48</v>
      </c>
      <c r="H2428" s="12" t="n">
        <v>67.83</v>
      </c>
      <c r="J2428" s="8" t="n">
        <v>0.35</v>
      </c>
      <c r="K2428" s="13" t="str">
        <f aca="false">IF(J2428&gt;0,"прибыль",IF(J2428&lt;0,"убыток","ноль"))</f>
        <v>прибыль</v>
      </c>
      <c r="L2428" s="13" t="n">
        <f aca="false">IF(C2428="",L2427,IF(J2428&lt;0,L2427+1,0))</f>
        <v>0</v>
      </c>
      <c r="M2428" s="14" t="n">
        <v>35</v>
      </c>
      <c r="N2428" s="9" t="n">
        <v>3.5</v>
      </c>
      <c r="O2428" s="9" t="n">
        <v>1176.6</v>
      </c>
      <c r="P2428" s="8" t="n">
        <v>117.66</v>
      </c>
      <c r="Q2428" s="8" t="n">
        <v>0.34</v>
      </c>
    </row>
    <row r="2429" customFormat="false" ht="15" hidden="false" customHeight="false" outlineLevel="0" collapsed="false">
      <c r="A2429" s="6" t="n">
        <v>2424</v>
      </c>
      <c r="B2429" s="5" t="s">
        <v>79</v>
      </c>
      <c r="C2429" s="5" t="s">
        <v>8201</v>
      </c>
      <c r="D2429" s="5" t="s">
        <v>8202</v>
      </c>
      <c r="E2429" s="5" t="s">
        <v>86</v>
      </c>
      <c r="F2429" s="11" t="n">
        <v>10</v>
      </c>
      <c r="G2429" s="12" t="n">
        <v>67.83</v>
      </c>
      <c r="H2429" s="12" t="n">
        <v>67.88</v>
      </c>
      <c r="J2429" s="8" t="n">
        <v>-0.05</v>
      </c>
      <c r="K2429" s="13" t="str">
        <f aca="false">IF(J2429&gt;0,"прибыль",IF(J2429&lt;0,"убыток","ноль"))</f>
        <v>убыток</v>
      </c>
      <c r="L2429" s="13" t="n">
        <f aca="false">IF(C2429="",L2428,IF(J2429&lt;0,L2428+1,0))</f>
        <v>1</v>
      </c>
      <c r="M2429" s="14" t="n">
        <v>-5</v>
      </c>
      <c r="N2429" s="9" t="n">
        <v>-0.5</v>
      </c>
      <c r="O2429" s="9" t="n">
        <v>1176.1</v>
      </c>
      <c r="P2429" s="8" t="n">
        <v>117.61</v>
      </c>
      <c r="Q2429" s="8" t="n">
        <v>-0.06</v>
      </c>
    </row>
    <row r="2430" customFormat="false" ht="15" hidden="false" customHeight="false" outlineLevel="0" collapsed="false">
      <c r="A2430" s="6" t="n">
        <v>2425</v>
      </c>
      <c r="B2430" s="5" t="s">
        <v>79</v>
      </c>
      <c r="C2430" s="5" t="s">
        <v>8203</v>
      </c>
      <c r="D2430" s="5" t="s">
        <v>8204</v>
      </c>
      <c r="E2430" s="5" t="s">
        <v>82</v>
      </c>
      <c r="F2430" s="11" t="n">
        <v>10</v>
      </c>
      <c r="G2430" s="12" t="n">
        <v>68</v>
      </c>
      <c r="H2430" s="12" t="n">
        <v>68.92</v>
      </c>
      <c r="J2430" s="8" t="n">
        <v>0.92</v>
      </c>
      <c r="K2430" s="13" t="str">
        <f aca="false">IF(J2430&gt;0,"прибыль",IF(J2430&lt;0,"убыток","ноль"))</f>
        <v>прибыль</v>
      </c>
      <c r="L2430" s="13" t="n">
        <f aca="false">IF(C2430="",L2429,IF(J2430&lt;0,L2429+1,0))</f>
        <v>0</v>
      </c>
      <c r="M2430" s="14" t="n">
        <v>92</v>
      </c>
      <c r="N2430" s="9" t="n">
        <v>9.2</v>
      </c>
      <c r="O2430" s="9" t="n">
        <v>1185.3</v>
      </c>
      <c r="P2430" s="8" t="n">
        <v>118.53</v>
      </c>
      <c r="Q2430" s="8" t="n">
        <v>0.91</v>
      </c>
    </row>
    <row r="2431" customFormat="false" ht="15" hidden="false" customHeight="false" outlineLevel="0" collapsed="false">
      <c r="A2431" s="6" t="n">
        <v>2426</v>
      </c>
      <c r="B2431" s="5" t="s">
        <v>79</v>
      </c>
      <c r="C2431" s="5" t="s">
        <v>8205</v>
      </c>
      <c r="D2431" s="5" t="s">
        <v>8206</v>
      </c>
      <c r="E2431" s="5" t="s">
        <v>86</v>
      </c>
      <c r="F2431" s="11" t="n">
        <v>10</v>
      </c>
      <c r="G2431" s="12" t="n">
        <v>68.95</v>
      </c>
      <c r="H2431" s="12" t="n">
        <v>69.08</v>
      </c>
      <c r="J2431" s="8" t="n">
        <v>-0.13</v>
      </c>
      <c r="K2431" s="13" t="str">
        <f aca="false">IF(J2431&gt;0,"прибыль",IF(J2431&lt;0,"убыток","ноль"))</f>
        <v>убыток</v>
      </c>
      <c r="L2431" s="13" t="n">
        <f aca="false">IF(C2431="",L2430,IF(J2431&lt;0,L2430+1,0))</f>
        <v>1</v>
      </c>
      <c r="M2431" s="14" t="n">
        <v>-13</v>
      </c>
      <c r="N2431" s="9" t="n">
        <v>-1.3</v>
      </c>
      <c r="O2431" s="9" t="n">
        <v>1184</v>
      </c>
      <c r="P2431" s="8" t="n">
        <v>118.4</v>
      </c>
      <c r="Q2431" s="8" t="n">
        <v>-0.14</v>
      </c>
    </row>
    <row r="2432" customFormat="false" ht="15" hidden="false" customHeight="false" outlineLevel="0" collapsed="false">
      <c r="A2432" s="6" t="n">
        <v>2427</v>
      </c>
      <c r="B2432" s="5" t="s">
        <v>79</v>
      </c>
      <c r="C2432" s="5" t="s">
        <v>8207</v>
      </c>
      <c r="D2432" s="5" t="s">
        <v>8208</v>
      </c>
      <c r="E2432" s="5" t="s">
        <v>82</v>
      </c>
      <c r="F2432" s="11" t="n">
        <v>10</v>
      </c>
      <c r="G2432" s="12" t="n">
        <v>69.05</v>
      </c>
      <c r="H2432" s="12" t="n">
        <v>69.12</v>
      </c>
      <c r="J2432" s="8" t="n">
        <v>0.07</v>
      </c>
      <c r="K2432" s="13" t="str">
        <f aca="false">IF(J2432&gt;0,"прибыль",IF(J2432&lt;0,"убыток","ноль"))</f>
        <v>прибыль</v>
      </c>
      <c r="L2432" s="13" t="n">
        <f aca="false">IF(C2432="",L2431,IF(J2432&lt;0,L2431+1,0))</f>
        <v>0</v>
      </c>
      <c r="M2432" s="14" t="n">
        <v>7</v>
      </c>
      <c r="N2432" s="9" t="n">
        <v>0.7</v>
      </c>
      <c r="O2432" s="9" t="n">
        <v>1184.7</v>
      </c>
      <c r="P2432" s="8" t="n">
        <v>118.47</v>
      </c>
      <c r="Q2432" s="8" t="n">
        <v>0.06</v>
      </c>
    </row>
    <row r="2433" customFormat="false" ht="15" hidden="false" customHeight="false" outlineLevel="0" collapsed="false">
      <c r="A2433" s="6" t="n">
        <v>2428</v>
      </c>
      <c r="B2433" s="5" t="s">
        <v>79</v>
      </c>
      <c r="C2433" s="5" t="s">
        <v>8209</v>
      </c>
      <c r="D2433" s="5" t="s">
        <v>8210</v>
      </c>
      <c r="E2433" s="5" t="s">
        <v>86</v>
      </c>
      <c r="F2433" s="11" t="n">
        <v>10</v>
      </c>
      <c r="G2433" s="12" t="n">
        <v>69.17</v>
      </c>
      <c r="H2433" s="12" t="n">
        <v>69.77</v>
      </c>
      <c r="J2433" s="8" t="n">
        <v>-0.6</v>
      </c>
      <c r="K2433" s="13" t="str">
        <f aca="false">IF(J2433&gt;0,"прибыль",IF(J2433&lt;0,"убыток","ноль"))</f>
        <v>убыток</v>
      </c>
      <c r="L2433" s="13" t="n">
        <f aca="false">IF(C2433="",L2432,IF(J2433&lt;0,L2432+1,0))</f>
        <v>1</v>
      </c>
      <c r="M2433" s="14" t="n">
        <v>-60</v>
      </c>
      <c r="N2433" s="9" t="n">
        <v>-6</v>
      </c>
      <c r="O2433" s="9" t="n">
        <v>1178.7</v>
      </c>
      <c r="P2433" s="8" t="n">
        <v>117.87</v>
      </c>
      <c r="Q2433" s="8" t="n">
        <v>-0.61</v>
      </c>
    </row>
    <row r="2434" customFormat="false" ht="15" hidden="false" customHeight="false" outlineLevel="0" collapsed="false">
      <c r="A2434" s="6" t="n">
        <v>2429</v>
      </c>
      <c r="B2434" s="5" t="s">
        <v>79</v>
      </c>
      <c r="C2434" s="5" t="s">
        <v>8211</v>
      </c>
      <c r="D2434" s="5" t="s">
        <v>8212</v>
      </c>
      <c r="E2434" s="5" t="s">
        <v>82</v>
      </c>
      <c r="F2434" s="11" t="n">
        <v>10</v>
      </c>
      <c r="G2434" s="12" t="n">
        <v>69.74</v>
      </c>
      <c r="H2434" s="12" t="n">
        <v>69.19</v>
      </c>
      <c r="J2434" s="8" t="n">
        <v>-0.55</v>
      </c>
      <c r="K2434" s="13" t="str">
        <f aca="false">IF(J2434&gt;0,"прибыль",IF(J2434&lt;0,"убыток","ноль"))</f>
        <v>убыток</v>
      </c>
      <c r="L2434" s="13" t="n">
        <f aca="false">IF(C2434="",L2433,IF(J2434&lt;0,L2433+1,0))</f>
        <v>2</v>
      </c>
      <c r="M2434" s="14" t="n">
        <v>-55</v>
      </c>
      <c r="N2434" s="9" t="n">
        <v>-5.5</v>
      </c>
      <c r="O2434" s="9" t="n">
        <v>1173.2</v>
      </c>
      <c r="P2434" s="8" t="n">
        <v>117.32</v>
      </c>
      <c r="Q2434" s="8" t="n">
        <v>-0.56</v>
      </c>
    </row>
    <row r="2435" customFormat="false" ht="15" hidden="false" customHeight="false" outlineLevel="0" collapsed="false">
      <c r="A2435" s="6" t="n">
        <v>2430</v>
      </c>
      <c r="B2435" s="5" t="s">
        <v>79</v>
      </c>
      <c r="C2435" s="5" t="s">
        <v>8213</v>
      </c>
      <c r="D2435" s="5" t="s">
        <v>8214</v>
      </c>
      <c r="E2435" s="5" t="s">
        <v>86</v>
      </c>
      <c r="F2435" s="11" t="n">
        <v>10</v>
      </c>
      <c r="G2435" s="12" t="n">
        <v>69.14</v>
      </c>
      <c r="H2435" s="12" t="n">
        <v>69.07</v>
      </c>
      <c r="J2435" s="8" t="n">
        <v>0.07</v>
      </c>
      <c r="K2435" s="13" t="str">
        <f aca="false">IF(J2435&gt;0,"прибыль",IF(J2435&lt;0,"убыток","ноль"))</f>
        <v>прибыль</v>
      </c>
      <c r="L2435" s="13" t="n">
        <f aca="false">IF(C2435="",L2434,IF(J2435&lt;0,L2434+1,0))</f>
        <v>0</v>
      </c>
      <c r="M2435" s="14" t="n">
        <v>7</v>
      </c>
      <c r="N2435" s="9" t="n">
        <v>0.7</v>
      </c>
      <c r="O2435" s="9" t="n">
        <v>1173.9</v>
      </c>
      <c r="P2435" s="8" t="n">
        <v>117.39</v>
      </c>
      <c r="Q2435" s="8" t="n">
        <v>0.06</v>
      </c>
    </row>
    <row r="2436" customFormat="false" ht="15" hidden="false" customHeight="false" outlineLevel="0" collapsed="false">
      <c r="A2436" s="6" t="n">
        <v>2431</v>
      </c>
      <c r="B2436" s="5" t="s">
        <v>79</v>
      </c>
      <c r="C2436" s="5" t="s">
        <v>8215</v>
      </c>
      <c r="D2436" s="5" t="s">
        <v>8216</v>
      </c>
      <c r="E2436" s="5" t="s">
        <v>82</v>
      </c>
      <c r="F2436" s="11" t="n">
        <v>10</v>
      </c>
      <c r="G2436" s="12" t="n">
        <v>69.14</v>
      </c>
      <c r="H2436" s="12" t="n">
        <v>69.62</v>
      </c>
      <c r="J2436" s="8" t="n">
        <v>0.48</v>
      </c>
      <c r="K2436" s="13" t="str">
        <f aca="false">IF(J2436&gt;0,"прибыль",IF(J2436&lt;0,"убыток","ноль"))</f>
        <v>прибыль</v>
      </c>
      <c r="L2436" s="13" t="n">
        <f aca="false">IF(C2436="",L2435,IF(J2436&lt;0,L2435+1,0))</f>
        <v>0</v>
      </c>
      <c r="M2436" s="14" t="n">
        <v>48</v>
      </c>
      <c r="N2436" s="9" t="n">
        <v>4.8</v>
      </c>
      <c r="O2436" s="9" t="n">
        <v>1178.7</v>
      </c>
      <c r="P2436" s="8" t="n">
        <v>117.87</v>
      </c>
      <c r="Q2436" s="8" t="n">
        <v>0.47</v>
      </c>
    </row>
    <row r="2437" customFormat="false" ht="15" hidden="false" customHeight="false" outlineLevel="0" collapsed="false">
      <c r="A2437" s="6" t="n">
        <v>2432</v>
      </c>
      <c r="B2437" s="5" t="s">
        <v>79</v>
      </c>
      <c r="C2437" s="5" t="s">
        <v>8217</v>
      </c>
      <c r="D2437" s="5" t="s">
        <v>8218</v>
      </c>
      <c r="E2437" s="5" t="s">
        <v>86</v>
      </c>
      <c r="F2437" s="11" t="n">
        <v>10</v>
      </c>
      <c r="G2437" s="12" t="n">
        <v>69.74</v>
      </c>
      <c r="H2437" s="12" t="n">
        <v>69.96</v>
      </c>
      <c r="J2437" s="8" t="n">
        <v>-0.22</v>
      </c>
      <c r="K2437" s="13" t="str">
        <f aca="false">IF(J2437&gt;0,"прибыль",IF(J2437&lt;0,"убыток","ноль"))</f>
        <v>убыток</v>
      </c>
      <c r="L2437" s="13" t="n">
        <f aca="false">IF(C2437="",L2436,IF(J2437&lt;0,L2436+1,0))</f>
        <v>1</v>
      </c>
      <c r="M2437" s="14" t="n">
        <v>-22</v>
      </c>
      <c r="N2437" s="9" t="n">
        <v>-2.2</v>
      </c>
      <c r="O2437" s="9" t="n">
        <v>1176.5</v>
      </c>
      <c r="P2437" s="8" t="n">
        <v>117.65</v>
      </c>
      <c r="Q2437" s="8" t="n">
        <v>-0.23</v>
      </c>
    </row>
    <row r="2438" customFormat="false" ht="15" hidden="false" customHeight="false" outlineLevel="0" collapsed="false">
      <c r="A2438" s="6" t="n">
        <v>2433</v>
      </c>
      <c r="B2438" s="5" t="s">
        <v>79</v>
      </c>
      <c r="C2438" s="5" t="s">
        <v>8219</v>
      </c>
      <c r="D2438" s="5" t="s">
        <v>8220</v>
      </c>
      <c r="E2438" s="5" t="s">
        <v>82</v>
      </c>
      <c r="F2438" s="11" t="n">
        <v>10</v>
      </c>
      <c r="G2438" s="12" t="n">
        <v>69.94</v>
      </c>
      <c r="H2438" s="12" t="n">
        <v>69.92</v>
      </c>
      <c r="J2438" s="8" t="n">
        <v>-0.02</v>
      </c>
      <c r="K2438" s="13" t="str">
        <f aca="false">IF(J2438&gt;0,"прибыль",IF(J2438&lt;0,"убыток","ноль"))</f>
        <v>убыток</v>
      </c>
      <c r="L2438" s="13" t="n">
        <f aca="false">IF(C2438="",L2437,IF(J2438&lt;0,L2437+1,0))</f>
        <v>2</v>
      </c>
      <c r="M2438" s="14" t="n">
        <v>-2</v>
      </c>
      <c r="N2438" s="9" t="n">
        <v>-0.2</v>
      </c>
      <c r="O2438" s="9" t="n">
        <v>1176.3</v>
      </c>
      <c r="P2438" s="8" t="n">
        <v>117.63</v>
      </c>
      <c r="Q2438" s="8" t="n">
        <v>-0.03</v>
      </c>
    </row>
    <row r="2439" customFormat="false" ht="15" hidden="false" customHeight="false" outlineLevel="0" collapsed="false">
      <c r="A2439" s="6" t="n">
        <v>2434</v>
      </c>
      <c r="B2439" s="5" t="s">
        <v>79</v>
      </c>
      <c r="C2439" s="5" t="s">
        <v>8221</v>
      </c>
      <c r="D2439" s="5" t="s">
        <v>8222</v>
      </c>
      <c r="E2439" s="5" t="s">
        <v>86</v>
      </c>
      <c r="F2439" s="11" t="n">
        <v>10</v>
      </c>
      <c r="G2439" s="12" t="n">
        <v>69.9</v>
      </c>
      <c r="H2439" s="12" t="n">
        <v>69.65</v>
      </c>
      <c r="J2439" s="8" t="n">
        <v>0.25</v>
      </c>
      <c r="K2439" s="13" t="str">
        <f aca="false">IF(J2439&gt;0,"прибыль",IF(J2439&lt;0,"убыток","ноль"))</f>
        <v>прибыль</v>
      </c>
      <c r="L2439" s="13" t="n">
        <f aca="false">IF(C2439="",L2438,IF(J2439&lt;0,L2438+1,0))</f>
        <v>0</v>
      </c>
      <c r="M2439" s="14" t="n">
        <v>25</v>
      </c>
      <c r="N2439" s="9" t="n">
        <v>2.5</v>
      </c>
      <c r="O2439" s="9" t="n">
        <v>1178.8</v>
      </c>
      <c r="P2439" s="8" t="n">
        <v>117.88</v>
      </c>
      <c r="Q2439" s="8" t="n">
        <v>0.24</v>
      </c>
    </row>
    <row r="2440" customFormat="false" ht="15" hidden="false" customHeight="false" outlineLevel="0" collapsed="false">
      <c r="A2440" s="6" t="n">
        <v>2435</v>
      </c>
      <c r="B2440" s="5" t="s">
        <v>79</v>
      </c>
      <c r="C2440" s="5" t="s">
        <v>8223</v>
      </c>
      <c r="D2440" s="5" t="s">
        <v>8224</v>
      </c>
      <c r="E2440" s="5" t="s">
        <v>82</v>
      </c>
      <c r="F2440" s="11" t="n">
        <v>10</v>
      </c>
      <c r="G2440" s="12" t="n">
        <v>69.21</v>
      </c>
      <c r="H2440" s="12" t="n">
        <v>69.43</v>
      </c>
      <c r="J2440" s="8" t="n">
        <v>0.22</v>
      </c>
      <c r="K2440" s="13" t="str">
        <f aca="false">IF(J2440&gt;0,"прибыль",IF(J2440&lt;0,"убыток","ноль"))</f>
        <v>прибыль</v>
      </c>
      <c r="L2440" s="13" t="n">
        <f aca="false">IF(C2440="",L2439,IF(J2440&lt;0,L2439+1,0))</f>
        <v>0</v>
      </c>
      <c r="M2440" s="14" t="n">
        <v>22</v>
      </c>
      <c r="N2440" s="9" t="n">
        <v>2.2</v>
      </c>
      <c r="O2440" s="9" t="n">
        <v>1181</v>
      </c>
      <c r="P2440" s="8" t="n">
        <v>118.1</v>
      </c>
      <c r="Q2440" s="8" t="n">
        <v>0.21</v>
      </c>
    </row>
    <row r="2441" customFormat="false" ht="15" hidden="false" customHeight="false" outlineLevel="0" collapsed="false">
      <c r="A2441" s="6" t="n">
        <v>2436</v>
      </c>
      <c r="B2441" s="5" t="s">
        <v>79</v>
      </c>
      <c r="C2441" s="5" t="s">
        <v>8225</v>
      </c>
      <c r="D2441" s="5" t="s">
        <v>8226</v>
      </c>
      <c r="E2441" s="5" t="s">
        <v>86</v>
      </c>
      <c r="F2441" s="11" t="n">
        <v>10</v>
      </c>
      <c r="G2441" s="12" t="n">
        <v>69.29</v>
      </c>
      <c r="H2441" s="12" t="n">
        <v>69</v>
      </c>
      <c r="J2441" s="8" t="n">
        <v>0.29</v>
      </c>
      <c r="K2441" s="13" t="str">
        <f aca="false">IF(J2441&gt;0,"прибыль",IF(J2441&lt;0,"убыток","ноль"))</f>
        <v>прибыль</v>
      </c>
      <c r="L2441" s="13" t="n">
        <f aca="false">IF(C2441="",L2440,IF(J2441&lt;0,L2440+1,0))</f>
        <v>0</v>
      </c>
      <c r="M2441" s="14" t="n">
        <v>29</v>
      </c>
      <c r="N2441" s="9" t="n">
        <v>2.9</v>
      </c>
      <c r="O2441" s="9" t="n">
        <v>1183.9</v>
      </c>
      <c r="P2441" s="8" t="n">
        <v>118.39</v>
      </c>
      <c r="Q2441" s="8" t="n">
        <v>0.28</v>
      </c>
    </row>
    <row r="2442" customFormat="false" ht="15" hidden="false" customHeight="false" outlineLevel="0" collapsed="false">
      <c r="A2442" s="6" t="n">
        <v>2437</v>
      </c>
      <c r="B2442" s="5" t="s">
        <v>79</v>
      </c>
      <c r="C2442" s="5" t="s">
        <v>8227</v>
      </c>
      <c r="D2442" s="5" t="s">
        <v>8228</v>
      </c>
      <c r="E2442" s="5" t="s">
        <v>82</v>
      </c>
      <c r="F2442" s="11" t="n">
        <v>10</v>
      </c>
      <c r="G2442" s="12" t="n">
        <v>69</v>
      </c>
      <c r="H2442" s="12" t="n">
        <v>69.02</v>
      </c>
      <c r="J2442" s="8" t="n">
        <v>0.02</v>
      </c>
      <c r="K2442" s="13" t="str">
        <f aca="false">IF(J2442&gt;0,"прибыль",IF(J2442&lt;0,"убыток","ноль"))</f>
        <v>прибыль</v>
      </c>
      <c r="L2442" s="13" t="n">
        <f aca="false">IF(C2442="",L2441,IF(J2442&lt;0,L2441+1,0))</f>
        <v>0</v>
      </c>
      <c r="M2442" s="14" t="n">
        <v>2</v>
      </c>
      <c r="N2442" s="9" t="n">
        <v>0.2</v>
      </c>
      <c r="O2442" s="9" t="n">
        <v>1184.1</v>
      </c>
      <c r="P2442" s="8" t="n">
        <v>118.41</v>
      </c>
      <c r="Q2442" s="8" t="n">
        <v>0.01</v>
      </c>
    </row>
    <row r="2443" customFormat="false" ht="15" hidden="false" customHeight="false" outlineLevel="0" collapsed="false">
      <c r="A2443" s="6" t="n">
        <v>2438</v>
      </c>
      <c r="B2443" s="5" t="s">
        <v>79</v>
      </c>
      <c r="C2443" s="5" t="s">
        <v>8229</v>
      </c>
      <c r="D2443" s="5" t="s">
        <v>8230</v>
      </c>
      <c r="E2443" s="5" t="s">
        <v>86</v>
      </c>
      <c r="F2443" s="11" t="n">
        <v>10</v>
      </c>
      <c r="G2443" s="12" t="n">
        <v>69.01</v>
      </c>
      <c r="H2443" s="12" t="n">
        <v>69.35</v>
      </c>
      <c r="J2443" s="8" t="n">
        <v>-0.34</v>
      </c>
      <c r="K2443" s="13" t="str">
        <f aca="false">IF(J2443&gt;0,"прибыль",IF(J2443&lt;0,"убыток","ноль"))</f>
        <v>убыток</v>
      </c>
      <c r="L2443" s="13" t="n">
        <f aca="false">IF(C2443="",L2442,IF(J2443&lt;0,L2442+1,0))</f>
        <v>1</v>
      </c>
      <c r="M2443" s="14" t="n">
        <v>-34</v>
      </c>
      <c r="N2443" s="9" t="n">
        <v>-3.4</v>
      </c>
      <c r="O2443" s="9" t="n">
        <v>1180.7</v>
      </c>
      <c r="P2443" s="8" t="n">
        <v>118.07</v>
      </c>
      <c r="Q2443" s="8" t="n">
        <v>-0.35</v>
      </c>
    </row>
    <row r="2444" customFormat="false" ht="15" hidden="false" customHeight="false" outlineLevel="0" collapsed="false">
      <c r="A2444" s="6" t="n">
        <v>2439</v>
      </c>
      <c r="B2444" s="5" t="s">
        <v>79</v>
      </c>
      <c r="C2444" s="5" t="s">
        <v>8231</v>
      </c>
      <c r="D2444" s="5" t="s">
        <v>8232</v>
      </c>
      <c r="E2444" s="5" t="s">
        <v>82</v>
      </c>
      <c r="F2444" s="11" t="n">
        <v>10</v>
      </c>
      <c r="G2444" s="12" t="n">
        <v>69.3</v>
      </c>
      <c r="H2444" s="12" t="n">
        <v>68.6</v>
      </c>
      <c r="J2444" s="8" t="n">
        <v>-0.7</v>
      </c>
      <c r="K2444" s="13" t="str">
        <f aca="false">IF(J2444&gt;0,"прибыль",IF(J2444&lt;0,"убыток","ноль"))</f>
        <v>убыток</v>
      </c>
      <c r="L2444" s="13" t="n">
        <f aca="false">IF(C2444="",L2443,IF(J2444&lt;0,L2443+1,0))</f>
        <v>2</v>
      </c>
      <c r="M2444" s="14" t="n">
        <v>-70</v>
      </c>
      <c r="N2444" s="9" t="n">
        <v>-7</v>
      </c>
      <c r="O2444" s="9" t="n">
        <v>1173.7</v>
      </c>
      <c r="P2444" s="8" t="n">
        <v>117.37</v>
      </c>
      <c r="Q2444" s="8" t="n">
        <v>-0.71</v>
      </c>
    </row>
    <row r="2445" customFormat="false" ht="15" hidden="false" customHeight="false" outlineLevel="0" collapsed="false">
      <c r="A2445" s="6" t="n">
        <v>2440</v>
      </c>
      <c r="B2445" s="5" t="s">
        <v>79</v>
      </c>
      <c r="C2445" s="5" t="s">
        <v>8233</v>
      </c>
      <c r="D2445" s="5" t="s">
        <v>8234</v>
      </c>
      <c r="E2445" s="5" t="s">
        <v>86</v>
      </c>
      <c r="F2445" s="11" t="n">
        <v>10</v>
      </c>
      <c r="G2445" s="12" t="n">
        <v>68.62</v>
      </c>
      <c r="H2445" s="12" t="n">
        <v>68.85</v>
      </c>
      <c r="J2445" s="8" t="n">
        <v>-0.23</v>
      </c>
      <c r="K2445" s="13" t="str">
        <f aca="false">IF(J2445&gt;0,"прибыль",IF(J2445&lt;0,"убыток","ноль"))</f>
        <v>убыток</v>
      </c>
      <c r="L2445" s="13" t="n">
        <f aca="false">IF(C2445="",L2444,IF(J2445&lt;0,L2444+1,0))</f>
        <v>3</v>
      </c>
      <c r="M2445" s="14" t="n">
        <v>-23</v>
      </c>
      <c r="N2445" s="9" t="n">
        <v>-2.3</v>
      </c>
      <c r="O2445" s="9" t="n">
        <v>1171.4</v>
      </c>
      <c r="P2445" s="8" t="n">
        <v>117.14</v>
      </c>
      <c r="Q2445" s="8" t="n">
        <v>-0.24</v>
      </c>
    </row>
    <row r="2446" customFormat="false" ht="15" hidden="false" customHeight="false" outlineLevel="0" collapsed="false">
      <c r="A2446" s="6" t="n">
        <v>2441</v>
      </c>
      <c r="B2446" s="5" t="s">
        <v>79</v>
      </c>
      <c r="C2446" s="5" t="s">
        <v>8235</v>
      </c>
      <c r="D2446" s="5" t="s">
        <v>8236</v>
      </c>
      <c r="E2446" s="5" t="s">
        <v>82</v>
      </c>
      <c r="F2446" s="11" t="n">
        <v>10</v>
      </c>
      <c r="G2446" s="12" t="n">
        <v>68.72</v>
      </c>
      <c r="H2446" s="12" t="n">
        <v>68.41</v>
      </c>
      <c r="J2446" s="8" t="n">
        <v>-0.31</v>
      </c>
      <c r="K2446" s="13" t="str">
        <f aca="false">IF(J2446&gt;0,"прибыль",IF(J2446&lt;0,"убыток","ноль"))</f>
        <v>убыток</v>
      </c>
      <c r="L2446" s="13" t="n">
        <f aca="false">IF(C2446="",L2445,IF(J2446&lt;0,L2445+1,0))</f>
        <v>4</v>
      </c>
      <c r="M2446" s="14" t="n">
        <v>-31</v>
      </c>
      <c r="N2446" s="9" t="n">
        <v>-3.1</v>
      </c>
      <c r="O2446" s="9" t="n">
        <v>1168.3</v>
      </c>
      <c r="P2446" s="8" t="n">
        <v>116.83</v>
      </c>
      <c r="Q2446" s="8" t="n">
        <v>-0.32</v>
      </c>
    </row>
    <row r="2447" customFormat="false" ht="15" hidden="false" customHeight="false" outlineLevel="0" collapsed="false">
      <c r="A2447" s="6" t="n">
        <v>2442</v>
      </c>
      <c r="B2447" s="5" t="s">
        <v>79</v>
      </c>
      <c r="C2447" s="5" t="s">
        <v>8237</v>
      </c>
      <c r="D2447" s="5" t="s">
        <v>8238</v>
      </c>
      <c r="E2447" s="5" t="s">
        <v>86</v>
      </c>
      <c r="F2447" s="11" t="n">
        <v>10</v>
      </c>
      <c r="G2447" s="12" t="n">
        <v>68.88</v>
      </c>
      <c r="H2447" s="12" t="n">
        <v>68.84</v>
      </c>
      <c r="J2447" s="8" t="n">
        <v>0.04</v>
      </c>
      <c r="K2447" s="13" t="str">
        <f aca="false">IF(J2447&gt;0,"прибыль",IF(J2447&lt;0,"убыток","ноль"))</f>
        <v>прибыль</v>
      </c>
      <c r="L2447" s="13" t="n">
        <f aca="false">IF(C2447="",L2446,IF(J2447&lt;0,L2446+1,0))</f>
        <v>0</v>
      </c>
      <c r="M2447" s="14" t="n">
        <v>4</v>
      </c>
      <c r="N2447" s="9" t="n">
        <v>0.4</v>
      </c>
      <c r="O2447" s="9" t="n">
        <v>1168.7</v>
      </c>
      <c r="P2447" s="8" t="n">
        <v>116.87</v>
      </c>
      <c r="Q2447" s="8" t="n">
        <v>0.03</v>
      </c>
    </row>
    <row r="2448" customFormat="false" ht="15" hidden="false" customHeight="false" outlineLevel="0" collapsed="false">
      <c r="A2448" s="6" t="n">
        <v>2443</v>
      </c>
      <c r="B2448" s="5" t="s">
        <v>79</v>
      </c>
      <c r="C2448" s="5" t="s">
        <v>8239</v>
      </c>
      <c r="D2448" s="5" t="s">
        <v>8240</v>
      </c>
      <c r="E2448" s="5" t="s">
        <v>82</v>
      </c>
      <c r="F2448" s="11" t="n">
        <v>10</v>
      </c>
      <c r="G2448" s="12" t="n">
        <v>68.86</v>
      </c>
      <c r="H2448" s="12" t="n">
        <v>68.55</v>
      </c>
      <c r="J2448" s="8" t="n">
        <v>-0.31</v>
      </c>
      <c r="K2448" s="13" t="str">
        <f aca="false">IF(J2448&gt;0,"прибыль",IF(J2448&lt;0,"убыток","ноль"))</f>
        <v>убыток</v>
      </c>
      <c r="L2448" s="13" t="n">
        <f aca="false">IF(C2448="",L2447,IF(J2448&lt;0,L2447+1,0))</f>
        <v>1</v>
      </c>
      <c r="M2448" s="14" t="n">
        <v>-31</v>
      </c>
      <c r="N2448" s="9" t="n">
        <v>-3.1</v>
      </c>
      <c r="O2448" s="9" t="n">
        <v>1165.6</v>
      </c>
      <c r="P2448" s="8" t="n">
        <v>116.56</v>
      </c>
      <c r="Q2448" s="8" t="n">
        <v>-0.32</v>
      </c>
    </row>
    <row r="2449" customFormat="false" ht="15" hidden="false" customHeight="false" outlineLevel="0" collapsed="false">
      <c r="A2449" s="6" t="n">
        <v>2444</v>
      </c>
      <c r="B2449" s="5" t="s">
        <v>79</v>
      </c>
      <c r="C2449" s="5" t="s">
        <v>8241</v>
      </c>
      <c r="D2449" s="5" t="s">
        <v>8242</v>
      </c>
      <c r="E2449" s="5" t="s">
        <v>86</v>
      </c>
      <c r="F2449" s="11" t="n">
        <v>10</v>
      </c>
      <c r="G2449" s="12" t="n">
        <v>68.53</v>
      </c>
      <c r="H2449" s="12" t="n">
        <v>69</v>
      </c>
      <c r="J2449" s="8" t="n">
        <v>-0.47</v>
      </c>
      <c r="K2449" s="13" t="str">
        <f aca="false">IF(J2449&gt;0,"прибыль",IF(J2449&lt;0,"убыток","ноль"))</f>
        <v>убыток</v>
      </c>
      <c r="L2449" s="13" t="n">
        <f aca="false">IF(C2449="",L2448,IF(J2449&lt;0,L2448+1,0))</f>
        <v>2</v>
      </c>
      <c r="M2449" s="14" t="n">
        <v>-47</v>
      </c>
      <c r="N2449" s="9" t="n">
        <v>-4.7</v>
      </c>
      <c r="O2449" s="9" t="n">
        <v>1160.9</v>
      </c>
      <c r="P2449" s="8" t="n">
        <v>116.09</v>
      </c>
      <c r="Q2449" s="8" t="n">
        <v>-0.48</v>
      </c>
    </row>
    <row r="2450" customFormat="false" ht="15" hidden="false" customHeight="false" outlineLevel="0" collapsed="false">
      <c r="A2450" s="6" t="n">
        <v>2445</v>
      </c>
      <c r="B2450" s="5" t="s">
        <v>79</v>
      </c>
      <c r="C2450" s="5" t="s">
        <v>8243</v>
      </c>
      <c r="D2450" s="5" t="s">
        <v>8244</v>
      </c>
      <c r="E2450" s="5" t="s">
        <v>82</v>
      </c>
      <c r="F2450" s="11" t="n">
        <v>10</v>
      </c>
      <c r="G2450" s="12" t="n">
        <v>68.67</v>
      </c>
      <c r="H2450" s="12" t="n">
        <v>69.77</v>
      </c>
      <c r="J2450" s="8" t="n">
        <v>1.1</v>
      </c>
      <c r="K2450" s="13" t="str">
        <f aca="false">IF(J2450&gt;0,"прибыль",IF(J2450&lt;0,"убыток","ноль"))</f>
        <v>прибыль</v>
      </c>
      <c r="L2450" s="13" t="n">
        <f aca="false">IF(C2450="",L2449,IF(J2450&lt;0,L2449+1,0))</f>
        <v>0</v>
      </c>
      <c r="M2450" s="14" t="n">
        <v>110</v>
      </c>
      <c r="N2450" s="9" t="n">
        <v>11</v>
      </c>
      <c r="O2450" s="9" t="n">
        <v>1171.9</v>
      </c>
      <c r="P2450" s="8" t="n">
        <v>117.19</v>
      </c>
      <c r="Q2450" s="8" t="n">
        <v>1.09</v>
      </c>
    </row>
    <row r="2451" customFormat="false" ht="15" hidden="false" customHeight="false" outlineLevel="0" collapsed="false">
      <c r="A2451" s="6" t="n">
        <v>2446</v>
      </c>
      <c r="B2451" s="5" t="s">
        <v>79</v>
      </c>
      <c r="C2451" s="5" t="s">
        <v>8245</v>
      </c>
      <c r="D2451" s="5" t="s">
        <v>8246</v>
      </c>
      <c r="E2451" s="5" t="s">
        <v>86</v>
      </c>
      <c r="F2451" s="11" t="n">
        <v>10</v>
      </c>
      <c r="G2451" s="12" t="n">
        <v>69.74</v>
      </c>
      <c r="H2451" s="12" t="n">
        <v>69.93</v>
      </c>
      <c r="J2451" s="8" t="n">
        <v>-0.19</v>
      </c>
      <c r="K2451" s="13" t="str">
        <f aca="false">IF(J2451&gt;0,"прибыль",IF(J2451&lt;0,"убыток","ноль"))</f>
        <v>убыток</v>
      </c>
      <c r="L2451" s="13" t="n">
        <f aca="false">IF(C2451="",L2450,IF(J2451&lt;0,L2450+1,0))</f>
        <v>1</v>
      </c>
      <c r="M2451" s="14" t="n">
        <v>-19</v>
      </c>
      <c r="N2451" s="9" t="n">
        <v>-1.9</v>
      </c>
      <c r="O2451" s="9" t="n">
        <v>1170</v>
      </c>
      <c r="P2451" s="8" t="n">
        <v>117</v>
      </c>
      <c r="Q2451" s="8" t="n">
        <v>-0.2</v>
      </c>
    </row>
    <row r="2452" customFormat="false" ht="15" hidden="false" customHeight="false" outlineLevel="0" collapsed="false">
      <c r="A2452" s="6" t="n">
        <v>2447</v>
      </c>
      <c r="B2452" s="5" t="s">
        <v>79</v>
      </c>
      <c r="C2452" s="5" t="s">
        <v>8247</v>
      </c>
      <c r="D2452" s="5" t="s">
        <v>8248</v>
      </c>
      <c r="E2452" s="5" t="s">
        <v>82</v>
      </c>
      <c r="F2452" s="11" t="n">
        <v>10</v>
      </c>
      <c r="G2452" s="12" t="n">
        <v>69.95</v>
      </c>
      <c r="H2452" s="12" t="n">
        <v>70.21</v>
      </c>
      <c r="J2452" s="8" t="n">
        <v>0.26</v>
      </c>
      <c r="K2452" s="13" t="str">
        <f aca="false">IF(J2452&gt;0,"прибыль",IF(J2452&lt;0,"убыток","ноль"))</f>
        <v>прибыль</v>
      </c>
      <c r="L2452" s="13" t="n">
        <f aca="false">IF(C2452="",L2451,IF(J2452&lt;0,L2451+1,0))</f>
        <v>0</v>
      </c>
      <c r="M2452" s="14" t="n">
        <v>26</v>
      </c>
      <c r="N2452" s="9" t="n">
        <v>2.6</v>
      </c>
      <c r="O2452" s="9" t="n">
        <v>1172.6</v>
      </c>
      <c r="P2452" s="8" t="n">
        <v>117.26</v>
      </c>
      <c r="Q2452" s="8" t="n">
        <v>0.25</v>
      </c>
    </row>
    <row r="2453" customFormat="false" ht="15" hidden="false" customHeight="false" outlineLevel="0" collapsed="false">
      <c r="A2453" s="6" t="n">
        <v>2448</v>
      </c>
      <c r="B2453" s="5" t="s">
        <v>79</v>
      </c>
      <c r="C2453" s="5" t="s">
        <v>8249</v>
      </c>
      <c r="D2453" s="5" t="s">
        <v>8250</v>
      </c>
      <c r="E2453" s="5" t="s">
        <v>86</v>
      </c>
      <c r="F2453" s="11" t="n">
        <v>10</v>
      </c>
      <c r="G2453" s="12" t="n">
        <v>70.15</v>
      </c>
      <c r="H2453" s="12" t="n">
        <v>70.46</v>
      </c>
      <c r="J2453" s="8" t="n">
        <v>-0.31</v>
      </c>
      <c r="K2453" s="13" t="str">
        <f aca="false">IF(J2453&gt;0,"прибыль",IF(J2453&lt;0,"убыток","ноль"))</f>
        <v>убыток</v>
      </c>
      <c r="L2453" s="13" t="n">
        <f aca="false">IF(C2453="",L2452,IF(J2453&lt;0,L2452+1,0))</f>
        <v>1</v>
      </c>
      <c r="M2453" s="14" t="n">
        <v>-31</v>
      </c>
      <c r="N2453" s="9" t="n">
        <v>-3.1</v>
      </c>
      <c r="O2453" s="9" t="n">
        <v>1169.5</v>
      </c>
      <c r="P2453" s="8" t="n">
        <v>116.95</v>
      </c>
      <c r="Q2453" s="8" t="n">
        <v>-0.32</v>
      </c>
    </row>
    <row r="2454" customFormat="false" ht="15" hidden="false" customHeight="false" outlineLevel="0" collapsed="false">
      <c r="A2454" s="6" t="n">
        <v>2449</v>
      </c>
      <c r="B2454" s="5" t="s">
        <v>79</v>
      </c>
      <c r="C2454" s="5" t="s">
        <v>8251</v>
      </c>
      <c r="D2454" s="5" t="s">
        <v>8252</v>
      </c>
      <c r="E2454" s="5" t="s">
        <v>82</v>
      </c>
      <c r="F2454" s="11" t="n">
        <v>10</v>
      </c>
      <c r="G2454" s="12" t="n">
        <v>70.47</v>
      </c>
      <c r="H2454" s="12" t="n">
        <v>70.26</v>
      </c>
      <c r="J2454" s="8" t="n">
        <v>-0.21</v>
      </c>
      <c r="K2454" s="13" t="str">
        <f aca="false">IF(J2454&gt;0,"прибыль",IF(J2454&lt;0,"убыток","ноль"))</f>
        <v>убыток</v>
      </c>
      <c r="L2454" s="13" t="n">
        <f aca="false">IF(C2454="",L2453,IF(J2454&lt;0,L2453+1,0))</f>
        <v>2</v>
      </c>
      <c r="M2454" s="14" t="n">
        <v>-21</v>
      </c>
      <c r="N2454" s="9" t="n">
        <v>-2.1</v>
      </c>
      <c r="O2454" s="9" t="n">
        <v>1167.4</v>
      </c>
      <c r="P2454" s="8" t="n">
        <v>116.74</v>
      </c>
      <c r="Q2454" s="8" t="n">
        <v>-0.22</v>
      </c>
    </row>
    <row r="2455" customFormat="false" ht="15" hidden="false" customHeight="false" outlineLevel="0" collapsed="false">
      <c r="A2455" s="6" t="n">
        <v>2450</v>
      </c>
      <c r="B2455" s="5" t="s">
        <v>79</v>
      </c>
      <c r="C2455" s="5" t="s">
        <v>8253</v>
      </c>
      <c r="D2455" s="5" t="s">
        <v>8254</v>
      </c>
      <c r="E2455" s="5" t="s">
        <v>86</v>
      </c>
      <c r="F2455" s="11" t="n">
        <v>10</v>
      </c>
      <c r="G2455" s="12" t="n">
        <v>70.25</v>
      </c>
      <c r="H2455" s="12" t="n">
        <v>70.46</v>
      </c>
      <c r="J2455" s="8" t="n">
        <v>-0.21</v>
      </c>
      <c r="K2455" s="13" t="str">
        <f aca="false">IF(J2455&gt;0,"прибыль",IF(J2455&lt;0,"убыток","ноль"))</f>
        <v>убыток</v>
      </c>
      <c r="L2455" s="13" t="n">
        <f aca="false">IF(C2455="",L2454,IF(J2455&lt;0,L2454+1,0))</f>
        <v>3</v>
      </c>
      <c r="M2455" s="14" t="n">
        <v>-21</v>
      </c>
      <c r="N2455" s="9" t="n">
        <v>-2.1</v>
      </c>
      <c r="O2455" s="9" t="n">
        <v>1165.3</v>
      </c>
      <c r="P2455" s="8" t="n">
        <v>116.53</v>
      </c>
      <c r="Q2455" s="8" t="n">
        <v>-0.22</v>
      </c>
    </row>
    <row r="2456" customFormat="false" ht="15" hidden="false" customHeight="false" outlineLevel="0" collapsed="false">
      <c r="A2456" s="6" t="n">
        <v>2451</v>
      </c>
      <c r="B2456" s="5" t="s">
        <v>79</v>
      </c>
      <c r="C2456" s="5" t="s">
        <v>8255</v>
      </c>
      <c r="D2456" s="5" t="s">
        <v>8256</v>
      </c>
      <c r="E2456" s="5" t="s">
        <v>82</v>
      </c>
      <c r="F2456" s="11" t="n">
        <v>10</v>
      </c>
      <c r="G2456" s="12" t="n">
        <v>70.53</v>
      </c>
      <c r="H2456" s="12" t="n">
        <v>70.33</v>
      </c>
      <c r="J2456" s="8" t="n">
        <v>-0.2</v>
      </c>
      <c r="K2456" s="13" t="str">
        <f aca="false">IF(J2456&gt;0,"прибыль",IF(J2456&lt;0,"убыток","ноль"))</f>
        <v>убыток</v>
      </c>
      <c r="L2456" s="13" t="n">
        <f aca="false">IF(C2456="",L2455,IF(J2456&lt;0,L2455+1,0))</f>
        <v>4</v>
      </c>
      <c r="M2456" s="14" t="n">
        <v>-20</v>
      </c>
      <c r="N2456" s="9" t="n">
        <v>-2</v>
      </c>
      <c r="O2456" s="9" t="n">
        <v>1163.3</v>
      </c>
      <c r="P2456" s="8" t="n">
        <v>116.33</v>
      </c>
      <c r="Q2456" s="8" t="n">
        <v>-0.21</v>
      </c>
    </row>
    <row r="2457" customFormat="false" ht="15" hidden="false" customHeight="false" outlineLevel="0" collapsed="false">
      <c r="A2457" s="6" t="n">
        <v>2452</v>
      </c>
      <c r="B2457" s="5" t="s">
        <v>79</v>
      </c>
      <c r="C2457" s="5" t="s">
        <v>8257</v>
      </c>
      <c r="D2457" s="5" t="s">
        <v>8258</v>
      </c>
      <c r="E2457" s="5" t="s">
        <v>86</v>
      </c>
      <c r="F2457" s="11" t="n">
        <v>10</v>
      </c>
      <c r="G2457" s="12" t="n">
        <v>70.31</v>
      </c>
      <c r="H2457" s="12" t="n">
        <v>69.23</v>
      </c>
      <c r="J2457" s="8" t="n">
        <v>1.08</v>
      </c>
      <c r="K2457" s="13" t="str">
        <f aca="false">IF(J2457&gt;0,"прибыль",IF(J2457&lt;0,"убыток","ноль"))</f>
        <v>прибыль</v>
      </c>
      <c r="L2457" s="13" t="n">
        <f aca="false">IF(C2457="",L2456,IF(J2457&lt;0,L2456+1,0))</f>
        <v>0</v>
      </c>
      <c r="M2457" s="14" t="n">
        <v>108</v>
      </c>
      <c r="N2457" s="9" t="n">
        <v>10.8</v>
      </c>
      <c r="O2457" s="9" t="n">
        <v>1174.1</v>
      </c>
      <c r="P2457" s="8" t="n">
        <v>117.41</v>
      </c>
      <c r="Q2457" s="8" t="n">
        <v>1.07</v>
      </c>
    </row>
    <row r="2458" customFormat="false" ht="15" hidden="false" customHeight="false" outlineLevel="0" collapsed="false">
      <c r="A2458" s="6" t="n">
        <v>2453</v>
      </c>
      <c r="B2458" s="5" t="s">
        <v>79</v>
      </c>
      <c r="C2458" s="5" t="s">
        <v>8259</v>
      </c>
      <c r="D2458" s="5" t="s">
        <v>8260</v>
      </c>
      <c r="E2458" s="5" t="s">
        <v>82</v>
      </c>
      <c r="F2458" s="11" t="n">
        <v>10</v>
      </c>
      <c r="G2458" s="12" t="n">
        <v>69.19</v>
      </c>
      <c r="H2458" s="12" t="n">
        <v>68.73</v>
      </c>
      <c r="J2458" s="8" t="n">
        <v>-0.46</v>
      </c>
      <c r="K2458" s="13" t="str">
        <f aca="false">IF(J2458&gt;0,"прибыль",IF(J2458&lt;0,"убыток","ноль"))</f>
        <v>убыток</v>
      </c>
      <c r="L2458" s="13" t="n">
        <f aca="false">IF(C2458="",L2457,IF(J2458&lt;0,L2457+1,0))</f>
        <v>1</v>
      </c>
      <c r="M2458" s="14" t="n">
        <v>-46</v>
      </c>
      <c r="N2458" s="9" t="n">
        <v>-4.6</v>
      </c>
      <c r="O2458" s="9" t="n">
        <v>1169.5</v>
      </c>
      <c r="P2458" s="8" t="n">
        <v>116.95</v>
      </c>
      <c r="Q2458" s="8" t="n">
        <v>-0.47</v>
      </c>
    </row>
    <row r="2459" customFormat="false" ht="15" hidden="false" customHeight="false" outlineLevel="0" collapsed="false">
      <c r="A2459" s="6" t="n">
        <v>2454</v>
      </c>
      <c r="B2459" s="5" t="s">
        <v>79</v>
      </c>
      <c r="C2459" s="5" t="s">
        <v>8261</v>
      </c>
      <c r="D2459" s="5" t="s">
        <v>8262</v>
      </c>
      <c r="E2459" s="5" t="s">
        <v>86</v>
      </c>
      <c r="F2459" s="11" t="n">
        <v>10</v>
      </c>
      <c r="G2459" s="12" t="n">
        <v>68.42</v>
      </c>
      <c r="H2459" s="12" t="n">
        <v>69.09</v>
      </c>
      <c r="J2459" s="8" t="n">
        <v>-0.67</v>
      </c>
      <c r="K2459" s="13" t="str">
        <f aca="false">IF(J2459&gt;0,"прибыль",IF(J2459&lt;0,"убыток","ноль"))</f>
        <v>убыток</v>
      </c>
      <c r="L2459" s="13" t="n">
        <f aca="false">IF(C2459="",L2458,IF(J2459&lt;0,L2458+1,0))</f>
        <v>2</v>
      </c>
      <c r="M2459" s="14" t="n">
        <v>-67</v>
      </c>
      <c r="N2459" s="9" t="n">
        <v>-6.7</v>
      </c>
      <c r="O2459" s="9" t="n">
        <v>1162.8</v>
      </c>
      <c r="P2459" s="8" t="n">
        <v>116.28</v>
      </c>
      <c r="Q2459" s="8" t="n">
        <v>-0.68</v>
      </c>
    </row>
    <row r="2460" customFormat="false" ht="15" hidden="false" customHeight="false" outlineLevel="0" collapsed="false">
      <c r="A2460" s="6" t="n">
        <v>2455</v>
      </c>
      <c r="B2460" s="5" t="s">
        <v>79</v>
      </c>
      <c r="C2460" s="5" t="s">
        <v>8263</v>
      </c>
      <c r="D2460" s="5" t="s">
        <v>8264</v>
      </c>
      <c r="E2460" s="5" t="s">
        <v>82</v>
      </c>
      <c r="F2460" s="11" t="n">
        <v>10</v>
      </c>
      <c r="G2460" s="12" t="n">
        <v>68.78</v>
      </c>
      <c r="H2460" s="12" t="n">
        <v>68.57</v>
      </c>
      <c r="J2460" s="8" t="n">
        <v>-0.21</v>
      </c>
      <c r="K2460" s="13" t="str">
        <f aca="false">IF(J2460&gt;0,"прибыль",IF(J2460&lt;0,"убыток","ноль"))</f>
        <v>убыток</v>
      </c>
      <c r="L2460" s="13" t="n">
        <f aca="false">IF(C2460="",L2459,IF(J2460&lt;0,L2459+1,0))</f>
        <v>3</v>
      </c>
      <c r="M2460" s="14" t="n">
        <v>-21</v>
      </c>
      <c r="N2460" s="9" t="n">
        <v>-2.1</v>
      </c>
      <c r="O2460" s="9" t="n">
        <v>1160.7</v>
      </c>
      <c r="P2460" s="8" t="n">
        <v>116.07</v>
      </c>
      <c r="Q2460" s="8" t="n">
        <v>-0.22</v>
      </c>
    </row>
    <row r="2461" customFormat="false" ht="15" hidden="false" customHeight="false" outlineLevel="0" collapsed="false">
      <c r="A2461" s="6" t="n">
        <v>2456</v>
      </c>
      <c r="B2461" s="5" t="s">
        <v>79</v>
      </c>
      <c r="C2461" s="5" t="s">
        <v>8265</v>
      </c>
      <c r="D2461" s="5" t="s">
        <v>8266</v>
      </c>
      <c r="E2461" s="5" t="s">
        <v>86</v>
      </c>
      <c r="F2461" s="11" t="n">
        <v>10</v>
      </c>
      <c r="G2461" s="12" t="n">
        <v>68.51</v>
      </c>
      <c r="H2461" s="12" t="n">
        <v>68.83</v>
      </c>
      <c r="J2461" s="8" t="n">
        <v>-0.32</v>
      </c>
      <c r="K2461" s="13" t="str">
        <f aca="false">IF(J2461&gt;0,"прибыль",IF(J2461&lt;0,"убыток","ноль"))</f>
        <v>убыток</v>
      </c>
      <c r="L2461" s="13" t="n">
        <f aca="false">IF(C2461="",L2460,IF(J2461&lt;0,L2460+1,0))</f>
        <v>4</v>
      </c>
      <c r="M2461" s="14" t="n">
        <v>-32</v>
      </c>
      <c r="N2461" s="9" t="n">
        <v>-3.2</v>
      </c>
      <c r="O2461" s="9" t="n">
        <v>1157.5</v>
      </c>
      <c r="P2461" s="8" t="n">
        <v>115.75</v>
      </c>
      <c r="Q2461" s="8" t="n">
        <v>-0.33</v>
      </c>
    </row>
    <row r="2462" customFormat="false" ht="15" hidden="false" customHeight="false" outlineLevel="0" collapsed="false">
      <c r="A2462" s="6" t="n">
        <v>2457</v>
      </c>
      <c r="B2462" s="5" t="s">
        <v>79</v>
      </c>
      <c r="C2462" s="5" t="s">
        <v>8267</v>
      </c>
      <c r="D2462" s="5" t="s">
        <v>8268</v>
      </c>
      <c r="E2462" s="5" t="s">
        <v>82</v>
      </c>
      <c r="F2462" s="11" t="n">
        <v>10</v>
      </c>
      <c r="G2462" s="12" t="n">
        <v>68.83</v>
      </c>
      <c r="H2462" s="12" t="n">
        <v>69.7</v>
      </c>
      <c r="I2462" s="5" t="s">
        <v>83</v>
      </c>
      <c r="J2462" s="8" t="n">
        <v>0.06</v>
      </c>
      <c r="K2462" s="13" t="str">
        <f aca="false">IF(J2462&gt;0,"прибыль",IF(J2462&lt;0,"убыток","ноль"))</f>
        <v>прибыль</v>
      </c>
      <c r="L2462" s="13" t="n">
        <f aca="false">IF(C2462="",L2461,IF(J2462&lt;0,L2461+1,0))</f>
        <v>0</v>
      </c>
      <c r="M2462" s="14" t="n">
        <v>6</v>
      </c>
      <c r="N2462" s="9" t="n">
        <v>0.6</v>
      </c>
      <c r="O2462" s="9" t="n">
        <v>1158.1</v>
      </c>
      <c r="P2462" s="8" t="n">
        <v>115.81</v>
      </c>
      <c r="Q2462" s="8" t="n">
        <v>0.05</v>
      </c>
    </row>
    <row r="2463" customFormat="false" ht="15" hidden="false" customHeight="false" outlineLevel="0" collapsed="false">
      <c r="A2463" s="6" t="n">
        <v>2458</v>
      </c>
      <c r="B2463" s="5" t="s">
        <v>79</v>
      </c>
      <c r="C2463" s="5" t="s">
        <v>8269</v>
      </c>
      <c r="D2463" s="5" t="s">
        <v>8270</v>
      </c>
      <c r="E2463" s="5" t="s">
        <v>86</v>
      </c>
      <c r="F2463" s="11" t="n">
        <v>10</v>
      </c>
      <c r="G2463" s="12" t="n">
        <v>69.63</v>
      </c>
      <c r="H2463" s="12" t="n">
        <v>68.87</v>
      </c>
      <c r="J2463" s="8" t="n">
        <v>0.76</v>
      </c>
      <c r="K2463" s="13" t="str">
        <f aca="false">IF(J2463&gt;0,"прибыль",IF(J2463&lt;0,"убыток","ноль"))</f>
        <v>прибыль</v>
      </c>
      <c r="L2463" s="13" t="n">
        <f aca="false">IF(C2463="",L2462,IF(J2463&lt;0,L2462+1,0))</f>
        <v>0</v>
      </c>
      <c r="M2463" s="14" t="n">
        <v>76</v>
      </c>
      <c r="N2463" s="9" t="n">
        <v>7.6</v>
      </c>
      <c r="O2463" s="9" t="n">
        <v>1165.7</v>
      </c>
      <c r="P2463" s="8" t="n">
        <v>116.57</v>
      </c>
      <c r="Q2463" s="8" t="n">
        <v>0.75</v>
      </c>
    </row>
    <row r="2464" customFormat="false" ht="15" hidden="false" customHeight="false" outlineLevel="0" collapsed="false">
      <c r="A2464" s="6" t="n">
        <v>2459</v>
      </c>
      <c r="B2464" s="5" t="s">
        <v>79</v>
      </c>
      <c r="C2464" s="5" t="s">
        <v>8271</v>
      </c>
      <c r="D2464" s="5" t="s">
        <v>8272</v>
      </c>
      <c r="E2464" s="5" t="s">
        <v>82</v>
      </c>
      <c r="F2464" s="11" t="n">
        <v>10</v>
      </c>
      <c r="G2464" s="12" t="n">
        <v>68.63</v>
      </c>
      <c r="H2464" s="12" t="n">
        <v>68.02</v>
      </c>
      <c r="J2464" s="8" t="n">
        <v>-0.61</v>
      </c>
      <c r="K2464" s="13" t="str">
        <f aca="false">IF(J2464&gt;0,"прибыль",IF(J2464&lt;0,"убыток","ноль"))</f>
        <v>убыток</v>
      </c>
      <c r="L2464" s="13" t="n">
        <f aca="false">IF(C2464="",L2463,IF(J2464&lt;0,L2463+1,0))</f>
        <v>1</v>
      </c>
      <c r="M2464" s="14" t="n">
        <v>-61</v>
      </c>
      <c r="N2464" s="9" t="n">
        <v>-6.1</v>
      </c>
      <c r="O2464" s="9" t="n">
        <v>1159.6</v>
      </c>
      <c r="P2464" s="8" t="n">
        <v>115.96</v>
      </c>
      <c r="Q2464" s="8" t="n">
        <v>-0.62</v>
      </c>
    </row>
    <row r="2465" customFormat="false" ht="15" hidden="false" customHeight="false" outlineLevel="0" collapsed="false">
      <c r="A2465" s="6" t="n">
        <v>2460</v>
      </c>
      <c r="B2465" s="5" t="s">
        <v>79</v>
      </c>
      <c r="C2465" s="5" t="s">
        <v>8273</v>
      </c>
      <c r="D2465" s="5" t="s">
        <v>8274</v>
      </c>
      <c r="E2465" s="5" t="s">
        <v>86</v>
      </c>
      <c r="F2465" s="11" t="n">
        <v>10</v>
      </c>
      <c r="G2465" s="12" t="n">
        <v>67.98</v>
      </c>
      <c r="H2465" s="12" t="n">
        <v>68.07</v>
      </c>
      <c r="J2465" s="8" t="n">
        <v>-0.09</v>
      </c>
      <c r="K2465" s="13" t="str">
        <f aca="false">IF(J2465&gt;0,"прибыль",IF(J2465&lt;0,"убыток","ноль"))</f>
        <v>убыток</v>
      </c>
      <c r="L2465" s="13" t="n">
        <f aca="false">IF(C2465="",L2464,IF(J2465&lt;0,L2464+1,0))</f>
        <v>2</v>
      </c>
      <c r="M2465" s="14" t="n">
        <v>-9</v>
      </c>
      <c r="N2465" s="9" t="n">
        <v>-0.9</v>
      </c>
      <c r="O2465" s="9" t="n">
        <v>1158.7</v>
      </c>
      <c r="P2465" s="8" t="n">
        <v>115.87</v>
      </c>
      <c r="Q2465" s="8" t="n">
        <v>-0.1</v>
      </c>
    </row>
    <row r="2466" customFormat="false" ht="15" hidden="false" customHeight="false" outlineLevel="0" collapsed="false">
      <c r="A2466" s="6" t="n">
        <v>2461</v>
      </c>
      <c r="B2466" s="5" t="s">
        <v>79</v>
      </c>
      <c r="C2466" s="5" t="s">
        <v>8275</v>
      </c>
      <c r="D2466" s="5" t="s">
        <v>8276</v>
      </c>
      <c r="E2466" s="5" t="s">
        <v>82</v>
      </c>
      <c r="F2466" s="11" t="n">
        <v>10</v>
      </c>
      <c r="G2466" s="12" t="n">
        <v>68.15</v>
      </c>
      <c r="H2466" s="12" t="n">
        <v>67.49</v>
      </c>
      <c r="J2466" s="8" t="n">
        <v>-0.66</v>
      </c>
      <c r="K2466" s="13" t="str">
        <f aca="false">IF(J2466&gt;0,"прибыль",IF(J2466&lt;0,"убыток","ноль"))</f>
        <v>убыток</v>
      </c>
      <c r="L2466" s="13" t="n">
        <f aca="false">IF(C2466="",L2465,IF(J2466&lt;0,L2465+1,0))</f>
        <v>3</v>
      </c>
      <c r="M2466" s="14" t="n">
        <v>-66</v>
      </c>
      <c r="N2466" s="9" t="n">
        <v>-6.6</v>
      </c>
      <c r="O2466" s="9" t="n">
        <v>1152.1</v>
      </c>
      <c r="P2466" s="8" t="n">
        <v>115.21</v>
      </c>
      <c r="Q2466" s="8" t="n">
        <v>-0.67</v>
      </c>
    </row>
    <row r="2467" customFormat="false" ht="15" hidden="false" customHeight="false" outlineLevel="0" collapsed="false">
      <c r="A2467" s="6" t="n">
        <v>2462</v>
      </c>
      <c r="B2467" s="5" t="s">
        <v>79</v>
      </c>
      <c r="C2467" s="5" t="s">
        <v>8277</v>
      </c>
      <c r="D2467" s="5" t="s">
        <v>8278</v>
      </c>
      <c r="E2467" s="5" t="s">
        <v>86</v>
      </c>
      <c r="F2467" s="11" t="n">
        <v>10</v>
      </c>
      <c r="G2467" s="12" t="n">
        <v>67.41</v>
      </c>
      <c r="H2467" s="12" t="n">
        <v>66.99</v>
      </c>
      <c r="J2467" s="8" t="n">
        <v>0.42</v>
      </c>
      <c r="K2467" s="13" t="str">
        <f aca="false">IF(J2467&gt;0,"прибыль",IF(J2467&lt;0,"убыток","ноль"))</f>
        <v>прибыль</v>
      </c>
      <c r="L2467" s="13" t="n">
        <f aca="false">IF(C2467="",L2466,IF(J2467&lt;0,L2466+1,0))</f>
        <v>0</v>
      </c>
      <c r="M2467" s="14" t="n">
        <v>42</v>
      </c>
      <c r="N2467" s="9" t="n">
        <v>4.2</v>
      </c>
      <c r="O2467" s="9" t="n">
        <v>1156.3</v>
      </c>
      <c r="P2467" s="8" t="n">
        <v>115.63</v>
      </c>
      <c r="Q2467" s="8" t="n">
        <v>0.41</v>
      </c>
    </row>
    <row r="2468" customFormat="false" ht="15" hidden="false" customHeight="false" outlineLevel="0" collapsed="false">
      <c r="A2468" s="6" t="n">
        <v>2463</v>
      </c>
      <c r="B2468" s="5" t="s">
        <v>79</v>
      </c>
      <c r="C2468" s="5" t="s">
        <v>8279</v>
      </c>
      <c r="D2468" s="5" t="s">
        <v>8280</v>
      </c>
      <c r="E2468" s="5" t="s">
        <v>82</v>
      </c>
      <c r="F2468" s="11" t="n">
        <v>10</v>
      </c>
      <c r="G2468" s="12" t="n">
        <v>67.09</v>
      </c>
      <c r="H2468" s="12" t="n">
        <v>66.99</v>
      </c>
      <c r="J2468" s="8" t="n">
        <v>-0.1</v>
      </c>
      <c r="K2468" s="13" t="str">
        <f aca="false">IF(J2468&gt;0,"прибыль",IF(J2468&lt;0,"убыток","ноль"))</f>
        <v>убыток</v>
      </c>
      <c r="L2468" s="13" t="n">
        <f aca="false">IF(C2468="",L2467,IF(J2468&lt;0,L2467+1,0))</f>
        <v>1</v>
      </c>
      <c r="M2468" s="14" t="n">
        <v>-10</v>
      </c>
      <c r="N2468" s="9" t="n">
        <v>-1</v>
      </c>
      <c r="O2468" s="9" t="n">
        <v>1155.3</v>
      </c>
      <c r="P2468" s="8" t="n">
        <v>115.53</v>
      </c>
      <c r="Q2468" s="8" t="n">
        <v>-0.11</v>
      </c>
    </row>
    <row r="2469" customFormat="false" ht="15" hidden="false" customHeight="false" outlineLevel="0" collapsed="false">
      <c r="A2469" s="6" t="n">
        <v>2464</v>
      </c>
      <c r="B2469" s="5" t="s">
        <v>79</v>
      </c>
      <c r="C2469" s="5" t="s">
        <v>8281</v>
      </c>
      <c r="D2469" s="5" t="s">
        <v>8282</v>
      </c>
      <c r="E2469" s="5" t="s">
        <v>86</v>
      </c>
      <c r="F2469" s="11" t="n">
        <v>10</v>
      </c>
      <c r="G2469" s="12" t="n">
        <v>67.36</v>
      </c>
      <c r="H2469" s="12" t="n">
        <v>67.21</v>
      </c>
      <c r="J2469" s="8" t="n">
        <v>0.15</v>
      </c>
      <c r="K2469" s="13" t="str">
        <f aca="false">IF(J2469&gt;0,"прибыль",IF(J2469&lt;0,"убыток","ноль"))</f>
        <v>прибыль</v>
      </c>
      <c r="L2469" s="13" t="n">
        <f aca="false">IF(C2469="",L2468,IF(J2469&lt;0,L2468+1,0))</f>
        <v>0</v>
      </c>
      <c r="M2469" s="14" t="n">
        <v>15</v>
      </c>
      <c r="N2469" s="9" t="n">
        <v>1.5</v>
      </c>
      <c r="O2469" s="9" t="n">
        <v>1156.8</v>
      </c>
      <c r="P2469" s="8" t="n">
        <v>115.68</v>
      </c>
      <c r="Q2469" s="8" t="n">
        <v>0.14</v>
      </c>
    </row>
    <row r="2470" customFormat="false" ht="15" hidden="false" customHeight="false" outlineLevel="0" collapsed="false">
      <c r="A2470" s="6" t="n">
        <v>2465</v>
      </c>
      <c r="B2470" s="5" t="s">
        <v>79</v>
      </c>
      <c r="C2470" s="5" t="s">
        <v>8283</v>
      </c>
      <c r="D2470" s="5" t="s">
        <v>8284</v>
      </c>
      <c r="E2470" s="5" t="s">
        <v>82</v>
      </c>
      <c r="F2470" s="11" t="n">
        <v>10</v>
      </c>
      <c r="G2470" s="12" t="n">
        <v>67.12</v>
      </c>
      <c r="H2470" s="12" t="n">
        <v>66.81</v>
      </c>
      <c r="J2470" s="8" t="n">
        <v>-0.31</v>
      </c>
      <c r="K2470" s="13" t="str">
        <f aca="false">IF(J2470&gt;0,"прибыль",IF(J2470&lt;0,"убыток","ноль"))</f>
        <v>убыток</v>
      </c>
      <c r="L2470" s="13" t="n">
        <f aca="false">IF(C2470="",L2469,IF(J2470&lt;0,L2469+1,0))</f>
        <v>1</v>
      </c>
      <c r="M2470" s="14" t="n">
        <v>-31</v>
      </c>
      <c r="N2470" s="9" t="n">
        <v>-3.1</v>
      </c>
      <c r="O2470" s="9" t="n">
        <v>1153.7</v>
      </c>
      <c r="P2470" s="8" t="n">
        <v>115.37</v>
      </c>
      <c r="Q2470" s="8" t="n">
        <v>-0.32</v>
      </c>
    </row>
    <row r="2471" customFormat="false" ht="15" hidden="false" customHeight="false" outlineLevel="0" collapsed="false">
      <c r="A2471" s="6" t="n">
        <v>2466</v>
      </c>
      <c r="B2471" s="5" t="s">
        <v>79</v>
      </c>
      <c r="C2471" s="5" t="s">
        <v>8285</v>
      </c>
      <c r="D2471" s="5" t="s">
        <v>8286</v>
      </c>
      <c r="E2471" s="5" t="s">
        <v>86</v>
      </c>
      <c r="F2471" s="11" t="n">
        <v>10</v>
      </c>
      <c r="G2471" s="12" t="n">
        <v>66.8</v>
      </c>
      <c r="H2471" s="12" t="n">
        <v>67.5</v>
      </c>
      <c r="J2471" s="8" t="n">
        <v>-0.7</v>
      </c>
      <c r="K2471" s="13" t="str">
        <f aca="false">IF(J2471&gt;0,"прибыль",IF(J2471&lt;0,"убыток","ноль"))</f>
        <v>убыток</v>
      </c>
      <c r="L2471" s="13" t="n">
        <f aca="false">IF(C2471="",L2470,IF(J2471&lt;0,L2470+1,0))</f>
        <v>2</v>
      </c>
      <c r="M2471" s="14" t="n">
        <v>-70</v>
      </c>
      <c r="N2471" s="9" t="n">
        <v>-7</v>
      </c>
      <c r="O2471" s="9" t="n">
        <v>1146.7</v>
      </c>
      <c r="P2471" s="8" t="n">
        <v>114.67</v>
      </c>
      <c r="Q2471" s="8" t="n">
        <v>-0.71</v>
      </c>
    </row>
    <row r="2472" customFormat="false" ht="15" hidden="false" customHeight="false" outlineLevel="0" collapsed="false">
      <c r="A2472" s="6" t="n">
        <v>2467</v>
      </c>
      <c r="B2472" s="5" t="s">
        <v>79</v>
      </c>
      <c r="C2472" s="5" t="s">
        <v>8287</v>
      </c>
      <c r="D2472" s="5" t="s">
        <v>8288</v>
      </c>
      <c r="E2472" s="5" t="s">
        <v>82</v>
      </c>
      <c r="F2472" s="11" t="n">
        <v>10</v>
      </c>
      <c r="G2472" s="12" t="n">
        <v>65.9</v>
      </c>
      <c r="H2472" s="12" t="n">
        <v>65.64</v>
      </c>
      <c r="J2472" s="8" t="n">
        <v>-0.26</v>
      </c>
      <c r="K2472" s="13" t="str">
        <f aca="false">IF(J2472&gt;0,"прибыль",IF(J2472&lt;0,"убыток","ноль"))</f>
        <v>убыток</v>
      </c>
      <c r="L2472" s="13" t="n">
        <f aca="false">IF(C2472="",L2471,IF(J2472&lt;0,L2471+1,0))</f>
        <v>3</v>
      </c>
      <c r="M2472" s="14" t="n">
        <v>-26</v>
      </c>
      <c r="N2472" s="9" t="n">
        <v>-2.6</v>
      </c>
      <c r="O2472" s="9" t="n">
        <v>1144.1</v>
      </c>
      <c r="P2472" s="8" t="n">
        <v>114.41</v>
      </c>
      <c r="Q2472" s="8" t="n">
        <v>-0.27</v>
      </c>
    </row>
    <row r="2473" customFormat="false" ht="15" hidden="false" customHeight="false" outlineLevel="0" collapsed="false">
      <c r="A2473" s="6" t="n">
        <v>2468</v>
      </c>
      <c r="B2473" s="5" t="s">
        <v>79</v>
      </c>
      <c r="C2473" s="5" t="s">
        <v>8289</v>
      </c>
      <c r="D2473" s="5" t="s">
        <v>8290</v>
      </c>
      <c r="E2473" s="5" t="s">
        <v>86</v>
      </c>
      <c r="F2473" s="11" t="n">
        <v>10</v>
      </c>
      <c r="G2473" s="12" t="n">
        <v>65.41</v>
      </c>
      <c r="H2473" s="12" t="n">
        <v>63.44</v>
      </c>
      <c r="J2473" s="8" t="n">
        <v>1.97</v>
      </c>
      <c r="K2473" s="13" t="str">
        <f aca="false">IF(J2473&gt;0,"прибыль",IF(J2473&lt;0,"убыток","ноль"))</f>
        <v>прибыль</v>
      </c>
      <c r="L2473" s="13" t="n">
        <f aca="false">IF(C2473="",L2472,IF(J2473&lt;0,L2472+1,0))</f>
        <v>0</v>
      </c>
      <c r="M2473" s="14" t="n">
        <v>197</v>
      </c>
      <c r="N2473" s="9" t="n">
        <v>19.7</v>
      </c>
      <c r="O2473" s="9" t="n">
        <v>1163.8</v>
      </c>
      <c r="P2473" s="8" t="n">
        <v>116.38</v>
      </c>
      <c r="Q2473" s="8" t="n">
        <v>1.96</v>
      </c>
    </row>
    <row r="2474" customFormat="false" ht="15" hidden="false" customHeight="false" outlineLevel="0" collapsed="false">
      <c r="A2474" s="6" t="n">
        <v>2469</v>
      </c>
      <c r="B2474" s="5" t="s">
        <v>79</v>
      </c>
      <c r="C2474" s="5" t="s">
        <v>8291</v>
      </c>
      <c r="D2474" s="5" t="s">
        <v>8292</v>
      </c>
      <c r="E2474" s="5" t="s">
        <v>82</v>
      </c>
      <c r="F2474" s="11" t="n">
        <v>10</v>
      </c>
      <c r="G2474" s="12" t="n">
        <v>63.41</v>
      </c>
      <c r="H2474" s="12" t="n">
        <v>63.61</v>
      </c>
      <c r="J2474" s="8" t="n">
        <v>0.2</v>
      </c>
      <c r="K2474" s="13" t="str">
        <f aca="false">IF(J2474&gt;0,"прибыль",IF(J2474&lt;0,"убыток","ноль"))</f>
        <v>прибыль</v>
      </c>
      <c r="L2474" s="13" t="n">
        <f aca="false">IF(C2474="",L2473,IF(J2474&lt;0,L2473+1,0))</f>
        <v>0</v>
      </c>
      <c r="M2474" s="14" t="n">
        <v>20</v>
      </c>
      <c r="N2474" s="9" t="n">
        <v>2</v>
      </c>
      <c r="O2474" s="9" t="n">
        <v>1165.8</v>
      </c>
      <c r="P2474" s="8" t="n">
        <v>116.58</v>
      </c>
      <c r="Q2474" s="8" t="n">
        <v>0.19</v>
      </c>
    </row>
    <row r="2475" customFormat="false" ht="15" hidden="false" customHeight="false" outlineLevel="0" collapsed="false">
      <c r="A2475" s="6" t="n">
        <v>2470</v>
      </c>
      <c r="B2475" s="5" t="s">
        <v>79</v>
      </c>
      <c r="C2475" s="5" t="s">
        <v>8293</v>
      </c>
      <c r="D2475" s="5" t="s">
        <v>8294</v>
      </c>
      <c r="E2475" s="5" t="s">
        <v>86</v>
      </c>
      <c r="F2475" s="11" t="n">
        <v>10</v>
      </c>
      <c r="G2475" s="12" t="n">
        <v>63.71</v>
      </c>
      <c r="H2475" s="12" t="n">
        <v>62.89</v>
      </c>
      <c r="J2475" s="8" t="n">
        <v>0.82</v>
      </c>
      <c r="K2475" s="13" t="str">
        <f aca="false">IF(J2475&gt;0,"прибыль",IF(J2475&lt;0,"убыток","ноль"))</f>
        <v>прибыль</v>
      </c>
      <c r="L2475" s="13" t="n">
        <f aca="false">IF(C2475="",L2474,IF(J2475&lt;0,L2474+1,0))</f>
        <v>0</v>
      </c>
      <c r="M2475" s="14" t="n">
        <v>82</v>
      </c>
      <c r="N2475" s="9" t="n">
        <v>8.2</v>
      </c>
      <c r="O2475" s="9" t="n">
        <v>1174</v>
      </c>
      <c r="P2475" s="8" t="n">
        <v>117.4</v>
      </c>
      <c r="Q2475" s="8" t="n">
        <v>0.81</v>
      </c>
    </row>
    <row r="2476" customFormat="false" ht="15" hidden="false" customHeight="false" outlineLevel="0" collapsed="false">
      <c r="A2476" s="6" t="n">
        <v>2471</v>
      </c>
      <c r="B2476" s="5" t="s">
        <v>79</v>
      </c>
      <c r="C2476" s="5" t="s">
        <v>8295</v>
      </c>
      <c r="D2476" s="5" t="s">
        <v>8296</v>
      </c>
      <c r="E2476" s="5" t="s">
        <v>82</v>
      </c>
      <c r="F2476" s="11" t="n">
        <v>10</v>
      </c>
      <c r="G2476" s="12" t="n">
        <v>62.8</v>
      </c>
      <c r="H2476" s="12" t="n">
        <v>62.38</v>
      </c>
      <c r="J2476" s="8" t="n">
        <v>-0.42</v>
      </c>
      <c r="K2476" s="13" t="str">
        <f aca="false">IF(J2476&gt;0,"прибыль",IF(J2476&lt;0,"убыток","ноль"))</f>
        <v>убыток</v>
      </c>
      <c r="L2476" s="13" t="n">
        <f aca="false">IF(C2476="",L2475,IF(J2476&lt;0,L2475+1,0))</f>
        <v>1</v>
      </c>
      <c r="M2476" s="14" t="n">
        <v>-42</v>
      </c>
      <c r="N2476" s="9" t="n">
        <v>-4.2</v>
      </c>
      <c r="O2476" s="9" t="n">
        <v>1169.8</v>
      </c>
      <c r="P2476" s="8" t="n">
        <v>116.98</v>
      </c>
      <c r="Q2476" s="8" t="n">
        <v>-0.43</v>
      </c>
    </row>
    <row r="2477" customFormat="false" ht="15" hidden="false" customHeight="false" outlineLevel="0" collapsed="false">
      <c r="A2477" s="6" t="n">
        <v>2472</v>
      </c>
      <c r="B2477" s="5" t="s">
        <v>79</v>
      </c>
      <c r="C2477" s="5" t="s">
        <v>8297</v>
      </c>
      <c r="D2477" s="5" t="s">
        <v>8298</v>
      </c>
      <c r="E2477" s="5" t="s">
        <v>86</v>
      </c>
      <c r="F2477" s="11" t="n">
        <v>10</v>
      </c>
      <c r="G2477" s="12" t="n">
        <v>62.47</v>
      </c>
      <c r="H2477" s="12" t="n">
        <v>63.04</v>
      </c>
      <c r="J2477" s="8" t="n">
        <v>-0.57</v>
      </c>
      <c r="K2477" s="13" t="str">
        <f aca="false">IF(J2477&gt;0,"прибыль",IF(J2477&lt;0,"убыток","ноль"))</f>
        <v>убыток</v>
      </c>
      <c r="L2477" s="13" t="n">
        <f aca="false">IF(C2477="",L2476,IF(J2477&lt;0,L2476+1,0))</f>
        <v>2</v>
      </c>
      <c r="M2477" s="14" t="n">
        <v>-57</v>
      </c>
      <c r="N2477" s="9" t="n">
        <v>-5.7</v>
      </c>
      <c r="O2477" s="9" t="n">
        <v>1164.1</v>
      </c>
      <c r="P2477" s="8" t="n">
        <v>116.41</v>
      </c>
      <c r="Q2477" s="8" t="n">
        <v>-0.58</v>
      </c>
    </row>
    <row r="2478" customFormat="false" ht="15" hidden="false" customHeight="false" outlineLevel="0" collapsed="false">
      <c r="A2478" s="6" t="n">
        <v>2473</v>
      </c>
      <c r="B2478" s="5" t="s">
        <v>79</v>
      </c>
      <c r="C2478" s="5" t="s">
        <v>8299</v>
      </c>
      <c r="D2478" s="5" t="s">
        <v>8300</v>
      </c>
      <c r="E2478" s="5" t="s">
        <v>82</v>
      </c>
      <c r="F2478" s="11" t="n">
        <v>10</v>
      </c>
      <c r="G2478" s="12" t="n">
        <v>63.06</v>
      </c>
      <c r="H2478" s="12" t="n">
        <v>64.46</v>
      </c>
      <c r="J2478" s="8" t="n">
        <v>1.4</v>
      </c>
      <c r="K2478" s="13" t="str">
        <f aca="false">IF(J2478&gt;0,"прибыль",IF(J2478&lt;0,"убыток","ноль"))</f>
        <v>прибыль</v>
      </c>
      <c r="L2478" s="13" t="n">
        <f aca="false">IF(C2478="",L2477,IF(J2478&lt;0,L2477+1,0))</f>
        <v>0</v>
      </c>
      <c r="M2478" s="14" t="n">
        <v>140</v>
      </c>
      <c r="N2478" s="9" t="n">
        <v>14</v>
      </c>
      <c r="O2478" s="9" t="n">
        <v>1178.1</v>
      </c>
      <c r="P2478" s="8" t="n">
        <v>117.81</v>
      </c>
      <c r="Q2478" s="8" t="n">
        <v>1.39</v>
      </c>
    </row>
    <row r="2479" customFormat="false" ht="15" hidden="false" customHeight="false" outlineLevel="0" collapsed="false">
      <c r="A2479" s="6" t="n">
        <v>2474</v>
      </c>
      <c r="B2479" s="5" t="s">
        <v>79</v>
      </c>
      <c r="C2479" s="5" t="s">
        <v>8301</v>
      </c>
      <c r="D2479" s="5" t="s">
        <v>8302</v>
      </c>
      <c r="E2479" s="5" t="s">
        <v>86</v>
      </c>
      <c r="F2479" s="11" t="n">
        <v>10</v>
      </c>
      <c r="G2479" s="12" t="n">
        <v>64.38</v>
      </c>
      <c r="H2479" s="12" t="n">
        <v>64.15</v>
      </c>
      <c r="J2479" s="8" t="n">
        <v>0.23</v>
      </c>
      <c r="K2479" s="13" t="str">
        <f aca="false">IF(J2479&gt;0,"прибыль",IF(J2479&lt;0,"убыток","ноль"))</f>
        <v>прибыль</v>
      </c>
      <c r="L2479" s="13" t="n">
        <f aca="false">IF(C2479="",L2478,IF(J2479&lt;0,L2478+1,0))</f>
        <v>0</v>
      </c>
      <c r="M2479" s="14" t="n">
        <v>23</v>
      </c>
      <c r="N2479" s="9" t="n">
        <v>2.3</v>
      </c>
      <c r="O2479" s="9" t="n">
        <v>1180.4</v>
      </c>
      <c r="P2479" s="8" t="n">
        <v>118.04</v>
      </c>
      <c r="Q2479" s="8" t="n">
        <v>0.22</v>
      </c>
    </row>
    <row r="2480" customFormat="false" ht="15" hidden="false" customHeight="false" outlineLevel="0" collapsed="false">
      <c r="A2480" s="6" t="n">
        <v>2475</v>
      </c>
      <c r="B2480" s="5" t="s">
        <v>79</v>
      </c>
      <c r="C2480" s="5" t="s">
        <v>8303</v>
      </c>
      <c r="D2480" s="5" t="s">
        <v>8304</v>
      </c>
      <c r="E2480" s="5" t="s">
        <v>82</v>
      </c>
      <c r="F2480" s="11" t="n">
        <v>10</v>
      </c>
      <c r="G2480" s="12" t="n">
        <v>64.1</v>
      </c>
      <c r="H2480" s="12" t="n">
        <v>64.48</v>
      </c>
      <c r="J2480" s="8" t="n">
        <v>0.38</v>
      </c>
      <c r="K2480" s="13" t="str">
        <f aca="false">IF(J2480&gt;0,"прибыль",IF(J2480&lt;0,"убыток","ноль"))</f>
        <v>прибыль</v>
      </c>
      <c r="L2480" s="13" t="n">
        <f aca="false">IF(C2480="",L2479,IF(J2480&lt;0,L2479+1,0))</f>
        <v>0</v>
      </c>
      <c r="M2480" s="14" t="n">
        <v>38</v>
      </c>
      <c r="N2480" s="9" t="n">
        <v>3.8</v>
      </c>
      <c r="O2480" s="9" t="n">
        <v>1184.2</v>
      </c>
      <c r="P2480" s="8" t="n">
        <v>118.42</v>
      </c>
      <c r="Q2480" s="8" t="n">
        <v>0.37</v>
      </c>
    </row>
    <row r="2481" customFormat="false" ht="15" hidden="false" customHeight="false" outlineLevel="0" collapsed="false">
      <c r="A2481" s="6" t="n">
        <v>2476</v>
      </c>
      <c r="B2481" s="5" t="s">
        <v>79</v>
      </c>
      <c r="C2481" s="5" t="s">
        <v>8305</v>
      </c>
      <c r="D2481" s="5" t="s">
        <v>8306</v>
      </c>
      <c r="E2481" s="5" t="s">
        <v>86</v>
      </c>
      <c r="F2481" s="11" t="n">
        <v>10</v>
      </c>
      <c r="G2481" s="12" t="n">
        <v>64.7</v>
      </c>
      <c r="H2481" s="12" t="n">
        <v>65</v>
      </c>
      <c r="J2481" s="8" t="n">
        <v>-0.3</v>
      </c>
      <c r="K2481" s="13" t="str">
        <f aca="false">IF(J2481&gt;0,"прибыль",IF(J2481&lt;0,"убыток","ноль"))</f>
        <v>убыток</v>
      </c>
      <c r="L2481" s="13" t="n">
        <f aca="false">IF(C2481="",L2480,IF(J2481&lt;0,L2480+1,0))</f>
        <v>1</v>
      </c>
      <c r="M2481" s="14" t="n">
        <v>-30</v>
      </c>
      <c r="N2481" s="9" t="n">
        <v>-3</v>
      </c>
      <c r="O2481" s="9" t="n">
        <v>1181.2</v>
      </c>
      <c r="P2481" s="8" t="n">
        <v>118.12</v>
      </c>
      <c r="Q2481" s="8" t="n">
        <v>-0.31</v>
      </c>
    </row>
    <row r="2482" customFormat="false" ht="15" hidden="false" customHeight="false" outlineLevel="0" collapsed="false">
      <c r="A2482" s="6" t="n">
        <v>2477</v>
      </c>
      <c r="B2482" s="5" t="s">
        <v>79</v>
      </c>
      <c r="C2482" s="5" t="s">
        <v>8307</v>
      </c>
      <c r="D2482" s="5" t="s">
        <v>8308</v>
      </c>
      <c r="E2482" s="5" t="s">
        <v>82</v>
      </c>
      <c r="F2482" s="11" t="n">
        <v>10</v>
      </c>
      <c r="G2482" s="12" t="n">
        <v>65.09</v>
      </c>
      <c r="H2482" s="12" t="n">
        <v>65.4</v>
      </c>
      <c r="J2482" s="8" t="n">
        <v>0.31</v>
      </c>
      <c r="K2482" s="13" t="str">
        <f aca="false">IF(J2482&gt;0,"прибыль",IF(J2482&lt;0,"убыток","ноль"))</f>
        <v>прибыль</v>
      </c>
      <c r="L2482" s="13" t="n">
        <f aca="false">IF(C2482="",L2481,IF(J2482&lt;0,L2481+1,0))</f>
        <v>0</v>
      </c>
      <c r="M2482" s="14" t="n">
        <v>31</v>
      </c>
      <c r="N2482" s="9" t="n">
        <v>3.1</v>
      </c>
      <c r="O2482" s="9" t="n">
        <v>1184.3</v>
      </c>
      <c r="P2482" s="8" t="n">
        <v>118.43</v>
      </c>
      <c r="Q2482" s="8" t="n">
        <v>0.3</v>
      </c>
    </row>
    <row r="2483" customFormat="false" ht="15" hidden="false" customHeight="false" outlineLevel="0" collapsed="false">
      <c r="A2483" s="6" t="n">
        <v>2478</v>
      </c>
      <c r="B2483" s="5" t="s">
        <v>79</v>
      </c>
      <c r="C2483" s="5" t="s">
        <v>8309</v>
      </c>
      <c r="D2483" s="5" t="s">
        <v>8310</v>
      </c>
      <c r="E2483" s="5" t="s">
        <v>86</v>
      </c>
      <c r="F2483" s="11" t="n">
        <v>10</v>
      </c>
      <c r="G2483" s="12" t="n">
        <v>65.35</v>
      </c>
      <c r="H2483" s="12" t="n">
        <v>65.56</v>
      </c>
      <c r="J2483" s="8" t="n">
        <v>-0.21</v>
      </c>
      <c r="K2483" s="13" t="str">
        <f aca="false">IF(J2483&gt;0,"прибыль",IF(J2483&lt;0,"убыток","ноль"))</f>
        <v>убыток</v>
      </c>
      <c r="L2483" s="13" t="n">
        <f aca="false">IF(C2483="",L2482,IF(J2483&lt;0,L2482+1,0))</f>
        <v>1</v>
      </c>
      <c r="M2483" s="14" t="n">
        <v>-21</v>
      </c>
      <c r="N2483" s="9" t="n">
        <v>-2.1</v>
      </c>
      <c r="O2483" s="9" t="n">
        <v>1182.2</v>
      </c>
      <c r="P2483" s="8" t="n">
        <v>118.22</v>
      </c>
      <c r="Q2483" s="8" t="n">
        <v>-0.22</v>
      </c>
    </row>
    <row r="2484" customFormat="false" ht="15" hidden="false" customHeight="false" outlineLevel="0" collapsed="false">
      <c r="A2484" s="6" t="n">
        <v>2479</v>
      </c>
      <c r="B2484" s="5" t="s">
        <v>79</v>
      </c>
      <c r="C2484" s="5" t="s">
        <v>8311</v>
      </c>
      <c r="D2484" s="5" t="s">
        <v>8312</v>
      </c>
      <c r="E2484" s="5" t="s">
        <v>82</v>
      </c>
      <c r="F2484" s="11" t="n">
        <v>10</v>
      </c>
      <c r="G2484" s="12" t="n">
        <v>65.42</v>
      </c>
      <c r="H2484" s="12" t="n">
        <v>65.03</v>
      </c>
      <c r="J2484" s="8" t="n">
        <v>-0.39</v>
      </c>
      <c r="K2484" s="13" t="str">
        <f aca="false">IF(J2484&gt;0,"прибыль",IF(J2484&lt;0,"убыток","ноль"))</f>
        <v>убыток</v>
      </c>
      <c r="L2484" s="13" t="n">
        <f aca="false">IF(C2484="",L2483,IF(J2484&lt;0,L2483+1,0))</f>
        <v>2</v>
      </c>
      <c r="M2484" s="14" t="n">
        <v>-39</v>
      </c>
      <c r="N2484" s="9" t="n">
        <v>-3.9</v>
      </c>
      <c r="O2484" s="9" t="n">
        <v>1178.3</v>
      </c>
      <c r="P2484" s="8" t="n">
        <v>117.83</v>
      </c>
      <c r="Q2484" s="8" t="n">
        <v>-0.4</v>
      </c>
    </row>
    <row r="2485" customFormat="false" ht="15" hidden="false" customHeight="false" outlineLevel="0" collapsed="false">
      <c r="A2485" s="6" t="n">
        <v>2480</v>
      </c>
      <c r="B2485" s="5" t="s">
        <v>79</v>
      </c>
      <c r="C2485" s="5" t="s">
        <v>8313</v>
      </c>
      <c r="D2485" s="5" t="s">
        <v>8314</v>
      </c>
      <c r="E2485" s="5" t="s">
        <v>86</v>
      </c>
      <c r="F2485" s="11" t="n">
        <v>10</v>
      </c>
      <c r="G2485" s="12" t="n">
        <v>64.83</v>
      </c>
      <c r="H2485" s="12" t="n">
        <v>65.01</v>
      </c>
      <c r="J2485" s="8" t="n">
        <v>-0.18</v>
      </c>
      <c r="K2485" s="13" t="str">
        <f aca="false">IF(J2485&gt;0,"прибыль",IF(J2485&lt;0,"убыток","ноль"))</f>
        <v>убыток</v>
      </c>
      <c r="L2485" s="13" t="n">
        <f aca="false">IF(C2485="",L2484,IF(J2485&lt;0,L2484+1,0))</f>
        <v>3</v>
      </c>
      <c r="M2485" s="14" t="n">
        <v>-18</v>
      </c>
      <c r="N2485" s="9" t="n">
        <v>-1.8</v>
      </c>
      <c r="O2485" s="9" t="n">
        <v>1176.5</v>
      </c>
      <c r="P2485" s="8" t="n">
        <v>117.65</v>
      </c>
      <c r="Q2485" s="8" t="n">
        <v>-0.19</v>
      </c>
    </row>
    <row r="2486" customFormat="false" ht="15" hidden="false" customHeight="false" outlineLevel="0" collapsed="false">
      <c r="A2486" s="6" t="n">
        <v>2481</v>
      </c>
      <c r="B2486" s="5" t="s">
        <v>79</v>
      </c>
      <c r="C2486" s="5" t="s">
        <v>8315</v>
      </c>
      <c r="D2486" s="5" t="s">
        <v>8316</v>
      </c>
      <c r="E2486" s="5" t="s">
        <v>82</v>
      </c>
      <c r="F2486" s="11" t="n">
        <v>10</v>
      </c>
      <c r="G2486" s="12" t="n">
        <v>65.14</v>
      </c>
      <c r="H2486" s="12" t="n">
        <v>64.87</v>
      </c>
      <c r="J2486" s="8" t="n">
        <v>-0.27</v>
      </c>
      <c r="K2486" s="13" t="str">
        <f aca="false">IF(J2486&gt;0,"прибыль",IF(J2486&lt;0,"убыток","ноль"))</f>
        <v>убыток</v>
      </c>
      <c r="L2486" s="13" t="n">
        <f aca="false">IF(C2486="",L2485,IF(J2486&lt;0,L2485+1,0))</f>
        <v>4</v>
      </c>
      <c r="M2486" s="14" t="n">
        <v>-27</v>
      </c>
      <c r="N2486" s="9" t="n">
        <v>-2.7</v>
      </c>
      <c r="O2486" s="9" t="n">
        <v>1173.8</v>
      </c>
      <c r="P2486" s="8" t="n">
        <v>117.38</v>
      </c>
      <c r="Q2486" s="8" t="n">
        <v>-0.28</v>
      </c>
    </row>
    <row r="2487" customFormat="false" ht="15" hidden="false" customHeight="false" outlineLevel="0" collapsed="false">
      <c r="A2487" s="6" t="n">
        <v>2482</v>
      </c>
      <c r="B2487" s="5" t="s">
        <v>79</v>
      </c>
      <c r="C2487" s="5" t="s">
        <v>8317</v>
      </c>
      <c r="D2487" s="5" t="s">
        <v>8318</v>
      </c>
      <c r="E2487" s="5" t="s">
        <v>86</v>
      </c>
      <c r="F2487" s="11" t="n">
        <v>10</v>
      </c>
      <c r="G2487" s="12" t="n">
        <v>64.89</v>
      </c>
      <c r="H2487" s="12" t="n">
        <v>65.12</v>
      </c>
      <c r="J2487" s="8" t="n">
        <v>-0.23</v>
      </c>
      <c r="K2487" s="13" t="str">
        <f aca="false">IF(J2487&gt;0,"прибыль",IF(J2487&lt;0,"убыток","ноль"))</f>
        <v>убыток</v>
      </c>
      <c r="L2487" s="13" t="n">
        <f aca="false">IF(C2487="",L2486,IF(J2487&lt;0,L2486+1,0))</f>
        <v>5</v>
      </c>
      <c r="M2487" s="14" t="n">
        <v>-23</v>
      </c>
      <c r="N2487" s="9" t="n">
        <v>-2.3</v>
      </c>
      <c r="O2487" s="9" t="n">
        <v>1171.5</v>
      </c>
      <c r="P2487" s="8" t="n">
        <v>117.15</v>
      </c>
      <c r="Q2487" s="8" t="n">
        <v>-0.24</v>
      </c>
    </row>
    <row r="2488" customFormat="false" ht="15" hidden="false" customHeight="false" outlineLevel="0" collapsed="false">
      <c r="A2488" s="6" t="n">
        <v>2483</v>
      </c>
      <c r="B2488" s="5" t="s">
        <v>79</v>
      </c>
      <c r="C2488" s="5" t="s">
        <v>8319</v>
      </c>
      <c r="D2488" s="5" t="s">
        <v>8320</v>
      </c>
      <c r="E2488" s="5" t="s">
        <v>82</v>
      </c>
      <c r="F2488" s="11" t="n">
        <v>10</v>
      </c>
      <c r="G2488" s="12" t="n">
        <v>65.16</v>
      </c>
      <c r="H2488" s="12" t="n">
        <v>66.78</v>
      </c>
      <c r="J2488" s="8" t="n">
        <v>1.62</v>
      </c>
      <c r="K2488" s="13" t="str">
        <f aca="false">IF(J2488&gt;0,"прибыль",IF(J2488&lt;0,"убыток","ноль"))</f>
        <v>прибыль</v>
      </c>
      <c r="L2488" s="13" t="n">
        <f aca="false">IF(C2488="",L2487,IF(J2488&lt;0,L2487+1,0))</f>
        <v>0</v>
      </c>
      <c r="M2488" s="14" t="n">
        <v>162</v>
      </c>
      <c r="N2488" s="9" t="n">
        <v>16.2</v>
      </c>
      <c r="O2488" s="9" t="n">
        <v>1187.7</v>
      </c>
      <c r="P2488" s="8" t="n">
        <v>118.77</v>
      </c>
      <c r="Q2488" s="8" t="n">
        <v>1.61</v>
      </c>
    </row>
    <row r="2489" customFormat="false" ht="15" hidden="false" customHeight="false" outlineLevel="0" collapsed="false">
      <c r="A2489" s="6" t="n">
        <v>2484</v>
      </c>
      <c r="B2489" s="5" t="s">
        <v>79</v>
      </c>
      <c r="C2489" s="5" t="s">
        <v>8321</v>
      </c>
      <c r="D2489" s="5" t="s">
        <v>8322</v>
      </c>
      <c r="E2489" s="5" t="s">
        <v>82</v>
      </c>
      <c r="F2489" s="11" t="n">
        <v>10</v>
      </c>
      <c r="G2489" s="12" t="n">
        <v>67.31</v>
      </c>
      <c r="H2489" s="12" t="n">
        <v>67.48</v>
      </c>
      <c r="J2489" s="8" t="n">
        <v>0.17</v>
      </c>
      <c r="K2489" s="13" t="str">
        <f aca="false">IF(J2489&gt;0,"прибыль",IF(J2489&lt;0,"убыток","ноль"))</f>
        <v>прибыль</v>
      </c>
      <c r="L2489" s="13" t="n">
        <f aca="false">IF(C2489="",L2488,IF(J2489&lt;0,L2488+1,0))</f>
        <v>0</v>
      </c>
      <c r="M2489" s="14" t="n">
        <v>17</v>
      </c>
      <c r="N2489" s="9" t="n">
        <v>1.7</v>
      </c>
      <c r="O2489" s="9" t="n">
        <v>1189.4</v>
      </c>
      <c r="P2489" s="8" t="n">
        <v>118.94</v>
      </c>
      <c r="Q2489" s="8" t="n">
        <v>0.16</v>
      </c>
    </row>
    <row r="2490" customFormat="false" ht="15" hidden="false" customHeight="false" outlineLevel="0" collapsed="false">
      <c r="A2490" s="6" t="n">
        <v>2485</v>
      </c>
      <c r="B2490" s="5" t="s">
        <v>79</v>
      </c>
      <c r="C2490" s="5" t="s">
        <v>8323</v>
      </c>
      <c r="D2490" s="5" t="s">
        <v>8324</v>
      </c>
      <c r="E2490" s="5" t="s">
        <v>86</v>
      </c>
      <c r="F2490" s="11" t="n">
        <v>10</v>
      </c>
      <c r="G2490" s="12" t="n">
        <v>67.31</v>
      </c>
      <c r="H2490" s="12" t="n">
        <v>66.65</v>
      </c>
      <c r="J2490" s="8" t="n">
        <v>0.66</v>
      </c>
      <c r="K2490" s="13" t="str">
        <f aca="false">IF(J2490&gt;0,"прибыль",IF(J2490&lt;0,"убыток","ноль"))</f>
        <v>прибыль</v>
      </c>
      <c r="L2490" s="13" t="n">
        <f aca="false">IF(C2490="",L2489,IF(J2490&lt;0,L2489+1,0))</f>
        <v>0</v>
      </c>
      <c r="M2490" s="14" t="n">
        <v>66</v>
      </c>
      <c r="N2490" s="9" t="n">
        <v>6.6</v>
      </c>
      <c r="O2490" s="9" t="n">
        <v>1196</v>
      </c>
      <c r="P2490" s="8" t="n">
        <v>119.6</v>
      </c>
      <c r="Q2490" s="8" t="n">
        <v>0.65</v>
      </c>
    </row>
    <row r="2491" customFormat="false" ht="15" hidden="false" customHeight="false" outlineLevel="0" collapsed="false">
      <c r="A2491" s="6" t="n">
        <v>2486</v>
      </c>
      <c r="B2491" s="5" t="s">
        <v>79</v>
      </c>
      <c r="C2491" s="5" t="s">
        <v>8325</v>
      </c>
      <c r="D2491" s="5" t="s">
        <v>8326</v>
      </c>
      <c r="E2491" s="5" t="s">
        <v>82</v>
      </c>
      <c r="F2491" s="11" t="n">
        <v>10</v>
      </c>
      <c r="G2491" s="12" t="n">
        <v>66.57</v>
      </c>
      <c r="H2491" s="12" t="n">
        <v>65.62</v>
      </c>
      <c r="J2491" s="8" t="n">
        <v>-0.95</v>
      </c>
      <c r="K2491" s="13" t="str">
        <f aca="false">IF(J2491&gt;0,"прибыль",IF(J2491&lt;0,"убыток","ноль"))</f>
        <v>убыток</v>
      </c>
      <c r="L2491" s="13" t="n">
        <f aca="false">IF(C2491="",L2490,IF(J2491&lt;0,L2490+1,0))</f>
        <v>1</v>
      </c>
      <c r="M2491" s="14" t="n">
        <v>-95</v>
      </c>
      <c r="N2491" s="9" t="n">
        <v>-9.5</v>
      </c>
      <c r="O2491" s="9" t="n">
        <v>1186.5</v>
      </c>
      <c r="P2491" s="8" t="n">
        <v>118.65</v>
      </c>
      <c r="Q2491" s="8" t="n">
        <v>-0.96</v>
      </c>
    </row>
    <row r="2492" customFormat="false" ht="15" hidden="false" customHeight="false" outlineLevel="0" collapsed="false">
      <c r="A2492" s="6" t="n">
        <v>2487</v>
      </c>
      <c r="B2492" s="5" t="s">
        <v>79</v>
      </c>
      <c r="C2492" s="5" t="s">
        <v>8327</v>
      </c>
      <c r="D2492" s="5" t="s">
        <v>8328</v>
      </c>
      <c r="E2492" s="5" t="s">
        <v>86</v>
      </c>
      <c r="F2492" s="11" t="n">
        <v>10</v>
      </c>
      <c r="G2492" s="12" t="n">
        <v>65.96</v>
      </c>
      <c r="H2492" s="12" t="n">
        <v>64.1</v>
      </c>
      <c r="I2492" s="5" t="s">
        <v>83</v>
      </c>
      <c r="J2492" s="8" t="n">
        <v>0.34</v>
      </c>
      <c r="K2492" s="13" t="str">
        <f aca="false">IF(J2492&gt;0,"прибыль",IF(J2492&lt;0,"убыток","ноль"))</f>
        <v>прибыль</v>
      </c>
      <c r="L2492" s="13" t="n">
        <f aca="false">IF(C2492="",L2491,IF(J2492&lt;0,L2491+1,0))</f>
        <v>0</v>
      </c>
      <c r="M2492" s="14" t="n">
        <v>34</v>
      </c>
      <c r="N2492" s="9" t="n">
        <v>3.4</v>
      </c>
      <c r="O2492" s="9" t="n">
        <v>1189.9</v>
      </c>
      <c r="P2492" s="8" t="n">
        <v>118.99</v>
      </c>
      <c r="Q2492" s="8" t="n">
        <v>0.33</v>
      </c>
    </row>
    <row r="2493" customFormat="false" ht="15" hidden="false" customHeight="false" outlineLevel="0" collapsed="false">
      <c r="A2493" s="6" t="n">
        <v>2488</v>
      </c>
      <c r="B2493" s="5" t="s">
        <v>79</v>
      </c>
      <c r="C2493" s="5" t="s">
        <v>8329</v>
      </c>
      <c r="D2493" s="5" t="s">
        <v>8330</v>
      </c>
      <c r="E2493" s="5" t="s">
        <v>82</v>
      </c>
      <c r="F2493" s="11" t="n">
        <v>10</v>
      </c>
      <c r="G2493" s="12" t="n">
        <v>64.16</v>
      </c>
      <c r="H2493" s="12" t="n">
        <v>64.49</v>
      </c>
      <c r="J2493" s="8" t="n">
        <v>0.33</v>
      </c>
      <c r="K2493" s="13" t="str">
        <f aca="false">IF(J2493&gt;0,"прибыль",IF(J2493&lt;0,"убыток","ноль"))</f>
        <v>прибыль</v>
      </c>
      <c r="L2493" s="13" t="n">
        <f aca="false">IF(C2493="",L2492,IF(J2493&lt;0,L2492+1,0))</f>
        <v>0</v>
      </c>
      <c r="M2493" s="14" t="n">
        <v>33</v>
      </c>
      <c r="N2493" s="9" t="n">
        <v>3.3</v>
      </c>
      <c r="O2493" s="9" t="n">
        <v>1193.2</v>
      </c>
      <c r="P2493" s="8" t="n">
        <v>119.32</v>
      </c>
      <c r="Q2493" s="8" t="n">
        <v>0.32</v>
      </c>
    </row>
    <row r="2494" customFormat="false" ht="15" hidden="false" customHeight="false" outlineLevel="0" collapsed="false">
      <c r="A2494" s="6" t="n">
        <v>2489</v>
      </c>
      <c r="B2494" s="5" t="s">
        <v>79</v>
      </c>
      <c r="C2494" s="5" t="s">
        <v>8331</v>
      </c>
      <c r="D2494" s="5" t="s">
        <v>8332</v>
      </c>
      <c r="E2494" s="5" t="s">
        <v>86</v>
      </c>
      <c r="F2494" s="11" t="n">
        <v>10</v>
      </c>
      <c r="G2494" s="12" t="n">
        <v>64.31</v>
      </c>
      <c r="H2494" s="12" t="n">
        <v>65.4</v>
      </c>
      <c r="J2494" s="8" t="n">
        <v>-1.09</v>
      </c>
      <c r="K2494" s="13" t="str">
        <f aca="false">IF(J2494&gt;0,"прибыль",IF(J2494&lt;0,"убыток","ноль"))</f>
        <v>убыток</v>
      </c>
      <c r="L2494" s="13" t="n">
        <f aca="false">IF(C2494="",L2493,IF(J2494&lt;0,L2493+1,0))</f>
        <v>1</v>
      </c>
      <c r="M2494" s="14" t="n">
        <v>-109</v>
      </c>
      <c r="N2494" s="9" t="n">
        <v>-10.9</v>
      </c>
      <c r="O2494" s="9" t="n">
        <v>1182.3</v>
      </c>
      <c r="P2494" s="8" t="n">
        <v>118.23</v>
      </c>
      <c r="Q2494" s="8" t="n">
        <v>-1.1</v>
      </c>
    </row>
    <row r="2495" customFormat="false" ht="15" hidden="false" customHeight="false" outlineLevel="0" collapsed="false">
      <c r="A2495" s="6" t="n">
        <v>2490</v>
      </c>
      <c r="B2495" s="5" t="s">
        <v>79</v>
      </c>
      <c r="C2495" s="5" t="s">
        <v>8333</v>
      </c>
      <c r="D2495" s="5" t="s">
        <v>8334</v>
      </c>
      <c r="E2495" s="5" t="s">
        <v>82</v>
      </c>
      <c r="F2495" s="11" t="n">
        <v>10</v>
      </c>
      <c r="G2495" s="12" t="n">
        <v>65.67</v>
      </c>
      <c r="H2495" s="12" t="n">
        <v>65.56</v>
      </c>
      <c r="J2495" s="8" t="n">
        <v>-0.11</v>
      </c>
      <c r="K2495" s="13" t="str">
        <f aca="false">IF(J2495&gt;0,"прибыль",IF(J2495&lt;0,"убыток","ноль"))</f>
        <v>убыток</v>
      </c>
      <c r="L2495" s="13" t="n">
        <f aca="false">IF(C2495="",L2494,IF(J2495&lt;0,L2494+1,0))</f>
        <v>2</v>
      </c>
      <c r="M2495" s="14" t="n">
        <v>-11</v>
      </c>
      <c r="N2495" s="9" t="n">
        <v>-1.1</v>
      </c>
      <c r="O2495" s="9" t="n">
        <v>1181.2</v>
      </c>
      <c r="P2495" s="8" t="n">
        <v>118.12</v>
      </c>
      <c r="Q2495" s="8" t="n">
        <v>-0.12</v>
      </c>
    </row>
    <row r="2496" customFormat="false" ht="15" hidden="false" customHeight="false" outlineLevel="0" collapsed="false">
      <c r="A2496" s="6" t="n">
        <v>2491</v>
      </c>
      <c r="B2496" s="5" t="s">
        <v>79</v>
      </c>
      <c r="C2496" s="5" t="s">
        <v>8335</v>
      </c>
      <c r="D2496" s="5" t="s">
        <v>8336</v>
      </c>
      <c r="E2496" s="5" t="s">
        <v>86</v>
      </c>
      <c r="F2496" s="11" t="n">
        <v>10</v>
      </c>
      <c r="G2496" s="12" t="n">
        <v>65.53</v>
      </c>
      <c r="H2496" s="12" t="n">
        <v>65.71</v>
      </c>
      <c r="J2496" s="8" t="n">
        <v>-0.18</v>
      </c>
      <c r="K2496" s="13" t="str">
        <f aca="false">IF(J2496&gt;0,"прибыль",IF(J2496&lt;0,"убыток","ноль"))</f>
        <v>убыток</v>
      </c>
      <c r="L2496" s="13" t="n">
        <f aca="false">IF(C2496="",L2495,IF(J2496&lt;0,L2495+1,0))</f>
        <v>3</v>
      </c>
      <c r="M2496" s="14" t="n">
        <v>-18</v>
      </c>
      <c r="N2496" s="9" t="n">
        <v>-1.8</v>
      </c>
      <c r="O2496" s="9" t="n">
        <v>1179.4</v>
      </c>
      <c r="P2496" s="8" t="n">
        <v>117.94</v>
      </c>
      <c r="Q2496" s="8" t="n">
        <v>-0.19</v>
      </c>
    </row>
    <row r="2497" customFormat="false" ht="15" hidden="false" customHeight="false" outlineLevel="0" collapsed="false">
      <c r="A2497" s="6" t="n">
        <v>2492</v>
      </c>
      <c r="B2497" s="5" t="s">
        <v>79</v>
      </c>
      <c r="C2497" s="5" t="s">
        <v>8337</v>
      </c>
      <c r="D2497" s="5" t="s">
        <v>8338</v>
      </c>
      <c r="E2497" s="5" t="s">
        <v>82</v>
      </c>
      <c r="F2497" s="11" t="n">
        <v>10</v>
      </c>
      <c r="G2497" s="12" t="n">
        <v>65.74</v>
      </c>
      <c r="H2497" s="12" t="n">
        <v>65.28</v>
      </c>
      <c r="J2497" s="8" t="n">
        <v>-0.46</v>
      </c>
      <c r="K2497" s="13" t="str">
        <f aca="false">IF(J2497&gt;0,"прибыль",IF(J2497&lt;0,"убыток","ноль"))</f>
        <v>убыток</v>
      </c>
      <c r="L2497" s="13" t="n">
        <f aca="false">IF(C2497="",L2496,IF(J2497&lt;0,L2496+1,0))</f>
        <v>4</v>
      </c>
      <c r="M2497" s="14" t="n">
        <v>-46</v>
      </c>
      <c r="N2497" s="9" t="n">
        <v>-4.6</v>
      </c>
      <c r="O2497" s="9" t="n">
        <v>1174.8</v>
      </c>
      <c r="P2497" s="8" t="n">
        <v>117.48</v>
      </c>
      <c r="Q2497" s="8" t="n">
        <v>-0.47</v>
      </c>
    </row>
    <row r="2498" customFormat="false" ht="15" hidden="false" customHeight="false" outlineLevel="0" collapsed="false">
      <c r="A2498" s="6" t="n">
        <v>2493</v>
      </c>
      <c r="B2498" s="5" t="s">
        <v>79</v>
      </c>
      <c r="C2498" s="5" t="s">
        <v>8339</v>
      </c>
      <c r="D2498" s="5" t="s">
        <v>8340</v>
      </c>
      <c r="E2498" s="5" t="s">
        <v>86</v>
      </c>
      <c r="F2498" s="11" t="n">
        <v>10</v>
      </c>
      <c r="G2498" s="12" t="n">
        <v>65.18</v>
      </c>
      <c r="H2498" s="12" t="n">
        <v>65.42</v>
      </c>
      <c r="J2498" s="8" t="n">
        <v>-0.24</v>
      </c>
      <c r="K2498" s="13" t="str">
        <f aca="false">IF(J2498&gt;0,"прибыль",IF(J2498&lt;0,"убыток","ноль"))</f>
        <v>убыток</v>
      </c>
      <c r="L2498" s="13" t="n">
        <f aca="false">IF(C2498="",L2497,IF(J2498&lt;0,L2497+1,0))</f>
        <v>5</v>
      </c>
      <c r="M2498" s="14" t="n">
        <v>-24</v>
      </c>
      <c r="N2498" s="9" t="n">
        <v>-2.4</v>
      </c>
      <c r="O2498" s="9" t="n">
        <v>1172.4</v>
      </c>
      <c r="P2498" s="8" t="n">
        <v>117.24</v>
      </c>
      <c r="Q2498" s="8" t="n">
        <v>-0.25</v>
      </c>
    </row>
    <row r="2499" customFormat="false" ht="15" hidden="false" customHeight="false" outlineLevel="0" collapsed="false">
      <c r="A2499" s="6" t="n">
        <v>2494</v>
      </c>
      <c r="B2499" s="5" t="s">
        <v>79</v>
      </c>
      <c r="C2499" s="5" t="s">
        <v>8341</v>
      </c>
      <c r="D2499" s="5" t="s">
        <v>8342</v>
      </c>
      <c r="E2499" s="5" t="s">
        <v>82</v>
      </c>
      <c r="F2499" s="11" t="n">
        <v>10</v>
      </c>
      <c r="G2499" s="12" t="n">
        <v>65.64</v>
      </c>
      <c r="H2499" s="12" t="n">
        <v>64.35</v>
      </c>
      <c r="J2499" s="8" t="n">
        <v>-1.29</v>
      </c>
      <c r="K2499" s="13" t="str">
        <f aca="false">IF(J2499&gt;0,"прибыль",IF(J2499&lt;0,"убыток","ноль"))</f>
        <v>убыток</v>
      </c>
      <c r="L2499" s="13" t="n">
        <f aca="false">IF(C2499="",L2498,IF(J2499&lt;0,L2498+1,0))</f>
        <v>6</v>
      </c>
      <c r="M2499" s="14" t="n">
        <v>-129</v>
      </c>
      <c r="N2499" s="9" t="n">
        <v>-12.9</v>
      </c>
      <c r="O2499" s="9" t="n">
        <v>1159.5</v>
      </c>
      <c r="P2499" s="8" t="n">
        <v>115.95</v>
      </c>
      <c r="Q2499" s="8" t="n">
        <v>-1.3</v>
      </c>
    </row>
    <row r="2500" customFormat="false" ht="15" hidden="false" customHeight="false" outlineLevel="0" collapsed="false">
      <c r="A2500" s="6" t="n">
        <v>2495</v>
      </c>
      <c r="B2500" s="5" t="s">
        <v>79</v>
      </c>
      <c r="C2500" s="5" t="s">
        <v>8343</v>
      </c>
      <c r="D2500" s="5" t="s">
        <v>8344</v>
      </c>
      <c r="E2500" s="5" t="s">
        <v>86</v>
      </c>
      <c r="F2500" s="11" t="n">
        <v>10</v>
      </c>
      <c r="G2500" s="12" t="n">
        <v>64.29</v>
      </c>
      <c r="H2500" s="12" t="n">
        <v>64.24</v>
      </c>
      <c r="J2500" s="8" t="n">
        <v>0.05</v>
      </c>
      <c r="K2500" s="13" t="str">
        <f aca="false">IF(J2500&gt;0,"прибыль",IF(J2500&lt;0,"убыток","ноль"))</f>
        <v>прибыль</v>
      </c>
      <c r="L2500" s="13" t="n">
        <f aca="false">IF(C2500="",L2499,IF(J2500&lt;0,L2499+1,0))</f>
        <v>0</v>
      </c>
      <c r="M2500" s="14" t="n">
        <v>5</v>
      </c>
      <c r="N2500" s="9" t="n">
        <v>0.5</v>
      </c>
      <c r="O2500" s="9" t="n">
        <v>1160</v>
      </c>
      <c r="P2500" s="8" t="n">
        <v>116</v>
      </c>
      <c r="Q2500" s="8" t="n">
        <v>0.04</v>
      </c>
    </row>
    <row r="2501" customFormat="false" ht="15" hidden="false" customHeight="false" outlineLevel="0" collapsed="false">
      <c r="A2501" s="6" t="n">
        <v>2496</v>
      </c>
      <c r="B2501" s="5" t="s">
        <v>79</v>
      </c>
      <c r="C2501" s="5" t="s">
        <v>8345</v>
      </c>
      <c r="D2501" s="5" t="s">
        <v>8346</v>
      </c>
      <c r="E2501" s="5" t="s">
        <v>82</v>
      </c>
      <c r="F2501" s="11" t="n">
        <v>10</v>
      </c>
      <c r="G2501" s="12" t="n">
        <v>64.36</v>
      </c>
      <c r="H2501" s="12" t="n">
        <v>65.1</v>
      </c>
      <c r="J2501" s="8" t="n">
        <v>0.74</v>
      </c>
      <c r="K2501" s="13" t="str">
        <f aca="false">IF(J2501&gt;0,"прибыль",IF(J2501&lt;0,"убыток","ноль"))</f>
        <v>прибыль</v>
      </c>
      <c r="L2501" s="13" t="n">
        <f aca="false">IF(C2501="",L2500,IF(J2501&lt;0,L2500+1,0))</f>
        <v>0</v>
      </c>
      <c r="M2501" s="14" t="n">
        <v>74</v>
      </c>
      <c r="N2501" s="9" t="n">
        <v>7.4</v>
      </c>
      <c r="O2501" s="9" t="n">
        <v>1167.4</v>
      </c>
      <c r="P2501" s="8" t="n">
        <v>116.74</v>
      </c>
      <c r="Q2501" s="8" t="n">
        <v>0.73</v>
      </c>
    </row>
    <row r="2502" customFormat="false" ht="15" hidden="false" customHeight="false" outlineLevel="0" collapsed="false">
      <c r="A2502" s="6" t="n">
        <v>2497</v>
      </c>
      <c r="B2502" s="5" t="s">
        <v>79</v>
      </c>
      <c r="C2502" s="5" t="s">
        <v>8347</v>
      </c>
      <c r="D2502" s="5" t="s">
        <v>8348</v>
      </c>
      <c r="E2502" s="5" t="s">
        <v>86</v>
      </c>
      <c r="F2502" s="11" t="n">
        <v>10</v>
      </c>
      <c r="G2502" s="12" t="n">
        <v>65.02</v>
      </c>
      <c r="H2502" s="12" t="n">
        <v>64.93</v>
      </c>
      <c r="J2502" s="8" t="n">
        <v>0.09</v>
      </c>
      <c r="K2502" s="13" t="str">
        <f aca="false">IF(J2502&gt;0,"прибыль",IF(J2502&lt;0,"убыток","ноль"))</f>
        <v>прибыль</v>
      </c>
      <c r="L2502" s="13" t="n">
        <f aca="false">IF(C2502="",L2501,IF(J2502&lt;0,L2501+1,0))</f>
        <v>0</v>
      </c>
      <c r="M2502" s="14" t="n">
        <v>9</v>
      </c>
      <c r="N2502" s="9" t="n">
        <v>0.9</v>
      </c>
      <c r="O2502" s="9" t="n">
        <v>1168.3</v>
      </c>
      <c r="P2502" s="8" t="n">
        <v>116.83</v>
      </c>
      <c r="Q2502" s="8" t="n">
        <v>0.08</v>
      </c>
    </row>
    <row r="2503" customFormat="false" ht="15" hidden="false" customHeight="false" outlineLevel="0" collapsed="false">
      <c r="A2503" s="6" t="n">
        <v>2498</v>
      </c>
      <c r="B2503" s="5" t="s">
        <v>79</v>
      </c>
      <c r="C2503" s="5" t="s">
        <v>8349</v>
      </c>
      <c r="D2503" s="5" t="s">
        <v>8350</v>
      </c>
      <c r="E2503" s="5" t="s">
        <v>82</v>
      </c>
      <c r="F2503" s="11" t="n">
        <v>10</v>
      </c>
      <c r="G2503" s="12" t="n">
        <v>64.95</v>
      </c>
      <c r="H2503" s="12" t="n">
        <v>64.77</v>
      </c>
      <c r="J2503" s="8" t="n">
        <v>-0.18</v>
      </c>
      <c r="K2503" s="13" t="str">
        <f aca="false">IF(J2503&gt;0,"прибыль",IF(J2503&lt;0,"убыток","ноль"))</f>
        <v>убыток</v>
      </c>
      <c r="L2503" s="13" t="n">
        <f aca="false">IF(C2503="",L2502,IF(J2503&lt;0,L2502+1,0))</f>
        <v>1</v>
      </c>
      <c r="M2503" s="14" t="n">
        <v>-18</v>
      </c>
      <c r="N2503" s="9" t="n">
        <v>-1.8</v>
      </c>
      <c r="O2503" s="9" t="n">
        <v>1166.5</v>
      </c>
      <c r="P2503" s="8" t="n">
        <v>116.65</v>
      </c>
      <c r="Q2503" s="8" t="n">
        <v>-0.19</v>
      </c>
    </row>
    <row r="2504" customFormat="false" ht="15" hidden="false" customHeight="false" outlineLevel="0" collapsed="false">
      <c r="A2504" s="6" t="n">
        <v>2499</v>
      </c>
      <c r="B2504" s="5" t="s">
        <v>79</v>
      </c>
      <c r="C2504" s="5" t="s">
        <v>8351</v>
      </c>
      <c r="D2504" s="5" t="s">
        <v>8352</v>
      </c>
      <c r="E2504" s="5" t="s">
        <v>82</v>
      </c>
      <c r="F2504" s="11" t="n">
        <v>10</v>
      </c>
      <c r="G2504" s="12" t="n">
        <v>64.98</v>
      </c>
      <c r="H2504" s="12" t="n">
        <v>64.55</v>
      </c>
      <c r="J2504" s="8" t="n">
        <v>-0.43</v>
      </c>
      <c r="K2504" s="13" t="str">
        <f aca="false">IF(J2504&gt;0,"прибыль",IF(J2504&lt;0,"убыток","ноль"))</f>
        <v>убыток</v>
      </c>
      <c r="L2504" s="13" t="n">
        <f aca="false">IF(C2504="",L2503,IF(J2504&lt;0,L2503+1,0))</f>
        <v>2</v>
      </c>
      <c r="M2504" s="14" t="n">
        <v>-43</v>
      </c>
      <c r="N2504" s="9" t="n">
        <v>-4.3</v>
      </c>
      <c r="O2504" s="9" t="n">
        <v>1162.2</v>
      </c>
      <c r="P2504" s="8" t="n">
        <v>116.22</v>
      </c>
      <c r="Q2504" s="8" t="n">
        <v>-0.44</v>
      </c>
    </row>
    <row r="2505" customFormat="false" ht="15" hidden="false" customHeight="false" outlineLevel="0" collapsed="false">
      <c r="A2505" s="6" t="n">
        <v>2500</v>
      </c>
      <c r="B2505" s="5" t="s">
        <v>79</v>
      </c>
      <c r="C2505" s="5" t="s">
        <v>8353</v>
      </c>
      <c r="D2505" s="5" t="s">
        <v>8354</v>
      </c>
      <c r="E2505" s="5" t="s">
        <v>86</v>
      </c>
      <c r="F2505" s="11" t="n">
        <v>10</v>
      </c>
      <c r="G2505" s="12" t="n">
        <v>65.1</v>
      </c>
      <c r="H2505" s="12" t="n">
        <v>64.87</v>
      </c>
      <c r="J2505" s="8" t="n">
        <v>0.23</v>
      </c>
      <c r="K2505" s="13" t="str">
        <f aca="false">IF(J2505&gt;0,"прибыль",IF(J2505&lt;0,"убыток","ноль"))</f>
        <v>прибыль</v>
      </c>
      <c r="L2505" s="13" t="n">
        <f aca="false">IF(C2505="",L2504,IF(J2505&lt;0,L2504+1,0))</f>
        <v>0</v>
      </c>
      <c r="M2505" s="14" t="n">
        <v>23</v>
      </c>
      <c r="N2505" s="9" t="n">
        <v>2.3</v>
      </c>
      <c r="O2505" s="9" t="n">
        <v>1164.5</v>
      </c>
      <c r="P2505" s="8" t="n">
        <v>116.45</v>
      </c>
      <c r="Q2505" s="8" t="n">
        <v>0.22</v>
      </c>
    </row>
    <row r="2506" customFormat="false" ht="15" hidden="false" customHeight="false" outlineLevel="0" collapsed="false">
      <c r="A2506" s="6" t="n">
        <v>2501</v>
      </c>
      <c r="B2506" s="5" t="s">
        <v>79</v>
      </c>
      <c r="C2506" s="5" t="s">
        <v>8355</v>
      </c>
      <c r="D2506" s="5" t="s">
        <v>8356</v>
      </c>
      <c r="E2506" s="5" t="s">
        <v>82</v>
      </c>
      <c r="F2506" s="11" t="n">
        <v>10</v>
      </c>
      <c r="G2506" s="12" t="n">
        <v>64.86</v>
      </c>
      <c r="H2506" s="12" t="n">
        <v>64.25</v>
      </c>
      <c r="J2506" s="8" t="n">
        <v>-0.61</v>
      </c>
      <c r="K2506" s="13" t="str">
        <f aca="false">IF(J2506&gt;0,"прибыль",IF(J2506&lt;0,"убыток","ноль"))</f>
        <v>убыток</v>
      </c>
      <c r="L2506" s="13" t="n">
        <f aca="false">IF(C2506="",L2505,IF(J2506&lt;0,L2505+1,0))</f>
        <v>1</v>
      </c>
      <c r="M2506" s="14" t="n">
        <v>-61</v>
      </c>
      <c r="N2506" s="9" t="n">
        <v>-6.1</v>
      </c>
      <c r="O2506" s="9" t="n">
        <v>1158.4</v>
      </c>
      <c r="P2506" s="8" t="n">
        <v>115.84</v>
      </c>
      <c r="Q2506" s="8" t="n">
        <v>-0.62</v>
      </c>
    </row>
    <row r="2507" customFormat="false" ht="15" hidden="false" customHeight="false" outlineLevel="0" collapsed="false">
      <c r="A2507" s="6" t="n">
        <v>2502</v>
      </c>
      <c r="B2507" s="5" t="s">
        <v>79</v>
      </c>
      <c r="C2507" s="5" t="s">
        <v>8357</v>
      </c>
      <c r="D2507" s="5" t="s">
        <v>8358</v>
      </c>
      <c r="E2507" s="5" t="s">
        <v>86</v>
      </c>
      <c r="F2507" s="11" t="n">
        <v>10</v>
      </c>
      <c r="G2507" s="12" t="n">
        <v>64.46</v>
      </c>
      <c r="H2507" s="12" t="n">
        <v>64.73</v>
      </c>
      <c r="J2507" s="8" t="n">
        <v>-0.27</v>
      </c>
      <c r="K2507" s="13" t="str">
        <f aca="false">IF(J2507&gt;0,"прибыль",IF(J2507&lt;0,"убыток","ноль"))</f>
        <v>убыток</v>
      </c>
      <c r="L2507" s="13" t="n">
        <f aca="false">IF(C2507="",L2506,IF(J2507&lt;0,L2506+1,0))</f>
        <v>2</v>
      </c>
      <c r="M2507" s="14" t="n">
        <v>-27</v>
      </c>
      <c r="N2507" s="9" t="n">
        <v>-2.7</v>
      </c>
      <c r="O2507" s="9" t="n">
        <v>1155.7</v>
      </c>
      <c r="P2507" s="8" t="n">
        <v>115.57</v>
      </c>
      <c r="Q2507" s="8" t="n">
        <v>-0.28</v>
      </c>
    </row>
    <row r="2508" customFormat="false" ht="15" hidden="false" customHeight="false" outlineLevel="0" collapsed="false">
      <c r="A2508" s="6" t="n">
        <v>2503</v>
      </c>
      <c r="B2508" s="5" t="s">
        <v>79</v>
      </c>
      <c r="C2508" s="5" t="s">
        <v>8359</v>
      </c>
      <c r="D2508" s="5" t="s">
        <v>8360</v>
      </c>
      <c r="E2508" s="5" t="s">
        <v>82</v>
      </c>
      <c r="F2508" s="11" t="n">
        <v>10</v>
      </c>
      <c r="G2508" s="12" t="n">
        <v>64.77</v>
      </c>
      <c r="H2508" s="12" t="n">
        <v>65.85</v>
      </c>
      <c r="J2508" s="8" t="n">
        <v>1.08</v>
      </c>
      <c r="K2508" s="13" t="str">
        <f aca="false">IF(J2508&gt;0,"прибыль",IF(J2508&lt;0,"убыток","ноль"))</f>
        <v>прибыль</v>
      </c>
      <c r="L2508" s="13" t="n">
        <f aca="false">IF(C2508="",L2507,IF(J2508&lt;0,L2507+1,0))</f>
        <v>0</v>
      </c>
      <c r="M2508" s="14" t="n">
        <v>108</v>
      </c>
      <c r="N2508" s="9" t="n">
        <v>10.8</v>
      </c>
      <c r="O2508" s="9" t="n">
        <v>1166.5</v>
      </c>
      <c r="P2508" s="8" t="n">
        <v>116.65</v>
      </c>
      <c r="Q2508" s="8" t="n">
        <v>1.07</v>
      </c>
    </row>
    <row r="2509" customFormat="false" ht="15" hidden="false" customHeight="false" outlineLevel="0" collapsed="false">
      <c r="A2509" s="6" t="n">
        <v>2504</v>
      </c>
      <c r="B2509" s="5" t="s">
        <v>79</v>
      </c>
      <c r="C2509" s="5" t="s">
        <v>8361</v>
      </c>
      <c r="D2509" s="5" t="s">
        <v>8362</v>
      </c>
      <c r="E2509" s="5" t="s">
        <v>86</v>
      </c>
      <c r="F2509" s="11" t="n">
        <v>10</v>
      </c>
      <c r="G2509" s="12" t="n">
        <v>65.77</v>
      </c>
      <c r="H2509" s="12" t="n">
        <v>66.09</v>
      </c>
      <c r="J2509" s="8" t="n">
        <v>-0.32</v>
      </c>
      <c r="K2509" s="13" t="str">
        <f aca="false">IF(J2509&gt;0,"прибыль",IF(J2509&lt;0,"убыток","ноль"))</f>
        <v>убыток</v>
      </c>
      <c r="L2509" s="13" t="n">
        <f aca="false">IF(C2509="",L2508,IF(J2509&lt;0,L2508+1,0))</f>
        <v>1</v>
      </c>
      <c r="M2509" s="14" t="n">
        <v>-32</v>
      </c>
      <c r="N2509" s="9" t="n">
        <v>-3.2</v>
      </c>
      <c r="O2509" s="9" t="n">
        <v>1163.3</v>
      </c>
      <c r="P2509" s="8" t="n">
        <v>116.33</v>
      </c>
      <c r="Q2509" s="8" t="n">
        <v>-0.33</v>
      </c>
    </row>
    <row r="2510" customFormat="false" ht="15" hidden="false" customHeight="false" outlineLevel="0" collapsed="false">
      <c r="A2510" s="6" t="n">
        <v>2505</v>
      </c>
      <c r="B2510" s="5" t="s">
        <v>79</v>
      </c>
      <c r="C2510" s="5" t="s">
        <v>8363</v>
      </c>
      <c r="D2510" s="5" t="s">
        <v>8364</v>
      </c>
      <c r="E2510" s="5" t="s">
        <v>82</v>
      </c>
      <c r="F2510" s="11" t="n">
        <v>10</v>
      </c>
      <c r="G2510" s="12" t="n">
        <v>66.29</v>
      </c>
      <c r="H2510" s="12" t="n">
        <v>65.97</v>
      </c>
      <c r="J2510" s="8" t="n">
        <v>-0.32</v>
      </c>
      <c r="K2510" s="13" t="str">
        <f aca="false">IF(J2510&gt;0,"прибыль",IF(J2510&lt;0,"убыток","ноль"))</f>
        <v>убыток</v>
      </c>
      <c r="L2510" s="13" t="n">
        <f aca="false">IF(C2510="",L2509,IF(J2510&lt;0,L2509+1,0))</f>
        <v>2</v>
      </c>
      <c r="M2510" s="14" t="n">
        <v>-32</v>
      </c>
      <c r="N2510" s="9" t="n">
        <v>-3.2</v>
      </c>
      <c r="O2510" s="9" t="n">
        <v>1160.1</v>
      </c>
      <c r="P2510" s="8" t="n">
        <v>116.01</v>
      </c>
      <c r="Q2510" s="8" t="n">
        <v>-0.33</v>
      </c>
    </row>
    <row r="2511" customFormat="false" ht="15" hidden="false" customHeight="false" outlineLevel="0" collapsed="false">
      <c r="A2511" s="6" t="n">
        <v>2506</v>
      </c>
      <c r="B2511" s="5" t="s">
        <v>79</v>
      </c>
      <c r="C2511" s="5" t="s">
        <v>8365</v>
      </c>
      <c r="D2511" s="5" t="s">
        <v>8366</v>
      </c>
      <c r="E2511" s="5" t="s">
        <v>86</v>
      </c>
      <c r="F2511" s="11" t="n">
        <v>10</v>
      </c>
      <c r="G2511" s="12" t="n">
        <v>66.03</v>
      </c>
      <c r="H2511" s="12" t="n">
        <v>66.09</v>
      </c>
      <c r="J2511" s="8" t="n">
        <v>-0.06</v>
      </c>
      <c r="K2511" s="13" t="str">
        <f aca="false">IF(J2511&gt;0,"прибыль",IF(J2511&lt;0,"убыток","ноль"))</f>
        <v>убыток</v>
      </c>
      <c r="L2511" s="13" t="n">
        <f aca="false">IF(C2511="",L2510,IF(J2511&lt;0,L2510+1,0))</f>
        <v>3</v>
      </c>
      <c r="M2511" s="14" t="n">
        <v>-6</v>
      </c>
      <c r="N2511" s="9" t="n">
        <v>-0.6</v>
      </c>
      <c r="O2511" s="9" t="n">
        <v>1159.5</v>
      </c>
      <c r="P2511" s="8" t="n">
        <v>115.95</v>
      </c>
      <c r="Q2511" s="8" t="n">
        <v>-0.07</v>
      </c>
    </row>
    <row r="2512" customFormat="false" ht="15" hidden="false" customHeight="false" outlineLevel="0" collapsed="false">
      <c r="A2512" s="6" t="n">
        <v>2507</v>
      </c>
      <c r="B2512" s="5" t="s">
        <v>79</v>
      </c>
      <c r="C2512" s="5" t="s">
        <v>8367</v>
      </c>
      <c r="D2512" s="5" t="s">
        <v>8368</v>
      </c>
      <c r="E2512" s="5" t="s">
        <v>82</v>
      </c>
      <c r="F2512" s="11" t="n">
        <v>10</v>
      </c>
      <c r="G2512" s="12" t="n">
        <v>66.12</v>
      </c>
      <c r="H2512" s="12" t="n">
        <v>69.26</v>
      </c>
      <c r="J2512" s="8" t="n">
        <v>3.14</v>
      </c>
      <c r="K2512" s="13" t="str">
        <f aca="false">IF(J2512&gt;0,"прибыль",IF(J2512&lt;0,"убыток","ноль"))</f>
        <v>прибыль</v>
      </c>
      <c r="L2512" s="13" t="n">
        <f aca="false">IF(C2512="",L2511,IF(J2512&lt;0,L2511+1,0))</f>
        <v>0</v>
      </c>
      <c r="M2512" s="14" t="n">
        <v>314</v>
      </c>
      <c r="N2512" s="9" t="n">
        <v>31.4</v>
      </c>
      <c r="O2512" s="9" t="n">
        <v>1190.9</v>
      </c>
      <c r="P2512" s="8" t="n">
        <v>119.09</v>
      </c>
      <c r="Q2512" s="8" t="n">
        <v>3.13</v>
      </c>
    </row>
    <row r="2513" customFormat="false" ht="15" hidden="false" customHeight="false" outlineLevel="0" collapsed="false">
      <c r="A2513" s="6" t="n">
        <v>2508</v>
      </c>
      <c r="B2513" s="5" t="s">
        <v>79</v>
      </c>
      <c r="C2513" s="5" t="s">
        <v>8369</v>
      </c>
      <c r="D2513" s="5" t="s">
        <v>8370</v>
      </c>
      <c r="E2513" s="5" t="s">
        <v>86</v>
      </c>
      <c r="F2513" s="11" t="n">
        <v>10</v>
      </c>
      <c r="G2513" s="12" t="n">
        <v>69.25</v>
      </c>
      <c r="H2513" s="12" t="n">
        <v>69.02</v>
      </c>
      <c r="J2513" s="8" t="n">
        <v>0.23</v>
      </c>
      <c r="K2513" s="13" t="str">
        <f aca="false">IF(J2513&gt;0,"прибыль",IF(J2513&lt;0,"убыток","ноль"))</f>
        <v>прибыль</v>
      </c>
      <c r="L2513" s="13" t="n">
        <f aca="false">IF(C2513="",L2512,IF(J2513&lt;0,L2512+1,0))</f>
        <v>0</v>
      </c>
      <c r="M2513" s="14" t="n">
        <v>23</v>
      </c>
      <c r="N2513" s="9" t="n">
        <v>2.3</v>
      </c>
      <c r="O2513" s="9" t="n">
        <v>1193.2</v>
      </c>
      <c r="P2513" s="8" t="n">
        <v>119.32</v>
      </c>
      <c r="Q2513" s="8" t="n">
        <v>0.22</v>
      </c>
    </row>
    <row r="2514" customFormat="false" ht="15" hidden="false" customHeight="false" outlineLevel="0" collapsed="false">
      <c r="A2514" s="6" t="n">
        <v>2509</v>
      </c>
      <c r="B2514" s="5" t="s">
        <v>79</v>
      </c>
      <c r="C2514" s="5" t="s">
        <v>8371</v>
      </c>
      <c r="D2514" s="5" t="s">
        <v>8372</v>
      </c>
      <c r="E2514" s="5" t="s">
        <v>82</v>
      </c>
      <c r="F2514" s="11" t="n">
        <v>10</v>
      </c>
      <c r="G2514" s="12" t="n">
        <v>68.99</v>
      </c>
      <c r="H2514" s="12" t="n">
        <v>69.17</v>
      </c>
      <c r="J2514" s="8" t="n">
        <v>0.18</v>
      </c>
      <c r="K2514" s="13" t="str">
        <f aca="false">IF(J2514&gt;0,"прибыль",IF(J2514&lt;0,"убыток","ноль"))</f>
        <v>прибыль</v>
      </c>
      <c r="L2514" s="13" t="n">
        <f aca="false">IF(C2514="",L2513,IF(J2514&lt;0,L2513+1,0))</f>
        <v>0</v>
      </c>
      <c r="M2514" s="14" t="n">
        <v>18</v>
      </c>
      <c r="N2514" s="9" t="n">
        <v>1.8</v>
      </c>
      <c r="O2514" s="9" t="n">
        <v>1195</v>
      </c>
      <c r="P2514" s="8" t="n">
        <v>119.5</v>
      </c>
      <c r="Q2514" s="8" t="n">
        <v>0.17</v>
      </c>
    </row>
    <row r="2515" customFormat="false" ht="15" hidden="false" customHeight="false" outlineLevel="0" collapsed="false">
      <c r="A2515" s="6" t="n">
        <v>2510</v>
      </c>
      <c r="B2515" s="5" t="s">
        <v>79</v>
      </c>
      <c r="C2515" s="5" t="s">
        <v>8373</v>
      </c>
      <c r="D2515" s="5" t="s">
        <v>8374</v>
      </c>
      <c r="E2515" s="5" t="s">
        <v>86</v>
      </c>
      <c r="F2515" s="11" t="n">
        <v>10</v>
      </c>
      <c r="G2515" s="12" t="n">
        <v>69.04</v>
      </c>
      <c r="H2515" s="12" t="n">
        <v>69.68</v>
      </c>
      <c r="J2515" s="8" t="n">
        <v>-0.64</v>
      </c>
      <c r="K2515" s="13" t="str">
        <f aca="false">IF(J2515&gt;0,"прибыль",IF(J2515&lt;0,"убыток","ноль"))</f>
        <v>убыток</v>
      </c>
      <c r="L2515" s="13" t="n">
        <f aca="false">IF(C2515="",L2514,IF(J2515&lt;0,L2514+1,0))</f>
        <v>1</v>
      </c>
      <c r="M2515" s="14" t="n">
        <v>-64</v>
      </c>
      <c r="N2515" s="9" t="n">
        <v>-6.4</v>
      </c>
      <c r="O2515" s="9" t="n">
        <v>1188.6</v>
      </c>
      <c r="P2515" s="8" t="n">
        <v>118.86</v>
      </c>
      <c r="Q2515" s="8" t="n">
        <v>-0.65</v>
      </c>
    </row>
    <row r="2516" customFormat="false" ht="15" hidden="false" customHeight="false" outlineLevel="0" collapsed="false">
      <c r="A2516" s="6" t="n">
        <v>2511</v>
      </c>
      <c r="B2516" s="5" t="s">
        <v>79</v>
      </c>
      <c r="C2516" s="5" t="s">
        <v>8375</v>
      </c>
      <c r="D2516" s="5" t="s">
        <v>8376</v>
      </c>
      <c r="E2516" s="5" t="s">
        <v>82</v>
      </c>
      <c r="F2516" s="11" t="n">
        <v>10</v>
      </c>
      <c r="G2516" s="12" t="n">
        <v>70.11</v>
      </c>
      <c r="H2516" s="12" t="n">
        <v>70.13</v>
      </c>
      <c r="J2516" s="8" t="n">
        <v>0.02</v>
      </c>
      <c r="K2516" s="13" t="str">
        <f aca="false">IF(J2516&gt;0,"прибыль",IF(J2516&lt;0,"убыток","ноль"))</f>
        <v>прибыль</v>
      </c>
      <c r="L2516" s="13" t="n">
        <f aca="false">IF(C2516="",L2515,IF(J2516&lt;0,L2515+1,0))</f>
        <v>0</v>
      </c>
      <c r="M2516" s="14" t="n">
        <v>2</v>
      </c>
      <c r="N2516" s="9" t="n">
        <v>0.2</v>
      </c>
      <c r="O2516" s="9" t="n">
        <v>1188.8</v>
      </c>
      <c r="P2516" s="8" t="n">
        <v>118.88</v>
      </c>
      <c r="Q2516" s="8" t="n">
        <v>0.01</v>
      </c>
    </row>
    <row r="2517" customFormat="false" ht="15" hidden="false" customHeight="false" outlineLevel="0" collapsed="false">
      <c r="A2517" s="6" t="n">
        <v>2512</v>
      </c>
      <c r="B2517" s="5" t="s">
        <v>79</v>
      </c>
      <c r="C2517" s="5" t="s">
        <v>8377</v>
      </c>
      <c r="D2517" s="5" t="s">
        <v>8378</v>
      </c>
      <c r="E2517" s="5" t="s">
        <v>86</v>
      </c>
      <c r="F2517" s="11" t="n">
        <v>10</v>
      </c>
      <c r="G2517" s="12" t="n">
        <v>70.34</v>
      </c>
      <c r="H2517" s="12" t="n">
        <v>70.38</v>
      </c>
      <c r="J2517" s="8" t="n">
        <v>-0.04</v>
      </c>
      <c r="K2517" s="13" t="str">
        <f aca="false">IF(J2517&gt;0,"прибыль",IF(J2517&lt;0,"убыток","ноль"))</f>
        <v>убыток</v>
      </c>
      <c r="L2517" s="13" t="n">
        <f aca="false">IF(C2517="",L2516,IF(J2517&lt;0,L2516+1,0))</f>
        <v>1</v>
      </c>
      <c r="M2517" s="14" t="n">
        <v>-4</v>
      </c>
      <c r="N2517" s="9" t="n">
        <v>-0.4</v>
      </c>
      <c r="O2517" s="9" t="n">
        <v>1188.4</v>
      </c>
      <c r="P2517" s="8" t="n">
        <v>118.84</v>
      </c>
      <c r="Q2517" s="8" t="n">
        <v>-0.05</v>
      </c>
    </row>
    <row r="2518" customFormat="false" ht="15" hidden="false" customHeight="false" outlineLevel="0" collapsed="false">
      <c r="A2518" s="6" t="n">
        <v>2513</v>
      </c>
      <c r="B2518" s="5" t="s">
        <v>79</v>
      </c>
      <c r="C2518" s="5" t="s">
        <v>8379</v>
      </c>
      <c r="D2518" s="5" t="s">
        <v>8380</v>
      </c>
      <c r="E2518" s="5" t="s">
        <v>82</v>
      </c>
      <c r="F2518" s="11" t="n">
        <v>10</v>
      </c>
      <c r="G2518" s="12" t="n">
        <v>70.42</v>
      </c>
      <c r="H2518" s="12" t="n">
        <v>70.09</v>
      </c>
      <c r="J2518" s="8" t="n">
        <v>-0.33</v>
      </c>
      <c r="K2518" s="13" t="str">
        <f aca="false">IF(J2518&gt;0,"прибыль",IF(J2518&lt;0,"убыток","ноль"))</f>
        <v>убыток</v>
      </c>
      <c r="L2518" s="13" t="n">
        <f aca="false">IF(C2518="",L2517,IF(J2518&lt;0,L2517+1,0))</f>
        <v>2</v>
      </c>
      <c r="M2518" s="14" t="n">
        <v>-33</v>
      </c>
      <c r="N2518" s="9" t="n">
        <v>-3.3</v>
      </c>
      <c r="O2518" s="9" t="n">
        <v>1185.1</v>
      </c>
      <c r="P2518" s="8" t="n">
        <v>118.51</v>
      </c>
      <c r="Q2518" s="8" t="n">
        <v>-0.34</v>
      </c>
    </row>
    <row r="2519" customFormat="false" ht="15" hidden="false" customHeight="false" outlineLevel="0" collapsed="false">
      <c r="A2519" s="6" t="n">
        <v>2514</v>
      </c>
      <c r="B2519" s="5" t="s">
        <v>79</v>
      </c>
      <c r="C2519" s="5" t="s">
        <v>8381</v>
      </c>
      <c r="D2519" s="5" t="s">
        <v>8382</v>
      </c>
      <c r="E2519" s="5" t="s">
        <v>86</v>
      </c>
      <c r="F2519" s="11" t="n">
        <v>10</v>
      </c>
      <c r="G2519" s="12" t="n">
        <v>70.03</v>
      </c>
      <c r="H2519" s="12" t="n">
        <v>70.32</v>
      </c>
      <c r="J2519" s="8" t="n">
        <v>-0.29</v>
      </c>
      <c r="K2519" s="13" t="str">
        <f aca="false">IF(J2519&gt;0,"прибыль",IF(J2519&lt;0,"убыток","ноль"))</f>
        <v>убыток</v>
      </c>
      <c r="L2519" s="13" t="n">
        <f aca="false">IF(C2519="",L2518,IF(J2519&lt;0,L2518+1,0))</f>
        <v>3</v>
      </c>
      <c r="M2519" s="14" t="n">
        <v>-29</v>
      </c>
      <c r="N2519" s="9" t="n">
        <v>-2.9</v>
      </c>
      <c r="O2519" s="9" t="n">
        <v>1182.2</v>
      </c>
      <c r="P2519" s="8" t="n">
        <v>118.22</v>
      </c>
      <c r="Q2519" s="8" t="n">
        <v>-0.3</v>
      </c>
    </row>
    <row r="2520" customFormat="false" ht="15" hidden="false" customHeight="false" outlineLevel="0" collapsed="false">
      <c r="A2520" s="6" t="n">
        <v>2515</v>
      </c>
      <c r="B2520" s="5" t="s">
        <v>79</v>
      </c>
      <c r="C2520" s="5" t="s">
        <v>8383</v>
      </c>
      <c r="D2520" s="5" t="s">
        <v>8384</v>
      </c>
      <c r="E2520" s="5" t="s">
        <v>82</v>
      </c>
      <c r="F2520" s="11" t="n">
        <v>10</v>
      </c>
      <c r="G2520" s="12" t="n">
        <v>70.35</v>
      </c>
      <c r="H2520" s="12" t="n">
        <v>70.11</v>
      </c>
      <c r="J2520" s="8" t="n">
        <v>-0.24</v>
      </c>
      <c r="K2520" s="13" t="str">
        <f aca="false">IF(J2520&gt;0,"прибыль",IF(J2520&lt;0,"убыток","ноль"))</f>
        <v>убыток</v>
      </c>
      <c r="L2520" s="13" t="n">
        <f aca="false">IF(C2520="",L2519,IF(J2520&lt;0,L2519+1,0))</f>
        <v>4</v>
      </c>
      <c r="M2520" s="14" t="n">
        <v>-24</v>
      </c>
      <c r="N2520" s="9" t="n">
        <v>-2.4</v>
      </c>
      <c r="O2520" s="9" t="n">
        <v>1179.8</v>
      </c>
      <c r="P2520" s="8" t="n">
        <v>117.98</v>
      </c>
      <c r="Q2520" s="8" t="n">
        <v>-0.25</v>
      </c>
    </row>
    <row r="2521" customFormat="false" ht="15" hidden="false" customHeight="false" outlineLevel="0" collapsed="false">
      <c r="A2521" s="6" t="n">
        <v>2516</v>
      </c>
      <c r="B2521" s="5" t="s">
        <v>79</v>
      </c>
      <c r="C2521" s="5" t="s">
        <v>8385</v>
      </c>
      <c r="D2521" s="5" t="s">
        <v>8386</v>
      </c>
      <c r="E2521" s="5" t="s">
        <v>86</v>
      </c>
      <c r="F2521" s="11" t="n">
        <v>10</v>
      </c>
      <c r="G2521" s="12" t="n">
        <v>70.22</v>
      </c>
      <c r="H2521" s="12" t="n">
        <v>69.93</v>
      </c>
      <c r="J2521" s="8" t="n">
        <v>0.29</v>
      </c>
      <c r="K2521" s="13" t="str">
        <f aca="false">IF(J2521&gt;0,"прибыль",IF(J2521&lt;0,"убыток","ноль"))</f>
        <v>прибыль</v>
      </c>
      <c r="L2521" s="13" t="n">
        <f aca="false">IF(C2521="",L2520,IF(J2521&lt;0,L2520+1,0))</f>
        <v>0</v>
      </c>
      <c r="M2521" s="14" t="n">
        <v>29</v>
      </c>
      <c r="N2521" s="9" t="n">
        <v>2.9</v>
      </c>
      <c r="O2521" s="9" t="n">
        <v>1182.7</v>
      </c>
      <c r="P2521" s="8" t="n">
        <v>118.27</v>
      </c>
      <c r="Q2521" s="8" t="n">
        <v>0.28</v>
      </c>
    </row>
    <row r="2522" customFormat="false" ht="15" hidden="false" customHeight="false" outlineLevel="0" collapsed="false">
      <c r="A2522" s="6" t="n">
        <v>2517</v>
      </c>
      <c r="B2522" s="5" t="s">
        <v>79</v>
      </c>
      <c r="C2522" s="5" t="s">
        <v>8387</v>
      </c>
      <c r="D2522" s="5" t="s">
        <v>8388</v>
      </c>
      <c r="E2522" s="5" t="s">
        <v>82</v>
      </c>
      <c r="F2522" s="11" t="n">
        <v>10</v>
      </c>
      <c r="G2522" s="12" t="n">
        <v>69.91</v>
      </c>
      <c r="H2522" s="12" t="n">
        <v>69.2</v>
      </c>
      <c r="J2522" s="8" t="n">
        <v>-0.71</v>
      </c>
      <c r="K2522" s="13" t="str">
        <f aca="false">IF(J2522&gt;0,"прибыль",IF(J2522&lt;0,"убыток","ноль"))</f>
        <v>убыток</v>
      </c>
      <c r="L2522" s="13" t="n">
        <f aca="false">IF(C2522="",L2521,IF(J2522&lt;0,L2521+1,0))</f>
        <v>1</v>
      </c>
      <c r="M2522" s="14" t="n">
        <v>-71</v>
      </c>
      <c r="N2522" s="9" t="n">
        <v>-7.1</v>
      </c>
      <c r="O2522" s="9" t="n">
        <v>1175.6</v>
      </c>
      <c r="P2522" s="8" t="n">
        <v>117.56</v>
      </c>
      <c r="Q2522" s="8" t="n">
        <v>-0.72</v>
      </c>
    </row>
    <row r="2523" customFormat="false" ht="15" hidden="false" customHeight="false" outlineLevel="0" collapsed="false">
      <c r="A2523" s="6" t="n">
        <v>2518</v>
      </c>
      <c r="B2523" s="5" t="s">
        <v>79</v>
      </c>
      <c r="C2523" s="5" t="s">
        <v>8389</v>
      </c>
      <c r="D2523" s="5" t="s">
        <v>8390</v>
      </c>
      <c r="E2523" s="5" t="s">
        <v>86</v>
      </c>
      <c r="F2523" s="11" t="n">
        <v>10</v>
      </c>
      <c r="G2523" s="12" t="n">
        <v>69.11</v>
      </c>
      <c r="H2523" s="12" t="n">
        <v>69.75</v>
      </c>
      <c r="J2523" s="8" t="n">
        <v>-0.64</v>
      </c>
      <c r="K2523" s="13" t="str">
        <f aca="false">IF(J2523&gt;0,"прибыль",IF(J2523&lt;0,"убыток","ноль"))</f>
        <v>убыток</v>
      </c>
      <c r="L2523" s="13" t="n">
        <f aca="false">IF(C2523="",L2522,IF(J2523&lt;0,L2522+1,0))</f>
        <v>2</v>
      </c>
      <c r="M2523" s="14" t="n">
        <v>-64</v>
      </c>
      <c r="N2523" s="9" t="n">
        <v>-6.4</v>
      </c>
      <c r="O2523" s="9" t="n">
        <v>1169.2</v>
      </c>
      <c r="P2523" s="8" t="n">
        <v>116.92</v>
      </c>
      <c r="Q2523" s="8" t="n">
        <v>-0.65</v>
      </c>
    </row>
    <row r="2524" customFormat="false" ht="15" hidden="false" customHeight="false" outlineLevel="0" collapsed="false">
      <c r="A2524" s="6" t="n">
        <v>2519</v>
      </c>
      <c r="B2524" s="5" t="s">
        <v>79</v>
      </c>
      <c r="C2524" s="5" t="s">
        <v>8391</v>
      </c>
      <c r="D2524" s="5" t="s">
        <v>8392</v>
      </c>
      <c r="E2524" s="5" t="s">
        <v>82</v>
      </c>
      <c r="F2524" s="11" t="n">
        <v>10</v>
      </c>
      <c r="G2524" s="12" t="n">
        <v>69.77</v>
      </c>
      <c r="H2524" s="12" t="n">
        <v>69.37</v>
      </c>
      <c r="J2524" s="8" t="n">
        <v>-0.4</v>
      </c>
      <c r="K2524" s="13" t="str">
        <f aca="false">IF(J2524&gt;0,"прибыль",IF(J2524&lt;0,"убыток","ноль"))</f>
        <v>убыток</v>
      </c>
      <c r="L2524" s="13" t="n">
        <f aca="false">IF(C2524="",L2523,IF(J2524&lt;0,L2523+1,0))</f>
        <v>3</v>
      </c>
      <c r="M2524" s="14" t="n">
        <v>-40</v>
      </c>
      <c r="N2524" s="9" t="n">
        <v>-4</v>
      </c>
      <c r="O2524" s="9" t="n">
        <v>1165.2</v>
      </c>
      <c r="P2524" s="8" t="n">
        <v>116.52</v>
      </c>
      <c r="Q2524" s="8" t="n">
        <v>-0.41</v>
      </c>
    </row>
    <row r="2525" customFormat="false" ht="15" hidden="false" customHeight="false" outlineLevel="0" collapsed="false">
      <c r="A2525" s="6" t="n">
        <v>2520</v>
      </c>
      <c r="B2525" s="5" t="s">
        <v>79</v>
      </c>
      <c r="C2525" s="5" t="s">
        <v>8393</v>
      </c>
      <c r="D2525" s="5" t="s">
        <v>8394</v>
      </c>
      <c r="E2525" s="5" t="s">
        <v>86</v>
      </c>
      <c r="F2525" s="11" t="n">
        <v>10</v>
      </c>
      <c r="G2525" s="12" t="n">
        <v>69.39</v>
      </c>
      <c r="H2525" s="12" t="n">
        <v>69.74</v>
      </c>
      <c r="J2525" s="8" t="n">
        <v>-0.35</v>
      </c>
      <c r="K2525" s="13" t="str">
        <f aca="false">IF(J2525&gt;0,"прибыль",IF(J2525&lt;0,"убыток","ноль"))</f>
        <v>убыток</v>
      </c>
      <c r="L2525" s="13" t="n">
        <f aca="false">IF(C2525="",L2524,IF(J2525&lt;0,L2524+1,0))</f>
        <v>4</v>
      </c>
      <c r="M2525" s="14" t="n">
        <v>-35</v>
      </c>
      <c r="N2525" s="9" t="n">
        <v>-3.5</v>
      </c>
      <c r="O2525" s="9" t="n">
        <v>1161.7</v>
      </c>
      <c r="P2525" s="8" t="n">
        <v>116.17</v>
      </c>
      <c r="Q2525" s="8" t="n">
        <v>-0.36</v>
      </c>
    </row>
    <row r="2526" customFormat="false" ht="15" hidden="false" customHeight="false" outlineLevel="0" collapsed="false">
      <c r="A2526" s="6" t="n">
        <v>2521</v>
      </c>
      <c r="B2526" s="5" t="s">
        <v>79</v>
      </c>
      <c r="C2526" s="5" t="s">
        <v>8395</v>
      </c>
      <c r="D2526" s="5" t="s">
        <v>8396</v>
      </c>
      <c r="E2526" s="5" t="s">
        <v>82</v>
      </c>
      <c r="F2526" s="11" t="n">
        <v>10</v>
      </c>
      <c r="G2526" s="12" t="n">
        <v>69.76</v>
      </c>
      <c r="H2526" s="12" t="n">
        <v>70.15</v>
      </c>
      <c r="J2526" s="8" t="n">
        <v>0.39</v>
      </c>
      <c r="K2526" s="13" t="str">
        <f aca="false">IF(J2526&gt;0,"прибыль",IF(J2526&lt;0,"убыток","ноль"))</f>
        <v>прибыль</v>
      </c>
      <c r="L2526" s="13" t="n">
        <f aca="false">IF(C2526="",L2525,IF(J2526&lt;0,L2525+1,0))</f>
        <v>0</v>
      </c>
      <c r="M2526" s="14" t="n">
        <v>39</v>
      </c>
      <c r="N2526" s="9" t="n">
        <v>3.9</v>
      </c>
      <c r="O2526" s="9" t="n">
        <v>1165.6</v>
      </c>
      <c r="P2526" s="8" t="n">
        <v>116.56</v>
      </c>
      <c r="Q2526" s="8" t="n">
        <v>0.38</v>
      </c>
    </row>
    <row r="2527" customFormat="false" ht="15" hidden="false" customHeight="false" outlineLevel="0" collapsed="false">
      <c r="A2527" s="6" t="n">
        <v>2522</v>
      </c>
      <c r="B2527" s="5" t="s">
        <v>79</v>
      </c>
      <c r="C2527" s="5" t="s">
        <v>8397</v>
      </c>
      <c r="D2527" s="5" t="s">
        <v>8398</v>
      </c>
      <c r="E2527" s="5" t="s">
        <v>86</v>
      </c>
      <c r="F2527" s="11" t="n">
        <v>10</v>
      </c>
      <c r="G2527" s="12" t="n">
        <v>70.15</v>
      </c>
      <c r="H2527" s="12" t="n">
        <v>67.95</v>
      </c>
      <c r="I2527" s="5" t="s">
        <v>83</v>
      </c>
      <c r="J2527" s="8" t="n">
        <v>-0.24</v>
      </c>
      <c r="K2527" s="13" t="str">
        <f aca="false">IF(J2527&gt;0,"прибыль",IF(J2527&lt;0,"убыток","ноль"))</f>
        <v>убыток</v>
      </c>
      <c r="L2527" s="13" t="n">
        <f aca="false">IF(C2527="",L2526,IF(J2527&lt;0,L2526+1,0))</f>
        <v>1</v>
      </c>
      <c r="M2527" s="14" t="n">
        <v>-24</v>
      </c>
      <c r="N2527" s="9" t="n">
        <v>-2.4</v>
      </c>
      <c r="O2527" s="9" t="n">
        <v>1163.2</v>
      </c>
      <c r="P2527" s="8" t="n">
        <v>116.32</v>
      </c>
      <c r="Q2527" s="8" t="n">
        <v>-0.25</v>
      </c>
    </row>
    <row r="2528" customFormat="false" ht="15" hidden="false" customHeight="false" outlineLevel="0" collapsed="false">
      <c r="A2528" s="6" t="n">
        <v>2523</v>
      </c>
      <c r="B2528" s="5" t="s">
        <v>79</v>
      </c>
      <c r="C2528" s="5" t="s">
        <v>8399</v>
      </c>
      <c r="D2528" s="5" t="s">
        <v>8400</v>
      </c>
      <c r="E2528" s="5" t="s">
        <v>82</v>
      </c>
      <c r="F2528" s="11" t="n">
        <v>10</v>
      </c>
      <c r="G2528" s="12" t="n">
        <v>68</v>
      </c>
      <c r="H2528" s="12" t="n">
        <v>67.78</v>
      </c>
      <c r="J2528" s="8" t="n">
        <v>-0.22</v>
      </c>
      <c r="K2528" s="13" t="str">
        <f aca="false">IF(J2528&gt;0,"прибыль",IF(J2528&lt;0,"убыток","ноль"))</f>
        <v>убыток</v>
      </c>
      <c r="L2528" s="13" t="n">
        <f aca="false">IF(C2528="",L2527,IF(J2528&lt;0,L2527+1,0))</f>
        <v>2</v>
      </c>
      <c r="M2528" s="14" t="n">
        <v>-22</v>
      </c>
      <c r="N2528" s="9" t="n">
        <v>-2.2</v>
      </c>
      <c r="O2528" s="9" t="n">
        <v>1161</v>
      </c>
      <c r="P2528" s="8" t="n">
        <v>116.1</v>
      </c>
      <c r="Q2528" s="8" t="n">
        <v>-0.23</v>
      </c>
    </row>
    <row r="2529" customFormat="false" ht="15" hidden="false" customHeight="false" outlineLevel="0" collapsed="false">
      <c r="A2529" s="6" t="n">
        <v>2524</v>
      </c>
      <c r="B2529" s="5" t="s">
        <v>79</v>
      </c>
      <c r="C2529" s="5" t="s">
        <v>8401</v>
      </c>
      <c r="D2529" s="5" t="s">
        <v>8402</v>
      </c>
      <c r="E2529" s="5" t="s">
        <v>86</v>
      </c>
      <c r="F2529" s="11" t="n">
        <v>10</v>
      </c>
      <c r="G2529" s="12" t="n">
        <v>67.71</v>
      </c>
      <c r="H2529" s="12" t="n">
        <v>68.09</v>
      </c>
      <c r="J2529" s="8" t="n">
        <v>-0.38</v>
      </c>
      <c r="K2529" s="13" t="str">
        <f aca="false">IF(J2529&gt;0,"прибыль",IF(J2529&lt;0,"убыток","ноль"))</f>
        <v>убыток</v>
      </c>
      <c r="L2529" s="13" t="n">
        <f aca="false">IF(C2529="",L2528,IF(J2529&lt;0,L2528+1,0))</f>
        <v>3</v>
      </c>
      <c r="M2529" s="14" t="n">
        <v>-38</v>
      </c>
      <c r="N2529" s="9" t="n">
        <v>-3.8</v>
      </c>
      <c r="O2529" s="9" t="n">
        <v>1157.2</v>
      </c>
      <c r="P2529" s="8" t="n">
        <v>115.72</v>
      </c>
      <c r="Q2529" s="8" t="n">
        <v>-0.39</v>
      </c>
    </row>
    <row r="2530" customFormat="false" ht="15" hidden="false" customHeight="false" outlineLevel="0" collapsed="false">
      <c r="A2530" s="6" t="n">
        <v>2525</v>
      </c>
      <c r="B2530" s="5" t="s">
        <v>79</v>
      </c>
      <c r="C2530" s="5" t="s">
        <v>8403</v>
      </c>
      <c r="D2530" s="5" t="s">
        <v>8404</v>
      </c>
      <c r="E2530" s="5" t="s">
        <v>82</v>
      </c>
      <c r="F2530" s="11" t="n">
        <v>10</v>
      </c>
      <c r="G2530" s="12" t="n">
        <v>68</v>
      </c>
      <c r="H2530" s="12" t="n">
        <v>67.57</v>
      </c>
      <c r="J2530" s="8" t="n">
        <v>-0.43</v>
      </c>
      <c r="K2530" s="13" t="str">
        <f aca="false">IF(J2530&gt;0,"прибыль",IF(J2530&lt;0,"убыток","ноль"))</f>
        <v>убыток</v>
      </c>
      <c r="L2530" s="13" t="n">
        <f aca="false">IF(C2530="",L2529,IF(J2530&lt;0,L2529+1,0))</f>
        <v>4</v>
      </c>
      <c r="M2530" s="14" t="n">
        <v>-43</v>
      </c>
      <c r="N2530" s="9" t="n">
        <v>-4.3</v>
      </c>
      <c r="O2530" s="9" t="n">
        <v>1152.9</v>
      </c>
      <c r="P2530" s="8" t="n">
        <v>115.29</v>
      </c>
      <c r="Q2530" s="8" t="n">
        <v>-0.44</v>
      </c>
    </row>
    <row r="2531" customFormat="false" ht="15" hidden="false" customHeight="false" outlineLevel="0" collapsed="false">
      <c r="A2531" s="6" t="n">
        <v>2526</v>
      </c>
      <c r="B2531" s="5" t="s">
        <v>79</v>
      </c>
      <c r="C2531" s="5" t="s">
        <v>8405</v>
      </c>
      <c r="D2531" s="5" t="s">
        <v>8406</v>
      </c>
      <c r="E2531" s="5" t="s">
        <v>86</v>
      </c>
      <c r="F2531" s="11" t="n">
        <v>10</v>
      </c>
      <c r="G2531" s="12" t="n">
        <v>66.9</v>
      </c>
      <c r="H2531" s="12" t="n">
        <v>67.92</v>
      </c>
      <c r="J2531" s="8" t="n">
        <v>-1.02</v>
      </c>
      <c r="K2531" s="13" t="str">
        <f aca="false">IF(J2531&gt;0,"прибыль",IF(J2531&lt;0,"убыток","ноль"))</f>
        <v>убыток</v>
      </c>
      <c r="L2531" s="13" t="n">
        <f aca="false">IF(C2531="",L2530,IF(J2531&lt;0,L2530+1,0))</f>
        <v>5</v>
      </c>
      <c r="M2531" s="14" t="n">
        <v>-102</v>
      </c>
      <c r="N2531" s="9" t="n">
        <v>-10.2</v>
      </c>
      <c r="O2531" s="9" t="n">
        <v>1142.7</v>
      </c>
      <c r="P2531" s="8" t="n">
        <v>114.27</v>
      </c>
      <c r="Q2531" s="8" t="n">
        <v>-1.03</v>
      </c>
    </row>
    <row r="2532" customFormat="false" ht="15" hidden="false" customHeight="false" outlineLevel="0" collapsed="false">
      <c r="A2532" s="6" t="n">
        <v>2527</v>
      </c>
      <c r="B2532" s="5" t="s">
        <v>79</v>
      </c>
      <c r="C2532" s="5" t="s">
        <v>8407</v>
      </c>
      <c r="D2532" s="5" t="s">
        <v>8408</v>
      </c>
      <c r="E2532" s="5" t="s">
        <v>82</v>
      </c>
      <c r="F2532" s="11" t="n">
        <v>10</v>
      </c>
      <c r="G2532" s="12" t="n">
        <v>67.88</v>
      </c>
      <c r="H2532" s="12" t="n">
        <v>67.9</v>
      </c>
      <c r="J2532" s="8" t="n">
        <v>0.02</v>
      </c>
      <c r="K2532" s="13" t="str">
        <f aca="false">IF(J2532&gt;0,"прибыль",IF(J2532&lt;0,"убыток","ноль"))</f>
        <v>прибыль</v>
      </c>
      <c r="L2532" s="13" t="n">
        <f aca="false">IF(C2532="",L2531,IF(J2532&lt;0,L2531+1,0))</f>
        <v>0</v>
      </c>
      <c r="M2532" s="14" t="n">
        <v>2</v>
      </c>
      <c r="N2532" s="9" t="n">
        <v>0.2</v>
      </c>
      <c r="O2532" s="9" t="n">
        <v>1142.9</v>
      </c>
      <c r="P2532" s="8" t="n">
        <v>114.29</v>
      </c>
      <c r="Q2532" s="8" t="n">
        <v>0.01</v>
      </c>
    </row>
    <row r="2533" customFormat="false" ht="15" hidden="false" customHeight="false" outlineLevel="0" collapsed="false">
      <c r="A2533" s="6" t="n">
        <v>2528</v>
      </c>
      <c r="B2533" s="5" t="s">
        <v>79</v>
      </c>
      <c r="C2533" s="5" t="s">
        <v>8409</v>
      </c>
      <c r="D2533" s="5" t="s">
        <v>8410</v>
      </c>
      <c r="E2533" s="5" t="s">
        <v>86</v>
      </c>
      <c r="F2533" s="11" t="n">
        <v>10</v>
      </c>
      <c r="G2533" s="12" t="n">
        <v>67.83</v>
      </c>
      <c r="H2533" s="12" t="n">
        <v>68.53</v>
      </c>
      <c r="J2533" s="8" t="n">
        <v>-0.7</v>
      </c>
      <c r="K2533" s="13" t="str">
        <f aca="false">IF(J2533&gt;0,"прибыль",IF(J2533&lt;0,"убыток","ноль"))</f>
        <v>убыток</v>
      </c>
      <c r="L2533" s="13" t="n">
        <f aca="false">IF(C2533="",L2532,IF(J2533&lt;0,L2532+1,0))</f>
        <v>1</v>
      </c>
      <c r="M2533" s="14" t="n">
        <v>-70</v>
      </c>
      <c r="N2533" s="9" t="n">
        <v>-7</v>
      </c>
      <c r="O2533" s="9" t="n">
        <v>1135.9</v>
      </c>
      <c r="P2533" s="8" t="n">
        <v>113.59</v>
      </c>
      <c r="Q2533" s="8" t="n">
        <v>-0.71</v>
      </c>
    </row>
    <row r="2534" customFormat="false" ht="15" hidden="false" customHeight="false" outlineLevel="0" collapsed="false">
      <c r="A2534" s="6" t="n">
        <v>2529</v>
      </c>
      <c r="B2534" s="5" t="s">
        <v>79</v>
      </c>
      <c r="C2534" s="5" t="s">
        <v>8411</v>
      </c>
      <c r="D2534" s="5" t="s">
        <v>8412</v>
      </c>
      <c r="E2534" s="5" t="s">
        <v>82</v>
      </c>
      <c r="F2534" s="11" t="n">
        <v>10</v>
      </c>
      <c r="G2534" s="12" t="n">
        <v>68.37</v>
      </c>
      <c r="H2534" s="12" t="n">
        <v>67.94</v>
      </c>
      <c r="J2534" s="8" t="n">
        <v>-0.43</v>
      </c>
      <c r="K2534" s="13" t="str">
        <f aca="false">IF(J2534&gt;0,"прибыль",IF(J2534&lt;0,"убыток","ноль"))</f>
        <v>убыток</v>
      </c>
      <c r="L2534" s="13" t="n">
        <f aca="false">IF(C2534="",L2533,IF(J2534&lt;0,L2533+1,0))</f>
        <v>2</v>
      </c>
      <c r="M2534" s="14" t="n">
        <v>-43</v>
      </c>
      <c r="N2534" s="9" t="n">
        <v>-4.3</v>
      </c>
      <c r="O2534" s="9" t="n">
        <v>1131.6</v>
      </c>
      <c r="P2534" s="8" t="n">
        <v>113.16</v>
      </c>
      <c r="Q2534" s="8" t="n">
        <v>-0.44</v>
      </c>
    </row>
    <row r="2535" customFormat="false" ht="15" hidden="false" customHeight="false" outlineLevel="0" collapsed="false">
      <c r="A2535" s="6" t="n">
        <v>2530</v>
      </c>
      <c r="B2535" s="5" t="s">
        <v>79</v>
      </c>
      <c r="C2535" s="5" t="s">
        <v>8413</v>
      </c>
      <c r="D2535" s="5" t="s">
        <v>8414</v>
      </c>
      <c r="E2535" s="5" t="s">
        <v>86</v>
      </c>
      <c r="F2535" s="11" t="n">
        <v>10</v>
      </c>
      <c r="G2535" s="12" t="n">
        <v>68.06</v>
      </c>
      <c r="H2535" s="12" t="n">
        <v>68.3</v>
      </c>
      <c r="J2535" s="8" t="n">
        <v>-0.24</v>
      </c>
      <c r="K2535" s="13" t="str">
        <f aca="false">IF(J2535&gt;0,"прибыль",IF(J2535&lt;0,"убыток","ноль"))</f>
        <v>убыток</v>
      </c>
      <c r="L2535" s="13" t="n">
        <f aca="false">IF(C2535="",L2534,IF(J2535&lt;0,L2534+1,0))</f>
        <v>3</v>
      </c>
      <c r="M2535" s="14" t="n">
        <v>-24</v>
      </c>
      <c r="N2535" s="9" t="n">
        <v>-2.4</v>
      </c>
      <c r="O2535" s="9" t="n">
        <v>1129.2</v>
      </c>
      <c r="P2535" s="8" t="n">
        <v>112.92</v>
      </c>
      <c r="Q2535" s="8" t="n">
        <v>-0.25</v>
      </c>
    </row>
    <row r="2536" customFormat="false" ht="15" hidden="false" customHeight="false" outlineLevel="0" collapsed="false">
      <c r="A2536" s="6" t="n">
        <v>2531</v>
      </c>
      <c r="B2536" s="5" t="s">
        <v>79</v>
      </c>
      <c r="C2536" s="5" t="s">
        <v>8415</v>
      </c>
      <c r="D2536" s="5" t="s">
        <v>8416</v>
      </c>
      <c r="E2536" s="5" t="s">
        <v>82</v>
      </c>
      <c r="F2536" s="11" t="n">
        <v>10</v>
      </c>
      <c r="G2536" s="12" t="n">
        <v>67.43</v>
      </c>
      <c r="H2536" s="12" t="n">
        <v>67.37</v>
      </c>
      <c r="J2536" s="8" t="n">
        <v>-0.06</v>
      </c>
      <c r="K2536" s="13" t="str">
        <f aca="false">IF(J2536&gt;0,"прибыль",IF(J2536&lt;0,"убыток","ноль"))</f>
        <v>убыток</v>
      </c>
      <c r="L2536" s="13" t="n">
        <f aca="false">IF(C2536="",L2535,IF(J2536&lt;0,L2535+1,0))</f>
        <v>4</v>
      </c>
      <c r="M2536" s="14" t="n">
        <v>-6</v>
      </c>
      <c r="N2536" s="9" t="n">
        <v>-0.6</v>
      </c>
      <c r="O2536" s="9" t="n">
        <v>1128.6</v>
      </c>
      <c r="P2536" s="8" t="n">
        <v>112.86</v>
      </c>
      <c r="Q2536" s="8" t="n">
        <v>-0.07</v>
      </c>
    </row>
    <row r="2537" customFormat="false" ht="15" hidden="false" customHeight="false" outlineLevel="0" collapsed="false">
      <c r="A2537" s="6" t="n">
        <v>2532</v>
      </c>
      <c r="B2537" s="5" t="s">
        <v>79</v>
      </c>
      <c r="C2537" s="5" t="s">
        <v>8417</v>
      </c>
      <c r="D2537" s="5" t="s">
        <v>8418</v>
      </c>
      <c r="E2537" s="5" t="s">
        <v>86</v>
      </c>
      <c r="F2537" s="11" t="n">
        <v>10</v>
      </c>
      <c r="G2537" s="12" t="n">
        <v>67.29</v>
      </c>
      <c r="H2537" s="12" t="n">
        <v>67.45</v>
      </c>
      <c r="J2537" s="8" t="n">
        <v>-0.16</v>
      </c>
      <c r="K2537" s="13" t="str">
        <f aca="false">IF(J2537&gt;0,"прибыль",IF(J2537&lt;0,"убыток","ноль"))</f>
        <v>убыток</v>
      </c>
      <c r="L2537" s="13" t="n">
        <f aca="false">IF(C2537="",L2536,IF(J2537&lt;0,L2536+1,0))</f>
        <v>5</v>
      </c>
      <c r="M2537" s="14" t="n">
        <v>-16</v>
      </c>
      <c r="N2537" s="9" t="n">
        <v>-1.6</v>
      </c>
      <c r="O2537" s="9" t="n">
        <v>1127</v>
      </c>
      <c r="P2537" s="8" t="n">
        <v>112.7</v>
      </c>
      <c r="Q2537" s="8" t="n">
        <v>-0.17</v>
      </c>
    </row>
    <row r="2538" customFormat="false" ht="15" hidden="false" customHeight="false" outlineLevel="0" collapsed="false">
      <c r="A2538" s="6" t="n">
        <v>2533</v>
      </c>
      <c r="B2538" s="5" t="s">
        <v>79</v>
      </c>
      <c r="C2538" s="5" t="s">
        <v>8419</v>
      </c>
      <c r="D2538" s="5" t="s">
        <v>8420</v>
      </c>
      <c r="E2538" s="5" t="s">
        <v>82</v>
      </c>
      <c r="F2538" s="11" t="n">
        <v>10</v>
      </c>
      <c r="G2538" s="12" t="n">
        <v>67.41</v>
      </c>
      <c r="H2538" s="12" t="n">
        <v>70.74</v>
      </c>
      <c r="J2538" s="8" t="n">
        <v>3.33</v>
      </c>
      <c r="K2538" s="13" t="str">
        <f aca="false">IF(J2538&gt;0,"прибыль",IF(J2538&lt;0,"убыток","ноль"))</f>
        <v>прибыль</v>
      </c>
      <c r="L2538" s="13" t="n">
        <f aca="false">IF(C2538="",L2537,IF(J2538&lt;0,L2537+1,0))</f>
        <v>0</v>
      </c>
      <c r="M2538" s="14" t="n">
        <v>333</v>
      </c>
      <c r="N2538" s="9" t="n">
        <v>33.3</v>
      </c>
      <c r="O2538" s="9" t="n">
        <v>1160.3</v>
      </c>
      <c r="P2538" s="8" t="n">
        <v>116.03</v>
      </c>
      <c r="Q2538" s="8" t="n">
        <v>3.32</v>
      </c>
    </row>
    <row r="2539" customFormat="false" ht="15" hidden="false" customHeight="false" outlineLevel="0" collapsed="false">
      <c r="A2539" s="6" t="n">
        <v>2534</v>
      </c>
      <c r="B2539" s="5" t="s">
        <v>79</v>
      </c>
      <c r="C2539" s="5" t="s">
        <v>8421</v>
      </c>
      <c r="D2539" s="5" t="s">
        <v>8422</v>
      </c>
      <c r="E2539" s="5" t="s">
        <v>86</v>
      </c>
      <c r="F2539" s="11" t="n">
        <v>10</v>
      </c>
      <c r="G2539" s="12" t="n">
        <v>70.7</v>
      </c>
      <c r="H2539" s="12" t="n">
        <v>71.36</v>
      </c>
      <c r="J2539" s="8" t="n">
        <v>-0.66</v>
      </c>
      <c r="K2539" s="13" t="str">
        <f aca="false">IF(J2539&gt;0,"прибыль",IF(J2539&lt;0,"убыток","ноль"))</f>
        <v>убыток</v>
      </c>
      <c r="L2539" s="13" t="n">
        <f aca="false">IF(C2539="",L2538,IF(J2539&lt;0,L2538+1,0))</f>
        <v>1</v>
      </c>
      <c r="M2539" s="14" t="n">
        <v>-66</v>
      </c>
      <c r="N2539" s="9" t="n">
        <v>-6.6</v>
      </c>
      <c r="O2539" s="9" t="n">
        <v>1153.7</v>
      </c>
      <c r="P2539" s="8" t="n">
        <v>115.37</v>
      </c>
      <c r="Q2539" s="8" t="n">
        <v>-0.67</v>
      </c>
    </row>
    <row r="2540" customFormat="false" ht="15" hidden="false" customHeight="false" outlineLevel="0" collapsed="false">
      <c r="A2540" s="6" t="n">
        <v>2535</v>
      </c>
      <c r="B2540" s="5" t="s">
        <v>79</v>
      </c>
      <c r="C2540" s="5" t="s">
        <v>8423</v>
      </c>
      <c r="D2540" s="5" t="s">
        <v>8424</v>
      </c>
      <c r="E2540" s="5" t="s">
        <v>82</v>
      </c>
      <c r="F2540" s="11" t="n">
        <v>10</v>
      </c>
      <c r="G2540" s="12" t="n">
        <v>71.39</v>
      </c>
      <c r="H2540" s="12" t="n">
        <v>71.87</v>
      </c>
      <c r="J2540" s="8" t="n">
        <v>0.48</v>
      </c>
      <c r="K2540" s="13" t="str">
        <f aca="false">IF(J2540&gt;0,"прибыль",IF(J2540&lt;0,"убыток","ноль"))</f>
        <v>прибыль</v>
      </c>
      <c r="L2540" s="13" t="n">
        <f aca="false">IF(C2540="",L2539,IF(J2540&lt;0,L2539+1,0))</f>
        <v>0</v>
      </c>
      <c r="M2540" s="14" t="n">
        <v>48</v>
      </c>
      <c r="N2540" s="9" t="n">
        <v>4.8</v>
      </c>
      <c r="O2540" s="9" t="n">
        <v>1158.5</v>
      </c>
      <c r="P2540" s="8" t="n">
        <v>115.85</v>
      </c>
      <c r="Q2540" s="8" t="n">
        <v>0.47</v>
      </c>
    </row>
    <row r="2541" customFormat="false" ht="15" hidden="false" customHeight="false" outlineLevel="0" collapsed="false">
      <c r="A2541" s="6" t="n">
        <v>2536</v>
      </c>
      <c r="B2541" s="5" t="s">
        <v>79</v>
      </c>
      <c r="C2541" s="5" t="s">
        <v>8425</v>
      </c>
      <c r="D2541" s="5" t="s">
        <v>8426</v>
      </c>
      <c r="E2541" s="5" t="s">
        <v>86</v>
      </c>
      <c r="F2541" s="11" t="n">
        <v>10</v>
      </c>
      <c r="G2541" s="12" t="n">
        <v>71.91</v>
      </c>
      <c r="H2541" s="12" t="n">
        <v>71.75</v>
      </c>
      <c r="J2541" s="8" t="n">
        <v>0.16</v>
      </c>
      <c r="K2541" s="13" t="str">
        <f aca="false">IF(J2541&gt;0,"прибыль",IF(J2541&lt;0,"убыток","ноль"))</f>
        <v>прибыль</v>
      </c>
      <c r="L2541" s="13" t="n">
        <f aca="false">IF(C2541="",L2540,IF(J2541&lt;0,L2540+1,0))</f>
        <v>0</v>
      </c>
      <c r="M2541" s="14" t="n">
        <v>16</v>
      </c>
      <c r="N2541" s="9" t="n">
        <v>1.6</v>
      </c>
      <c r="O2541" s="9" t="n">
        <v>1160.1</v>
      </c>
      <c r="P2541" s="8" t="n">
        <v>116.01</v>
      </c>
      <c r="Q2541" s="8" t="n">
        <v>0.15</v>
      </c>
    </row>
    <row r="2542" customFormat="false" ht="15" hidden="false" customHeight="false" outlineLevel="0" collapsed="false">
      <c r="A2542" s="6" t="n">
        <v>2537</v>
      </c>
      <c r="B2542" s="5" t="s">
        <v>79</v>
      </c>
      <c r="C2542" s="5" t="s">
        <v>8427</v>
      </c>
      <c r="D2542" s="5" t="s">
        <v>8428</v>
      </c>
      <c r="E2542" s="5" t="s">
        <v>82</v>
      </c>
      <c r="F2542" s="11" t="n">
        <v>10</v>
      </c>
      <c r="G2542" s="12" t="n">
        <v>71.86</v>
      </c>
      <c r="H2542" s="12" t="n">
        <v>71.88</v>
      </c>
      <c r="J2542" s="8" t="n">
        <v>0.02</v>
      </c>
      <c r="K2542" s="13" t="str">
        <f aca="false">IF(J2542&gt;0,"прибыль",IF(J2542&lt;0,"убыток","ноль"))</f>
        <v>прибыль</v>
      </c>
      <c r="L2542" s="13" t="n">
        <f aca="false">IF(C2542="",L2541,IF(J2542&lt;0,L2541+1,0))</f>
        <v>0</v>
      </c>
      <c r="M2542" s="14" t="n">
        <v>2</v>
      </c>
      <c r="N2542" s="9" t="n">
        <v>0.2</v>
      </c>
      <c r="O2542" s="9" t="n">
        <v>1160.3</v>
      </c>
      <c r="P2542" s="8" t="n">
        <v>116.03</v>
      </c>
      <c r="Q2542" s="8" t="n">
        <v>0.01</v>
      </c>
    </row>
    <row r="2543" customFormat="false" ht="15" hidden="false" customHeight="false" outlineLevel="0" collapsed="false">
      <c r="A2543" s="6" t="n">
        <v>2538</v>
      </c>
      <c r="B2543" s="5" t="s">
        <v>79</v>
      </c>
      <c r="C2543" s="5" t="s">
        <v>8429</v>
      </c>
      <c r="D2543" s="5" t="s">
        <v>8430</v>
      </c>
      <c r="E2543" s="5" t="s">
        <v>86</v>
      </c>
      <c r="F2543" s="11" t="n">
        <v>10</v>
      </c>
      <c r="G2543" s="12" t="n">
        <v>72.17</v>
      </c>
      <c r="H2543" s="12" t="n">
        <v>72.42</v>
      </c>
      <c r="J2543" s="8" t="n">
        <v>-0.25</v>
      </c>
      <c r="K2543" s="13" t="str">
        <f aca="false">IF(J2543&gt;0,"прибыль",IF(J2543&lt;0,"убыток","ноль"))</f>
        <v>убыток</v>
      </c>
      <c r="L2543" s="13" t="n">
        <f aca="false">IF(C2543="",L2542,IF(J2543&lt;0,L2542+1,0))</f>
        <v>1</v>
      </c>
      <c r="M2543" s="14" t="n">
        <v>-25</v>
      </c>
      <c r="N2543" s="9" t="n">
        <v>-2.5</v>
      </c>
      <c r="O2543" s="9" t="n">
        <v>1157.8</v>
      </c>
      <c r="P2543" s="8" t="n">
        <v>115.78</v>
      </c>
      <c r="Q2543" s="8" t="n">
        <v>-0.26</v>
      </c>
    </row>
    <row r="2544" customFormat="false" ht="15" hidden="false" customHeight="false" outlineLevel="0" collapsed="false">
      <c r="A2544" s="6" t="n">
        <v>2539</v>
      </c>
      <c r="B2544" s="5" t="s">
        <v>79</v>
      </c>
      <c r="C2544" s="5" t="s">
        <v>8431</v>
      </c>
      <c r="D2544" s="5" t="s">
        <v>8432</v>
      </c>
      <c r="E2544" s="5" t="s">
        <v>82</v>
      </c>
      <c r="F2544" s="11" t="n">
        <v>10</v>
      </c>
      <c r="G2544" s="12" t="n">
        <v>72.45</v>
      </c>
      <c r="H2544" s="12" t="n">
        <v>72.45</v>
      </c>
      <c r="J2544" s="8" t="n">
        <v>0</v>
      </c>
      <c r="K2544" s="13" t="str">
        <f aca="false">IF(J2544&gt;0,"прибыль",IF(J2544&lt;0,"убыток","ноль"))</f>
        <v>ноль</v>
      </c>
      <c r="L2544" s="13" t="n">
        <f aca="false">IF(C2544="",L2543,IF(J2544&lt;0,L2543+1,0))</f>
        <v>0</v>
      </c>
      <c r="M2544" s="14" t="n">
        <v>0</v>
      </c>
      <c r="N2544" s="9" t="n">
        <v>0</v>
      </c>
      <c r="O2544" s="9" t="n">
        <v>1157.8</v>
      </c>
      <c r="P2544" s="8" t="n">
        <v>115.78</v>
      </c>
      <c r="Q2544" s="8" t="n">
        <v>-0.01</v>
      </c>
    </row>
    <row r="2545" customFormat="false" ht="15" hidden="false" customHeight="false" outlineLevel="0" collapsed="false">
      <c r="A2545" s="6" t="n">
        <v>2540</v>
      </c>
      <c r="B2545" s="5" t="s">
        <v>79</v>
      </c>
      <c r="C2545" s="5" t="s">
        <v>8433</v>
      </c>
      <c r="D2545" s="5" t="s">
        <v>8434</v>
      </c>
      <c r="E2545" s="5" t="s">
        <v>86</v>
      </c>
      <c r="F2545" s="11" t="n">
        <v>10</v>
      </c>
      <c r="G2545" s="12" t="n">
        <v>72.45</v>
      </c>
      <c r="H2545" s="12" t="n">
        <v>71.62</v>
      </c>
      <c r="J2545" s="8" t="n">
        <v>0.83</v>
      </c>
      <c r="K2545" s="13" t="str">
        <f aca="false">IF(J2545&gt;0,"прибыль",IF(J2545&lt;0,"убыток","ноль"))</f>
        <v>прибыль</v>
      </c>
      <c r="L2545" s="13" t="n">
        <f aca="false">IF(C2545="",L2544,IF(J2545&lt;0,L2544+1,0))</f>
        <v>0</v>
      </c>
      <c r="M2545" s="14" t="n">
        <v>83</v>
      </c>
      <c r="N2545" s="9" t="n">
        <v>8.3</v>
      </c>
      <c r="O2545" s="9" t="n">
        <v>1166.1</v>
      </c>
      <c r="P2545" s="8" t="n">
        <v>116.61</v>
      </c>
      <c r="Q2545" s="8" t="n">
        <v>0.82</v>
      </c>
    </row>
    <row r="2546" customFormat="false" ht="15" hidden="false" customHeight="false" outlineLevel="0" collapsed="false">
      <c r="A2546" s="6" t="n">
        <v>2541</v>
      </c>
      <c r="B2546" s="5" t="s">
        <v>79</v>
      </c>
      <c r="C2546" s="5" t="s">
        <v>8435</v>
      </c>
      <c r="D2546" s="5" t="s">
        <v>8436</v>
      </c>
      <c r="E2546" s="5" t="s">
        <v>82</v>
      </c>
      <c r="F2546" s="11" t="n">
        <v>10</v>
      </c>
      <c r="G2546" s="12" t="n">
        <v>71.67</v>
      </c>
      <c r="H2546" s="12" t="n">
        <v>71.67</v>
      </c>
      <c r="J2546" s="8" t="n">
        <v>0</v>
      </c>
      <c r="K2546" s="13" t="str">
        <f aca="false">IF(J2546&gt;0,"прибыль",IF(J2546&lt;0,"убыток","ноль"))</f>
        <v>ноль</v>
      </c>
      <c r="L2546" s="13" t="n">
        <f aca="false">IF(C2546="",L2545,IF(J2546&lt;0,L2545+1,0))</f>
        <v>0</v>
      </c>
      <c r="M2546" s="14" t="n">
        <v>0</v>
      </c>
      <c r="N2546" s="9" t="n">
        <v>0</v>
      </c>
      <c r="O2546" s="9" t="n">
        <v>1166.1</v>
      </c>
      <c r="P2546" s="8" t="n">
        <v>116.61</v>
      </c>
      <c r="Q2546" s="8" t="n">
        <v>-0.01</v>
      </c>
    </row>
    <row r="2547" customFormat="false" ht="15" hidden="false" customHeight="false" outlineLevel="0" collapsed="false">
      <c r="A2547" s="6" t="n">
        <v>2542</v>
      </c>
      <c r="B2547" s="5" t="s">
        <v>79</v>
      </c>
      <c r="C2547" s="5" t="s">
        <v>8437</v>
      </c>
      <c r="D2547" s="5" t="s">
        <v>8438</v>
      </c>
      <c r="E2547" s="5" t="s">
        <v>86</v>
      </c>
      <c r="F2547" s="11" t="n">
        <v>10</v>
      </c>
      <c r="G2547" s="12" t="n">
        <v>71.67</v>
      </c>
      <c r="H2547" s="12" t="n">
        <v>71.33</v>
      </c>
      <c r="J2547" s="8" t="n">
        <v>0.34</v>
      </c>
      <c r="K2547" s="13" t="str">
        <f aca="false">IF(J2547&gt;0,"прибыль",IF(J2547&lt;0,"убыток","ноль"))</f>
        <v>прибыль</v>
      </c>
      <c r="L2547" s="13" t="n">
        <f aca="false">IF(C2547="",L2546,IF(J2547&lt;0,L2546+1,0))</f>
        <v>0</v>
      </c>
      <c r="M2547" s="14" t="n">
        <v>34</v>
      </c>
      <c r="N2547" s="9" t="n">
        <v>3.4</v>
      </c>
      <c r="O2547" s="9" t="n">
        <v>1169.5</v>
      </c>
      <c r="P2547" s="8" t="n">
        <v>116.95</v>
      </c>
      <c r="Q2547" s="8" t="n">
        <v>0.33</v>
      </c>
    </row>
    <row r="2548" customFormat="false" ht="15" hidden="false" customHeight="false" outlineLevel="0" collapsed="false">
      <c r="A2548" s="6" t="n">
        <v>2543</v>
      </c>
      <c r="B2548" s="5" t="s">
        <v>79</v>
      </c>
      <c r="C2548" s="5" t="s">
        <v>8439</v>
      </c>
      <c r="D2548" s="5" t="s">
        <v>8440</v>
      </c>
      <c r="E2548" s="5" t="s">
        <v>82</v>
      </c>
      <c r="F2548" s="11" t="n">
        <v>10</v>
      </c>
      <c r="G2548" s="12" t="n">
        <v>71.35</v>
      </c>
      <c r="H2548" s="12" t="n">
        <v>73.75</v>
      </c>
      <c r="J2548" s="8" t="n">
        <v>2.4</v>
      </c>
      <c r="K2548" s="13" t="str">
        <f aca="false">IF(J2548&gt;0,"прибыль",IF(J2548&lt;0,"убыток","ноль"))</f>
        <v>прибыль</v>
      </c>
      <c r="L2548" s="13" t="n">
        <f aca="false">IF(C2548="",L2547,IF(J2548&lt;0,L2547+1,0))</f>
        <v>0</v>
      </c>
      <c r="M2548" s="14" t="n">
        <v>240</v>
      </c>
      <c r="N2548" s="9" t="n">
        <v>24</v>
      </c>
      <c r="O2548" s="9" t="n">
        <v>1193.5</v>
      </c>
      <c r="P2548" s="8" t="n">
        <v>119.35</v>
      </c>
      <c r="Q2548" s="8" t="n">
        <v>2.39</v>
      </c>
    </row>
    <row r="2549" customFormat="false" ht="15" hidden="false" customHeight="false" outlineLevel="0" collapsed="false">
      <c r="A2549" s="6" t="n">
        <v>2544</v>
      </c>
      <c r="B2549" s="5" t="s">
        <v>79</v>
      </c>
      <c r="C2549" s="5" t="s">
        <v>8441</v>
      </c>
      <c r="D2549" s="5" t="s">
        <v>8442</v>
      </c>
      <c r="E2549" s="5" t="s">
        <v>86</v>
      </c>
      <c r="F2549" s="11" t="n">
        <v>10</v>
      </c>
      <c r="G2549" s="12" t="n">
        <v>73.66</v>
      </c>
      <c r="H2549" s="12" t="n">
        <v>74.05</v>
      </c>
      <c r="J2549" s="8" t="n">
        <v>-0.39</v>
      </c>
      <c r="K2549" s="13" t="str">
        <f aca="false">IF(J2549&gt;0,"прибыль",IF(J2549&lt;0,"убыток","ноль"))</f>
        <v>убыток</v>
      </c>
      <c r="L2549" s="13" t="n">
        <f aca="false">IF(C2549="",L2548,IF(J2549&lt;0,L2548+1,0))</f>
        <v>1</v>
      </c>
      <c r="M2549" s="14" t="n">
        <v>-39</v>
      </c>
      <c r="N2549" s="9" t="n">
        <v>-3.9</v>
      </c>
      <c r="O2549" s="9" t="n">
        <v>1189.6</v>
      </c>
      <c r="P2549" s="8" t="n">
        <v>118.96</v>
      </c>
      <c r="Q2549" s="8" t="n">
        <v>-0.4</v>
      </c>
    </row>
    <row r="2550" customFormat="false" ht="15" hidden="false" customHeight="false" outlineLevel="0" collapsed="false">
      <c r="A2550" s="6" t="n">
        <v>2545</v>
      </c>
      <c r="B2550" s="5" t="s">
        <v>79</v>
      </c>
      <c r="C2550" s="5" t="s">
        <v>8443</v>
      </c>
      <c r="D2550" s="5" t="s">
        <v>8444</v>
      </c>
      <c r="E2550" s="5" t="s">
        <v>82</v>
      </c>
      <c r="F2550" s="11" t="n">
        <v>10</v>
      </c>
      <c r="G2550" s="12" t="n">
        <v>73.25</v>
      </c>
      <c r="H2550" s="12" t="n">
        <v>73.31</v>
      </c>
      <c r="J2550" s="8" t="n">
        <v>0.06</v>
      </c>
      <c r="K2550" s="13" t="str">
        <f aca="false">IF(J2550&gt;0,"прибыль",IF(J2550&lt;0,"убыток","ноль"))</f>
        <v>прибыль</v>
      </c>
      <c r="L2550" s="13" t="n">
        <f aca="false">IF(C2550="",L2549,IF(J2550&lt;0,L2549+1,0))</f>
        <v>0</v>
      </c>
      <c r="M2550" s="14" t="n">
        <v>6</v>
      </c>
      <c r="N2550" s="9" t="n">
        <v>0.6</v>
      </c>
      <c r="O2550" s="9" t="n">
        <v>1190.2</v>
      </c>
      <c r="P2550" s="8" t="n">
        <v>119.02</v>
      </c>
      <c r="Q2550" s="8" t="n">
        <v>0.05</v>
      </c>
    </row>
    <row r="2551" customFormat="false" ht="15" hidden="false" customHeight="false" outlineLevel="0" collapsed="false">
      <c r="A2551" s="6" t="n">
        <v>2546</v>
      </c>
      <c r="B2551" s="5" t="s">
        <v>79</v>
      </c>
      <c r="C2551" s="5" t="s">
        <v>8445</v>
      </c>
      <c r="D2551" s="5" t="s">
        <v>8446</v>
      </c>
      <c r="E2551" s="5" t="s">
        <v>86</v>
      </c>
      <c r="F2551" s="11" t="n">
        <v>10</v>
      </c>
      <c r="G2551" s="12" t="n">
        <v>73.19</v>
      </c>
      <c r="H2551" s="12" t="n">
        <v>73.63</v>
      </c>
      <c r="J2551" s="8" t="n">
        <v>-0.44</v>
      </c>
      <c r="K2551" s="13" t="str">
        <f aca="false">IF(J2551&gt;0,"прибыль",IF(J2551&lt;0,"убыток","ноль"))</f>
        <v>убыток</v>
      </c>
      <c r="L2551" s="13" t="n">
        <f aca="false">IF(C2551="",L2550,IF(J2551&lt;0,L2550+1,0))</f>
        <v>1</v>
      </c>
      <c r="M2551" s="14" t="n">
        <v>-44</v>
      </c>
      <c r="N2551" s="9" t="n">
        <v>-4.4</v>
      </c>
      <c r="O2551" s="9" t="n">
        <v>1185.8</v>
      </c>
      <c r="P2551" s="8" t="n">
        <v>118.58</v>
      </c>
      <c r="Q2551" s="8" t="n">
        <v>-0.45</v>
      </c>
    </row>
    <row r="2552" customFormat="false" ht="15" hidden="false" customHeight="false" outlineLevel="0" collapsed="false">
      <c r="A2552" s="6" t="n">
        <v>2547</v>
      </c>
      <c r="B2552" s="5" t="s">
        <v>79</v>
      </c>
      <c r="C2552" s="5" t="s">
        <v>8447</v>
      </c>
      <c r="D2552" s="5" t="s">
        <v>8448</v>
      </c>
      <c r="E2552" s="5" t="s">
        <v>82</v>
      </c>
      <c r="F2552" s="11" t="n">
        <v>10</v>
      </c>
      <c r="G2552" s="12" t="n">
        <v>73.69</v>
      </c>
      <c r="H2552" s="12" t="n">
        <v>73.66</v>
      </c>
      <c r="J2552" s="8" t="n">
        <v>-0.03</v>
      </c>
      <c r="K2552" s="13" t="str">
        <f aca="false">IF(J2552&gt;0,"прибыль",IF(J2552&lt;0,"убыток","ноль"))</f>
        <v>убыток</v>
      </c>
      <c r="L2552" s="13" t="n">
        <f aca="false">IF(C2552="",L2551,IF(J2552&lt;0,L2551+1,0))</f>
        <v>2</v>
      </c>
      <c r="M2552" s="14" t="n">
        <v>-3</v>
      </c>
      <c r="N2552" s="9" t="n">
        <v>-0.3</v>
      </c>
      <c r="O2552" s="9" t="n">
        <v>1185.5</v>
      </c>
      <c r="P2552" s="8" t="n">
        <v>118.55</v>
      </c>
      <c r="Q2552" s="8" t="n">
        <v>-0.04</v>
      </c>
    </row>
    <row r="2553" customFormat="false" ht="15" hidden="false" customHeight="false" outlineLevel="0" collapsed="false">
      <c r="A2553" s="6" t="n">
        <v>2548</v>
      </c>
      <c r="B2553" s="5" t="s">
        <v>79</v>
      </c>
      <c r="C2553" s="5" t="s">
        <v>8449</v>
      </c>
      <c r="D2553" s="5" t="s">
        <v>8450</v>
      </c>
      <c r="E2553" s="5" t="s">
        <v>86</v>
      </c>
      <c r="F2553" s="11" t="n">
        <v>10</v>
      </c>
      <c r="G2553" s="12" t="n">
        <v>73.81</v>
      </c>
      <c r="H2553" s="12" t="n">
        <v>74.06</v>
      </c>
      <c r="J2553" s="8" t="n">
        <v>-0.25</v>
      </c>
      <c r="K2553" s="13" t="str">
        <f aca="false">IF(J2553&gt;0,"прибыль",IF(J2553&lt;0,"убыток","ноль"))</f>
        <v>убыток</v>
      </c>
      <c r="L2553" s="13" t="n">
        <f aca="false">IF(C2553="",L2552,IF(J2553&lt;0,L2552+1,0))</f>
        <v>3</v>
      </c>
      <c r="M2553" s="14" t="n">
        <v>-25</v>
      </c>
      <c r="N2553" s="9" t="n">
        <v>-2.5</v>
      </c>
      <c r="O2553" s="9" t="n">
        <v>1183</v>
      </c>
      <c r="P2553" s="8" t="n">
        <v>118.3</v>
      </c>
      <c r="Q2553" s="8" t="n">
        <v>-0.26</v>
      </c>
    </row>
    <row r="2554" customFormat="false" ht="15" hidden="false" customHeight="false" outlineLevel="0" collapsed="false">
      <c r="A2554" s="6" t="n">
        <v>2549</v>
      </c>
      <c r="B2554" s="5" t="s">
        <v>79</v>
      </c>
      <c r="C2554" s="5" t="s">
        <v>8451</v>
      </c>
      <c r="D2554" s="5" t="s">
        <v>8452</v>
      </c>
      <c r="E2554" s="5" t="s">
        <v>82</v>
      </c>
      <c r="F2554" s="11" t="n">
        <v>10</v>
      </c>
      <c r="G2554" s="12" t="n">
        <v>73.46</v>
      </c>
      <c r="H2554" s="12" t="n">
        <v>73.39</v>
      </c>
      <c r="J2554" s="8" t="n">
        <v>-0.07</v>
      </c>
      <c r="K2554" s="13" t="str">
        <f aca="false">IF(J2554&gt;0,"прибыль",IF(J2554&lt;0,"убыток","ноль"))</f>
        <v>убыток</v>
      </c>
      <c r="L2554" s="13" t="n">
        <f aca="false">IF(C2554="",L2553,IF(J2554&lt;0,L2553+1,0))</f>
        <v>4</v>
      </c>
      <c r="M2554" s="14" t="n">
        <v>-7</v>
      </c>
      <c r="N2554" s="9" t="n">
        <v>-0.7</v>
      </c>
      <c r="O2554" s="9" t="n">
        <v>1182.3</v>
      </c>
      <c r="P2554" s="8" t="n">
        <v>118.23</v>
      </c>
      <c r="Q2554" s="8" t="n">
        <v>-0.08</v>
      </c>
    </row>
    <row r="2555" customFormat="false" ht="15" hidden="false" customHeight="false" outlineLevel="0" collapsed="false">
      <c r="A2555" s="6" t="n">
        <v>2550</v>
      </c>
      <c r="B2555" s="5" t="s">
        <v>79</v>
      </c>
      <c r="C2555" s="5" t="s">
        <v>8453</v>
      </c>
      <c r="D2555" s="5" t="s">
        <v>8454</v>
      </c>
      <c r="E2555" s="5" t="s">
        <v>86</v>
      </c>
      <c r="F2555" s="11" t="n">
        <v>10</v>
      </c>
      <c r="G2555" s="12" t="n">
        <v>73.22</v>
      </c>
      <c r="H2555" s="12" t="n">
        <v>74.13</v>
      </c>
      <c r="J2555" s="8" t="n">
        <v>-0.91</v>
      </c>
      <c r="K2555" s="13" t="str">
        <f aca="false">IF(J2555&gt;0,"прибыль",IF(J2555&lt;0,"убыток","ноль"))</f>
        <v>убыток</v>
      </c>
      <c r="L2555" s="13" t="n">
        <f aca="false">IF(C2555="",L2554,IF(J2555&lt;0,L2554+1,0))</f>
        <v>5</v>
      </c>
      <c r="M2555" s="14" t="n">
        <v>-91</v>
      </c>
      <c r="N2555" s="9" t="n">
        <v>-9.1</v>
      </c>
      <c r="O2555" s="9" t="n">
        <v>1173.2</v>
      </c>
      <c r="P2555" s="8" t="n">
        <v>117.32</v>
      </c>
      <c r="Q2555" s="8" t="n">
        <v>-0.92</v>
      </c>
    </row>
    <row r="2556" customFormat="false" ht="15" hidden="false" customHeight="false" outlineLevel="0" collapsed="false">
      <c r="A2556" s="6" t="n">
        <v>2551</v>
      </c>
      <c r="B2556" s="5" t="s">
        <v>79</v>
      </c>
      <c r="C2556" s="5" t="s">
        <v>8455</v>
      </c>
      <c r="D2556" s="5" t="s">
        <v>8456</v>
      </c>
      <c r="E2556" s="5" t="s">
        <v>82</v>
      </c>
      <c r="F2556" s="11" t="n">
        <v>10</v>
      </c>
      <c r="G2556" s="12" t="n">
        <v>74.98</v>
      </c>
      <c r="H2556" s="12" t="n">
        <v>74.19</v>
      </c>
      <c r="J2556" s="8" t="n">
        <v>-0.79</v>
      </c>
      <c r="K2556" s="13" t="str">
        <f aca="false">IF(J2556&gt;0,"прибыль",IF(J2556&lt;0,"убыток","ноль"))</f>
        <v>убыток</v>
      </c>
      <c r="L2556" s="13" t="n">
        <f aca="false">IF(C2556="",L2555,IF(J2556&lt;0,L2555+1,0))</f>
        <v>6</v>
      </c>
      <c r="M2556" s="14" t="n">
        <v>-79</v>
      </c>
      <c r="N2556" s="9" t="n">
        <v>-7.9</v>
      </c>
      <c r="O2556" s="9" t="n">
        <v>1165.3</v>
      </c>
      <c r="P2556" s="8" t="n">
        <v>116.53</v>
      </c>
      <c r="Q2556" s="8" t="n">
        <v>-0.8</v>
      </c>
    </row>
    <row r="2557" customFormat="false" ht="15" hidden="false" customHeight="false" outlineLevel="0" collapsed="false">
      <c r="A2557" s="6" t="n">
        <v>2552</v>
      </c>
      <c r="B2557" s="5" t="s">
        <v>79</v>
      </c>
      <c r="C2557" s="5" t="s">
        <v>8457</v>
      </c>
      <c r="D2557" s="5" t="s">
        <v>8458</v>
      </c>
      <c r="E2557" s="5" t="s">
        <v>86</v>
      </c>
      <c r="F2557" s="11" t="n">
        <v>10</v>
      </c>
      <c r="G2557" s="12" t="n">
        <v>73.88</v>
      </c>
      <c r="H2557" s="12" t="n">
        <v>73.87</v>
      </c>
      <c r="J2557" s="8" t="n">
        <v>0.01</v>
      </c>
      <c r="K2557" s="13" t="str">
        <f aca="false">IF(J2557&gt;0,"прибыль",IF(J2557&lt;0,"убыток","ноль"))</f>
        <v>прибыль</v>
      </c>
      <c r="L2557" s="13" t="n">
        <f aca="false">IF(C2557="",L2556,IF(J2557&lt;0,L2556+1,0))</f>
        <v>0</v>
      </c>
      <c r="M2557" s="14" t="n">
        <v>1</v>
      </c>
      <c r="N2557" s="9" t="n">
        <v>0.1</v>
      </c>
      <c r="O2557" s="9" t="n">
        <v>1165.4</v>
      </c>
      <c r="P2557" s="8" t="n">
        <v>116.54</v>
      </c>
      <c r="Q2557" s="8" t="n">
        <v>0</v>
      </c>
    </row>
    <row r="2558" customFormat="false" ht="15" hidden="false" customHeight="false" outlineLevel="0" collapsed="false">
      <c r="A2558" s="6" t="n">
        <v>2553</v>
      </c>
      <c r="B2558" s="5" t="s">
        <v>79</v>
      </c>
      <c r="C2558" s="5" t="s">
        <v>8459</v>
      </c>
      <c r="D2558" s="5" t="s">
        <v>8460</v>
      </c>
      <c r="E2558" s="5" t="s">
        <v>82</v>
      </c>
      <c r="F2558" s="11" t="n">
        <v>10</v>
      </c>
      <c r="G2558" s="12" t="n">
        <v>73.9</v>
      </c>
      <c r="H2558" s="12" t="n">
        <v>74.34</v>
      </c>
      <c r="J2558" s="8" t="n">
        <v>0.44</v>
      </c>
      <c r="K2558" s="13" t="str">
        <f aca="false">IF(J2558&gt;0,"прибыль",IF(J2558&lt;0,"убыток","ноль"))</f>
        <v>прибыль</v>
      </c>
      <c r="L2558" s="13" t="n">
        <f aca="false">IF(C2558="",L2557,IF(J2558&lt;0,L2557+1,0))</f>
        <v>0</v>
      </c>
      <c r="M2558" s="14" t="n">
        <v>44</v>
      </c>
      <c r="N2558" s="9" t="n">
        <v>4.4</v>
      </c>
      <c r="O2558" s="9" t="n">
        <v>1169.8</v>
      </c>
      <c r="P2558" s="8" t="n">
        <v>116.98</v>
      </c>
      <c r="Q2558" s="8" t="n">
        <v>0.43</v>
      </c>
    </row>
    <row r="2559" customFormat="false" ht="15" hidden="false" customHeight="false" outlineLevel="0" collapsed="false">
      <c r="A2559" s="6" t="n">
        <v>2554</v>
      </c>
      <c r="B2559" s="5" t="s">
        <v>79</v>
      </c>
      <c r="C2559" s="5" t="s">
        <v>8461</v>
      </c>
      <c r="D2559" s="5" t="s">
        <v>8462</v>
      </c>
      <c r="E2559" s="5" t="s">
        <v>86</v>
      </c>
      <c r="F2559" s="11" t="n">
        <v>10</v>
      </c>
      <c r="G2559" s="12" t="n">
        <v>74.45</v>
      </c>
      <c r="H2559" s="12" t="n">
        <v>74.74</v>
      </c>
      <c r="J2559" s="8" t="n">
        <v>-0.29</v>
      </c>
      <c r="K2559" s="13" t="str">
        <f aca="false">IF(J2559&gt;0,"прибыль",IF(J2559&lt;0,"убыток","ноль"))</f>
        <v>убыток</v>
      </c>
      <c r="L2559" s="13" t="n">
        <f aca="false">IF(C2559="",L2558,IF(J2559&lt;0,L2558+1,0))</f>
        <v>1</v>
      </c>
      <c r="M2559" s="14" t="n">
        <v>-29</v>
      </c>
      <c r="N2559" s="9" t="n">
        <v>-2.9</v>
      </c>
      <c r="O2559" s="9" t="n">
        <v>1166.9</v>
      </c>
      <c r="P2559" s="8" t="n">
        <v>116.69</v>
      </c>
      <c r="Q2559" s="8" t="n">
        <v>-0.3</v>
      </c>
    </row>
    <row r="2560" customFormat="false" ht="15" hidden="false" customHeight="false" outlineLevel="0" collapsed="false">
      <c r="A2560" s="6" t="n">
        <v>2555</v>
      </c>
      <c r="B2560" s="5" t="s">
        <v>79</v>
      </c>
      <c r="C2560" s="5" t="s">
        <v>8463</v>
      </c>
      <c r="D2560" s="5" t="s">
        <v>8464</v>
      </c>
      <c r="E2560" s="5" t="s">
        <v>82</v>
      </c>
      <c r="F2560" s="11" t="n">
        <v>10</v>
      </c>
      <c r="G2560" s="12" t="n">
        <v>74.77</v>
      </c>
      <c r="H2560" s="12" t="n">
        <v>74.58</v>
      </c>
      <c r="J2560" s="8" t="n">
        <v>-0.19</v>
      </c>
      <c r="K2560" s="13" t="str">
        <f aca="false">IF(J2560&gt;0,"прибыль",IF(J2560&lt;0,"убыток","ноль"))</f>
        <v>убыток</v>
      </c>
      <c r="L2560" s="13" t="n">
        <f aca="false">IF(C2560="",L2559,IF(J2560&lt;0,L2559+1,0))</f>
        <v>2</v>
      </c>
      <c r="M2560" s="14" t="n">
        <v>-19</v>
      </c>
      <c r="N2560" s="9" t="n">
        <v>-1.9</v>
      </c>
      <c r="O2560" s="9" t="n">
        <v>1165</v>
      </c>
      <c r="P2560" s="8" t="n">
        <v>116.5</v>
      </c>
      <c r="Q2560" s="8" t="n">
        <v>-0.2</v>
      </c>
    </row>
    <row r="2561" customFormat="false" ht="15" hidden="false" customHeight="false" outlineLevel="0" collapsed="false">
      <c r="A2561" s="6" t="n">
        <v>2556</v>
      </c>
      <c r="B2561" s="5" t="s">
        <v>79</v>
      </c>
      <c r="C2561" s="5" t="s">
        <v>8465</v>
      </c>
      <c r="D2561" s="5" t="s">
        <v>8466</v>
      </c>
      <c r="E2561" s="5" t="s">
        <v>86</v>
      </c>
      <c r="F2561" s="11" t="n">
        <v>10</v>
      </c>
      <c r="G2561" s="12" t="n">
        <v>74.53</v>
      </c>
      <c r="H2561" s="12" t="n">
        <v>74.84</v>
      </c>
      <c r="J2561" s="8" t="n">
        <v>-0.31</v>
      </c>
      <c r="K2561" s="13" t="str">
        <f aca="false">IF(J2561&gt;0,"прибыль",IF(J2561&lt;0,"убыток","ноль"))</f>
        <v>убыток</v>
      </c>
      <c r="L2561" s="13" t="n">
        <f aca="false">IF(C2561="",L2560,IF(J2561&lt;0,L2560+1,0))</f>
        <v>3</v>
      </c>
      <c r="M2561" s="14" t="n">
        <v>-31</v>
      </c>
      <c r="N2561" s="9" t="n">
        <v>-3.1</v>
      </c>
      <c r="O2561" s="9" t="n">
        <v>1161.9</v>
      </c>
      <c r="P2561" s="8" t="n">
        <v>116.19</v>
      </c>
      <c r="Q2561" s="8" t="n">
        <v>-0.32</v>
      </c>
    </row>
    <row r="2562" customFormat="false" ht="15" hidden="false" customHeight="false" outlineLevel="0" collapsed="false">
      <c r="A2562" s="6" t="n">
        <v>2557</v>
      </c>
      <c r="B2562" s="5" t="s">
        <v>79</v>
      </c>
      <c r="C2562" s="5" t="s">
        <v>8467</v>
      </c>
      <c r="D2562" s="5" t="s">
        <v>8468</v>
      </c>
      <c r="E2562" s="5" t="s">
        <v>82</v>
      </c>
      <c r="F2562" s="11" t="n">
        <v>10</v>
      </c>
      <c r="G2562" s="12" t="n">
        <v>74.93</v>
      </c>
      <c r="H2562" s="12" t="n">
        <v>74.47</v>
      </c>
      <c r="J2562" s="8" t="n">
        <v>-0.46</v>
      </c>
      <c r="K2562" s="13" t="str">
        <f aca="false">IF(J2562&gt;0,"прибыль",IF(J2562&lt;0,"убыток","ноль"))</f>
        <v>убыток</v>
      </c>
      <c r="L2562" s="13" t="n">
        <f aca="false">IF(C2562="",L2561,IF(J2562&lt;0,L2561+1,0))</f>
        <v>4</v>
      </c>
      <c r="M2562" s="14" t="n">
        <v>-46</v>
      </c>
      <c r="N2562" s="9" t="n">
        <v>-4.6</v>
      </c>
      <c r="O2562" s="9" t="n">
        <v>1157.3</v>
      </c>
      <c r="P2562" s="8" t="n">
        <v>115.73</v>
      </c>
      <c r="Q2562" s="8" t="n">
        <v>-0.47</v>
      </c>
    </row>
    <row r="2563" customFormat="false" ht="15" hidden="false" customHeight="false" outlineLevel="0" collapsed="false">
      <c r="A2563" s="6" t="n">
        <v>2558</v>
      </c>
      <c r="B2563" s="5" t="s">
        <v>79</v>
      </c>
      <c r="C2563" s="5" t="s">
        <v>8469</v>
      </c>
      <c r="D2563" s="5" t="s">
        <v>8470</v>
      </c>
      <c r="E2563" s="5" t="s">
        <v>86</v>
      </c>
      <c r="F2563" s="11" t="n">
        <v>10</v>
      </c>
      <c r="G2563" s="12" t="n">
        <v>74.44</v>
      </c>
      <c r="H2563" s="12" t="n">
        <v>73.95</v>
      </c>
      <c r="J2563" s="8" t="n">
        <v>0.49</v>
      </c>
      <c r="K2563" s="13" t="str">
        <f aca="false">IF(J2563&gt;0,"прибыль",IF(J2563&lt;0,"убыток","ноль"))</f>
        <v>прибыль</v>
      </c>
      <c r="L2563" s="13" t="n">
        <f aca="false">IF(C2563="",L2562,IF(J2563&lt;0,L2562+1,0))</f>
        <v>0</v>
      </c>
      <c r="M2563" s="14" t="n">
        <v>49</v>
      </c>
      <c r="N2563" s="9" t="n">
        <v>4.9</v>
      </c>
      <c r="O2563" s="9" t="n">
        <v>1162.2</v>
      </c>
      <c r="P2563" s="8" t="n">
        <v>116.22</v>
      </c>
      <c r="Q2563" s="8" t="n">
        <v>0.48</v>
      </c>
    </row>
    <row r="2564" customFormat="false" ht="15" hidden="false" customHeight="false" outlineLevel="0" collapsed="false">
      <c r="A2564" s="6" t="n">
        <v>2559</v>
      </c>
      <c r="B2564" s="5" t="s">
        <v>79</v>
      </c>
      <c r="C2564" s="5" t="s">
        <v>8471</v>
      </c>
      <c r="D2564" s="5" t="s">
        <v>8472</v>
      </c>
      <c r="E2564" s="5" t="s">
        <v>82</v>
      </c>
      <c r="F2564" s="11" t="n">
        <v>10</v>
      </c>
      <c r="G2564" s="12" t="n">
        <v>74.08</v>
      </c>
      <c r="H2564" s="12" t="n">
        <v>73</v>
      </c>
      <c r="I2564" s="5" t="s">
        <v>83</v>
      </c>
      <c r="J2564" s="8" t="n">
        <v>0.97</v>
      </c>
      <c r="K2564" s="13" t="str">
        <f aca="false">IF(J2564&gt;0,"прибыль",IF(J2564&lt;0,"убыток","ноль"))</f>
        <v>прибыль</v>
      </c>
      <c r="L2564" s="13" t="n">
        <f aca="false">IF(C2564="",L2563,IF(J2564&lt;0,L2563+1,0))</f>
        <v>0</v>
      </c>
      <c r="M2564" s="14" t="n">
        <v>97</v>
      </c>
      <c r="N2564" s="9" t="n">
        <v>9.7</v>
      </c>
      <c r="O2564" s="9" t="n">
        <v>1171.9</v>
      </c>
      <c r="P2564" s="8" t="n">
        <v>117.19</v>
      </c>
      <c r="Q2564" s="8" t="n">
        <v>0.96</v>
      </c>
    </row>
    <row r="2565" customFormat="false" ht="15" hidden="false" customHeight="false" outlineLevel="0" collapsed="false">
      <c r="A2565" s="6" t="n">
        <v>2560</v>
      </c>
      <c r="B2565" s="5" t="s">
        <v>79</v>
      </c>
      <c r="C2565" s="5" t="s">
        <v>8473</v>
      </c>
      <c r="D2565" s="5" t="s">
        <v>8474</v>
      </c>
      <c r="E2565" s="5" t="s">
        <v>86</v>
      </c>
      <c r="F2565" s="11" t="n">
        <v>10</v>
      </c>
      <c r="G2565" s="12" t="n">
        <v>72.99</v>
      </c>
      <c r="H2565" s="12" t="n">
        <v>73.44</v>
      </c>
      <c r="J2565" s="8" t="n">
        <v>-0.45</v>
      </c>
      <c r="K2565" s="13" t="str">
        <f aca="false">IF(J2565&gt;0,"прибыль",IF(J2565&lt;0,"убыток","ноль"))</f>
        <v>убыток</v>
      </c>
      <c r="L2565" s="13" t="n">
        <f aca="false">IF(C2565="",L2564,IF(J2565&lt;0,L2564+1,0))</f>
        <v>1</v>
      </c>
      <c r="M2565" s="14" t="n">
        <v>-45</v>
      </c>
      <c r="N2565" s="9" t="n">
        <v>-4.5</v>
      </c>
      <c r="O2565" s="9" t="n">
        <v>1167.4</v>
      </c>
      <c r="P2565" s="8" t="n">
        <v>116.74</v>
      </c>
      <c r="Q2565" s="8" t="n">
        <v>-0.46</v>
      </c>
    </row>
    <row r="2566" customFormat="false" ht="15" hidden="false" customHeight="false" outlineLevel="0" collapsed="false">
      <c r="A2566" s="6" t="n">
        <v>2561</v>
      </c>
      <c r="B2566" s="5" t="s">
        <v>79</v>
      </c>
      <c r="C2566" s="5" t="s">
        <v>8475</v>
      </c>
      <c r="D2566" s="5" t="s">
        <v>8476</v>
      </c>
      <c r="E2566" s="5" t="s">
        <v>82</v>
      </c>
      <c r="F2566" s="11" t="n">
        <v>10</v>
      </c>
      <c r="G2566" s="12" t="n">
        <v>73.42</v>
      </c>
      <c r="H2566" s="12" t="n">
        <v>75.45</v>
      </c>
      <c r="J2566" s="8" t="n">
        <v>2.03</v>
      </c>
      <c r="K2566" s="13" t="str">
        <f aca="false">IF(J2566&gt;0,"прибыль",IF(J2566&lt;0,"убыток","ноль"))</f>
        <v>прибыль</v>
      </c>
      <c r="L2566" s="13" t="n">
        <f aca="false">IF(C2566="",L2565,IF(J2566&lt;0,L2565+1,0))</f>
        <v>0</v>
      </c>
      <c r="M2566" s="14" t="n">
        <v>203</v>
      </c>
      <c r="N2566" s="9" t="n">
        <v>20.3</v>
      </c>
      <c r="O2566" s="9" t="n">
        <v>1187.7</v>
      </c>
      <c r="P2566" s="8" t="n">
        <v>118.77</v>
      </c>
      <c r="Q2566" s="8" t="n">
        <v>2.02</v>
      </c>
    </row>
    <row r="2567" customFormat="false" ht="15" hidden="false" customHeight="false" outlineLevel="0" collapsed="false">
      <c r="A2567" s="6" t="n">
        <v>2562</v>
      </c>
      <c r="B2567" s="5" t="s">
        <v>79</v>
      </c>
      <c r="C2567" s="5" t="s">
        <v>8477</v>
      </c>
      <c r="D2567" s="5" t="s">
        <v>8478</v>
      </c>
      <c r="E2567" s="5" t="s">
        <v>86</v>
      </c>
      <c r="F2567" s="11" t="n">
        <v>10</v>
      </c>
      <c r="G2567" s="12" t="n">
        <v>75.4</v>
      </c>
      <c r="H2567" s="12" t="n">
        <v>75.93</v>
      </c>
      <c r="J2567" s="8" t="n">
        <v>-0.53</v>
      </c>
      <c r="K2567" s="13" t="str">
        <f aca="false">IF(J2567&gt;0,"прибыль",IF(J2567&lt;0,"убыток","ноль"))</f>
        <v>убыток</v>
      </c>
      <c r="L2567" s="13" t="n">
        <f aca="false">IF(C2567="",L2566,IF(J2567&lt;0,L2566+1,0))</f>
        <v>1</v>
      </c>
      <c r="M2567" s="14" t="n">
        <v>-53</v>
      </c>
      <c r="N2567" s="9" t="n">
        <v>-5.3</v>
      </c>
      <c r="O2567" s="9" t="n">
        <v>1182.4</v>
      </c>
      <c r="P2567" s="8" t="n">
        <v>118.24</v>
      </c>
      <c r="Q2567" s="8" t="n">
        <v>-0.54</v>
      </c>
    </row>
    <row r="2568" customFormat="false" ht="15" hidden="false" customHeight="false" outlineLevel="0" collapsed="false">
      <c r="A2568" s="6" t="n">
        <v>2563</v>
      </c>
      <c r="B2568" s="5" t="s">
        <v>79</v>
      </c>
      <c r="C2568" s="5" t="s">
        <v>8479</v>
      </c>
      <c r="D2568" s="5" t="s">
        <v>8480</v>
      </c>
      <c r="E2568" s="5" t="s">
        <v>82</v>
      </c>
      <c r="F2568" s="11" t="n">
        <v>10</v>
      </c>
      <c r="G2568" s="12" t="n">
        <v>75.41</v>
      </c>
      <c r="H2568" s="12" t="n">
        <v>73.89</v>
      </c>
      <c r="J2568" s="8" t="n">
        <v>-1.52</v>
      </c>
      <c r="K2568" s="13" t="str">
        <f aca="false">IF(J2568&gt;0,"прибыль",IF(J2568&lt;0,"убыток","ноль"))</f>
        <v>убыток</v>
      </c>
      <c r="L2568" s="13" t="n">
        <f aca="false">IF(C2568="",L2567,IF(J2568&lt;0,L2567+1,0))</f>
        <v>2</v>
      </c>
      <c r="M2568" s="14" t="n">
        <v>-152</v>
      </c>
      <c r="N2568" s="9" t="n">
        <v>-15.2</v>
      </c>
      <c r="O2568" s="9" t="n">
        <v>1167.2</v>
      </c>
      <c r="P2568" s="8" t="n">
        <v>116.72</v>
      </c>
      <c r="Q2568" s="8" t="n">
        <v>-1.53</v>
      </c>
    </row>
    <row r="2569" customFormat="false" ht="15" hidden="false" customHeight="false" outlineLevel="0" collapsed="false">
      <c r="A2569" s="6" t="n">
        <v>2564</v>
      </c>
      <c r="B2569" s="5" t="s">
        <v>79</v>
      </c>
      <c r="C2569" s="5" t="s">
        <v>8481</v>
      </c>
      <c r="D2569" s="5" t="s">
        <v>8482</v>
      </c>
      <c r="E2569" s="5" t="s">
        <v>86</v>
      </c>
      <c r="F2569" s="11" t="n">
        <v>10</v>
      </c>
      <c r="G2569" s="12" t="n">
        <v>77.66</v>
      </c>
      <c r="H2569" s="12" t="n">
        <v>77.74</v>
      </c>
      <c r="J2569" s="8" t="n">
        <v>-0.08</v>
      </c>
      <c r="K2569" s="13" t="str">
        <f aca="false">IF(J2569&gt;0,"прибыль",IF(J2569&lt;0,"убыток","ноль"))</f>
        <v>убыток</v>
      </c>
      <c r="L2569" s="13" t="n">
        <f aca="false">IF(C2569="",L2568,IF(J2569&lt;0,L2568+1,0))</f>
        <v>3</v>
      </c>
      <c r="M2569" s="14" t="n">
        <v>-8</v>
      </c>
      <c r="N2569" s="9" t="n">
        <v>-0.8</v>
      </c>
      <c r="O2569" s="9" t="n">
        <v>1166.4</v>
      </c>
      <c r="P2569" s="8" t="n">
        <v>116.64</v>
      </c>
      <c r="Q2569" s="8" t="n">
        <v>-0.09</v>
      </c>
    </row>
    <row r="2570" customFormat="false" ht="15" hidden="false" customHeight="false" outlineLevel="0" collapsed="false">
      <c r="A2570" s="6" t="n">
        <v>2565</v>
      </c>
      <c r="B2570" s="5" t="s">
        <v>79</v>
      </c>
      <c r="C2570" s="5" t="s">
        <v>8483</v>
      </c>
      <c r="D2570" s="5" t="s">
        <v>8484</v>
      </c>
      <c r="E2570" s="5" t="s">
        <v>82</v>
      </c>
      <c r="F2570" s="11" t="n">
        <v>10</v>
      </c>
      <c r="G2570" s="12" t="n">
        <v>77.68</v>
      </c>
      <c r="H2570" s="12" t="n">
        <v>77.47</v>
      </c>
      <c r="J2570" s="8" t="n">
        <v>-0.21</v>
      </c>
      <c r="K2570" s="13" t="str">
        <f aca="false">IF(J2570&gt;0,"прибыль",IF(J2570&lt;0,"убыток","ноль"))</f>
        <v>убыток</v>
      </c>
      <c r="L2570" s="13" t="n">
        <f aca="false">IF(C2570="",L2569,IF(J2570&lt;0,L2569+1,0))</f>
        <v>4</v>
      </c>
      <c r="M2570" s="14" t="n">
        <v>-21</v>
      </c>
      <c r="N2570" s="9" t="n">
        <v>-2.1</v>
      </c>
      <c r="O2570" s="9" t="n">
        <v>1164.3</v>
      </c>
      <c r="P2570" s="8" t="n">
        <v>116.43</v>
      </c>
      <c r="Q2570" s="8" t="n">
        <v>-0.22</v>
      </c>
    </row>
    <row r="2571" customFormat="false" ht="15" hidden="false" customHeight="false" outlineLevel="0" collapsed="false">
      <c r="A2571" s="6" t="n">
        <v>2566</v>
      </c>
      <c r="B2571" s="5" t="s">
        <v>79</v>
      </c>
      <c r="C2571" s="5" t="s">
        <v>8485</v>
      </c>
      <c r="D2571" s="5" t="s">
        <v>8486</v>
      </c>
      <c r="E2571" s="5" t="s">
        <v>86</v>
      </c>
      <c r="F2571" s="11" t="n">
        <v>10</v>
      </c>
      <c r="G2571" s="12" t="n">
        <v>77.34</v>
      </c>
      <c r="H2571" s="12" t="n">
        <v>77.45</v>
      </c>
      <c r="J2571" s="8" t="n">
        <v>-0.11</v>
      </c>
      <c r="K2571" s="13" t="str">
        <f aca="false">IF(J2571&gt;0,"прибыль",IF(J2571&lt;0,"убыток","ноль"))</f>
        <v>убыток</v>
      </c>
      <c r="L2571" s="13" t="n">
        <f aca="false">IF(C2571="",L2570,IF(J2571&lt;0,L2570+1,0))</f>
        <v>5</v>
      </c>
      <c r="M2571" s="14" t="n">
        <v>-11</v>
      </c>
      <c r="N2571" s="9" t="n">
        <v>-1.1</v>
      </c>
      <c r="O2571" s="9" t="n">
        <v>1163.2</v>
      </c>
      <c r="P2571" s="8" t="n">
        <v>116.32</v>
      </c>
      <c r="Q2571" s="8" t="n">
        <v>-0.12</v>
      </c>
    </row>
    <row r="2572" customFormat="false" ht="15" hidden="false" customHeight="false" outlineLevel="0" collapsed="false">
      <c r="A2572" s="6" t="n">
        <v>2567</v>
      </c>
      <c r="B2572" s="5" t="s">
        <v>79</v>
      </c>
      <c r="C2572" s="5" t="s">
        <v>8487</v>
      </c>
      <c r="D2572" s="5" t="s">
        <v>8488</v>
      </c>
      <c r="E2572" s="5" t="s">
        <v>82</v>
      </c>
      <c r="F2572" s="11" t="n">
        <v>10</v>
      </c>
      <c r="G2572" s="12" t="n">
        <v>77.43</v>
      </c>
      <c r="H2572" s="12" t="n">
        <v>76.61</v>
      </c>
      <c r="J2572" s="8" t="n">
        <v>-0.82</v>
      </c>
      <c r="K2572" s="13" t="str">
        <f aca="false">IF(J2572&gt;0,"прибыль",IF(J2572&lt;0,"убыток","ноль"))</f>
        <v>убыток</v>
      </c>
      <c r="L2572" s="13" t="n">
        <f aca="false">IF(C2572="",L2571,IF(J2572&lt;0,L2571+1,0))</f>
        <v>6</v>
      </c>
      <c r="M2572" s="14" t="n">
        <v>-82</v>
      </c>
      <c r="N2572" s="9" t="n">
        <v>-8.2</v>
      </c>
      <c r="O2572" s="9" t="n">
        <v>1155</v>
      </c>
      <c r="P2572" s="8" t="n">
        <v>115.5</v>
      </c>
      <c r="Q2572" s="8" t="n">
        <v>-0.83</v>
      </c>
    </row>
    <row r="2573" customFormat="false" ht="15" hidden="false" customHeight="false" outlineLevel="0" collapsed="false">
      <c r="A2573" s="6" t="n">
        <v>2568</v>
      </c>
      <c r="B2573" s="5" t="s">
        <v>79</v>
      </c>
      <c r="C2573" s="5" t="s">
        <v>8489</v>
      </c>
      <c r="D2573" s="5" t="s">
        <v>8490</v>
      </c>
      <c r="E2573" s="5" t="s">
        <v>86</v>
      </c>
      <c r="F2573" s="11" t="n">
        <v>10</v>
      </c>
      <c r="G2573" s="12" t="n">
        <v>76.65</v>
      </c>
      <c r="H2573" s="12" t="n">
        <v>77.35</v>
      </c>
      <c r="J2573" s="8" t="n">
        <v>-0.7</v>
      </c>
      <c r="K2573" s="13" t="str">
        <f aca="false">IF(J2573&gt;0,"прибыль",IF(J2573&lt;0,"убыток","ноль"))</f>
        <v>убыток</v>
      </c>
      <c r="L2573" s="13" t="n">
        <f aca="false">IF(C2573="",L2572,IF(J2573&lt;0,L2572+1,0))</f>
        <v>7</v>
      </c>
      <c r="M2573" s="14" t="n">
        <v>-70</v>
      </c>
      <c r="N2573" s="9" t="n">
        <v>-7</v>
      </c>
      <c r="O2573" s="9" t="n">
        <v>1148</v>
      </c>
      <c r="P2573" s="8" t="n">
        <v>114.8</v>
      </c>
      <c r="Q2573" s="8" t="n">
        <v>-0.71</v>
      </c>
    </row>
    <row r="2574" customFormat="false" ht="15" hidden="false" customHeight="false" outlineLevel="0" collapsed="false">
      <c r="A2574" s="6" t="n">
        <v>2569</v>
      </c>
      <c r="B2574" s="5" t="s">
        <v>79</v>
      </c>
      <c r="C2574" s="5" t="s">
        <v>8491</v>
      </c>
      <c r="D2574" s="5" t="s">
        <v>8492</v>
      </c>
      <c r="E2574" s="5" t="s">
        <v>82</v>
      </c>
      <c r="F2574" s="11" t="n">
        <v>10</v>
      </c>
      <c r="G2574" s="12" t="n">
        <v>77.32</v>
      </c>
      <c r="H2574" s="12" t="n">
        <v>78.01</v>
      </c>
      <c r="J2574" s="8" t="n">
        <v>0.69</v>
      </c>
      <c r="K2574" s="13" t="str">
        <f aca="false">IF(J2574&gt;0,"прибыль",IF(J2574&lt;0,"убыток","ноль"))</f>
        <v>прибыль</v>
      </c>
      <c r="L2574" s="13" t="n">
        <f aca="false">IF(C2574="",L2573,IF(J2574&lt;0,L2573+1,0))</f>
        <v>0</v>
      </c>
      <c r="M2574" s="14" t="n">
        <v>69</v>
      </c>
      <c r="N2574" s="9" t="n">
        <v>6.9</v>
      </c>
      <c r="O2574" s="9" t="n">
        <v>1154.9</v>
      </c>
      <c r="P2574" s="8" t="n">
        <v>115.49</v>
      </c>
      <c r="Q2574" s="8" t="n">
        <v>0.68</v>
      </c>
    </row>
    <row r="2575" customFormat="false" ht="15" hidden="false" customHeight="false" outlineLevel="0" collapsed="false">
      <c r="A2575" s="6" t="n">
        <v>2570</v>
      </c>
      <c r="B2575" s="5" t="s">
        <v>79</v>
      </c>
      <c r="C2575" s="5" t="s">
        <v>8493</v>
      </c>
      <c r="D2575" s="5" t="s">
        <v>8494</v>
      </c>
      <c r="E2575" s="5" t="s">
        <v>86</v>
      </c>
      <c r="F2575" s="11" t="n">
        <v>10</v>
      </c>
      <c r="G2575" s="12" t="n">
        <v>78.06</v>
      </c>
      <c r="H2575" s="12" t="n">
        <v>79.29</v>
      </c>
      <c r="J2575" s="8" t="n">
        <v>-1.23</v>
      </c>
      <c r="K2575" s="13" t="str">
        <f aca="false">IF(J2575&gt;0,"прибыль",IF(J2575&lt;0,"убыток","ноль"))</f>
        <v>убыток</v>
      </c>
      <c r="L2575" s="13" t="n">
        <f aca="false">IF(C2575="",L2574,IF(J2575&lt;0,L2574+1,0))</f>
        <v>1</v>
      </c>
      <c r="M2575" s="14" t="n">
        <v>-123</v>
      </c>
      <c r="N2575" s="9" t="n">
        <v>-12.3</v>
      </c>
      <c r="O2575" s="9" t="n">
        <v>1142.6</v>
      </c>
      <c r="P2575" s="8" t="n">
        <v>114.26</v>
      </c>
      <c r="Q2575" s="8" t="n">
        <v>-1.24</v>
      </c>
    </row>
    <row r="2576" customFormat="false" ht="15" hidden="false" customHeight="false" outlineLevel="0" collapsed="false">
      <c r="A2576" s="6" t="n">
        <v>2571</v>
      </c>
      <c r="B2576" s="5" t="s">
        <v>79</v>
      </c>
      <c r="C2576" s="5" t="s">
        <v>8495</v>
      </c>
      <c r="D2576" s="5" t="s">
        <v>8496</v>
      </c>
      <c r="E2576" s="5" t="s">
        <v>82</v>
      </c>
      <c r="F2576" s="11" t="n">
        <v>10</v>
      </c>
      <c r="G2576" s="12" t="n">
        <v>79.52</v>
      </c>
      <c r="H2576" s="12" t="n">
        <v>79.63</v>
      </c>
      <c r="J2576" s="8" t="n">
        <v>0.11</v>
      </c>
      <c r="K2576" s="13" t="str">
        <f aca="false">IF(J2576&gt;0,"прибыль",IF(J2576&lt;0,"убыток","ноль"))</f>
        <v>прибыль</v>
      </c>
      <c r="L2576" s="13" t="n">
        <f aca="false">IF(C2576="",L2575,IF(J2576&lt;0,L2575+1,0))</f>
        <v>0</v>
      </c>
      <c r="M2576" s="14" t="n">
        <v>11</v>
      </c>
      <c r="N2576" s="9" t="n">
        <v>1.1</v>
      </c>
      <c r="O2576" s="9" t="n">
        <v>1143.7</v>
      </c>
      <c r="P2576" s="8" t="n">
        <v>114.37</v>
      </c>
      <c r="Q2576" s="8" t="n">
        <v>0.1</v>
      </c>
    </row>
    <row r="2577" customFormat="false" ht="15" hidden="false" customHeight="false" outlineLevel="0" collapsed="false">
      <c r="A2577" s="6" t="n">
        <v>2572</v>
      </c>
      <c r="B2577" s="5" t="s">
        <v>79</v>
      </c>
      <c r="C2577" s="5" t="s">
        <v>8497</v>
      </c>
      <c r="D2577" s="5" t="s">
        <v>8498</v>
      </c>
      <c r="E2577" s="5" t="s">
        <v>86</v>
      </c>
      <c r="F2577" s="11" t="n">
        <v>10</v>
      </c>
      <c r="G2577" s="12" t="n">
        <v>79.66</v>
      </c>
      <c r="H2577" s="12" t="n">
        <v>79.62</v>
      </c>
      <c r="J2577" s="8" t="n">
        <v>0.04</v>
      </c>
      <c r="K2577" s="13" t="str">
        <f aca="false">IF(J2577&gt;0,"прибыль",IF(J2577&lt;0,"убыток","ноль"))</f>
        <v>прибыль</v>
      </c>
      <c r="L2577" s="13" t="n">
        <f aca="false">IF(C2577="",L2576,IF(J2577&lt;0,L2576+1,0))</f>
        <v>0</v>
      </c>
      <c r="M2577" s="14" t="n">
        <v>4</v>
      </c>
      <c r="N2577" s="9" t="n">
        <v>0.4</v>
      </c>
      <c r="O2577" s="9" t="n">
        <v>1144.1</v>
      </c>
      <c r="P2577" s="8" t="n">
        <v>114.41</v>
      </c>
      <c r="Q2577" s="8" t="n">
        <v>0.03</v>
      </c>
    </row>
    <row r="2578" customFormat="false" ht="15" hidden="false" customHeight="false" outlineLevel="0" collapsed="false">
      <c r="A2578" s="6" t="n">
        <v>2573</v>
      </c>
      <c r="B2578" s="5" t="s">
        <v>79</v>
      </c>
      <c r="C2578" s="5" t="s">
        <v>8499</v>
      </c>
      <c r="D2578" s="5" t="s">
        <v>8500</v>
      </c>
      <c r="E2578" s="5" t="s">
        <v>82</v>
      </c>
      <c r="F2578" s="11" t="n">
        <v>10</v>
      </c>
      <c r="G2578" s="12" t="n">
        <v>79.79</v>
      </c>
      <c r="H2578" s="12" t="n">
        <v>79.54</v>
      </c>
      <c r="J2578" s="8" t="n">
        <v>-0.25</v>
      </c>
      <c r="K2578" s="13" t="str">
        <f aca="false">IF(J2578&gt;0,"прибыль",IF(J2578&lt;0,"убыток","ноль"))</f>
        <v>убыток</v>
      </c>
      <c r="L2578" s="13" t="n">
        <f aca="false">IF(C2578="",L2577,IF(J2578&lt;0,L2577+1,0))</f>
        <v>1</v>
      </c>
      <c r="M2578" s="14" t="n">
        <v>-25</v>
      </c>
      <c r="N2578" s="9" t="n">
        <v>-2.5</v>
      </c>
      <c r="O2578" s="9" t="n">
        <v>1141.6</v>
      </c>
      <c r="P2578" s="8" t="n">
        <v>114.16</v>
      </c>
      <c r="Q2578" s="8" t="n">
        <v>-0.26</v>
      </c>
    </row>
    <row r="2579" customFormat="false" ht="15" hidden="false" customHeight="false" outlineLevel="0" collapsed="false">
      <c r="A2579" s="6" t="n">
        <v>2574</v>
      </c>
      <c r="B2579" s="5" t="s">
        <v>79</v>
      </c>
      <c r="C2579" s="5" t="s">
        <v>8501</v>
      </c>
      <c r="D2579" s="5" t="s">
        <v>8502</v>
      </c>
      <c r="E2579" s="5" t="s">
        <v>86</v>
      </c>
      <c r="F2579" s="11" t="n">
        <v>10</v>
      </c>
      <c r="G2579" s="12" t="n">
        <v>79.92</v>
      </c>
      <c r="H2579" s="12" t="n">
        <v>80.04</v>
      </c>
      <c r="J2579" s="8" t="n">
        <v>-0.12</v>
      </c>
      <c r="K2579" s="13" t="str">
        <f aca="false">IF(J2579&gt;0,"прибыль",IF(J2579&lt;0,"убыток","ноль"))</f>
        <v>убыток</v>
      </c>
      <c r="L2579" s="13" t="n">
        <f aca="false">IF(C2579="",L2578,IF(J2579&lt;0,L2578+1,0))</f>
        <v>2</v>
      </c>
      <c r="M2579" s="14" t="n">
        <v>-12</v>
      </c>
      <c r="N2579" s="9" t="n">
        <v>-1.2</v>
      </c>
      <c r="O2579" s="9" t="n">
        <v>1140.4</v>
      </c>
      <c r="P2579" s="8" t="n">
        <v>114.04</v>
      </c>
      <c r="Q2579" s="8" t="n">
        <v>-0.13</v>
      </c>
    </row>
    <row r="2580" customFormat="false" ht="15" hidden="false" customHeight="false" outlineLevel="0" collapsed="false">
      <c r="A2580" s="6" t="n">
        <v>2575</v>
      </c>
      <c r="B2580" s="5" t="s">
        <v>79</v>
      </c>
      <c r="C2580" s="5" t="s">
        <v>8503</v>
      </c>
      <c r="D2580" s="5" t="s">
        <v>8504</v>
      </c>
      <c r="E2580" s="5" t="s">
        <v>82</v>
      </c>
      <c r="F2580" s="11" t="n">
        <v>10</v>
      </c>
      <c r="G2580" s="12" t="n">
        <v>80.06</v>
      </c>
      <c r="H2580" s="12" t="n">
        <v>78.9</v>
      </c>
      <c r="J2580" s="8" t="n">
        <v>-1.16</v>
      </c>
      <c r="K2580" s="13" t="str">
        <f aca="false">IF(J2580&gt;0,"прибыль",IF(J2580&lt;0,"убыток","ноль"))</f>
        <v>убыток</v>
      </c>
      <c r="L2580" s="13" t="n">
        <f aca="false">IF(C2580="",L2579,IF(J2580&lt;0,L2579+1,0))</f>
        <v>3</v>
      </c>
      <c r="M2580" s="14" t="n">
        <v>-116</v>
      </c>
      <c r="N2580" s="9" t="n">
        <v>-11.6</v>
      </c>
      <c r="O2580" s="9" t="n">
        <v>1128.8</v>
      </c>
      <c r="P2580" s="8" t="n">
        <v>112.88</v>
      </c>
      <c r="Q2580" s="8" t="n">
        <v>-1.17</v>
      </c>
    </row>
    <row r="2581" customFormat="false" ht="15" hidden="false" customHeight="false" outlineLevel="0" collapsed="false">
      <c r="A2581" s="6" t="n">
        <v>2576</v>
      </c>
      <c r="B2581" s="5" t="s">
        <v>79</v>
      </c>
      <c r="C2581" s="5" t="s">
        <v>8505</v>
      </c>
      <c r="D2581" s="5" t="s">
        <v>8506</v>
      </c>
      <c r="E2581" s="5" t="s">
        <v>86</v>
      </c>
      <c r="F2581" s="11" t="n">
        <v>10</v>
      </c>
      <c r="G2581" s="12" t="n">
        <v>79.05</v>
      </c>
      <c r="H2581" s="12" t="n">
        <v>79.03</v>
      </c>
      <c r="J2581" s="8" t="n">
        <v>0.02</v>
      </c>
      <c r="K2581" s="13" t="str">
        <f aca="false">IF(J2581&gt;0,"прибыль",IF(J2581&lt;0,"убыток","ноль"))</f>
        <v>прибыль</v>
      </c>
      <c r="L2581" s="13" t="n">
        <f aca="false">IF(C2581="",L2580,IF(J2581&lt;0,L2580+1,0))</f>
        <v>0</v>
      </c>
      <c r="M2581" s="14" t="n">
        <v>2</v>
      </c>
      <c r="N2581" s="9" t="n">
        <v>0.2</v>
      </c>
      <c r="O2581" s="9" t="n">
        <v>1129</v>
      </c>
      <c r="P2581" s="8" t="n">
        <v>112.9</v>
      </c>
      <c r="Q2581" s="8" t="n">
        <v>0.01</v>
      </c>
    </row>
    <row r="2582" customFormat="false" ht="15" hidden="false" customHeight="false" outlineLevel="0" collapsed="false">
      <c r="A2582" s="6" t="n">
        <v>2577</v>
      </c>
      <c r="B2582" s="5" t="s">
        <v>79</v>
      </c>
      <c r="C2582" s="5" t="s">
        <v>8507</v>
      </c>
      <c r="D2582" s="5" t="s">
        <v>8508</v>
      </c>
      <c r="E2582" s="5" t="s">
        <v>82</v>
      </c>
      <c r="F2582" s="11" t="n">
        <v>10</v>
      </c>
      <c r="G2582" s="12" t="n">
        <v>79.06</v>
      </c>
      <c r="H2582" s="12" t="n">
        <v>78.83</v>
      </c>
      <c r="J2582" s="8" t="n">
        <v>-0.23</v>
      </c>
      <c r="K2582" s="13" t="str">
        <f aca="false">IF(J2582&gt;0,"прибыль",IF(J2582&lt;0,"убыток","ноль"))</f>
        <v>убыток</v>
      </c>
      <c r="L2582" s="13" t="n">
        <f aca="false">IF(C2582="",L2581,IF(J2582&lt;0,L2581+1,0))</f>
        <v>1</v>
      </c>
      <c r="M2582" s="14" t="n">
        <v>-23</v>
      </c>
      <c r="N2582" s="9" t="n">
        <v>-2.3</v>
      </c>
      <c r="O2582" s="9" t="n">
        <v>1126.7</v>
      </c>
      <c r="P2582" s="8" t="n">
        <v>112.67</v>
      </c>
      <c r="Q2582" s="8" t="n">
        <v>-0.24</v>
      </c>
    </row>
    <row r="2583" customFormat="false" ht="15" hidden="false" customHeight="false" outlineLevel="0" collapsed="false">
      <c r="A2583" s="6" t="n">
        <v>2578</v>
      </c>
      <c r="B2583" s="5" t="s">
        <v>79</v>
      </c>
      <c r="C2583" s="5" t="s">
        <v>8509</v>
      </c>
      <c r="D2583" s="5" t="s">
        <v>8510</v>
      </c>
      <c r="E2583" s="5" t="s">
        <v>86</v>
      </c>
      <c r="F2583" s="11" t="n">
        <v>10</v>
      </c>
      <c r="G2583" s="12" t="n">
        <v>78.68</v>
      </c>
      <c r="H2583" s="12" t="n">
        <v>78.75</v>
      </c>
      <c r="J2583" s="8" t="n">
        <v>-0.07</v>
      </c>
      <c r="K2583" s="13" t="str">
        <f aca="false">IF(J2583&gt;0,"прибыль",IF(J2583&lt;0,"убыток","ноль"))</f>
        <v>убыток</v>
      </c>
      <c r="L2583" s="13" t="n">
        <f aca="false">IF(C2583="",L2582,IF(J2583&lt;0,L2582+1,0))</f>
        <v>2</v>
      </c>
      <c r="M2583" s="14" t="n">
        <v>-7</v>
      </c>
      <c r="N2583" s="9" t="n">
        <v>-0.7</v>
      </c>
      <c r="O2583" s="9" t="n">
        <v>1126</v>
      </c>
      <c r="P2583" s="8" t="n">
        <v>112.6</v>
      </c>
      <c r="Q2583" s="8" t="n">
        <v>-0.08</v>
      </c>
    </row>
    <row r="2584" customFormat="false" ht="15" hidden="false" customHeight="false" outlineLevel="0" collapsed="false">
      <c r="A2584" s="6" t="n">
        <v>2579</v>
      </c>
      <c r="B2584" s="5" t="s">
        <v>79</v>
      </c>
      <c r="C2584" s="5" t="s">
        <v>8511</v>
      </c>
      <c r="D2584" s="5" t="s">
        <v>8512</v>
      </c>
      <c r="E2584" s="5" t="s">
        <v>86</v>
      </c>
      <c r="F2584" s="11" t="n">
        <v>10</v>
      </c>
      <c r="G2584" s="12" t="n">
        <v>78.36</v>
      </c>
      <c r="H2584" s="12" t="n">
        <v>75.46</v>
      </c>
      <c r="J2584" s="8" t="n">
        <v>2.9</v>
      </c>
      <c r="K2584" s="13" t="str">
        <f aca="false">IF(J2584&gt;0,"прибыль",IF(J2584&lt;0,"убыток","ноль"))</f>
        <v>прибыль</v>
      </c>
      <c r="L2584" s="13" t="n">
        <f aca="false">IF(C2584="",L2583,IF(J2584&lt;0,L2583+1,0))</f>
        <v>0</v>
      </c>
      <c r="M2584" s="14" t="n">
        <v>290</v>
      </c>
      <c r="N2584" s="9" t="n">
        <v>29</v>
      </c>
      <c r="O2584" s="9" t="n">
        <v>1155</v>
      </c>
      <c r="P2584" s="8" t="n">
        <v>115.5</v>
      </c>
      <c r="Q2584" s="8" t="n">
        <v>2.89</v>
      </c>
    </row>
    <row r="2585" customFormat="false" ht="15" hidden="false" customHeight="false" outlineLevel="0" collapsed="false">
      <c r="A2585" s="6" t="n">
        <v>2580</v>
      </c>
      <c r="B2585" s="5" t="s">
        <v>79</v>
      </c>
      <c r="C2585" s="5" t="s">
        <v>8513</v>
      </c>
      <c r="D2585" s="5" t="s">
        <v>8514</v>
      </c>
      <c r="E2585" s="5" t="s">
        <v>82</v>
      </c>
      <c r="F2585" s="11" t="n">
        <v>10</v>
      </c>
      <c r="G2585" s="12" t="n">
        <v>75.3</v>
      </c>
      <c r="H2585" s="12" t="n">
        <v>75.19</v>
      </c>
      <c r="J2585" s="8" t="n">
        <v>-0.11</v>
      </c>
      <c r="K2585" s="13" t="str">
        <f aca="false">IF(J2585&gt;0,"прибыль",IF(J2585&lt;0,"убыток","ноль"))</f>
        <v>убыток</v>
      </c>
      <c r="L2585" s="13" t="n">
        <f aca="false">IF(C2585="",L2584,IF(J2585&lt;0,L2584+1,0))</f>
        <v>1</v>
      </c>
      <c r="M2585" s="14" t="n">
        <v>-11</v>
      </c>
      <c r="N2585" s="9" t="n">
        <v>-1.1</v>
      </c>
      <c r="O2585" s="9" t="n">
        <v>1153.9</v>
      </c>
      <c r="P2585" s="8" t="n">
        <v>115.39</v>
      </c>
      <c r="Q2585" s="8" t="n">
        <v>-0.12</v>
      </c>
    </row>
    <row r="2586" customFormat="false" ht="15" hidden="false" customHeight="false" outlineLevel="0" collapsed="false">
      <c r="A2586" s="6" t="n">
        <v>2581</v>
      </c>
      <c r="B2586" s="5" t="s">
        <v>79</v>
      </c>
      <c r="C2586" s="5" t="s">
        <v>8515</v>
      </c>
      <c r="D2586" s="5" t="s">
        <v>8516</v>
      </c>
      <c r="E2586" s="5" t="s">
        <v>86</v>
      </c>
      <c r="F2586" s="11" t="n">
        <v>10</v>
      </c>
      <c r="G2586" s="12" t="n">
        <v>75.37</v>
      </c>
      <c r="H2586" s="12" t="n">
        <v>75.72</v>
      </c>
      <c r="J2586" s="8" t="n">
        <v>-0.35</v>
      </c>
      <c r="K2586" s="13" t="str">
        <f aca="false">IF(J2586&gt;0,"прибыль",IF(J2586&lt;0,"убыток","ноль"))</f>
        <v>убыток</v>
      </c>
      <c r="L2586" s="13" t="n">
        <f aca="false">IF(C2586="",L2585,IF(J2586&lt;0,L2585+1,0))</f>
        <v>2</v>
      </c>
      <c r="M2586" s="14" t="n">
        <v>-35</v>
      </c>
      <c r="N2586" s="9" t="n">
        <v>-3.5</v>
      </c>
      <c r="O2586" s="9" t="n">
        <v>1150.4</v>
      </c>
      <c r="P2586" s="8" t="n">
        <v>115.04</v>
      </c>
      <c r="Q2586" s="8" t="n">
        <v>-0.36</v>
      </c>
    </row>
    <row r="2587" customFormat="false" ht="15" hidden="false" customHeight="false" outlineLevel="0" collapsed="false">
      <c r="A2587" s="6" t="n">
        <v>2582</v>
      </c>
      <c r="B2587" s="5" t="s">
        <v>79</v>
      </c>
      <c r="C2587" s="5" t="s">
        <v>8517</v>
      </c>
      <c r="D2587" s="5" t="s">
        <v>8518</v>
      </c>
      <c r="E2587" s="5" t="s">
        <v>82</v>
      </c>
      <c r="F2587" s="11" t="n">
        <v>10</v>
      </c>
      <c r="G2587" s="12" t="n">
        <v>75.67</v>
      </c>
      <c r="H2587" s="12" t="n">
        <v>77.62</v>
      </c>
      <c r="J2587" s="8" t="n">
        <v>1.95</v>
      </c>
      <c r="K2587" s="13" t="str">
        <f aca="false">IF(J2587&gt;0,"прибыль",IF(J2587&lt;0,"убыток","ноль"))</f>
        <v>прибыль</v>
      </c>
      <c r="L2587" s="13" t="n">
        <f aca="false">IF(C2587="",L2586,IF(J2587&lt;0,L2586+1,0))</f>
        <v>0</v>
      </c>
      <c r="M2587" s="14" t="n">
        <v>195</v>
      </c>
      <c r="N2587" s="9" t="n">
        <v>19.5</v>
      </c>
      <c r="O2587" s="9" t="n">
        <v>1169.9</v>
      </c>
      <c r="P2587" s="8" t="n">
        <v>116.99</v>
      </c>
      <c r="Q2587" s="8" t="n">
        <v>1.94</v>
      </c>
    </row>
    <row r="2588" customFormat="false" ht="15" hidden="false" customHeight="false" outlineLevel="0" collapsed="false">
      <c r="A2588" s="6" t="n">
        <v>2583</v>
      </c>
      <c r="B2588" s="5" t="s">
        <v>79</v>
      </c>
      <c r="C2588" s="5" t="s">
        <v>8519</v>
      </c>
      <c r="D2588" s="5" t="s">
        <v>8520</v>
      </c>
      <c r="E2588" s="5" t="s">
        <v>86</v>
      </c>
      <c r="F2588" s="11" t="n">
        <v>10</v>
      </c>
      <c r="G2588" s="12" t="n">
        <v>77.62</v>
      </c>
      <c r="H2588" s="12" t="n">
        <v>75.81</v>
      </c>
      <c r="I2588" s="5" t="s">
        <v>83</v>
      </c>
      <c r="J2588" s="8" t="n">
        <v>0.86</v>
      </c>
      <c r="K2588" s="13" t="str">
        <f aca="false">IF(J2588&gt;0,"прибыль",IF(J2588&lt;0,"убыток","ноль"))</f>
        <v>прибыль</v>
      </c>
      <c r="L2588" s="13" t="n">
        <f aca="false">IF(C2588="",L2587,IF(J2588&lt;0,L2587+1,0))</f>
        <v>0</v>
      </c>
      <c r="M2588" s="14" t="n">
        <v>86</v>
      </c>
      <c r="N2588" s="9" t="n">
        <v>8.6</v>
      </c>
      <c r="O2588" s="9" t="n">
        <v>1178.5</v>
      </c>
      <c r="P2588" s="8" t="n">
        <v>117.85</v>
      </c>
      <c r="Q2588" s="8" t="n">
        <v>0.85</v>
      </c>
    </row>
    <row r="2589" customFormat="false" ht="15" hidden="false" customHeight="false" outlineLevel="0" collapsed="false">
      <c r="A2589" s="6" t="n">
        <v>2584</v>
      </c>
      <c r="B2589" s="5" t="s">
        <v>79</v>
      </c>
      <c r="C2589" s="5" t="s">
        <v>8521</v>
      </c>
      <c r="D2589" s="5" t="s">
        <v>8522</v>
      </c>
      <c r="E2589" s="5" t="s">
        <v>82</v>
      </c>
      <c r="F2589" s="11" t="n">
        <v>10</v>
      </c>
      <c r="G2589" s="12" t="n">
        <v>75.97</v>
      </c>
      <c r="H2589" s="12" t="n">
        <v>75.52</v>
      </c>
      <c r="J2589" s="8" t="n">
        <v>-0.45</v>
      </c>
      <c r="K2589" s="13" t="str">
        <f aca="false">IF(J2589&gt;0,"прибыль",IF(J2589&lt;0,"убыток","ноль"))</f>
        <v>убыток</v>
      </c>
      <c r="L2589" s="13" t="n">
        <f aca="false">IF(C2589="",L2588,IF(J2589&lt;0,L2588+1,0))</f>
        <v>1</v>
      </c>
      <c r="M2589" s="14" t="n">
        <v>-45</v>
      </c>
      <c r="N2589" s="9" t="n">
        <v>-4.5</v>
      </c>
      <c r="O2589" s="9" t="n">
        <v>1174</v>
      </c>
      <c r="P2589" s="8" t="n">
        <v>117.4</v>
      </c>
      <c r="Q2589" s="8" t="n">
        <v>-0.46</v>
      </c>
    </row>
    <row r="2590" customFormat="false" ht="15" hidden="false" customHeight="false" outlineLevel="0" collapsed="false">
      <c r="A2590" s="6" t="n">
        <v>2585</v>
      </c>
      <c r="B2590" s="5" t="s">
        <v>79</v>
      </c>
      <c r="C2590" s="5" t="s">
        <v>8523</v>
      </c>
      <c r="D2590" s="5" t="s">
        <v>8524</v>
      </c>
      <c r="E2590" s="5" t="s">
        <v>86</v>
      </c>
      <c r="F2590" s="11" t="n">
        <v>10</v>
      </c>
      <c r="G2590" s="12" t="n">
        <v>75.63</v>
      </c>
      <c r="H2590" s="12" t="n">
        <v>75.92</v>
      </c>
      <c r="J2590" s="8" t="n">
        <v>-0.29</v>
      </c>
      <c r="K2590" s="13" t="str">
        <f aca="false">IF(J2590&gt;0,"прибыль",IF(J2590&lt;0,"убыток","ноль"))</f>
        <v>убыток</v>
      </c>
      <c r="L2590" s="13" t="n">
        <f aca="false">IF(C2590="",L2589,IF(J2590&lt;0,L2589+1,0))</f>
        <v>2</v>
      </c>
      <c r="M2590" s="14" t="n">
        <v>-29</v>
      </c>
      <c r="N2590" s="9" t="n">
        <v>-2.9</v>
      </c>
      <c r="O2590" s="9" t="n">
        <v>1171.1</v>
      </c>
      <c r="P2590" s="8" t="n">
        <v>117.11</v>
      </c>
      <c r="Q2590" s="8" t="n">
        <v>-0.3</v>
      </c>
    </row>
    <row r="2591" customFormat="false" ht="15" hidden="false" customHeight="false" outlineLevel="0" collapsed="false">
      <c r="A2591" s="6" t="n">
        <v>2586</v>
      </c>
      <c r="B2591" s="5" t="s">
        <v>79</v>
      </c>
      <c r="C2591" s="5" t="s">
        <v>8525</v>
      </c>
      <c r="D2591" s="5" t="s">
        <v>8526</v>
      </c>
      <c r="E2591" s="5" t="s">
        <v>82</v>
      </c>
      <c r="F2591" s="11" t="n">
        <v>10</v>
      </c>
      <c r="G2591" s="12" t="n">
        <v>75.9</v>
      </c>
      <c r="H2591" s="12" t="n">
        <v>75.31</v>
      </c>
      <c r="J2591" s="8" t="n">
        <v>-0.59</v>
      </c>
      <c r="K2591" s="13" t="str">
        <f aca="false">IF(J2591&gt;0,"прибыль",IF(J2591&lt;0,"убыток","ноль"))</f>
        <v>убыток</v>
      </c>
      <c r="L2591" s="13" t="n">
        <f aca="false">IF(C2591="",L2590,IF(J2591&lt;0,L2590+1,0))</f>
        <v>3</v>
      </c>
      <c r="M2591" s="14" t="n">
        <v>-59</v>
      </c>
      <c r="N2591" s="9" t="n">
        <v>-5.9</v>
      </c>
      <c r="O2591" s="9" t="n">
        <v>1165.2</v>
      </c>
      <c r="P2591" s="8" t="n">
        <v>116.52</v>
      </c>
      <c r="Q2591" s="8" t="n">
        <v>-0.6</v>
      </c>
    </row>
    <row r="2592" customFormat="false" ht="15" hidden="false" customHeight="false" outlineLevel="0" collapsed="false">
      <c r="A2592" s="6" t="n">
        <v>2587</v>
      </c>
      <c r="B2592" s="5" t="s">
        <v>79</v>
      </c>
      <c r="C2592" s="5" t="s">
        <v>8527</v>
      </c>
      <c r="D2592" s="5" t="s">
        <v>8528</v>
      </c>
      <c r="E2592" s="5" t="s">
        <v>86</v>
      </c>
      <c r="F2592" s="11" t="n">
        <v>10</v>
      </c>
      <c r="G2592" s="12" t="n">
        <v>75.26</v>
      </c>
      <c r="H2592" s="12" t="n">
        <v>75.81</v>
      </c>
      <c r="J2592" s="8" t="n">
        <v>-0.55</v>
      </c>
      <c r="K2592" s="13" t="str">
        <f aca="false">IF(J2592&gt;0,"прибыль",IF(J2592&lt;0,"убыток","ноль"))</f>
        <v>убыток</v>
      </c>
      <c r="L2592" s="13" t="n">
        <f aca="false">IF(C2592="",L2591,IF(J2592&lt;0,L2591+1,0))</f>
        <v>4</v>
      </c>
      <c r="M2592" s="14" t="n">
        <v>-55</v>
      </c>
      <c r="N2592" s="9" t="n">
        <v>-5.5</v>
      </c>
      <c r="O2592" s="9" t="n">
        <v>1159.7</v>
      </c>
      <c r="P2592" s="8" t="n">
        <v>115.97</v>
      </c>
      <c r="Q2592" s="8" t="n">
        <v>-0.56</v>
      </c>
    </row>
    <row r="2593" customFormat="false" ht="15" hidden="false" customHeight="false" outlineLevel="0" collapsed="false">
      <c r="A2593" s="6" t="n">
        <v>2588</v>
      </c>
      <c r="B2593" s="5" t="s">
        <v>79</v>
      </c>
      <c r="C2593" s="5" t="s">
        <v>8529</v>
      </c>
      <c r="D2593" s="5" t="s">
        <v>8530</v>
      </c>
      <c r="E2593" s="5" t="s">
        <v>82</v>
      </c>
      <c r="F2593" s="11" t="n">
        <v>10</v>
      </c>
      <c r="G2593" s="12" t="n">
        <v>75.69</v>
      </c>
      <c r="H2593" s="12" t="n">
        <v>76.49</v>
      </c>
      <c r="J2593" s="8" t="n">
        <v>0.8</v>
      </c>
      <c r="K2593" s="13" t="str">
        <f aca="false">IF(J2593&gt;0,"прибыль",IF(J2593&lt;0,"убыток","ноль"))</f>
        <v>прибыль</v>
      </c>
      <c r="L2593" s="13" t="n">
        <f aca="false">IF(C2593="",L2592,IF(J2593&lt;0,L2592+1,0))</f>
        <v>0</v>
      </c>
      <c r="M2593" s="14" t="n">
        <v>80</v>
      </c>
      <c r="N2593" s="9" t="n">
        <v>8</v>
      </c>
      <c r="O2593" s="9" t="n">
        <v>1167.7</v>
      </c>
      <c r="P2593" s="8" t="n">
        <v>116.77</v>
      </c>
      <c r="Q2593" s="8" t="n">
        <v>0.79</v>
      </c>
    </row>
    <row r="2594" customFormat="false" ht="15" hidden="false" customHeight="false" outlineLevel="0" collapsed="false">
      <c r="A2594" s="6" t="n">
        <v>2589</v>
      </c>
      <c r="B2594" s="5" t="s">
        <v>79</v>
      </c>
      <c r="C2594" s="5" t="s">
        <v>8531</v>
      </c>
      <c r="D2594" s="5" t="s">
        <v>8532</v>
      </c>
      <c r="E2594" s="5" t="s">
        <v>86</v>
      </c>
      <c r="F2594" s="11" t="n">
        <v>10</v>
      </c>
      <c r="G2594" s="12" t="n">
        <v>76.82</v>
      </c>
      <c r="H2594" s="12" t="n">
        <v>76.18</v>
      </c>
      <c r="J2594" s="8" t="n">
        <v>0.64</v>
      </c>
      <c r="K2594" s="13" t="str">
        <f aca="false">IF(J2594&gt;0,"прибыль",IF(J2594&lt;0,"убыток","ноль"))</f>
        <v>прибыль</v>
      </c>
      <c r="L2594" s="13" t="n">
        <f aca="false">IF(C2594="",L2593,IF(J2594&lt;0,L2593+1,0))</f>
        <v>0</v>
      </c>
      <c r="M2594" s="14" t="n">
        <v>64</v>
      </c>
      <c r="N2594" s="9" t="n">
        <v>6.4</v>
      </c>
      <c r="O2594" s="9" t="n">
        <v>1174.1</v>
      </c>
      <c r="P2594" s="8" t="n">
        <v>117.41</v>
      </c>
      <c r="Q2594" s="8" t="n">
        <v>0.63</v>
      </c>
    </row>
    <row r="2595" customFormat="false" ht="15" hidden="false" customHeight="false" outlineLevel="0" collapsed="false">
      <c r="A2595" s="6" t="n">
        <v>2590</v>
      </c>
      <c r="B2595" s="5" t="s">
        <v>79</v>
      </c>
      <c r="C2595" s="5" t="s">
        <v>8533</v>
      </c>
      <c r="D2595" s="5" t="s">
        <v>8534</v>
      </c>
      <c r="E2595" s="5" t="s">
        <v>82</v>
      </c>
      <c r="F2595" s="11" t="n">
        <v>10</v>
      </c>
      <c r="G2595" s="12" t="n">
        <v>76.25</v>
      </c>
      <c r="H2595" s="12" t="n">
        <v>75.6</v>
      </c>
      <c r="J2595" s="8" t="n">
        <v>-0.65</v>
      </c>
      <c r="K2595" s="13" t="str">
        <f aca="false">IF(J2595&gt;0,"прибыль",IF(J2595&lt;0,"убыток","ноль"))</f>
        <v>убыток</v>
      </c>
      <c r="L2595" s="13" t="n">
        <f aca="false">IF(C2595="",L2594,IF(J2595&lt;0,L2594+1,0))</f>
        <v>1</v>
      </c>
      <c r="M2595" s="14" t="n">
        <v>-65</v>
      </c>
      <c r="N2595" s="9" t="n">
        <v>-6.5</v>
      </c>
      <c r="O2595" s="9" t="n">
        <v>1167.6</v>
      </c>
      <c r="P2595" s="8" t="n">
        <v>116.76</v>
      </c>
      <c r="Q2595" s="8" t="n">
        <v>-0.66</v>
      </c>
    </row>
    <row r="2596" customFormat="false" ht="15" hidden="false" customHeight="false" outlineLevel="0" collapsed="false">
      <c r="A2596" s="6" t="n">
        <v>2591</v>
      </c>
      <c r="B2596" s="5" t="s">
        <v>79</v>
      </c>
      <c r="C2596" s="5" t="s">
        <v>8535</v>
      </c>
      <c r="D2596" s="5" t="s">
        <v>8536</v>
      </c>
      <c r="E2596" s="5" t="s">
        <v>86</v>
      </c>
      <c r="F2596" s="11" t="n">
        <v>10</v>
      </c>
      <c r="G2596" s="12" t="n">
        <v>75.5</v>
      </c>
      <c r="H2596" s="12" t="n">
        <v>75.77</v>
      </c>
      <c r="J2596" s="8" t="n">
        <v>-0.27</v>
      </c>
      <c r="K2596" s="13" t="str">
        <f aca="false">IF(J2596&gt;0,"прибыль",IF(J2596&lt;0,"убыток","ноль"))</f>
        <v>убыток</v>
      </c>
      <c r="L2596" s="13" t="n">
        <f aca="false">IF(C2596="",L2595,IF(J2596&lt;0,L2595+1,0))</f>
        <v>2</v>
      </c>
      <c r="M2596" s="14" t="n">
        <v>-27</v>
      </c>
      <c r="N2596" s="9" t="n">
        <v>-2.7</v>
      </c>
      <c r="O2596" s="9" t="n">
        <v>1164.9</v>
      </c>
      <c r="P2596" s="8" t="n">
        <v>116.49</v>
      </c>
      <c r="Q2596" s="8" t="n">
        <v>-0.28</v>
      </c>
    </row>
    <row r="2597" customFormat="false" ht="15" hidden="false" customHeight="false" outlineLevel="0" collapsed="false">
      <c r="A2597" s="6" t="n">
        <v>2592</v>
      </c>
      <c r="B2597" s="5" t="s">
        <v>79</v>
      </c>
      <c r="C2597" s="5" t="s">
        <v>8537</v>
      </c>
      <c r="D2597" s="5" t="s">
        <v>8538</v>
      </c>
      <c r="E2597" s="5" t="s">
        <v>82</v>
      </c>
      <c r="F2597" s="11" t="n">
        <v>10</v>
      </c>
      <c r="G2597" s="12" t="n">
        <v>75.8</v>
      </c>
      <c r="H2597" s="12" t="n">
        <v>76.16</v>
      </c>
      <c r="J2597" s="8" t="n">
        <v>0.36</v>
      </c>
      <c r="K2597" s="13" t="str">
        <f aca="false">IF(J2597&gt;0,"прибыль",IF(J2597&lt;0,"убыток","ноль"))</f>
        <v>прибыль</v>
      </c>
      <c r="L2597" s="13" t="n">
        <f aca="false">IF(C2597="",L2596,IF(J2597&lt;0,L2596+1,0))</f>
        <v>0</v>
      </c>
      <c r="M2597" s="14" t="n">
        <v>36</v>
      </c>
      <c r="N2597" s="9" t="n">
        <v>3.6</v>
      </c>
      <c r="O2597" s="9" t="n">
        <v>1168.5</v>
      </c>
      <c r="P2597" s="8" t="n">
        <v>116.85</v>
      </c>
      <c r="Q2597" s="8" t="n">
        <v>0.35</v>
      </c>
    </row>
    <row r="2598" customFormat="false" ht="15" hidden="false" customHeight="false" outlineLevel="0" collapsed="false">
      <c r="A2598" s="6" t="n">
        <v>2593</v>
      </c>
      <c r="B2598" s="5" t="s">
        <v>79</v>
      </c>
      <c r="C2598" s="5" t="s">
        <v>8539</v>
      </c>
      <c r="D2598" s="5" t="s">
        <v>8540</v>
      </c>
      <c r="E2598" s="5" t="s">
        <v>86</v>
      </c>
      <c r="F2598" s="11" t="n">
        <v>10</v>
      </c>
      <c r="G2598" s="12" t="n">
        <v>75.91</v>
      </c>
      <c r="H2598" s="12" t="n">
        <v>74.14</v>
      </c>
      <c r="J2598" s="8" t="n">
        <v>1.77</v>
      </c>
      <c r="K2598" s="13" t="str">
        <f aca="false">IF(J2598&gt;0,"прибыль",IF(J2598&lt;0,"убыток","ноль"))</f>
        <v>прибыль</v>
      </c>
      <c r="L2598" s="13" t="n">
        <f aca="false">IF(C2598="",L2597,IF(J2598&lt;0,L2597+1,0))</f>
        <v>0</v>
      </c>
      <c r="M2598" s="14" t="n">
        <v>177</v>
      </c>
      <c r="N2598" s="9" t="n">
        <v>17.7</v>
      </c>
      <c r="O2598" s="9" t="n">
        <v>1186.2</v>
      </c>
      <c r="P2598" s="8" t="n">
        <v>118.62</v>
      </c>
      <c r="Q2598" s="8" t="n">
        <v>1.76</v>
      </c>
    </row>
    <row r="2599" customFormat="false" ht="15" hidden="false" customHeight="false" outlineLevel="0" collapsed="false">
      <c r="A2599" s="6" t="n">
        <v>2594</v>
      </c>
      <c r="B2599" s="5" t="s">
        <v>79</v>
      </c>
      <c r="C2599" s="5" t="s">
        <v>8541</v>
      </c>
      <c r="D2599" s="5" t="s">
        <v>8542</v>
      </c>
      <c r="E2599" s="5" t="s">
        <v>82</v>
      </c>
      <c r="F2599" s="11" t="n">
        <v>10</v>
      </c>
      <c r="G2599" s="12" t="n">
        <v>74.05</v>
      </c>
      <c r="H2599" s="12" t="n">
        <v>74.92</v>
      </c>
      <c r="J2599" s="8" t="n">
        <v>0.87</v>
      </c>
      <c r="K2599" s="13" t="str">
        <f aca="false">IF(J2599&gt;0,"прибыль",IF(J2599&lt;0,"убыток","ноль"))</f>
        <v>прибыль</v>
      </c>
      <c r="L2599" s="13" t="n">
        <f aca="false">IF(C2599="",L2598,IF(J2599&lt;0,L2598+1,0))</f>
        <v>0</v>
      </c>
      <c r="M2599" s="14" t="n">
        <v>87</v>
      </c>
      <c r="N2599" s="9" t="n">
        <v>8.7</v>
      </c>
      <c r="O2599" s="9" t="n">
        <v>1194.9</v>
      </c>
      <c r="P2599" s="8" t="n">
        <v>119.49</v>
      </c>
      <c r="Q2599" s="8" t="n">
        <v>0.86</v>
      </c>
    </row>
    <row r="2600" customFormat="false" ht="15" hidden="false" customHeight="false" outlineLevel="0" collapsed="false">
      <c r="A2600" s="6" t="n">
        <v>2595</v>
      </c>
      <c r="B2600" s="5" t="s">
        <v>79</v>
      </c>
      <c r="C2600" s="5" t="s">
        <v>8543</v>
      </c>
      <c r="D2600" s="5" t="s">
        <v>8544</v>
      </c>
      <c r="E2600" s="5" t="s">
        <v>86</v>
      </c>
      <c r="F2600" s="11" t="n">
        <v>10</v>
      </c>
      <c r="G2600" s="12" t="n">
        <v>74.75</v>
      </c>
      <c r="H2600" s="12" t="n">
        <v>75.16</v>
      </c>
      <c r="J2600" s="8" t="n">
        <v>-0.41</v>
      </c>
      <c r="K2600" s="13" t="str">
        <f aca="false">IF(J2600&gt;0,"прибыль",IF(J2600&lt;0,"убыток","ноль"))</f>
        <v>убыток</v>
      </c>
      <c r="L2600" s="13" t="n">
        <f aca="false">IF(C2600="",L2599,IF(J2600&lt;0,L2599+1,0))</f>
        <v>1</v>
      </c>
      <c r="M2600" s="14" t="n">
        <v>-41</v>
      </c>
      <c r="N2600" s="9" t="n">
        <v>-4.1</v>
      </c>
      <c r="O2600" s="9" t="n">
        <v>1190.8</v>
      </c>
      <c r="P2600" s="8" t="n">
        <v>119.08</v>
      </c>
      <c r="Q2600" s="8" t="n">
        <v>-0.42</v>
      </c>
    </row>
    <row r="2601" customFormat="false" ht="15" hidden="false" customHeight="false" outlineLevel="0" collapsed="false">
      <c r="A2601" s="6" t="n">
        <v>2596</v>
      </c>
      <c r="B2601" s="5" t="s">
        <v>79</v>
      </c>
      <c r="C2601" s="5" t="s">
        <v>8545</v>
      </c>
      <c r="D2601" s="5" t="s">
        <v>8546</v>
      </c>
      <c r="E2601" s="5" t="s">
        <v>82</v>
      </c>
      <c r="F2601" s="11" t="n">
        <v>10</v>
      </c>
      <c r="G2601" s="12" t="n">
        <v>75.16</v>
      </c>
      <c r="H2601" s="12" t="n">
        <v>75.05</v>
      </c>
      <c r="J2601" s="8" t="n">
        <v>-0.11</v>
      </c>
      <c r="K2601" s="13" t="str">
        <f aca="false">IF(J2601&gt;0,"прибыль",IF(J2601&lt;0,"убыток","ноль"))</f>
        <v>убыток</v>
      </c>
      <c r="L2601" s="13" t="n">
        <f aca="false">IF(C2601="",L2600,IF(J2601&lt;0,L2600+1,0))</f>
        <v>2</v>
      </c>
      <c r="M2601" s="14" t="n">
        <v>-11</v>
      </c>
      <c r="N2601" s="9" t="n">
        <v>-1.1</v>
      </c>
      <c r="O2601" s="9" t="n">
        <v>1189.7</v>
      </c>
      <c r="P2601" s="8" t="n">
        <v>118.97</v>
      </c>
      <c r="Q2601" s="8" t="n">
        <v>-0.12</v>
      </c>
    </row>
    <row r="2602" customFormat="false" ht="15" hidden="false" customHeight="false" outlineLevel="0" collapsed="false">
      <c r="A2602" s="6" t="n">
        <v>2597</v>
      </c>
      <c r="B2602" s="5" t="s">
        <v>79</v>
      </c>
      <c r="C2602" s="5" t="s">
        <v>8547</v>
      </c>
      <c r="D2602" s="5" t="s">
        <v>8548</v>
      </c>
      <c r="E2602" s="5" t="s">
        <v>86</v>
      </c>
      <c r="F2602" s="11" t="n">
        <v>10</v>
      </c>
      <c r="G2602" s="12" t="n">
        <v>75.13</v>
      </c>
      <c r="H2602" s="12" t="n">
        <v>73.99</v>
      </c>
      <c r="J2602" s="8" t="n">
        <v>1.14</v>
      </c>
      <c r="K2602" s="13" t="str">
        <f aca="false">IF(J2602&gt;0,"прибыль",IF(J2602&lt;0,"убыток","ноль"))</f>
        <v>прибыль</v>
      </c>
      <c r="L2602" s="13" t="n">
        <f aca="false">IF(C2602="",L2601,IF(J2602&lt;0,L2601+1,0))</f>
        <v>0</v>
      </c>
      <c r="M2602" s="14" t="n">
        <v>114</v>
      </c>
      <c r="N2602" s="9" t="n">
        <v>11.4</v>
      </c>
      <c r="O2602" s="9" t="n">
        <v>1201.1</v>
      </c>
      <c r="P2602" s="8" t="n">
        <v>120.11</v>
      </c>
      <c r="Q2602" s="8" t="n">
        <v>1.13</v>
      </c>
    </row>
    <row r="2603" customFormat="false" ht="15" hidden="false" customHeight="false" outlineLevel="0" collapsed="false">
      <c r="A2603" s="6" t="n">
        <v>2598</v>
      </c>
      <c r="B2603" s="5" t="s">
        <v>79</v>
      </c>
      <c r="C2603" s="5" t="s">
        <v>8549</v>
      </c>
      <c r="D2603" s="5" t="s">
        <v>8550</v>
      </c>
      <c r="E2603" s="5" t="s">
        <v>82</v>
      </c>
      <c r="F2603" s="11" t="n">
        <v>10</v>
      </c>
      <c r="G2603" s="12" t="n">
        <v>73.16</v>
      </c>
      <c r="H2603" s="12" t="n">
        <v>73.21</v>
      </c>
      <c r="J2603" s="8" t="n">
        <v>0.05</v>
      </c>
      <c r="K2603" s="13" t="str">
        <f aca="false">IF(J2603&gt;0,"прибыль",IF(J2603&lt;0,"убыток","ноль"))</f>
        <v>прибыль</v>
      </c>
      <c r="L2603" s="13" t="n">
        <f aca="false">IF(C2603="",L2602,IF(J2603&lt;0,L2602+1,0))</f>
        <v>0</v>
      </c>
      <c r="M2603" s="14" t="n">
        <v>5</v>
      </c>
      <c r="N2603" s="9" t="n">
        <v>0.5</v>
      </c>
      <c r="O2603" s="9" t="n">
        <v>1201.6</v>
      </c>
      <c r="P2603" s="8" t="n">
        <v>120.16</v>
      </c>
      <c r="Q2603" s="8" t="n">
        <v>0.04</v>
      </c>
    </row>
    <row r="2604" customFormat="false" ht="15" hidden="false" customHeight="false" outlineLevel="0" collapsed="false">
      <c r="A2604" s="6" t="n">
        <v>2599</v>
      </c>
      <c r="B2604" s="5" t="s">
        <v>79</v>
      </c>
      <c r="C2604" s="5" t="s">
        <v>8551</v>
      </c>
      <c r="D2604" s="5" t="s">
        <v>8552</v>
      </c>
      <c r="E2604" s="5" t="s">
        <v>86</v>
      </c>
      <c r="F2604" s="11" t="n">
        <v>10</v>
      </c>
      <c r="G2604" s="12" t="n">
        <v>73.15</v>
      </c>
      <c r="H2604" s="12" t="n">
        <v>73.96</v>
      </c>
      <c r="J2604" s="8" t="n">
        <v>-0.81</v>
      </c>
      <c r="K2604" s="13" t="str">
        <f aca="false">IF(J2604&gt;0,"прибыль",IF(J2604&lt;0,"убыток","ноль"))</f>
        <v>убыток</v>
      </c>
      <c r="L2604" s="13" t="n">
        <f aca="false">IF(C2604="",L2603,IF(J2604&lt;0,L2603+1,0))</f>
        <v>1</v>
      </c>
      <c r="M2604" s="14" t="n">
        <v>-81</v>
      </c>
      <c r="N2604" s="9" t="n">
        <v>-8.1</v>
      </c>
      <c r="O2604" s="9" t="n">
        <v>1193.5</v>
      </c>
      <c r="P2604" s="8" t="n">
        <v>119.35</v>
      </c>
      <c r="Q2604" s="8" t="n">
        <v>-0.82</v>
      </c>
    </row>
    <row r="2605" customFormat="false" ht="15" hidden="false" customHeight="false" outlineLevel="0" collapsed="false">
      <c r="A2605" s="6" t="n">
        <v>2600</v>
      </c>
      <c r="B2605" s="5" t="s">
        <v>79</v>
      </c>
      <c r="C2605" s="5" t="s">
        <v>8553</v>
      </c>
      <c r="D2605" s="5" t="s">
        <v>8554</v>
      </c>
      <c r="E2605" s="5" t="s">
        <v>82</v>
      </c>
      <c r="F2605" s="11" t="n">
        <v>10</v>
      </c>
      <c r="G2605" s="12" t="n">
        <v>74.01</v>
      </c>
      <c r="H2605" s="12" t="n">
        <v>74.95</v>
      </c>
      <c r="J2605" s="8" t="n">
        <v>0.94</v>
      </c>
      <c r="K2605" s="13" t="str">
        <f aca="false">IF(J2605&gt;0,"прибыль",IF(J2605&lt;0,"убыток","ноль"))</f>
        <v>прибыль</v>
      </c>
      <c r="L2605" s="13" t="n">
        <f aca="false">IF(C2605="",L2604,IF(J2605&lt;0,L2604+1,0))</f>
        <v>0</v>
      </c>
      <c r="M2605" s="14" t="n">
        <v>94</v>
      </c>
      <c r="N2605" s="9" t="n">
        <v>9.4</v>
      </c>
      <c r="O2605" s="9" t="n">
        <v>1202.9</v>
      </c>
      <c r="P2605" s="8" t="n">
        <v>120.29</v>
      </c>
      <c r="Q2605" s="8" t="n">
        <v>0.93</v>
      </c>
    </row>
    <row r="2606" customFormat="false" ht="15" hidden="false" customHeight="false" outlineLevel="0" collapsed="false">
      <c r="A2606" s="6" t="n">
        <v>2601</v>
      </c>
      <c r="B2606" s="5" t="s">
        <v>79</v>
      </c>
      <c r="C2606" s="5" t="s">
        <v>8555</v>
      </c>
      <c r="D2606" s="5" t="s">
        <v>8556</v>
      </c>
      <c r="E2606" s="5" t="s">
        <v>86</v>
      </c>
      <c r="F2606" s="11" t="n">
        <v>10</v>
      </c>
      <c r="G2606" s="12" t="n">
        <v>74.86</v>
      </c>
      <c r="H2606" s="12" t="n">
        <v>74.89</v>
      </c>
      <c r="J2606" s="8" t="n">
        <v>-0.03</v>
      </c>
      <c r="K2606" s="13" t="str">
        <f aca="false">IF(J2606&gt;0,"прибыль",IF(J2606&lt;0,"убыток","ноль"))</f>
        <v>убыток</v>
      </c>
      <c r="L2606" s="13" t="n">
        <f aca="false">IF(C2606="",L2605,IF(J2606&lt;0,L2605+1,0))</f>
        <v>1</v>
      </c>
      <c r="M2606" s="14" t="n">
        <v>-3</v>
      </c>
      <c r="N2606" s="9" t="n">
        <v>-0.3</v>
      </c>
      <c r="O2606" s="9" t="n">
        <v>1202.6</v>
      </c>
      <c r="P2606" s="8" t="n">
        <v>120.26</v>
      </c>
      <c r="Q2606" s="8" t="n">
        <v>-0.04</v>
      </c>
    </row>
    <row r="2607" customFormat="false" ht="15" hidden="false" customHeight="false" outlineLevel="0" collapsed="false">
      <c r="A2607" s="6" t="n">
        <v>2602</v>
      </c>
      <c r="B2607" s="5" t="s">
        <v>79</v>
      </c>
      <c r="C2607" s="5" t="s">
        <v>8557</v>
      </c>
      <c r="D2607" s="5" t="s">
        <v>8558</v>
      </c>
      <c r="E2607" s="5" t="s">
        <v>82</v>
      </c>
      <c r="F2607" s="11" t="n">
        <v>10</v>
      </c>
      <c r="G2607" s="12" t="n">
        <v>74.57</v>
      </c>
      <c r="H2607" s="12" t="n">
        <v>74.87</v>
      </c>
      <c r="J2607" s="8" t="n">
        <v>0.3</v>
      </c>
      <c r="K2607" s="13" t="str">
        <f aca="false">IF(J2607&gt;0,"прибыль",IF(J2607&lt;0,"убыток","ноль"))</f>
        <v>прибыль</v>
      </c>
      <c r="L2607" s="13" t="n">
        <f aca="false">IF(C2607="",L2606,IF(J2607&lt;0,L2606+1,0))</f>
        <v>0</v>
      </c>
      <c r="M2607" s="14" t="n">
        <v>30</v>
      </c>
      <c r="N2607" s="9" t="n">
        <v>3</v>
      </c>
      <c r="O2607" s="9" t="n">
        <v>1205.6</v>
      </c>
      <c r="P2607" s="8" t="n">
        <v>120.56</v>
      </c>
      <c r="Q2607" s="8" t="n">
        <v>0.29</v>
      </c>
    </row>
    <row r="2608" customFormat="false" ht="15" hidden="false" customHeight="false" outlineLevel="0" collapsed="false">
      <c r="A2608" s="6" t="n">
        <v>2603</v>
      </c>
      <c r="B2608" s="5" t="s">
        <v>79</v>
      </c>
      <c r="C2608" s="5" t="s">
        <v>8559</v>
      </c>
      <c r="D2608" s="5" t="s">
        <v>8560</v>
      </c>
      <c r="E2608" s="5" t="s">
        <v>86</v>
      </c>
      <c r="F2608" s="11" t="n">
        <v>10</v>
      </c>
      <c r="G2608" s="12" t="n">
        <v>76.21</v>
      </c>
      <c r="H2608" s="12" t="n">
        <v>76.25</v>
      </c>
      <c r="J2608" s="8" t="n">
        <v>-0.04</v>
      </c>
      <c r="K2608" s="13" t="str">
        <f aca="false">IF(J2608&gt;0,"прибыль",IF(J2608&lt;0,"убыток","ноль"))</f>
        <v>убыток</v>
      </c>
      <c r="L2608" s="13" t="n">
        <f aca="false">IF(C2608="",L2607,IF(J2608&lt;0,L2607+1,0))</f>
        <v>1</v>
      </c>
      <c r="M2608" s="14" t="n">
        <v>-4</v>
      </c>
      <c r="N2608" s="9" t="n">
        <v>-0.4</v>
      </c>
      <c r="O2608" s="9" t="n">
        <v>1205.2</v>
      </c>
      <c r="P2608" s="8" t="n">
        <v>120.52</v>
      </c>
      <c r="Q2608" s="8" t="n">
        <v>-0.05</v>
      </c>
    </row>
    <row r="2609" customFormat="false" ht="15" hidden="false" customHeight="false" outlineLevel="0" collapsed="false">
      <c r="A2609" s="6" t="n">
        <v>2604</v>
      </c>
      <c r="B2609" s="5" t="s">
        <v>79</v>
      </c>
      <c r="C2609" s="5" t="s">
        <v>8561</v>
      </c>
      <c r="D2609" s="5" t="s">
        <v>8562</v>
      </c>
      <c r="E2609" s="5" t="s">
        <v>82</v>
      </c>
      <c r="F2609" s="11" t="n">
        <v>10</v>
      </c>
      <c r="G2609" s="12" t="n">
        <v>76.19</v>
      </c>
      <c r="H2609" s="12" t="n">
        <v>77.26</v>
      </c>
      <c r="J2609" s="8" t="n">
        <v>1.07</v>
      </c>
      <c r="K2609" s="13" t="str">
        <f aca="false">IF(J2609&gt;0,"прибыль",IF(J2609&lt;0,"убыток","ноль"))</f>
        <v>прибыль</v>
      </c>
      <c r="L2609" s="13" t="n">
        <f aca="false">IF(C2609="",L2608,IF(J2609&lt;0,L2608+1,0))</f>
        <v>0</v>
      </c>
      <c r="M2609" s="14" t="n">
        <v>107</v>
      </c>
      <c r="N2609" s="9" t="n">
        <v>10.7</v>
      </c>
      <c r="O2609" s="9" t="n">
        <v>1215.9</v>
      </c>
      <c r="P2609" s="8" t="n">
        <v>121.59</v>
      </c>
      <c r="Q2609" s="8" t="n">
        <v>1.06</v>
      </c>
    </row>
    <row r="2610" customFormat="false" ht="15" hidden="false" customHeight="false" outlineLevel="0" collapsed="false">
      <c r="A2610" s="6" t="n">
        <v>2605</v>
      </c>
      <c r="B2610" s="5" t="s">
        <v>79</v>
      </c>
      <c r="C2610" s="5" t="s">
        <v>8563</v>
      </c>
      <c r="D2610" s="5" t="s">
        <v>8564</v>
      </c>
      <c r="E2610" s="5" t="s">
        <v>86</v>
      </c>
      <c r="F2610" s="11" t="n">
        <v>10</v>
      </c>
      <c r="G2610" s="12" t="n">
        <v>77.27</v>
      </c>
      <c r="H2610" s="12" t="n">
        <v>77.72</v>
      </c>
      <c r="J2610" s="8" t="n">
        <v>-0.45</v>
      </c>
      <c r="K2610" s="13" t="str">
        <f aca="false">IF(J2610&gt;0,"прибыль",IF(J2610&lt;0,"убыток","ноль"))</f>
        <v>убыток</v>
      </c>
      <c r="L2610" s="13" t="n">
        <f aca="false">IF(C2610="",L2609,IF(J2610&lt;0,L2609+1,0))</f>
        <v>1</v>
      </c>
      <c r="M2610" s="14" t="n">
        <v>-45</v>
      </c>
      <c r="N2610" s="9" t="n">
        <v>-4.5</v>
      </c>
      <c r="O2610" s="9" t="n">
        <v>1211.4</v>
      </c>
      <c r="P2610" s="8" t="n">
        <v>121.14</v>
      </c>
      <c r="Q2610" s="8" t="n">
        <v>-0.46</v>
      </c>
    </row>
    <row r="2611" customFormat="false" ht="15" hidden="false" customHeight="false" outlineLevel="0" collapsed="false">
      <c r="A2611" s="6" t="n">
        <v>2606</v>
      </c>
      <c r="B2611" s="5" t="s">
        <v>79</v>
      </c>
      <c r="C2611" s="5" t="s">
        <v>8565</v>
      </c>
      <c r="D2611" s="5" t="s">
        <v>8566</v>
      </c>
      <c r="E2611" s="5" t="s">
        <v>82</v>
      </c>
      <c r="F2611" s="11" t="n">
        <v>10</v>
      </c>
      <c r="G2611" s="12" t="n">
        <v>78.07</v>
      </c>
      <c r="H2611" s="12" t="n">
        <v>77.6</v>
      </c>
      <c r="J2611" s="8" t="n">
        <v>-0.47</v>
      </c>
      <c r="K2611" s="13" t="str">
        <f aca="false">IF(J2611&gt;0,"прибыль",IF(J2611&lt;0,"убыток","ноль"))</f>
        <v>убыток</v>
      </c>
      <c r="L2611" s="13" t="n">
        <f aca="false">IF(C2611="",L2610,IF(J2611&lt;0,L2610+1,0))</f>
        <v>2</v>
      </c>
      <c r="M2611" s="14" t="n">
        <v>-47</v>
      </c>
      <c r="N2611" s="9" t="n">
        <v>-4.7</v>
      </c>
      <c r="O2611" s="9" t="n">
        <v>1206.7</v>
      </c>
      <c r="P2611" s="8" t="n">
        <v>120.67</v>
      </c>
      <c r="Q2611" s="8" t="n">
        <v>-0.48</v>
      </c>
    </row>
    <row r="2612" customFormat="false" ht="15" hidden="false" customHeight="false" outlineLevel="0" collapsed="false">
      <c r="A2612" s="6" t="n">
        <v>2607</v>
      </c>
      <c r="B2612" s="5" t="s">
        <v>79</v>
      </c>
      <c r="C2612" s="5" t="s">
        <v>8567</v>
      </c>
      <c r="D2612" s="5" t="s">
        <v>8568</v>
      </c>
      <c r="E2612" s="5" t="s">
        <v>86</v>
      </c>
      <c r="F2612" s="11" t="n">
        <v>10</v>
      </c>
      <c r="G2612" s="12" t="n">
        <v>77.59</v>
      </c>
      <c r="H2612" s="12" t="n">
        <v>78</v>
      </c>
      <c r="J2612" s="8" t="n">
        <v>-0.41</v>
      </c>
      <c r="K2612" s="13" t="str">
        <f aca="false">IF(J2612&gt;0,"прибыль",IF(J2612&lt;0,"убыток","ноль"))</f>
        <v>убыток</v>
      </c>
      <c r="L2612" s="13" t="n">
        <f aca="false">IF(C2612="",L2611,IF(J2612&lt;0,L2611+1,0))</f>
        <v>3</v>
      </c>
      <c r="M2612" s="14" t="n">
        <v>-41</v>
      </c>
      <c r="N2612" s="9" t="n">
        <v>-4.1</v>
      </c>
      <c r="O2612" s="9" t="n">
        <v>1202.6</v>
      </c>
      <c r="P2612" s="8" t="n">
        <v>120.26</v>
      </c>
      <c r="Q2612" s="8" t="n">
        <v>-0.42</v>
      </c>
    </row>
    <row r="2613" customFormat="false" ht="15" hidden="false" customHeight="false" outlineLevel="0" collapsed="false">
      <c r="A2613" s="6" t="n">
        <v>2608</v>
      </c>
      <c r="B2613" s="5" t="s">
        <v>79</v>
      </c>
      <c r="C2613" s="5" t="s">
        <v>8569</v>
      </c>
      <c r="D2613" s="5" t="s">
        <v>8570</v>
      </c>
      <c r="E2613" s="5" t="s">
        <v>82</v>
      </c>
      <c r="F2613" s="11" t="n">
        <v>10</v>
      </c>
      <c r="G2613" s="12" t="n">
        <v>78.38</v>
      </c>
      <c r="H2613" s="12" t="n">
        <v>79.41</v>
      </c>
      <c r="J2613" s="8" t="n">
        <v>1.03</v>
      </c>
      <c r="K2613" s="13" t="str">
        <f aca="false">IF(J2613&gt;0,"прибыль",IF(J2613&lt;0,"убыток","ноль"))</f>
        <v>прибыль</v>
      </c>
      <c r="L2613" s="13" t="n">
        <f aca="false">IF(C2613="",L2612,IF(J2613&lt;0,L2612+1,0))</f>
        <v>0</v>
      </c>
      <c r="M2613" s="14" t="n">
        <v>103</v>
      </c>
      <c r="N2613" s="9" t="n">
        <v>10.3</v>
      </c>
      <c r="O2613" s="9" t="n">
        <v>1212.9</v>
      </c>
      <c r="P2613" s="8" t="n">
        <v>121.29</v>
      </c>
      <c r="Q2613" s="8" t="n">
        <v>1.02</v>
      </c>
    </row>
    <row r="2614" customFormat="false" ht="15" hidden="false" customHeight="false" outlineLevel="0" collapsed="false">
      <c r="A2614" s="6" t="n">
        <v>2609</v>
      </c>
      <c r="B2614" s="5" t="s">
        <v>79</v>
      </c>
      <c r="C2614" s="5" t="s">
        <v>8571</v>
      </c>
      <c r="D2614" s="5" t="s">
        <v>8572</v>
      </c>
      <c r="E2614" s="5" t="s">
        <v>86</v>
      </c>
      <c r="F2614" s="11" t="n">
        <v>10</v>
      </c>
      <c r="G2614" s="12" t="n">
        <v>79.42</v>
      </c>
      <c r="H2614" s="12" t="n">
        <v>77.84</v>
      </c>
      <c r="I2614" s="5" t="s">
        <v>83</v>
      </c>
      <c r="J2614" s="8" t="n">
        <v>-0.45</v>
      </c>
      <c r="K2614" s="13" t="str">
        <f aca="false">IF(J2614&gt;0,"прибыль",IF(J2614&lt;0,"убыток","ноль"))</f>
        <v>убыток</v>
      </c>
      <c r="L2614" s="13" t="n">
        <f aca="false">IF(C2614="",L2613,IF(J2614&lt;0,L2613+1,0))</f>
        <v>1</v>
      </c>
      <c r="M2614" s="14" t="n">
        <v>-45</v>
      </c>
      <c r="N2614" s="9" t="n">
        <v>-4.5</v>
      </c>
      <c r="O2614" s="9" t="n">
        <v>1208.4</v>
      </c>
      <c r="P2614" s="8" t="n">
        <v>120.84</v>
      </c>
      <c r="Q2614" s="8" t="n">
        <v>-0.46</v>
      </c>
    </row>
    <row r="2615" customFormat="false" ht="15" hidden="false" customHeight="false" outlineLevel="0" collapsed="false">
      <c r="A2615" s="6" t="n">
        <v>2610</v>
      </c>
      <c r="B2615" s="5" t="s">
        <v>79</v>
      </c>
      <c r="C2615" s="5" t="s">
        <v>8573</v>
      </c>
      <c r="D2615" s="5" t="s">
        <v>8574</v>
      </c>
      <c r="E2615" s="5" t="s">
        <v>82</v>
      </c>
      <c r="F2615" s="11" t="n">
        <v>10</v>
      </c>
      <c r="G2615" s="12" t="n">
        <v>77.76</v>
      </c>
      <c r="H2615" s="12" t="n">
        <v>76.87</v>
      </c>
      <c r="J2615" s="8" t="n">
        <v>-0.89</v>
      </c>
      <c r="K2615" s="13" t="str">
        <f aca="false">IF(J2615&gt;0,"прибыль",IF(J2615&lt;0,"убыток","ноль"))</f>
        <v>убыток</v>
      </c>
      <c r="L2615" s="13" t="n">
        <f aca="false">IF(C2615="",L2614,IF(J2615&lt;0,L2614+1,0))</f>
        <v>2</v>
      </c>
      <c r="M2615" s="14" t="n">
        <v>-89</v>
      </c>
      <c r="N2615" s="9" t="n">
        <v>-8.9</v>
      </c>
      <c r="O2615" s="9" t="n">
        <v>1199.5</v>
      </c>
      <c r="P2615" s="8" t="n">
        <v>119.95</v>
      </c>
      <c r="Q2615" s="8" t="n">
        <v>-0.9</v>
      </c>
    </row>
    <row r="2616" customFormat="false" ht="15" hidden="false" customHeight="false" outlineLevel="0" collapsed="false">
      <c r="A2616" s="6" t="n">
        <v>2611</v>
      </c>
      <c r="B2616" s="5" t="s">
        <v>79</v>
      </c>
      <c r="C2616" s="5" t="s">
        <v>8575</v>
      </c>
      <c r="D2616" s="5" t="s">
        <v>8576</v>
      </c>
      <c r="E2616" s="5" t="s">
        <v>86</v>
      </c>
      <c r="F2616" s="11" t="n">
        <v>10</v>
      </c>
      <c r="G2616" s="12" t="n">
        <v>77.16</v>
      </c>
      <c r="H2616" s="12" t="n">
        <v>77.66</v>
      </c>
      <c r="J2616" s="8" t="n">
        <v>-0.5</v>
      </c>
      <c r="K2616" s="13" t="str">
        <f aca="false">IF(J2616&gt;0,"прибыль",IF(J2616&lt;0,"убыток","ноль"))</f>
        <v>убыток</v>
      </c>
      <c r="L2616" s="13" t="n">
        <f aca="false">IF(C2616="",L2615,IF(J2616&lt;0,L2615+1,0))</f>
        <v>3</v>
      </c>
      <c r="M2616" s="14" t="n">
        <v>-50</v>
      </c>
      <c r="N2616" s="9" t="n">
        <v>-5</v>
      </c>
      <c r="O2616" s="9" t="n">
        <v>1194.5</v>
      </c>
      <c r="P2616" s="8" t="n">
        <v>119.45</v>
      </c>
      <c r="Q2616" s="8" t="n">
        <v>-0.51</v>
      </c>
    </row>
    <row r="2617" customFormat="false" ht="15" hidden="false" customHeight="false" outlineLevel="0" collapsed="false">
      <c r="A2617" s="6" t="n">
        <v>2612</v>
      </c>
      <c r="B2617" s="5" t="s">
        <v>79</v>
      </c>
      <c r="C2617" s="5" t="s">
        <v>8577</v>
      </c>
      <c r="D2617" s="5" t="s">
        <v>8578</v>
      </c>
      <c r="E2617" s="5" t="s">
        <v>82</v>
      </c>
      <c r="F2617" s="11" t="n">
        <v>10</v>
      </c>
      <c r="G2617" s="12" t="n">
        <v>77.69</v>
      </c>
      <c r="H2617" s="12" t="n">
        <v>77.77</v>
      </c>
      <c r="J2617" s="8" t="n">
        <v>0.08</v>
      </c>
      <c r="K2617" s="13" t="str">
        <f aca="false">IF(J2617&gt;0,"прибыль",IF(J2617&lt;0,"убыток","ноль"))</f>
        <v>прибыль</v>
      </c>
      <c r="L2617" s="13" t="n">
        <f aca="false">IF(C2617="",L2616,IF(J2617&lt;0,L2616+1,0))</f>
        <v>0</v>
      </c>
      <c r="M2617" s="14" t="n">
        <v>8</v>
      </c>
      <c r="N2617" s="9" t="n">
        <v>0.8</v>
      </c>
      <c r="O2617" s="9" t="n">
        <v>1195.3</v>
      </c>
      <c r="P2617" s="8" t="n">
        <v>119.53</v>
      </c>
      <c r="Q2617" s="8" t="n">
        <v>0.07</v>
      </c>
    </row>
    <row r="2618" customFormat="false" ht="15" hidden="false" customHeight="false" outlineLevel="0" collapsed="false">
      <c r="A2618" s="6" t="n">
        <v>2613</v>
      </c>
      <c r="B2618" s="5" t="s">
        <v>79</v>
      </c>
      <c r="C2618" s="5" t="s">
        <v>8579</v>
      </c>
      <c r="D2618" s="5" t="s">
        <v>8580</v>
      </c>
      <c r="E2618" s="5" t="s">
        <v>86</v>
      </c>
      <c r="F2618" s="11" t="n">
        <v>10</v>
      </c>
      <c r="G2618" s="12" t="n">
        <v>77.97</v>
      </c>
      <c r="H2618" s="12" t="n">
        <v>78.15</v>
      </c>
      <c r="J2618" s="8" t="n">
        <v>-0.18</v>
      </c>
      <c r="K2618" s="13" t="str">
        <f aca="false">IF(J2618&gt;0,"прибыль",IF(J2618&lt;0,"убыток","ноль"))</f>
        <v>убыток</v>
      </c>
      <c r="L2618" s="13" t="n">
        <f aca="false">IF(C2618="",L2617,IF(J2618&lt;0,L2617+1,0))</f>
        <v>1</v>
      </c>
      <c r="M2618" s="14" t="n">
        <v>-18</v>
      </c>
      <c r="N2618" s="9" t="n">
        <v>-1.8</v>
      </c>
      <c r="O2618" s="9" t="n">
        <v>1193.5</v>
      </c>
      <c r="P2618" s="8" t="n">
        <v>119.35</v>
      </c>
      <c r="Q2618" s="8" t="n">
        <v>-0.19</v>
      </c>
    </row>
    <row r="2619" customFormat="false" ht="15" hidden="false" customHeight="false" outlineLevel="0" collapsed="false">
      <c r="A2619" s="6" t="n">
        <v>2614</v>
      </c>
      <c r="B2619" s="5" t="s">
        <v>79</v>
      </c>
      <c r="C2619" s="5" t="s">
        <v>8581</v>
      </c>
      <c r="D2619" s="5" t="s">
        <v>8582</v>
      </c>
      <c r="E2619" s="5" t="s">
        <v>82</v>
      </c>
      <c r="F2619" s="11" t="n">
        <v>10</v>
      </c>
      <c r="G2619" s="12" t="n">
        <v>78.17</v>
      </c>
      <c r="H2619" s="12" t="n">
        <v>77.96</v>
      </c>
      <c r="J2619" s="8" t="n">
        <v>-0.21</v>
      </c>
      <c r="K2619" s="13" t="str">
        <f aca="false">IF(J2619&gt;0,"прибыль",IF(J2619&lt;0,"убыток","ноль"))</f>
        <v>убыток</v>
      </c>
      <c r="L2619" s="13" t="n">
        <f aca="false">IF(C2619="",L2618,IF(J2619&lt;0,L2618+1,0))</f>
        <v>2</v>
      </c>
      <c r="M2619" s="14" t="n">
        <v>-21</v>
      </c>
      <c r="N2619" s="9" t="n">
        <v>-2.1</v>
      </c>
      <c r="O2619" s="9" t="n">
        <v>1191.4</v>
      </c>
      <c r="P2619" s="8" t="n">
        <v>119.14</v>
      </c>
      <c r="Q2619" s="8" t="n">
        <v>-0.22</v>
      </c>
    </row>
    <row r="2620" customFormat="false" ht="15" hidden="false" customHeight="false" outlineLevel="0" collapsed="false">
      <c r="A2620" s="6" t="n">
        <v>2615</v>
      </c>
      <c r="B2620" s="5" t="s">
        <v>79</v>
      </c>
      <c r="C2620" s="5" t="s">
        <v>8583</v>
      </c>
      <c r="D2620" s="5" t="s">
        <v>8584</v>
      </c>
      <c r="E2620" s="5" t="s">
        <v>86</v>
      </c>
      <c r="F2620" s="11" t="n">
        <v>10</v>
      </c>
      <c r="G2620" s="12" t="n">
        <v>77.91</v>
      </c>
      <c r="H2620" s="12" t="n">
        <v>78.28</v>
      </c>
      <c r="J2620" s="8" t="n">
        <v>-0.37</v>
      </c>
      <c r="K2620" s="13" t="str">
        <f aca="false">IF(J2620&gt;0,"прибыль",IF(J2620&lt;0,"убыток","ноль"))</f>
        <v>убыток</v>
      </c>
      <c r="L2620" s="13" t="n">
        <f aca="false">IF(C2620="",L2619,IF(J2620&lt;0,L2619+1,0))</f>
        <v>3</v>
      </c>
      <c r="M2620" s="14" t="n">
        <v>-37</v>
      </c>
      <c r="N2620" s="9" t="n">
        <v>-3.7</v>
      </c>
      <c r="O2620" s="9" t="n">
        <v>1187.7</v>
      </c>
      <c r="P2620" s="8" t="n">
        <v>118.77</v>
      </c>
      <c r="Q2620" s="8" t="n">
        <v>-0.38</v>
      </c>
    </row>
    <row r="2621" customFormat="false" ht="15" hidden="false" customHeight="false" outlineLevel="0" collapsed="false">
      <c r="A2621" s="6" t="n">
        <v>2616</v>
      </c>
      <c r="B2621" s="5" t="s">
        <v>79</v>
      </c>
      <c r="C2621" s="5" t="s">
        <v>8585</v>
      </c>
      <c r="D2621" s="5" t="s">
        <v>8586</v>
      </c>
      <c r="E2621" s="5" t="s">
        <v>82</v>
      </c>
      <c r="F2621" s="11" t="n">
        <v>10</v>
      </c>
      <c r="G2621" s="12" t="n">
        <v>78.24</v>
      </c>
      <c r="H2621" s="12" t="n">
        <v>77.45</v>
      </c>
      <c r="J2621" s="8" t="n">
        <v>-0.79</v>
      </c>
      <c r="K2621" s="13" t="str">
        <f aca="false">IF(J2621&gt;0,"прибыль",IF(J2621&lt;0,"убыток","ноль"))</f>
        <v>убыток</v>
      </c>
      <c r="L2621" s="13" t="n">
        <f aca="false">IF(C2621="",L2620,IF(J2621&lt;0,L2620+1,0))</f>
        <v>4</v>
      </c>
      <c r="M2621" s="14" t="n">
        <v>-79</v>
      </c>
      <c r="N2621" s="9" t="n">
        <v>-7.9</v>
      </c>
      <c r="O2621" s="9" t="n">
        <v>1179.8</v>
      </c>
      <c r="P2621" s="8" t="n">
        <v>117.98</v>
      </c>
      <c r="Q2621" s="8" t="n">
        <v>-0.8</v>
      </c>
    </row>
    <row r="2622" customFormat="false" ht="15" hidden="false" customHeight="false" outlineLevel="0" collapsed="false">
      <c r="A2622" s="6" t="n">
        <v>2617</v>
      </c>
      <c r="B2622" s="5" t="s">
        <v>79</v>
      </c>
      <c r="C2622" s="5" t="s">
        <v>8587</v>
      </c>
      <c r="D2622" s="5" t="s">
        <v>8588</v>
      </c>
      <c r="E2622" s="5" t="s">
        <v>86</v>
      </c>
      <c r="F2622" s="11" t="n">
        <v>10</v>
      </c>
      <c r="G2622" s="12" t="n">
        <v>77.42</v>
      </c>
      <c r="H2622" s="12" t="n">
        <v>76.95</v>
      </c>
      <c r="J2622" s="8" t="n">
        <v>0.47</v>
      </c>
      <c r="K2622" s="13" t="str">
        <f aca="false">IF(J2622&gt;0,"прибыль",IF(J2622&lt;0,"убыток","ноль"))</f>
        <v>прибыль</v>
      </c>
      <c r="L2622" s="13" t="n">
        <f aca="false">IF(C2622="",L2621,IF(J2622&lt;0,L2621+1,0))</f>
        <v>0</v>
      </c>
      <c r="M2622" s="14" t="n">
        <v>47</v>
      </c>
      <c r="N2622" s="9" t="n">
        <v>4.7</v>
      </c>
      <c r="O2622" s="9" t="n">
        <v>1184.5</v>
      </c>
      <c r="P2622" s="8" t="n">
        <v>118.45</v>
      </c>
      <c r="Q2622" s="8" t="n">
        <v>0.46</v>
      </c>
    </row>
    <row r="2623" customFormat="false" ht="15" hidden="false" customHeight="false" outlineLevel="0" collapsed="false">
      <c r="A2623" s="6" t="n">
        <v>2618</v>
      </c>
      <c r="B2623" s="5" t="s">
        <v>79</v>
      </c>
      <c r="C2623" s="5" t="s">
        <v>8589</v>
      </c>
      <c r="D2623" s="5" t="s">
        <v>8590</v>
      </c>
      <c r="E2623" s="5" t="s">
        <v>82</v>
      </c>
      <c r="F2623" s="11" t="n">
        <v>10</v>
      </c>
      <c r="G2623" s="12" t="n">
        <v>77.15</v>
      </c>
      <c r="H2623" s="12" t="n">
        <v>78.71</v>
      </c>
      <c r="J2623" s="8" t="n">
        <v>1.56</v>
      </c>
      <c r="K2623" s="13" t="str">
        <f aca="false">IF(J2623&gt;0,"прибыль",IF(J2623&lt;0,"убыток","ноль"))</f>
        <v>прибыль</v>
      </c>
      <c r="L2623" s="13" t="n">
        <f aca="false">IF(C2623="",L2622,IF(J2623&lt;0,L2622+1,0))</f>
        <v>0</v>
      </c>
      <c r="M2623" s="14" t="n">
        <v>156</v>
      </c>
      <c r="N2623" s="9" t="n">
        <v>15.6</v>
      </c>
      <c r="O2623" s="9" t="n">
        <v>1200.1</v>
      </c>
      <c r="P2623" s="8" t="n">
        <v>120.01</v>
      </c>
      <c r="Q2623" s="8" t="n">
        <v>1.55</v>
      </c>
    </row>
    <row r="2624" customFormat="false" ht="15" hidden="false" customHeight="false" outlineLevel="0" collapsed="false">
      <c r="A2624" s="6" t="n">
        <v>2619</v>
      </c>
      <c r="B2624" s="5" t="s">
        <v>79</v>
      </c>
      <c r="C2624" s="5" t="s">
        <v>8591</v>
      </c>
      <c r="D2624" s="5" t="s">
        <v>8592</v>
      </c>
      <c r="E2624" s="5" t="s">
        <v>86</v>
      </c>
      <c r="F2624" s="11" t="n">
        <v>10</v>
      </c>
      <c r="G2624" s="12" t="n">
        <v>78.65</v>
      </c>
      <c r="H2624" s="12" t="n">
        <v>79.03</v>
      </c>
      <c r="J2624" s="8" t="n">
        <v>-0.38</v>
      </c>
      <c r="K2624" s="13" t="str">
        <f aca="false">IF(J2624&gt;0,"прибыль",IF(J2624&lt;0,"убыток","ноль"))</f>
        <v>убыток</v>
      </c>
      <c r="L2624" s="13" t="n">
        <f aca="false">IF(C2624="",L2623,IF(J2624&lt;0,L2623+1,0))</f>
        <v>1</v>
      </c>
      <c r="M2624" s="14" t="n">
        <v>-38</v>
      </c>
      <c r="N2624" s="9" t="n">
        <v>-3.8</v>
      </c>
      <c r="O2624" s="9" t="n">
        <v>1196.3</v>
      </c>
      <c r="P2624" s="8" t="n">
        <v>119.63</v>
      </c>
      <c r="Q2624" s="8" t="n">
        <v>-0.39</v>
      </c>
    </row>
    <row r="2625" customFormat="false" ht="15" hidden="false" customHeight="false" outlineLevel="0" collapsed="false">
      <c r="A2625" s="6" t="n">
        <v>2620</v>
      </c>
      <c r="B2625" s="5" t="s">
        <v>79</v>
      </c>
      <c r="C2625" s="5" t="s">
        <v>8593</v>
      </c>
      <c r="D2625" s="5" t="s">
        <v>8594</v>
      </c>
      <c r="E2625" s="5" t="s">
        <v>86</v>
      </c>
      <c r="F2625" s="11" t="n">
        <v>10</v>
      </c>
      <c r="G2625" s="12" t="n">
        <v>78.21</v>
      </c>
      <c r="H2625" s="12" t="n">
        <v>74.7</v>
      </c>
      <c r="J2625" s="8" t="n">
        <v>3.51</v>
      </c>
      <c r="K2625" s="13" t="str">
        <f aca="false">IF(J2625&gt;0,"прибыль",IF(J2625&lt;0,"убыток","ноль"))</f>
        <v>прибыль</v>
      </c>
      <c r="L2625" s="13" t="n">
        <f aca="false">IF(C2625="",L2624,IF(J2625&lt;0,L2624+1,0))</f>
        <v>0</v>
      </c>
      <c r="M2625" s="14" t="n">
        <v>351</v>
      </c>
      <c r="N2625" s="9" t="n">
        <v>35.1</v>
      </c>
      <c r="O2625" s="9" t="n">
        <v>1231.4</v>
      </c>
      <c r="P2625" s="8" t="n">
        <v>123.14</v>
      </c>
      <c r="Q2625" s="8" t="n">
        <v>3.5</v>
      </c>
    </row>
    <row r="2626" customFormat="false" ht="15" hidden="false" customHeight="false" outlineLevel="0" collapsed="false">
      <c r="A2626" s="6" t="n">
        <v>2621</v>
      </c>
      <c r="B2626" s="5" t="s">
        <v>79</v>
      </c>
      <c r="C2626" s="5" t="s">
        <v>8595</v>
      </c>
      <c r="D2626" s="5" t="s">
        <v>8596</v>
      </c>
      <c r="E2626" s="5" t="s">
        <v>82</v>
      </c>
      <c r="F2626" s="11" t="n">
        <v>10</v>
      </c>
      <c r="G2626" s="12" t="n">
        <v>74.91</v>
      </c>
      <c r="H2626" s="12" t="n">
        <v>74.27</v>
      </c>
      <c r="J2626" s="8" t="n">
        <v>-0.64</v>
      </c>
      <c r="K2626" s="13" t="str">
        <f aca="false">IF(J2626&gt;0,"прибыль",IF(J2626&lt;0,"убыток","ноль"))</f>
        <v>убыток</v>
      </c>
      <c r="L2626" s="13" t="n">
        <f aca="false">IF(C2626="",L2625,IF(J2626&lt;0,L2625+1,0))</f>
        <v>1</v>
      </c>
      <c r="M2626" s="14" t="n">
        <v>-64</v>
      </c>
      <c r="N2626" s="9" t="n">
        <v>-6.4</v>
      </c>
      <c r="O2626" s="9" t="n">
        <v>1225</v>
      </c>
      <c r="P2626" s="8" t="n">
        <v>122.5</v>
      </c>
      <c r="Q2626" s="8" t="n">
        <v>-0.65</v>
      </c>
    </row>
    <row r="2627" customFormat="false" ht="15" hidden="false" customHeight="false" outlineLevel="0" collapsed="false">
      <c r="A2627" s="6" t="n">
        <v>2622</v>
      </c>
      <c r="B2627" s="5" t="s">
        <v>79</v>
      </c>
      <c r="C2627" s="5" t="s">
        <v>8597</v>
      </c>
      <c r="D2627" s="5" t="s">
        <v>8598</v>
      </c>
      <c r="E2627" s="5" t="s">
        <v>86</v>
      </c>
      <c r="F2627" s="11" t="n">
        <v>10</v>
      </c>
      <c r="G2627" s="12" t="n">
        <v>74.18</v>
      </c>
      <c r="H2627" s="12" t="n">
        <v>74.54</v>
      </c>
      <c r="J2627" s="8" t="n">
        <v>-0.36</v>
      </c>
      <c r="K2627" s="13" t="str">
        <f aca="false">IF(J2627&gt;0,"прибыль",IF(J2627&lt;0,"убыток","ноль"))</f>
        <v>убыток</v>
      </c>
      <c r="L2627" s="13" t="n">
        <f aca="false">IF(C2627="",L2626,IF(J2627&lt;0,L2626+1,0))</f>
        <v>2</v>
      </c>
      <c r="M2627" s="14" t="n">
        <v>-36</v>
      </c>
      <c r="N2627" s="9" t="n">
        <v>-3.6</v>
      </c>
      <c r="O2627" s="9" t="n">
        <v>1221.4</v>
      </c>
      <c r="P2627" s="8" t="n">
        <v>122.14</v>
      </c>
      <c r="Q2627" s="8" t="n">
        <v>-0.37</v>
      </c>
    </row>
    <row r="2628" customFormat="false" ht="15" hidden="false" customHeight="false" outlineLevel="0" collapsed="false">
      <c r="A2628" s="6" t="n">
        <v>2623</v>
      </c>
      <c r="B2628" s="5" t="s">
        <v>79</v>
      </c>
      <c r="C2628" s="5" t="s">
        <v>8599</v>
      </c>
      <c r="D2628" s="5" t="s">
        <v>8600</v>
      </c>
      <c r="E2628" s="5" t="s">
        <v>82</v>
      </c>
      <c r="F2628" s="11" t="n">
        <v>10</v>
      </c>
      <c r="G2628" s="12" t="n">
        <v>74.31</v>
      </c>
      <c r="H2628" s="12" t="n">
        <v>73.76</v>
      </c>
      <c r="J2628" s="8" t="n">
        <v>-0.55</v>
      </c>
      <c r="K2628" s="13" t="str">
        <f aca="false">IF(J2628&gt;0,"прибыль",IF(J2628&lt;0,"убыток","ноль"))</f>
        <v>убыток</v>
      </c>
      <c r="L2628" s="13" t="n">
        <f aca="false">IF(C2628="",L2627,IF(J2628&lt;0,L2627+1,0))</f>
        <v>3</v>
      </c>
      <c r="M2628" s="14" t="n">
        <v>-55</v>
      </c>
      <c r="N2628" s="9" t="n">
        <v>-5.5</v>
      </c>
      <c r="O2628" s="9" t="n">
        <v>1215.9</v>
      </c>
      <c r="P2628" s="8" t="n">
        <v>121.59</v>
      </c>
      <c r="Q2628" s="8" t="n">
        <v>-0.56</v>
      </c>
    </row>
    <row r="2629" customFormat="false" ht="15" hidden="false" customHeight="false" outlineLevel="0" collapsed="false">
      <c r="A2629" s="6" t="n">
        <v>2624</v>
      </c>
      <c r="B2629" s="5" t="s">
        <v>79</v>
      </c>
      <c r="C2629" s="5" t="s">
        <v>8601</v>
      </c>
      <c r="D2629" s="5" t="s">
        <v>8602</v>
      </c>
      <c r="E2629" s="5" t="s">
        <v>86</v>
      </c>
      <c r="F2629" s="11" t="n">
        <v>10</v>
      </c>
      <c r="G2629" s="12" t="n">
        <v>73.58</v>
      </c>
      <c r="H2629" s="12" t="n">
        <v>74.28</v>
      </c>
      <c r="J2629" s="8" t="n">
        <v>-0.7</v>
      </c>
      <c r="K2629" s="13" t="str">
        <f aca="false">IF(J2629&gt;0,"прибыль",IF(J2629&lt;0,"убыток","ноль"))</f>
        <v>убыток</v>
      </c>
      <c r="L2629" s="13" t="n">
        <f aca="false">IF(C2629="",L2628,IF(J2629&lt;0,L2628+1,0))</f>
        <v>4</v>
      </c>
      <c r="M2629" s="14" t="n">
        <v>-70</v>
      </c>
      <c r="N2629" s="9" t="n">
        <v>-7</v>
      </c>
      <c r="O2629" s="9" t="n">
        <v>1208.9</v>
      </c>
      <c r="P2629" s="8" t="n">
        <v>120.89</v>
      </c>
      <c r="Q2629" s="8" t="n">
        <v>-0.71</v>
      </c>
    </row>
    <row r="2630" customFormat="false" ht="15" hidden="false" customHeight="false" outlineLevel="0" collapsed="false">
      <c r="A2630" s="6" t="n">
        <v>2625</v>
      </c>
      <c r="B2630" s="5" t="s">
        <v>79</v>
      </c>
      <c r="C2630" s="5" t="s">
        <v>8603</v>
      </c>
      <c r="D2630" s="5" t="s">
        <v>8604</v>
      </c>
      <c r="E2630" s="5" t="s">
        <v>82</v>
      </c>
      <c r="F2630" s="11" t="n">
        <v>10</v>
      </c>
      <c r="G2630" s="12" t="n">
        <v>74.49</v>
      </c>
      <c r="H2630" s="12" t="n">
        <v>74.92</v>
      </c>
      <c r="J2630" s="8" t="n">
        <v>0.43</v>
      </c>
      <c r="K2630" s="13" t="str">
        <f aca="false">IF(J2630&gt;0,"прибыль",IF(J2630&lt;0,"убыток","ноль"))</f>
        <v>прибыль</v>
      </c>
      <c r="L2630" s="13" t="n">
        <f aca="false">IF(C2630="",L2629,IF(J2630&lt;0,L2629+1,0))</f>
        <v>0</v>
      </c>
      <c r="M2630" s="14" t="n">
        <v>43</v>
      </c>
      <c r="N2630" s="9" t="n">
        <v>4.3</v>
      </c>
      <c r="O2630" s="9" t="n">
        <v>1213.2</v>
      </c>
      <c r="P2630" s="8" t="n">
        <v>121.32</v>
      </c>
      <c r="Q2630" s="8" t="n">
        <v>0.42</v>
      </c>
    </row>
    <row r="2631" customFormat="false" ht="15" hidden="false" customHeight="false" outlineLevel="0" collapsed="false">
      <c r="A2631" s="6" t="n">
        <v>2626</v>
      </c>
      <c r="B2631" s="5" t="s">
        <v>79</v>
      </c>
      <c r="C2631" s="5" t="s">
        <v>8605</v>
      </c>
      <c r="D2631" s="5" t="s">
        <v>8606</v>
      </c>
      <c r="E2631" s="5" t="s">
        <v>86</v>
      </c>
      <c r="F2631" s="11" t="n">
        <v>10</v>
      </c>
      <c r="G2631" s="12" t="n">
        <v>75.03</v>
      </c>
      <c r="H2631" s="12" t="n">
        <v>72.6</v>
      </c>
      <c r="J2631" s="8" t="n">
        <v>2.43</v>
      </c>
      <c r="K2631" s="13" t="str">
        <f aca="false">IF(J2631&gt;0,"прибыль",IF(J2631&lt;0,"убыток","ноль"))</f>
        <v>прибыль</v>
      </c>
      <c r="L2631" s="13" t="n">
        <f aca="false">IF(C2631="",L2630,IF(J2631&lt;0,L2630+1,0))</f>
        <v>0</v>
      </c>
      <c r="M2631" s="14" t="n">
        <v>243</v>
      </c>
      <c r="N2631" s="9" t="n">
        <v>24.3</v>
      </c>
      <c r="O2631" s="9" t="n">
        <v>1237.5</v>
      </c>
      <c r="P2631" s="8" t="n">
        <v>123.75</v>
      </c>
      <c r="Q2631" s="8" t="n">
        <v>2.42</v>
      </c>
    </row>
    <row r="2632" customFormat="false" ht="15" hidden="false" customHeight="false" outlineLevel="0" collapsed="false">
      <c r="A2632" s="6" t="n">
        <v>2627</v>
      </c>
      <c r="B2632" s="5" t="s">
        <v>79</v>
      </c>
      <c r="C2632" s="5" t="s">
        <v>8607</v>
      </c>
      <c r="D2632" s="5" t="s">
        <v>8608</v>
      </c>
      <c r="E2632" s="5" t="s">
        <v>82</v>
      </c>
      <c r="F2632" s="11" t="n">
        <v>10</v>
      </c>
      <c r="G2632" s="12" t="n">
        <v>72.11</v>
      </c>
      <c r="H2632" s="12" t="n">
        <v>71.67</v>
      </c>
      <c r="J2632" s="8" t="n">
        <v>-0.44</v>
      </c>
      <c r="K2632" s="13" t="str">
        <f aca="false">IF(J2632&gt;0,"прибыль",IF(J2632&lt;0,"убыток","ноль"))</f>
        <v>убыток</v>
      </c>
      <c r="L2632" s="13" t="n">
        <f aca="false">IF(C2632="",L2631,IF(J2632&lt;0,L2631+1,0))</f>
        <v>1</v>
      </c>
      <c r="M2632" s="14" t="n">
        <v>-44</v>
      </c>
      <c r="N2632" s="9" t="n">
        <v>-4.4</v>
      </c>
      <c r="O2632" s="9" t="n">
        <v>1233.1</v>
      </c>
      <c r="P2632" s="8" t="n">
        <v>123.31</v>
      </c>
      <c r="Q2632" s="8" t="n">
        <v>-0.45</v>
      </c>
    </row>
    <row r="2633" customFormat="false" ht="15" hidden="false" customHeight="false" outlineLevel="0" collapsed="false">
      <c r="A2633" s="6" t="n">
        <v>2628</v>
      </c>
      <c r="B2633" s="5" t="s">
        <v>79</v>
      </c>
      <c r="C2633" s="5" t="s">
        <v>8609</v>
      </c>
      <c r="D2633" s="5" t="s">
        <v>8610</v>
      </c>
      <c r="E2633" s="5" t="s">
        <v>86</v>
      </c>
      <c r="F2633" s="11" t="n">
        <v>10</v>
      </c>
      <c r="G2633" s="12" t="n">
        <v>71.57</v>
      </c>
      <c r="H2633" s="12" t="n">
        <v>71.79</v>
      </c>
      <c r="J2633" s="8" t="n">
        <v>-0.22</v>
      </c>
      <c r="K2633" s="13" t="str">
        <f aca="false">IF(J2633&gt;0,"прибыль",IF(J2633&lt;0,"убыток","ноль"))</f>
        <v>убыток</v>
      </c>
      <c r="L2633" s="13" t="n">
        <f aca="false">IF(C2633="",L2632,IF(J2633&lt;0,L2632+1,0))</f>
        <v>2</v>
      </c>
      <c r="M2633" s="14" t="n">
        <v>-22</v>
      </c>
      <c r="N2633" s="9" t="n">
        <v>-2.2</v>
      </c>
      <c r="O2633" s="9" t="n">
        <v>1230.9</v>
      </c>
      <c r="P2633" s="8" t="n">
        <v>123.09</v>
      </c>
      <c r="Q2633" s="8" t="n">
        <v>-0.23</v>
      </c>
    </row>
    <row r="2634" customFormat="false" ht="15" hidden="false" customHeight="false" outlineLevel="0" collapsed="false">
      <c r="A2634" s="6" t="n">
        <v>2629</v>
      </c>
      <c r="B2634" s="5" t="s">
        <v>79</v>
      </c>
      <c r="C2634" s="5" t="s">
        <v>8611</v>
      </c>
      <c r="D2634" s="5" t="s">
        <v>8612</v>
      </c>
      <c r="E2634" s="5" t="s">
        <v>82</v>
      </c>
      <c r="F2634" s="11" t="n">
        <v>10</v>
      </c>
      <c r="G2634" s="12" t="n">
        <v>71.74</v>
      </c>
      <c r="H2634" s="12" t="n">
        <v>72.29</v>
      </c>
      <c r="J2634" s="8" t="n">
        <v>0.55</v>
      </c>
      <c r="K2634" s="13" t="str">
        <f aca="false">IF(J2634&gt;0,"прибыль",IF(J2634&lt;0,"убыток","ноль"))</f>
        <v>прибыль</v>
      </c>
      <c r="L2634" s="13" t="n">
        <f aca="false">IF(C2634="",L2633,IF(J2634&lt;0,L2633+1,0))</f>
        <v>0</v>
      </c>
      <c r="M2634" s="14" t="n">
        <v>55</v>
      </c>
      <c r="N2634" s="9" t="n">
        <v>5.5</v>
      </c>
      <c r="O2634" s="9" t="n">
        <v>1236.4</v>
      </c>
      <c r="P2634" s="8" t="n">
        <v>123.64</v>
      </c>
      <c r="Q2634" s="8" t="n">
        <v>0.54</v>
      </c>
    </row>
    <row r="2635" customFormat="false" ht="15" hidden="false" customHeight="false" outlineLevel="0" collapsed="false">
      <c r="A2635" s="6" t="n">
        <v>2630</v>
      </c>
      <c r="B2635" s="5" t="s">
        <v>79</v>
      </c>
      <c r="C2635" s="5" t="s">
        <v>8613</v>
      </c>
      <c r="D2635" s="5" t="s">
        <v>8614</v>
      </c>
      <c r="E2635" s="5" t="s">
        <v>86</v>
      </c>
      <c r="F2635" s="11" t="n">
        <v>10</v>
      </c>
      <c r="G2635" s="12" t="n">
        <v>72.2</v>
      </c>
      <c r="H2635" s="12" t="n">
        <v>73.16</v>
      </c>
      <c r="J2635" s="8" t="n">
        <v>-0.96</v>
      </c>
      <c r="K2635" s="13" t="str">
        <f aca="false">IF(J2635&gt;0,"прибыль",IF(J2635&lt;0,"убыток","ноль"))</f>
        <v>убыток</v>
      </c>
      <c r="L2635" s="13" t="n">
        <f aca="false">IF(C2635="",L2634,IF(J2635&lt;0,L2634+1,0))</f>
        <v>1</v>
      </c>
      <c r="M2635" s="14" t="n">
        <v>-96</v>
      </c>
      <c r="N2635" s="9" t="n">
        <v>-9.6</v>
      </c>
      <c r="O2635" s="9" t="n">
        <v>1226.8</v>
      </c>
      <c r="P2635" s="8" t="n">
        <v>122.68</v>
      </c>
      <c r="Q2635" s="8" t="n">
        <v>-0.97</v>
      </c>
    </row>
    <row r="2636" customFormat="false" ht="15" hidden="false" customHeight="false" outlineLevel="0" collapsed="false">
      <c r="A2636" s="6" t="n">
        <v>2631</v>
      </c>
      <c r="B2636" s="5" t="s">
        <v>79</v>
      </c>
      <c r="C2636" s="5" t="s">
        <v>8615</v>
      </c>
      <c r="D2636" s="5" t="s">
        <v>8616</v>
      </c>
      <c r="E2636" s="5" t="s">
        <v>82</v>
      </c>
      <c r="F2636" s="11" t="n">
        <v>10</v>
      </c>
      <c r="G2636" s="12" t="n">
        <v>73.58</v>
      </c>
      <c r="H2636" s="12" t="n">
        <v>72.45</v>
      </c>
      <c r="J2636" s="8" t="n">
        <v>-1.13</v>
      </c>
      <c r="K2636" s="13" t="str">
        <f aca="false">IF(J2636&gt;0,"прибыль",IF(J2636&lt;0,"убыток","ноль"))</f>
        <v>убыток</v>
      </c>
      <c r="L2636" s="13" t="n">
        <f aca="false">IF(C2636="",L2635,IF(J2636&lt;0,L2635+1,0))</f>
        <v>2</v>
      </c>
      <c r="M2636" s="14" t="n">
        <v>-113</v>
      </c>
      <c r="N2636" s="9" t="n">
        <v>-11.3</v>
      </c>
      <c r="O2636" s="9" t="n">
        <v>1215.5</v>
      </c>
      <c r="P2636" s="8" t="n">
        <v>121.55</v>
      </c>
      <c r="Q2636" s="8" t="n">
        <v>-1.14</v>
      </c>
    </row>
    <row r="2637" customFormat="false" ht="15" hidden="false" customHeight="false" outlineLevel="0" collapsed="false">
      <c r="A2637" s="6" t="n">
        <v>2632</v>
      </c>
      <c r="B2637" s="5" t="s">
        <v>79</v>
      </c>
      <c r="C2637" s="5" t="s">
        <v>8617</v>
      </c>
      <c r="D2637" s="5" t="s">
        <v>8618</v>
      </c>
      <c r="E2637" s="5" t="s">
        <v>86</v>
      </c>
      <c r="F2637" s="11" t="n">
        <v>10</v>
      </c>
      <c r="G2637" s="12" t="n">
        <v>72.3</v>
      </c>
      <c r="H2637" s="12" t="n">
        <v>72.98</v>
      </c>
      <c r="J2637" s="8" t="n">
        <v>-0.68</v>
      </c>
      <c r="K2637" s="13" t="str">
        <f aca="false">IF(J2637&gt;0,"прибыль",IF(J2637&lt;0,"убыток","ноль"))</f>
        <v>убыток</v>
      </c>
      <c r="L2637" s="13" t="n">
        <f aca="false">IF(C2637="",L2636,IF(J2637&lt;0,L2636+1,0))</f>
        <v>3</v>
      </c>
      <c r="M2637" s="14" t="n">
        <v>-68</v>
      </c>
      <c r="N2637" s="9" t="n">
        <v>-6.8</v>
      </c>
      <c r="O2637" s="9" t="n">
        <v>1208.7</v>
      </c>
      <c r="P2637" s="8" t="n">
        <v>120.87</v>
      </c>
      <c r="Q2637" s="8" t="n">
        <v>-0.69</v>
      </c>
    </row>
    <row r="2638" customFormat="false" ht="15" hidden="false" customHeight="false" outlineLevel="0" collapsed="false">
      <c r="A2638" s="6" t="n">
        <v>2633</v>
      </c>
      <c r="B2638" s="5" t="s">
        <v>79</v>
      </c>
      <c r="C2638" s="5" t="s">
        <v>8619</v>
      </c>
      <c r="D2638" s="5" t="s">
        <v>8620</v>
      </c>
      <c r="E2638" s="5" t="s">
        <v>82</v>
      </c>
      <c r="F2638" s="11" t="n">
        <v>10</v>
      </c>
      <c r="G2638" s="12" t="n">
        <v>73.18</v>
      </c>
      <c r="H2638" s="12" t="n">
        <v>72.69</v>
      </c>
      <c r="J2638" s="8" t="n">
        <v>-0.49</v>
      </c>
      <c r="K2638" s="13" t="str">
        <f aca="false">IF(J2638&gt;0,"прибыль",IF(J2638&lt;0,"убыток","ноль"))</f>
        <v>убыток</v>
      </c>
      <c r="L2638" s="13" t="n">
        <f aca="false">IF(C2638="",L2637,IF(J2638&lt;0,L2637+1,0))</f>
        <v>4</v>
      </c>
      <c r="M2638" s="14" t="n">
        <v>-49</v>
      </c>
      <c r="N2638" s="9" t="n">
        <v>-4.9</v>
      </c>
      <c r="O2638" s="9" t="n">
        <v>1203.8</v>
      </c>
      <c r="P2638" s="8" t="n">
        <v>120.38</v>
      </c>
      <c r="Q2638" s="8" t="n">
        <v>-0.5</v>
      </c>
    </row>
    <row r="2639" customFormat="false" ht="15" hidden="false" customHeight="false" outlineLevel="0" collapsed="false">
      <c r="A2639" s="6" t="n">
        <v>2634</v>
      </c>
      <c r="B2639" s="5" t="s">
        <v>79</v>
      </c>
      <c r="C2639" s="5" t="s">
        <v>8621</v>
      </c>
      <c r="D2639" s="5" t="s">
        <v>8622</v>
      </c>
      <c r="E2639" s="5" t="s">
        <v>86</v>
      </c>
      <c r="F2639" s="11" t="n">
        <v>10</v>
      </c>
      <c r="G2639" s="12" t="n">
        <v>72.65</v>
      </c>
      <c r="H2639" s="12" t="n">
        <v>73.09</v>
      </c>
      <c r="J2639" s="8" t="n">
        <v>-0.44</v>
      </c>
      <c r="K2639" s="13" t="str">
        <f aca="false">IF(J2639&gt;0,"прибыль",IF(J2639&lt;0,"убыток","ноль"))</f>
        <v>убыток</v>
      </c>
      <c r="L2639" s="13" t="n">
        <f aca="false">IF(C2639="",L2638,IF(J2639&lt;0,L2638+1,0))</f>
        <v>5</v>
      </c>
      <c r="M2639" s="14" t="n">
        <v>-44</v>
      </c>
      <c r="N2639" s="9" t="n">
        <v>-4.4</v>
      </c>
      <c r="O2639" s="9" t="n">
        <v>1199.4</v>
      </c>
      <c r="P2639" s="8" t="n">
        <v>119.94</v>
      </c>
      <c r="Q2639" s="8" t="n">
        <v>-0.45</v>
      </c>
    </row>
    <row r="2640" customFormat="false" ht="15" hidden="false" customHeight="false" outlineLevel="0" collapsed="false">
      <c r="A2640" s="6" t="n">
        <v>2635</v>
      </c>
      <c r="B2640" s="5" t="s">
        <v>79</v>
      </c>
      <c r="C2640" s="5" t="s">
        <v>8623</v>
      </c>
      <c r="D2640" s="5" t="s">
        <v>8624</v>
      </c>
      <c r="E2640" s="5" t="s">
        <v>82</v>
      </c>
      <c r="F2640" s="11" t="n">
        <v>10</v>
      </c>
      <c r="G2640" s="12" t="n">
        <v>72.84</v>
      </c>
      <c r="H2640" s="12" t="n">
        <v>73.51</v>
      </c>
      <c r="J2640" s="8" t="n">
        <v>0.67</v>
      </c>
      <c r="K2640" s="13" t="str">
        <f aca="false">IF(J2640&gt;0,"прибыль",IF(J2640&lt;0,"убыток","ноль"))</f>
        <v>прибыль</v>
      </c>
      <c r="L2640" s="13" t="n">
        <f aca="false">IF(C2640="",L2639,IF(J2640&lt;0,L2639+1,0))</f>
        <v>0</v>
      </c>
      <c r="M2640" s="14" t="n">
        <v>67</v>
      </c>
      <c r="N2640" s="9" t="n">
        <v>6.7</v>
      </c>
      <c r="O2640" s="9" t="n">
        <v>1206.1</v>
      </c>
      <c r="P2640" s="8" t="n">
        <v>120.61</v>
      </c>
      <c r="Q2640" s="8" t="n">
        <v>0.66</v>
      </c>
    </row>
    <row r="2641" customFormat="false" ht="15" hidden="false" customHeight="false" outlineLevel="0" collapsed="false">
      <c r="A2641" s="6" t="n">
        <v>2636</v>
      </c>
      <c r="B2641" s="5" t="s">
        <v>79</v>
      </c>
      <c r="C2641" s="5" t="s">
        <v>8625</v>
      </c>
      <c r="D2641" s="5" t="s">
        <v>8626</v>
      </c>
      <c r="E2641" s="5" t="s">
        <v>86</v>
      </c>
      <c r="F2641" s="11" t="n">
        <v>10</v>
      </c>
      <c r="G2641" s="12" t="n">
        <v>73.49</v>
      </c>
      <c r="H2641" s="12" t="n">
        <v>73.16</v>
      </c>
      <c r="J2641" s="8" t="n">
        <v>0.33</v>
      </c>
      <c r="K2641" s="13" t="str">
        <f aca="false">IF(J2641&gt;0,"прибыль",IF(J2641&lt;0,"убыток","ноль"))</f>
        <v>прибыль</v>
      </c>
      <c r="L2641" s="13" t="n">
        <f aca="false">IF(C2641="",L2640,IF(J2641&lt;0,L2640+1,0))</f>
        <v>0</v>
      </c>
      <c r="M2641" s="14" t="n">
        <v>33</v>
      </c>
      <c r="N2641" s="9" t="n">
        <v>3.3</v>
      </c>
      <c r="O2641" s="9" t="n">
        <v>1209.4</v>
      </c>
      <c r="P2641" s="8" t="n">
        <v>120.94</v>
      </c>
      <c r="Q2641" s="8" t="n">
        <v>0.32</v>
      </c>
    </row>
    <row r="2642" customFormat="false" ht="15" hidden="false" customHeight="false" outlineLevel="0" collapsed="false">
      <c r="A2642" s="6" t="n">
        <v>2637</v>
      </c>
      <c r="B2642" s="5" t="s">
        <v>79</v>
      </c>
      <c r="C2642" s="5" t="s">
        <v>8627</v>
      </c>
      <c r="D2642" s="5" t="s">
        <v>8628</v>
      </c>
      <c r="E2642" s="5" t="s">
        <v>86</v>
      </c>
      <c r="F2642" s="11" t="n">
        <v>10</v>
      </c>
      <c r="G2642" s="12" t="n">
        <v>72.97</v>
      </c>
      <c r="H2642" s="12" t="n">
        <v>73.17</v>
      </c>
      <c r="J2642" s="8" t="n">
        <v>-0.2</v>
      </c>
      <c r="K2642" s="13" t="str">
        <f aca="false">IF(J2642&gt;0,"прибыль",IF(J2642&lt;0,"убыток","ноль"))</f>
        <v>убыток</v>
      </c>
      <c r="L2642" s="13" t="n">
        <f aca="false">IF(C2642="",L2641,IF(J2642&lt;0,L2641+1,0))</f>
        <v>1</v>
      </c>
      <c r="M2642" s="14" t="n">
        <v>-20</v>
      </c>
      <c r="N2642" s="9" t="n">
        <v>-2</v>
      </c>
      <c r="O2642" s="9" t="n">
        <v>1207.4</v>
      </c>
      <c r="P2642" s="8" t="n">
        <v>120.74</v>
      </c>
      <c r="Q2642" s="8" t="n">
        <v>-0.21</v>
      </c>
    </row>
    <row r="2643" customFormat="false" ht="15" hidden="false" customHeight="false" outlineLevel="0" collapsed="false">
      <c r="A2643" s="6" t="n">
        <v>2638</v>
      </c>
      <c r="B2643" s="5" t="s">
        <v>79</v>
      </c>
      <c r="C2643" s="5" t="s">
        <v>8629</v>
      </c>
      <c r="D2643" s="5" t="s">
        <v>8630</v>
      </c>
      <c r="E2643" s="5" t="s">
        <v>82</v>
      </c>
      <c r="F2643" s="11" t="n">
        <v>10</v>
      </c>
      <c r="G2643" s="12" t="n">
        <v>73.24</v>
      </c>
      <c r="H2643" s="12" t="n">
        <v>73.34</v>
      </c>
      <c r="J2643" s="8" t="n">
        <v>0.1</v>
      </c>
      <c r="K2643" s="13" t="str">
        <f aca="false">IF(J2643&gt;0,"прибыль",IF(J2643&lt;0,"убыток","ноль"))</f>
        <v>прибыль</v>
      </c>
      <c r="L2643" s="13" t="n">
        <f aca="false">IF(C2643="",L2642,IF(J2643&lt;0,L2642+1,0))</f>
        <v>0</v>
      </c>
      <c r="M2643" s="14" t="n">
        <v>10</v>
      </c>
      <c r="N2643" s="9" t="n">
        <v>1</v>
      </c>
      <c r="O2643" s="9" t="n">
        <v>1208.4</v>
      </c>
      <c r="P2643" s="8" t="n">
        <v>120.84</v>
      </c>
      <c r="Q2643" s="8" t="n">
        <v>0.09</v>
      </c>
    </row>
    <row r="2644" customFormat="false" ht="15" hidden="false" customHeight="false" outlineLevel="0" collapsed="false">
      <c r="A2644" s="6" t="n">
        <v>2639</v>
      </c>
      <c r="B2644" s="5" t="s">
        <v>79</v>
      </c>
      <c r="C2644" s="5" t="s">
        <v>8631</v>
      </c>
      <c r="D2644" s="5" t="s">
        <v>8632</v>
      </c>
      <c r="E2644" s="5" t="s">
        <v>86</v>
      </c>
      <c r="F2644" s="11" t="n">
        <v>10</v>
      </c>
      <c r="G2644" s="12" t="n">
        <v>73.31</v>
      </c>
      <c r="H2644" s="12" t="n">
        <v>73.96</v>
      </c>
      <c r="J2644" s="8" t="n">
        <v>-0.65</v>
      </c>
      <c r="K2644" s="13" t="str">
        <f aca="false">IF(J2644&gt;0,"прибыль",IF(J2644&lt;0,"убыток","ноль"))</f>
        <v>убыток</v>
      </c>
      <c r="L2644" s="13" t="n">
        <f aca="false">IF(C2644="",L2643,IF(J2644&lt;0,L2643+1,0))</f>
        <v>1</v>
      </c>
      <c r="M2644" s="14" t="n">
        <v>-65</v>
      </c>
      <c r="N2644" s="9" t="n">
        <v>-6.5</v>
      </c>
      <c r="O2644" s="9" t="n">
        <v>1201.9</v>
      </c>
      <c r="P2644" s="8" t="n">
        <v>120.19</v>
      </c>
      <c r="Q2644" s="8" t="n">
        <v>-0.66</v>
      </c>
    </row>
    <row r="2645" customFormat="false" ht="15" hidden="false" customHeight="false" outlineLevel="0" collapsed="false">
      <c r="A2645" s="6" t="n">
        <v>2640</v>
      </c>
      <c r="B2645" s="5" t="s">
        <v>79</v>
      </c>
      <c r="C2645" s="5" t="s">
        <v>8633</v>
      </c>
      <c r="D2645" s="5" t="s">
        <v>8634</v>
      </c>
      <c r="E2645" s="5" t="s">
        <v>82</v>
      </c>
      <c r="F2645" s="11" t="n">
        <v>10</v>
      </c>
      <c r="G2645" s="12" t="n">
        <v>73.96</v>
      </c>
      <c r="H2645" s="12" t="n">
        <v>73.77</v>
      </c>
      <c r="J2645" s="8" t="n">
        <v>-0.19</v>
      </c>
      <c r="K2645" s="13" t="str">
        <f aca="false">IF(J2645&gt;0,"прибыль",IF(J2645&lt;0,"убыток","ноль"))</f>
        <v>убыток</v>
      </c>
      <c r="L2645" s="13" t="n">
        <f aca="false">IF(C2645="",L2644,IF(J2645&lt;0,L2644+1,0))</f>
        <v>2</v>
      </c>
      <c r="M2645" s="14" t="n">
        <v>-19</v>
      </c>
      <c r="N2645" s="9" t="n">
        <v>-1.9</v>
      </c>
      <c r="O2645" s="9" t="n">
        <v>1200</v>
      </c>
      <c r="P2645" s="8" t="n">
        <v>120</v>
      </c>
      <c r="Q2645" s="8" t="n">
        <v>-0.2</v>
      </c>
    </row>
    <row r="2646" customFormat="false" ht="15" hidden="false" customHeight="false" outlineLevel="0" collapsed="false">
      <c r="A2646" s="6" t="n">
        <v>2641</v>
      </c>
      <c r="B2646" s="5" t="s">
        <v>79</v>
      </c>
      <c r="C2646" s="5" t="s">
        <v>8635</v>
      </c>
      <c r="D2646" s="5" t="s">
        <v>8636</v>
      </c>
      <c r="E2646" s="5" t="s">
        <v>86</v>
      </c>
      <c r="F2646" s="11" t="n">
        <v>10</v>
      </c>
      <c r="G2646" s="12" t="n">
        <v>73.78</v>
      </c>
      <c r="H2646" s="12" t="n">
        <v>73.92</v>
      </c>
      <c r="J2646" s="8" t="n">
        <v>-0.14</v>
      </c>
      <c r="K2646" s="13" t="str">
        <f aca="false">IF(J2646&gt;0,"прибыль",IF(J2646&lt;0,"убыток","ноль"))</f>
        <v>убыток</v>
      </c>
      <c r="L2646" s="13" t="n">
        <f aca="false">IF(C2646="",L2645,IF(J2646&lt;0,L2645+1,0))</f>
        <v>3</v>
      </c>
      <c r="M2646" s="14" t="n">
        <v>-14</v>
      </c>
      <c r="N2646" s="9" t="n">
        <v>-1.4</v>
      </c>
      <c r="O2646" s="9" t="n">
        <v>1198.6</v>
      </c>
      <c r="P2646" s="8" t="n">
        <v>119.86</v>
      </c>
      <c r="Q2646" s="8" t="n">
        <v>-0.15</v>
      </c>
    </row>
    <row r="2647" customFormat="false" ht="15" hidden="false" customHeight="false" outlineLevel="0" collapsed="false">
      <c r="A2647" s="6" t="n">
        <v>2642</v>
      </c>
      <c r="B2647" s="5" t="s">
        <v>79</v>
      </c>
      <c r="C2647" s="5" t="s">
        <v>8637</v>
      </c>
      <c r="D2647" s="5" t="s">
        <v>8638</v>
      </c>
      <c r="E2647" s="5" t="s">
        <v>82</v>
      </c>
      <c r="F2647" s="11" t="n">
        <v>10</v>
      </c>
      <c r="G2647" s="12" t="n">
        <v>74.11</v>
      </c>
      <c r="H2647" s="12" t="n">
        <v>74.2</v>
      </c>
      <c r="J2647" s="8" t="n">
        <v>0.09</v>
      </c>
      <c r="K2647" s="13" t="str">
        <f aca="false">IF(J2647&gt;0,"прибыль",IF(J2647&lt;0,"убыток","ноль"))</f>
        <v>прибыль</v>
      </c>
      <c r="L2647" s="13" t="n">
        <f aca="false">IF(C2647="",L2646,IF(J2647&lt;0,L2646+1,0))</f>
        <v>0</v>
      </c>
      <c r="M2647" s="14" t="n">
        <v>9</v>
      </c>
      <c r="N2647" s="9" t="n">
        <v>0.9</v>
      </c>
      <c r="O2647" s="9" t="n">
        <v>1199.5</v>
      </c>
      <c r="P2647" s="8" t="n">
        <v>119.95</v>
      </c>
      <c r="Q2647" s="8" t="n">
        <v>0.08</v>
      </c>
    </row>
    <row r="2648" customFormat="false" ht="15" hidden="false" customHeight="false" outlineLevel="0" collapsed="false">
      <c r="A2648" s="6" t="n">
        <v>2643</v>
      </c>
      <c r="B2648" s="5" t="s">
        <v>79</v>
      </c>
      <c r="C2648" s="5" t="s">
        <v>8639</v>
      </c>
      <c r="D2648" s="5" t="s">
        <v>8640</v>
      </c>
      <c r="E2648" s="5" t="s">
        <v>86</v>
      </c>
      <c r="F2648" s="11" t="n">
        <v>10</v>
      </c>
      <c r="G2648" s="12" t="n">
        <v>74.21</v>
      </c>
      <c r="H2648" s="12" t="n">
        <v>74.48</v>
      </c>
      <c r="J2648" s="8" t="n">
        <v>-0.27</v>
      </c>
      <c r="K2648" s="13" t="str">
        <f aca="false">IF(J2648&gt;0,"прибыль",IF(J2648&lt;0,"убыток","ноль"))</f>
        <v>убыток</v>
      </c>
      <c r="L2648" s="13" t="n">
        <f aca="false">IF(C2648="",L2647,IF(J2648&lt;0,L2647+1,0))</f>
        <v>1</v>
      </c>
      <c r="M2648" s="14" t="n">
        <v>-27</v>
      </c>
      <c r="N2648" s="9" t="n">
        <v>-2.7</v>
      </c>
      <c r="O2648" s="9" t="n">
        <v>1196.8</v>
      </c>
      <c r="P2648" s="8" t="n">
        <v>119.68</v>
      </c>
      <c r="Q2648" s="8" t="n">
        <v>-0.28</v>
      </c>
    </row>
    <row r="2649" customFormat="false" ht="15" hidden="false" customHeight="false" outlineLevel="0" collapsed="false">
      <c r="A2649" s="6" t="n">
        <v>2644</v>
      </c>
      <c r="B2649" s="5" t="s">
        <v>79</v>
      </c>
      <c r="C2649" s="5" t="s">
        <v>8641</v>
      </c>
      <c r="D2649" s="5" t="s">
        <v>8642</v>
      </c>
      <c r="E2649" s="5" t="s">
        <v>82</v>
      </c>
      <c r="F2649" s="11" t="n">
        <v>10</v>
      </c>
      <c r="G2649" s="12" t="n">
        <v>74.42</v>
      </c>
      <c r="H2649" s="12" t="n">
        <v>74.45</v>
      </c>
      <c r="J2649" s="8" t="n">
        <v>0.03</v>
      </c>
      <c r="K2649" s="13" t="str">
        <f aca="false">IF(J2649&gt;0,"прибыль",IF(J2649&lt;0,"убыток","ноль"))</f>
        <v>прибыль</v>
      </c>
      <c r="L2649" s="13" t="n">
        <f aca="false">IF(C2649="",L2648,IF(J2649&lt;0,L2648+1,0))</f>
        <v>0</v>
      </c>
      <c r="M2649" s="14" t="n">
        <v>3</v>
      </c>
      <c r="N2649" s="9" t="n">
        <v>0.3</v>
      </c>
      <c r="O2649" s="9" t="n">
        <v>1197.1</v>
      </c>
      <c r="P2649" s="8" t="n">
        <v>119.71</v>
      </c>
      <c r="Q2649" s="8" t="n">
        <v>0.02</v>
      </c>
    </row>
    <row r="2650" customFormat="false" ht="15" hidden="false" customHeight="false" outlineLevel="0" collapsed="false">
      <c r="A2650" s="6" t="n">
        <v>2645</v>
      </c>
      <c r="B2650" s="5" t="s">
        <v>79</v>
      </c>
      <c r="C2650" s="5" t="s">
        <v>8643</v>
      </c>
      <c r="D2650" s="5" t="s">
        <v>8644</v>
      </c>
      <c r="E2650" s="5" t="s">
        <v>86</v>
      </c>
      <c r="F2650" s="11" t="n">
        <v>10</v>
      </c>
      <c r="G2650" s="12" t="n">
        <v>74.37</v>
      </c>
      <c r="H2650" s="12" t="n">
        <v>74.57</v>
      </c>
      <c r="J2650" s="8" t="n">
        <v>-0.2</v>
      </c>
      <c r="K2650" s="13" t="str">
        <f aca="false">IF(J2650&gt;0,"прибыль",IF(J2650&lt;0,"убыток","ноль"))</f>
        <v>убыток</v>
      </c>
      <c r="L2650" s="13" t="n">
        <f aca="false">IF(C2650="",L2649,IF(J2650&lt;0,L2649+1,0))</f>
        <v>1</v>
      </c>
      <c r="M2650" s="14" t="n">
        <v>-20</v>
      </c>
      <c r="N2650" s="9" t="n">
        <v>-2</v>
      </c>
      <c r="O2650" s="9" t="n">
        <v>1195.1</v>
      </c>
      <c r="P2650" s="8" t="n">
        <v>119.51</v>
      </c>
      <c r="Q2650" s="8" t="n">
        <v>-0.21</v>
      </c>
    </row>
    <row r="2651" customFormat="false" ht="15" hidden="false" customHeight="false" outlineLevel="0" collapsed="false">
      <c r="A2651" s="6" t="n">
        <v>2646</v>
      </c>
      <c r="B2651" s="5" t="s">
        <v>79</v>
      </c>
      <c r="C2651" s="5" t="s">
        <v>8645</v>
      </c>
      <c r="D2651" s="5" t="s">
        <v>8646</v>
      </c>
      <c r="E2651" s="5" t="s">
        <v>82</v>
      </c>
      <c r="F2651" s="11" t="n">
        <v>10</v>
      </c>
      <c r="G2651" s="12" t="n">
        <v>74.65</v>
      </c>
      <c r="H2651" s="12" t="n">
        <v>74.01</v>
      </c>
      <c r="J2651" s="8" t="n">
        <v>-0.64</v>
      </c>
      <c r="K2651" s="13" t="str">
        <f aca="false">IF(J2651&gt;0,"прибыль",IF(J2651&lt;0,"убыток","ноль"))</f>
        <v>убыток</v>
      </c>
      <c r="L2651" s="13" t="n">
        <f aca="false">IF(C2651="",L2650,IF(J2651&lt;0,L2650+1,0))</f>
        <v>2</v>
      </c>
      <c r="M2651" s="14" t="n">
        <v>-64</v>
      </c>
      <c r="N2651" s="9" t="n">
        <v>-6.4</v>
      </c>
      <c r="O2651" s="9" t="n">
        <v>1188.7</v>
      </c>
      <c r="P2651" s="8" t="n">
        <v>118.87</v>
      </c>
      <c r="Q2651" s="8" t="n">
        <v>-0.65</v>
      </c>
    </row>
    <row r="2652" customFormat="false" ht="15" hidden="false" customHeight="false" outlineLevel="0" collapsed="false">
      <c r="A2652" s="6" t="n">
        <v>2647</v>
      </c>
      <c r="B2652" s="5" t="s">
        <v>79</v>
      </c>
      <c r="C2652" s="5" t="s">
        <v>8647</v>
      </c>
      <c r="D2652" s="5" t="s">
        <v>8648</v>
      </c>
      <c r="E2652" s="5" t="s">
        <v>86</v>
      </c>
      <c r="F2652" s="11" t="n">
        <v>10</v>
      </c>
      <c r="G2652" s="12" t="n">
        <v>74.36</v>
      </c>
      <c r="H2652" s="12" t="n">
        <v>74.37</v>
      </c>
      <c r="J2652" s="8" t="n">
        <v>-0.01</v>
      </c>
      <c r="K2652" s="13" t="str">
        <f aca="false">IF(J2652&gt;0,"прибыль",IF(J2652&lt;0,"убыток","ноль"))</f>
        <v>убыток</v>
      </c>
      <c r="L2652" s="13" t="n">
        <f aca="false">IF(C2652="",L2651,IF(J2652&lt;0,L2651+1,0))</f>
        <v>3</v>
      </c>
      <c r="M2652" s="14" t="n">
        <v>-1</v>
      </c>
      <c r="N2652" s="9" t="n">
        <v>-0.1</v>
      </c>
      <c r="O2652" s="9" t="n">
        <v>1188.6</v>
      </c>
      <c r="P2652" s="8" t="n">
        <v>118.86</v>
      </c>
      <c r="Q2652" s="8" t="n">
        <v>-0.02</v>
      </c>
    </row>
    <row r="2653" customFormat="false" ht="15" hidden="false" customHeight="false" outlineLevel="0" collapsed="false">
      <c r="A2653" s="6" t="n">
        <v>2648</v>
      </c>
      <c r="B2653" s="5" t="s">
        <v>79</v>
      </c>
      <c r="C2653" s="5" t="s">
        <v>8649</v>
      </c>
      <c r="D2653" s="5" t="s">
        <v>8650</v>
      </c>
      <c r="E2653" s="5" t="s">
        <v>82</v>
      </c>
      <c r="F2653" s="11" t="n">
        <v>10</v>
      </c>
      <c r="G2653" s="12" t="n">
        <v>74.51</v>
      </c>
      <c r="H2653" s="12" t="n">
        <v>74.73</v>
      </c>
      <c r="J2653" s="8" t="n">
        <v>0.22</v>
      </c>
      <c r="K2653" s="13" t="str">
        <f aca="false">IF(J2653&gt;0,"прибыль",IF(J2653&lt;0,"убыток","ноль"))</f>
        <v>прибыль</v>
      </c>
      <c r="L2653" s="13" t="n">
        <f aca="false">IF(C2653="",L2652,IF(J2653&lt;0,L2652+1,0))</f>
        <v>0</v>
      </c>
      <c r="M2653" s="14" t="n">
        <v>22</v>
      </c>
      <c r="N2653" s="9" t="n">
        <v>2.2</v>
      </c>
      <c r="O2653" s="9" t="n">
        <v>1190.8</v>
      </c>
      <c r="P2653" s="8" t="n">
        <v>119.08</v>
      </c>
      <c r="Q2653" s="8" t="n">
        <v>0.21</v>
      </c>
    </row>
    <row r="2654" customFormat="false" ht="15" hidden="false" customHeight="false" outlineLevel="0" collapsed="false">
      <c r="A2654" s="6" t="n">
        <v>2649</v>
      </c>
      <c r="B2654" s="5" t="s">
        <v>79</v>
      </c>
      <c r="C2654" s="5" t="s">
        <v>8651</v>
      </c>
      <c r="D2654" s="5" t="s">
        <v>8652</v>
      </c>
      <c r="E2654" s="5" t="s">
        <v>86</v>
      </c>
      <c r="F2654" s="11" t="n">
        <v>10</v>
      </c>
      <c r="G2654" s="12" t="n">
        <v>74.68</v>
      </c>
      <c r="H2654" s="12" t="n">
        <v>74.98</v>
      </c>
      <c r="J2654" s="8" t="n">
        <v>-0.3</v>
      </c>
      <c r="K2654" s="13" t="str">
        <f aca="false">IF(J2654&gt;0,"прибыль",IF(J2654&lt;0,"убыток","ноль"))</f>
        <v>убыток</v>
      </c>
      <c r="L2654" s="13" t="n">
        <f aca="false">IF(C2654="",L2653,IF(J2654&lt;0,L2653+1,0))</f>
        <v>1</v>
      </c>
      <c r="M2654" s="14" t="n">
        <v>-30</v>
      </c>
      <c r="N2654" s="9" t="n">
        <v>-3</v>
      </c>
      <c r="O2654" s="9" t="n">
        <v>1187.8</v>
      </c>
      <c r="P2654" s="8" t="n">
        <v>118.78</v>
      </c>
      <c r="Q2654" s="8" t="n">
        <v>-0.31</v>
      </c>
    </row>
    <row r="2655" customFormat="false" ht="15" hidden="false" customHeight="false" outlineLevel="0" collapsed="false">
      <c r="A2655" s="6" t="n">
        <v>2650</v>
      </c>
      <c r="B2655" s="5" t="s">
        <v>79</v>
      </c>
      <c r="C2655" s="5" t="s">
        <v>8653</v>
      </c>
      <c r="D2655" s="5" t="s">
        <v>8654</v>
      </c>
      <c r="E2655" s="5" t="s">
        <v>82</v>
      </c>
      <c r="F2655" s="11" t="n">
        <v>10</v>
      </c>
      <c r="G2655" s="12" t="n">
        <v>74.99</v>
      </c>
      <c r="H2655" s="12" t="n">
        <v>74.19</v>
      </c>
      <c r="J2655" s="8" t="n">
        <v>-0.8</v>
      </c>
      <c r="K2655" s="13" t="str">
        <f aca="false">IF(J2655&gt;0,"прибыль",IF(J2655&lt;0,"убыток","ноль"))</f>
        <v>убыток</v>
      </c>
      <c r="L2655" s="13" t="n">
        <f aca="false">IF(C2655="",L2654,IF(J2655&lt;0,L2654+1,0))</f>
        <v>2</v>
      </c>
      <c r="M2655" s="14" t="n">
        <v>-80</v>
      </c>
      <c r="N2655" s="9" t="n">
        <v>-8</v>
      </c>
      <c r="O2655" s="9" t="n">
        <v>1179.8</v>
      </c>
      <c r="P2655" s="8" t="n">
        <v>117.98</v>
      </c>
      <c r="Q2655" s="8" t="n">
        <v>-0.81</v>
      </c>
    </row>
    <row r="2656" customFormat="false" ht="15" hidden="false" customHeight="false" outlineLevel="0" collapsed="false">
      <c r="A2656" s="6" t="n">
        <v>2651</v>
      </c>
      <c r="B2656" s="5" t="s">
        <v>79</v>
      </c>
      <c r="C2656" s="5" t="s">
        <v>8655</v>
      </c>
      <c r="D2656" s="5" t="s">
        <v>8656</v>
      </c>
      <c r="E2656" s="5" t="s">
        <v>86</v>
      </c>
      <c r="F2656" s="11" t="n">
        <v>10</v>
      </c>
      <c r="G2656" s="12" t="n">
        <v>74.36</v>
      </c>
      <c r="H2656" s="12" t="n">
        <v>72.61</v>
      </c>
      <c r="I2656" s="5" t="s">
        <v>83</v>
      </c>
      <c r="J2656" s="8" t="n">
        <v>-0.02</v>
      </c>
      <c r="K2656" s="13" t="str">
        <f aca="false">IF(J2656&gt;0,"прибыль",IF(J2656&lt;0,"убыток","ноль"))</f>
        <v>убыток</v>
      </c>
      <c r="L2656" s="13" t="n">
        <f aca="false">IF(C2656="",L2655,IF(J2656&lt;0,L2655+1,0))</f>
        <v>3</v>
      </c>
      <c r="M2656" s="14" t="n">
        <v>-2</v>
      </c>
      <c r="N2656" s="9" t="n">
        <v>-0.2</v>
      </c>
      <c r="O2656" s="9" t="n">
        <v>1179.6</v>
      </c>
      <c r="P2656" s="8" t="n">
        <v>117.96</v>
      </c>
      <c r="Q2656" s="8" t="n">
        <v>-0.03</v>
      </c>
    </row>
    <row r="2657" customFormat="false" ht="15" hidden="false" customHeight="false" outlineLevel="0" collapsed="false">
      <c r="A2657" s="6" t="n">
        <v>2652</v>
      </c>
      <c r="B2657" s="5" t="s">
        <v>79</v>
      </c>
      <c r="C2657" s="5" t="s">
        <v>8657</v>
      </c>
      <c r="D2657" s="5" t="s">
        <v>8658</v>
      </c>
      <c r="E2657" s="5" t="s">
        <v>82</v>
      </c>
      <c r="F2657" s="11" t="n">
        <v>10</v>
      </c>
      <c r="G2657" s="12" t="n">
        <v>73.45</v>
      </c>
      <c r="H2657" s="12" t="n">
        <v>73.23</v>
      </c>
      <c r="J2657" s="8" t="n">
        <v>-0.22</v>
      </c>
      <c r="K2657" s="13" t="str">
        <f aca="false">IF(J2657&gt;0,"прибыль",IF(J2657&lt;0,"убыток","ноль"))</f>
        <v>убыток</v>
      </c>
      <c r="L2657" s="13" t="n">
        <f aca="false">IF(C2657="",L2656,IF(J2657&lt;0,L2656+1,0))</f>
        <v>4</v>
      </c>
      <c r="M2657" s="14" t="n">
        <v>-22</v>
      </c>
      <c r="N2657" s="9" t="n">
        <v>-2.2</v>
      </c>
      <c r="O2657" s="9" t="n">
        <v>1177.4</v>
      </c>
      <c r="P2657" s="8" t="n">
        <v>117.74</v>
      </c>
      <c r="Q2657" s="8" t="n">
        <v>-0.23</v>
      </c>
    </row>
    <row r="2658" customFormat="false" ht="15" hidden="false" customHeight="false" outlineLevel="0" collapsed="false">
      <c r="A2658" s="6" t="n">
        <v>2653</v>
      </c>
      <c r="B2658" s="5" t="s">
        <v>79</v>
      </c>
      <c r="C2658" s="5" t="s">
        <v>8659</v>
      </c>
      <c r="D2658" s="5" t="s">
        <v>8660</v>
      </c>
      <c r="E2658" s="5" t="s">
        <v>86</v>
      </c>
      <c r="F2658" s="11" t="n">
        <v>10</v>
      </c>
      <c r="G2658" s="12" t="n">
        <v>73.13</v>
      </c>
      <c r="H2658" s="12" t="n">
        <v>73.55</v>
      </c>
      <c r="J2658" s="8" t="n">
        <v>-0.42</v>
      </c>
      <c r="K2658" s="13" t="str">
        <f aca="false">IF(J2658&gt;0,"прибыль",IF(J2658&lt;0,"убыток","ноль"))</f>
        <v>убыток</v>
      </c>
      <c r="L2658" s="13" t="n">
        <f aca="false">IF(C2658="",L2657,IF(J2658&lt;0,L2657+1,0))</f>
        <v>5</v>
      </c>
      <c r="M2658" s="14" t="n">
        <v>-42</v>
      </c>
      <c r="N2658" s="9" t="n">
        <v>-4.2</v>
      </c>
      <c r="O2658" s="9" t="n">
        <v>1173.2</v>
      </c>
      <c r="P2658" s="8" t="n">
        <v>117.32</v>
      </c>
      <c r="Q2658" s="8" t="n">
        <v>-0.43</v>
      </c>
    </row>
    <row r="2659" customFormat="false" ht="15" hidden="false" customHeight="false" outlineLevel="0" collapsed="false">
      <c r="A2659" s="6" t="n">
        <v>2654</v>
      </c>
      <c r="B2659" s="5" t="s">
        <v>79</v>
      </c>
      <c r="C2659" s="5" t="s">
        <v>8661</v>
      </c>
      <c r="D2659" s="5" t="s">
        <v>8662</v>
      </c>
      <c r="E2659" s="5" t="s">
        <v>82</v>
      </c>
      <c r="F2659" s="11" t="n">
        <v>10</v>
      </c>
      <c r="G2659" s="12" t="n">
        <v>73.4</v>
      </c>
      <c r="H2659" s="12" t="n">
        <v>73.24</v>
      </c>
      <c r="J2659" s="8" t="n">
        <v>-0.16</v>
      </c>
      <c r="K2659" s="13" t="str">
        <f aca="false">IF(J2659&gt;0,"прибыль",IF(J2659&lt;0,"убыток","ноль"))</f>
        <v>убыток</v>
      </c>
      <c r="L2659" s="13" t="n">
        <f aca="false">IF(C2659="",L2658,IF(J2659&lt;0,L2658+1,0))</f>
        <v>6</v>
      </c>
      <c r="M2659" s="14" t="n">
        <v>-16</v>
      </c>
      <c r="N2659" s="9" t="n">
        <v>-1.6</v>
      </c>
      <c r="O2659" s="9" t="n">
        <v>1171.6</v>
      </c>
      <c r="P2659" s="8" t="n">
        <v>117.16</v>
      </c>
      <c r="Q2659" s="8" t="n">
        <v>-0.17</v>
      </c>
    </row>
    <row r="2660" customFormat="false" ht="15" hidden="false" customHeight="false" outlineLevel="0" collapsed="false">
      <c r="A2660" s="6" t="n">
        <v>2655</v>
      </c>
      <c r="B2660" s="5" t="s">
        <v>79</v>
      </c>
      <c r="C2660" s="5" t="s">
        <v>8663</v>
      </c>
      <c r="D2660" s="5" t="s">
        <v>8664</v>
      </c>
      <c r="E2660" s="5" t="s">
        <v>86</v>
      </c>
      <c r="F2660" s="11" t="n">
        <v>10</v>
      </c>
      <c r="G2660" s="12" t="n">
        <v>73.19</v>
      </c>
      <c r="H2660" s="12" t="n">
        <v>73.32</v>
      </c>
      <c r="J2660" s="8" t="n">
        <v>-0.13</v>
      </c>
      <c r="K2660" s="13" t="str">
        <f aca="false">IF(J2660&gt;0,"прибыль",IF(J2660&lt;0,"убыток","ноль"))</f>
        <v>убыток</v>
      </c>
      <c r="L2660" s="13" t="n">
        <f aca="false">IF(C2660="",L2659,IF(J2660&lt;0,L2659+1,0))</f>
        <v>7</v>
      </c>
      <c r="M2660" s="14" t="n">
        <v>-13</v>
      </c>
      <c r="N2660" s="9" t="n">
        <v>-1.3</v>
      </c>
      <c r="O2660" s="9" t="n">
        <v>1170.3</v>
      </c>
      <c r="P2660" s="8" t="n">
        <v>117.03</v>
      </c>
      <c r="Q2660" s="8" t="n">
        <v>-0.14</v>
      </c>
    </row>
    <row r="2661" customFormat="false" ht="15" hidden="false" customHeight="false" outlineLevel="0" collapsed="false">
      <c r="A2661" s="6" t="n">
        <v>2656</v>
      </c>
      <c r="B2661" s="5" t="s">
        <v>79</v>
      </c>
      <c r="C2661" s="5" t="s">
        <v>8665</v>
      </c>
      <c r="D2661" s="5" t="s">
        <v>8666</v>
      </c>
      <c r="E2661" s="5" t="s">
        <v>82</v>
      </c>
      <c r="F2661" s="11" t="n">
        <v>10</v>
      </c>
      <c r="G2661" s="12" t="n">
        <v>73.44</v>
      </c>
      <c r="H2661" s="12" t="n">
        <v>73.69</v>
      </c>
      <c r="J2661" s="8" t="n">
        <v>0.25</v>
      </c>
      <c r="K2661" s="13" t="str">
        <f aca="false">IF(J2661&gt;0,"прибыль",IF(J2661&lt;0,"убыток","ноль"))</f>
        <v>прибыль</v>
      </c>
      <c r="L2661" s="13" t="n">
        <f aca="false">IF(C2661="",L2660,IF(J2661&lt;0,L2660+1,0))</f>
        <v>0</v>
      </c>
      <c r="M2661" s="14" t="n">
        <v>25</v>
      </c>
      <c r="N2661" s="9" t="n">
        <v>2.5</v>
      </c>
      <c r="O2661" s="9" t="n">
        <v>1172.8</v>
      </c>
      <c r="P2661" s="8" t="n">
        <v>117.28</v>
      </c>
      <c r="Q2661" s="8" t="n">
        <v>0.24</v>
      </c>
    </row>
    <row r="2662" customFormat="false" ht="15" hidden="false" customHeight="false" outlineLevel="0" collapsed="false">
      <c r="A2662" s="6" t="n">
        <v>2657</v>
      </c>
      <c r="B2662" s="5" t="s">
        <v>79</v>
      </c>
      <c r="C2662" s="5" t="s">
        <v>8667</v>
      </c>
      <c r="D2662" s="5" t="s">
        <v>8668</v>
      </c>
      <c r="E2662" s="5" t="s">
        <v>86</v>
      </c>
      <c r="F2662" s="11" t="n">
        <v>10</v>
      </c>
      <c r="G2662" s="12" t="n">
        <v>73.63</v>
      </c>
      <c r="H2662" s="12" t="n">
        <v>74.24</v>
      </c>
      <c r="J2662" s="8" t="n">
        <v>-0.61</v>
      </c>
      <c r="K2662" s="13" t="str">
        <f aca="false">IF(J2662&gt;0,"прибыль",IF(J2662&lt;0,"убыток","ноль"))</f>
        <v>убыток</v>
      </c>
      <c r="L2662" s="13" t="n">
        <f aca="false">IF(C2662="",L2661,IF(J2662&lt;0,L2661+1,0))</f>
        <v>1</v>
      </c>
      <c r="M2662" s="14" t="n">
        <v>-61</v>
      </c>
      <c r="N2662" s="9" t="n">
        <v>-6.1</v>
      </c>
      <c r="O2662" s="9" t="n">
        <v>1166.7</v>
      </c>
      <c r="P2662" s="8" t="n">
        <v>116.67</v>
      </c>
      <c r="Q2662" s="8" t="n">
        <v>-0.62</v>
      </c>
    </row>
    <row r="2663" customFormat="false" ht="15" hidden="false" customHeight="false" outlineLevel="0" collapsed="false">
      <c r="A2663" s="6" t="n">
        <v>2658</v>
      </c>
      <c r="B2663" s="5" t="s">
        <v>79</v>
      </c>
      <c r="C2663" s="5" t="s">
        <v>8669</v>
      </c>
      <c r="D2663" s="5" t="s">
        <v>8670</v>
      </c>
      <c r="E2663" s="5" t="s">
        <v>82</v>
      </c>
      <c r="F2663" s="11" t="n">
        <v>10</v>
      </c>
      <c r="G2663" s="12" t="n">
        <v>74.19</v>
      </c>
      <c r="H2663" s="12" t="n">
        <v>74.41</v>
      </c>
      <c r="J2663" s="8" t="n">
        <v>0.22</v>
      </c>
      <c r="K2663" s="13" t="str">
        <f aca="false">IF(J2663&gt;0,"прибыль",IF(J2663&lt;0,"убыток","ноль"))</f>
        <v>прибыль</v>
      </c>
      <c r="L2663" s="13" t="n">
        <f aca="false">IF(C2663="",L2662,IF(J2663&lt;0,L2662+1,0))</f>
        <v>0</v>
      </c>
      <c r="M2663" s="14" t="n">
        <v>22</v>
      </c>
      <c r="N2663" s="9" t="n">
        <v>2.2</v>
      </c>
      <c r="O2663" s="9" t="n">
        <v>1168.9</v>
      </c>
      <c r="P2663" s="8" t="n">
        <v>116.89</v>
      </c>
      <c r="Q2663" s="8" t="n">
        <v>0.21</v>
      </c>
    </row>
    <row r="2664" customFormat="false" ht="15" hidden="false" customHeight="false" outlineLevel="0" collapsed="false">
      <c r="A2664" s="6" t="n">
        <v>2659</v>
      </c>
      <c r="B2664" s="5" t="s">
        <v>79</v>
      </c>
      <c r="C2664" s="5" t="s">
        <v>8671</v>
      </c>
      <c r="D2664" s="5" t="s">
        <v>8672</v>
      </c>
      <c r="E2664" s="5" t="s">
        <v>86</v>
      </c>
      <c r="F2664" s="11" t="n">
        <v>10</v>
      </c>
      <c r="G2664" s="12" t="n">
        <v>74.61</v>
      </c>
      <c r="H2664" s="12" t="n">
        <v>74.52</v>
      </c>
      <c r="J2664" s="8" t="n">
        <v>0.09</v>
      </c>
      <c r="K2664" s="13" t="str">
        <f aca="false">IF(J2664&gt;0,"прибыль",IF(J2664&lt;0,"убыток","ноль"))</f>
        <v>прибыль</v>
      </c>
      <c r="L2664" s="13" t="n">
        <f aca="false">IF(C2664="",L2663,IF(J2664&lt;0,L2663+1,0))</f>
        <v>0</v>
      </c>
      <c r="M2664" s="14" t="n">
        <v>9</v>
      </c>
      <c r="N2664" s="9" t="n">
        <v>0.9</v>
      </c>
      <c r="O2664" s="9" t="n">
        <v>1169.8</v>
      </c>
      <c r="P2664" s="8" t="n">
        <v>116.98</v>
      </c>
      <c r="Q2664" s="8" t="n">
        <v>0.08</v>
      </c>
    </row>
    <row r="2665" customFormat="false" ht="15" hidden="false" customHeight="false" outlineLevel="0" collapsed="false">
      <c r="A2665" s="6" t="n">
        <v>2660</v>
      </c>
      <c r="B2665" s="5" t="s">
        <v>79</v>
      </c>
      <c r="C2665" s="5" t="s">
        <v>8673</v>
      </c>
      <c r="D2665" s="5" t="s">
        <v>8674</v>
      </c>
      <c r="E2665" s="5" t="s">
        <v>82</v>
      </c>
      <c r="F2665" s="11" t="n">
        <v>10</v>
      </c>
      <c r="G2665" s="12" t="n">
        <v>74.54</v>
      </c>
      <c r="H2665" s="12" t="n">
        <v>74.21</v>
      </c>
      <c r="J2665" s="8" t="n">
        <v>-0.33</v>
      </c>
      <c r="K2665" s="13" t="str">
        <f aca="false">IF(J2665&gt;0,"прибыль",IF(J2665&lt;0,"убыток","ноль"))</f>
        <v>убыток</v>
      </c>
      <c r="L2665" s="13" t="n">
        <f aca="false">IF(C2665="",L2664,IF(J2665&lt;0,L2664+1,0))</f>
        <v>1</v>
      </c>
      <c r="M2665" s="14" t="n">
        <v>-33</v>
      </c>
      <c r="N2665" s="9" t="n">
        <v>-3.3</v>
      </c>
      <c r="O2665" s="9" t="n">
        <v>1166.5</v>
      </c>
      <c r="P2665" s="8" t="n">
        <v>116.65</v>
      </c>
      <c r="Q2665" s="8" t="n">
        <v>-0.34</v>
      </c>
    </row>
    <row r="2666" customFormat="false" ht="15" hidden="false" customHeight="false" outlineLevel="0" collapsed="false">
      <c r="A2666" s="6" t="n">
        <v>2661</v>
      </c>
      <c r="B2666" s="5" t="s">
        <v>79</v>
      </c>
      <c r="C2666" s="5" t="s">
        <v>8675</v>
      </c>
      <c r="D2666" s="5" t="s">
        <v>8676</v>
      </c>
      <c r="E2666" s="5" t="s">
        <v>86</v>
      </c>
      <c r="F2666" s="11" t="n">
        <v>10</v>
      </c>
      <c r="G2666" s="12" t="n">
        <v>73.7</v>
      </c>
      <c r="H2666" s="12" t="n">
        <v>72.2</v>
      </c>
      <c r="J2666" s="8" t="n">
        <v>1.5</v>
      </c>
      <c r="K2666" s="13" t="str">
        <f aca="false">IF(J2666&gt;0,"прибыль",IF(J2666&lt;0,"убыток","ноль"))</f>
        <v>прибыль</v>
      </c>
      <c r="L2666" s="13" t="n">
        <f aca="false">IF(C2666="",L2665,IF(J2666&lt;0,L2665+1,0))</f>
        <v>0</v>
      </c>
      <c r="M2666" s="14" t="n">
        <v>150</v>
      </c>
      <c r="N2666" s="9" t="n">
        <v>15</v>
      </c>
      <c r="O2666" s="9" t="n">
        <v>1181.5</v>
      </c>
      <c r="P2666" s="8" t="n">
        <v>118.15</v>
      </c>
      <c r="Q2666" s="8" t="n">
        <v>1.49</v>
      </c>
    </row>
    <row r="2667" customFormat="false" ht="15" hidden="false" customHeight="false" outlineLevel="0" collapsed="false">
      <c r="A2667" s="6" t="n">
        <v>2662</v>
      </c>
      <c r="B2667" s="5" t="s">
        <v>79</v>
      </c>
      <c r="C2667" s="5" t="s">
        <v>8677</v>
      </c>
      <c r="D2667" s="5" t="s">
        <v>8678</v>
      </c>
      <c r="E2667" s="5" t="s">
        <v>82</v>
      </c>
      <c r="F2667" s="11" t="n">
        <v>10</v>
      </c>
      <c r="G2667" s="12" t="n">
        <v>72.2</v>
      </c>
      <c r="H2667" s="12" t="n">
        <v>72.21</v>
      </c>
      <c r="J2667" s="8" t="n">
        <v>0.01</v>
      </c>
      <c r="K2667" s="13" t="str">
        <f aca="false">IF(J2667&gt;0,"прибыль",IF(J2667&lt;0,"убыток","ноль"))</f>
        <v>прибыль</v>
      </c>
      <c r="L2667" s="13" t="n">
        <f aca="false">IF(C2667="",L2666,IF(J2667&lt;0,L2666+1,0))</f>
        <v>0</v>
      </c>
      <c r="M2667" s="14" t="n">
        <v>1</v>
      </c>
      <c r="N2667" s="9" t="n">
        <v>0.1</v>
      </c>
      <c r="O2667" s="9" t="n">
        <v>1181.6</v>
      </c>
      <c r="P2667" s="8" t="n">
        <v>118.16</v>
      </c>
      <c r="Q2667" s="8" t="n">
        <v>0</v>
      </c>
    </row>
    <row r="2668" customFormat="false" ht="15" hidden="false" customHeight="false" outlineLevel="0" collapsed="false">
      <c r="A2668" s="6" t="n">
        <v>2663</v>
      </c>
      <c r="B2668" s="5" t="s">
        <v>79</v>
      </c>
      <c r="C2668" s="5" t="s">
        <v>8679</v>
      </c>
      <c r="D2668" s="5" t="s">
        <v>8680</v>
      </c>
      <c r="E2668" s="5" t="s">
        <v>86</v>
      </c>
      <c r="F2668" s="11" t="n">
        <v>10</v>
      </c>
      <c r="G2668" s="12" t="n">
        <v>72.06</v>
      </c>
      <c r="H2668" s="12" t="n">
        <v>72.27</v>
      </c>
      <c r="J2668" s="8" t="n">
        <v>-0.21</v>
      </c>
      <c r="K2668" s="13" t="str">
        <f aca="false">IF(J2668&gt;0,"прибыль",IF(J2668&lt;0,"убыток","ноль"))</f>
        <v>убыток</v>
      </c>
      <c r="L2668" s="13" t="n">
        <f aca="false">IF(C2668="",L2667,IF(J2668&lt;0,L2667+1,0))</f>
        <v>1</v>
      </c>
      <c r="M2668" s="14" t="n">
        <v>-21</v>
      </c>
      <c r="N2668" s="9" t="n">
        <v>-2.1</v>
      </c>
      <c r="O2668" s="9" t="n">
        <v>1179.5</v>
      </c>
      <c r="P2668" s="8" t="n">
        <v>117.95</v>
      </c>
      <c r="Q2668" s="8" t="n">
        <v>-0.22</v>
      </c>
    </row>
    <row r="2669" customFormat="false" ht="15" hidden="false" customHeight="false" outlineLevel="0" collapsed="false">
      <c r="A2669" s="6" t="n">
        <v>2664</v>
      </c>
      <c r="B2669" s="5" t="s">
        <v>79</v>
      </c>
      <c r="C2669" s="5" t="s">
        <v>8681</v>
      </c>
      <c r="D2669" s="5" t="s">
        <v>8682</v>
      </c>
      <c r="E2669" s="5" t="s">
        <v>82</v>
      </c>
      <c r="F2669" s="11" t="n">
        <v>10</v>
      </c>
      <c r="G2669" s="12" t="n">
        <v>72.29</v>
      </c>
      <c r="H2669" s="12" t="n">
        <v>72.66</v>
      </c>
      <c r="J2669" s="8" t="n">
        <v>0.37</v>
      </c>
      <c r="K2669" s="13" t="str">
        <f aca="false">IF(J2669&gt;0,"прибыль",IF(J2669&lt;0,"убыток","ноль"))</f>
        <v>прибыль</v>
      </c>
      <c r="L2669" s="13" t="n">
        <f aca="false">IF(C2669="",L2668,IF(J2669&lt;0,L2668+1,0))</f>
        <v>0</v>
      </c>
      <c r="M2669" s="14" t="n">
        <v>37</v>
      </c>
      <c r="N2669" s="9" t="n">
        <v>3.7</v>
      </c>
      <c r="O2669" s="9" t="n">
        <v>1183.2</v>
      </c>
      <c r="P2669" s="8" t="n">
        <v>118.32</v>
      </c>
      <c r="Q2669" s="8" t="n">
        <v>0.36</v>
      </c>
    </row>
    <row r="2670" customFormat="false" ht="15" hidden="false" customHeight="false" outlineLevel="0" collapsed="false">
      <c r="A2670" s="6" t="n">
        <v>2665</v>
      </c>
      <c r="B2670" s="5" t="s">
        <v>79</v>
      </c>
      <c r="C2670" s="5" t="s">
        <v>8683</v>
      </c>
      <c r="D2670" s="5" t="s">
        <v>8684</v>
      </c>
      <c r="E2670" s="5" t="s">
        <v>86</v>
      </c>
      <c r="F2670" s="11" t="n">
        <v>10</v>
      </c>
      <c r="G2670" s="12" t="n">
        <v>72.59</v>
      </c>
      <c r="H2670" s="12" t="n">
        <v>72.72</v>
      </c>
      <c r="J2670" s="8" t="n">
        <v>-0.13</v>
      </c>
      <c r="K2670" s="13" t="str">
        <f aca="false">IF(J2670&gt;0,"прибыль",IF(J2670&lt;0,"убыток","ноль"))</f>
        <v>убыток</v>
      </c>
      <c r="L2670" s="13" t="n">
        <f aca="false">IF(C2670="",L2669,IF(J2670&lt;0,L2669+1,0))</f>
        <v>1</v>
      </c>
      <c r="M2670" s="14" t="n">
        <v>-13</v>
      </c>
      <c r="N2670" s="9" t="n">
        <v>-1.3</v>
      </c>
      <c r="O2670" s="9" t="n">
        <v>1181.9</v>
      </c>
      <c r="P2670" s="8" t="n">
        <v>118.19</v>
      </c>
      <c r="Q2670" s="8" t="n">
        <v>-0.14</v>
      </c>
    </row>
    <row r="2671" customFormat="false" ht="15" hidden="false" customHeight="false" outlineLevel="0" collapsed="false">
      <c r="A2671" s="6" t="n">
        <v>2666</v>
      </c>
      <c r="B2671" s="5" t="s">
        <v>79</v>
      </c>
      <c r="C2671" s="5" t="s">
        <v>8685</v>
      </c>
      <c r="D2671" s="5" t="s">
        <v>8686</v>
      </c>
      <c r="E2671" s="5" t="s">
        <v>82</v>
      </c>
      <c r="F2671" s="11" t="n">
        <v>10</v>
      </c>
      <c r="G2671" s="12" t="n">
        <v>72.76</v>
      </c>
      <c r="H2671" s="12" t="n">
        <v>72.8</v>
      </c>
      <c r="J2671" s="8" t="n">
        <v>0.04</v>
      </c>
      <c r="K2671" s="13" t="str">
        <f aca="false">IF(J2671&gt;0,"прибыль",IF(J2671&lt;0,"убыток","ноль"))</f>
        <v>прибыль</v>
      </c>
      <c r="L2671" s="13" t="n">
        <f aca="false">IF(C2671="",L2670,IF(J2671&lt;0,L2670+1,0))</f>
        <v>0</v>
      </c>
      <c r="M2671" s="14" t="n">
        <v>4</v>
      </c>
      <c r="N2671" s="9" t="n">
        <v>0.4</v>
      </c>
      <c r="O2671" s="9" t="n">
        <v>1182.3</v>
      </c>
      <c r="P2671" s="8" t="n">
        <v>118.23</v>
      </c>
      <c r="Q2671" s="8" t="n">
        <v>0.03</v>
      </c>
    </row>
    <row r="2672" customFormat="false" ht="15" hidden="false" customHeight="false" outlineLevel="0" collapsed="false">
      <c r="A2672" s="6" t="n">
        <v>2667</v>
      </c>
      <c r="B2672" s="5" t="s">
        <v>79</v>
      </c>
      <c r="C2672" s="5" t="s">
        <v>8687</v>
      </c>
      <c r="D2672" s="5" t="s">
        <v>8688</v>
      </c>
      <c r="E2672" s="5" t="s">
        <v>86</v>
      </c>
      <c r="F2672" s="11" t="n">
        <v>10</v>
      </c>
      <c r="G2672" s="12" t="n">
        <v>72.66</v>
      </c>
      <c r="H2672" s="12" t="n">
        <v>70.74</v>
      </c>
      <c r="J2672" s="8" t="n">
        <v>1.92</v>
      </c>
      <c r="K2672" s="13" t="str">
        <f aca="false">IF(J2672&gt;0,"прибыль",IF(J2672&lt;0,"убыток","ноль"))</f>
        <v>прибыль</v>
      </c>
      <c r="L2672" s="13" t="n">
        <f aca="false">IF(C2672="",L2671,IF(J2672&lt;0,L2671+1,0))</f>
        <v>0</v>
      </c>
      <c r="M2672" s="14" t="n">
        <v>192</v>
      </c>
      <c r="N2672" s="9" t="n">
        <v>19.2</v>
      </c>
      <c r="O2672" s="9" t="n">
        <v>1201.5</v>
      </c>
      <c r="P2672" s="8" t="n">
        <v>120.15</v>
      </c>
      <c r="Q2672" s="8" t="n">
        <v>1.91</v>
      </c>
    </row>
    <row r="2673" customFormat="false" ht="15" hidden="false" customHeight="false" outlineLevel="0" collapsed="false">
      <c r="A2673" s="6" t="n">
        <v>2668</v>
      </c>
      <c r="B2673" s="5" t="s">
        <v>79</v>
      </c>
      <c r="C2673" s="5" t="s">
        <v>8689</v>
      </c>
      <c r="D2673" s="5" t="s">
        <v>8690</v>
      </c>
      <c r="E2673" s="5" t="s">
        <v>82</v>
      </c>
      <c r="F2673" s="11" t="n">
        <v>10</v>
      </c>
      <c r="G2673" s="12" t="n">
        <v>70.75</v>
      </c>
      <c r="H2673" s="12" t="n">
        <v>71.76</v>
      </c>
      <c r="J2673" s="8" t="n">
        <v>1.01</v>
      </c>
      <c r="K2673" s="13" t="str">
        <f aca="false">IF(J2673&gt;0,"прибыль",IF(J2673&lt;0,"убыток","ноль"))</f>
        <v>прибыль</v>
      </c>
      <c r="L2673" s="13" t="n">
        <f aca="false">IF(C2673="",L2672,IF(J2673&lt;0,L2672+1,0))</f>
        <v>0</v>
      </c>
      <c r="M2673" s="14" t="n">
        <v>101</v>
      </c>
      <c r="N2673" s="9" t="n">
        <v>10.1</v>
      </c>
      <c r="O2673" s="9" t="n">
        <v>1211.6</v>
      </c>
      <c r="P2673" s="8" t="n">
        <v>121.16</v>
      </c>
      <c r="Q2673" s="8" t="n">
        <v>1</v>
      </c>
    </row>
    <row r="2674" customFormat="false" ht="15" hidden="false" customHeight="false" outlineLevel="0" collapsed="false">
      <c r="A2674" s="6" t="n">
        <v>2669</v>
      </c>
      <c r="B2674" s="5" t="s">
        <v>79</v>
      </c>
      <c r="C2674" s="5" t="s">
        <v>8691</v>
      </c>
      <c r="D2674" s="5" t="s">
        <v>8692</v>
      </c>
      <c r="E2674" s="5" t="s">
        <v>86</v>
      </c>
      <c r="F2674" s="11" t="n">
        <v>10</v>
      </c>
      <c r="G2674" s="12" t="n">
        <v>71.69</v>
      </c>
      <c r="H2674" s="12" t="n">
        <v>71.75</v>
      </c>
      <c r="J2674" s="8" t="n">
        <v>-0.06</v>
      </c>
      <c r="K2674" s="13" t="str">
        <f aca="false">IF(J2674&gt;0,"прибыль",IF(J2674&lt;0,"убыток","ноль"))</f>
        <v>убыток</v>
      </c>
      <c r="L2674" s="13" t="n">
        <f aca="false">IF(C2674="",L2673,IF(J2674&lt;0,L2673+1,0))</f>
        <v>1</v>
      </c>
      <c r="M2674" s="14" t="n">
        <v>-6</v>
      </c>
      <c r="N2674" s="9" t="n">
        <v>-0.6</v>
      </c>
      <c r="O2674" s="9" t="n">
        <v>1211</v>
      </c>
      <c r="P2674" s="8" t="n">
        <v>121.1</v>
      </c>
      <c r="Q2674" s="8" t="n">
        <v>-0.07</v>
      </c>
    </row>
    <row r="2675" customFormat="false" ht="15" hidden="false" customHeight="false" outlineLevel="0" collapsed="false">
      <c r="A2675" s="6" t="n">
        <v>2670</v>
      </c>
      <c r="B2675" s="5" t="s">
        <v>79</v>
      </c>
      <c r="C2675" s="5" t="s">
        <v>8693</v>
      </c>
      <c r="D2675" s="5" t="s">
        <v>8694</v>
      </c>
      <c r="E2675" s="5" t="s">
        <v>82</v>
      </c>
      <c r="F2675" s="11" t="n">
        <v>10</v>
      </c>
      <c r="G2675" s="12" t="n">
        <v>71.77</v>
      </c>
      <c r="H2675" s="12" t="n">
        <v>74.42</v>
      </c>
      <c r="J2675" s="8" t="n">
        <v>2.65</v>
      </c>
      <c r="K2675" s="13" t="str">
        <f aca="false">IF(J2675&gt;0,"прибыль",IF(J2675&lt;0,"убыток","ноль"))</f>
        <v>прибыль</v>
      </c>
      <c r="L2675" s="13" t="n">
        <f aca="false">IF(C2675="",L2674,IF(J2675&lt;0,L2674+1,0))</f>
        <v>0</v>
      </c>
      <c r="M2675" s="14" t="n">
        <v>265</v>
      </c>
      <c r="N2675" s="9" t="n">
        <v>26.5</v>
      </c>
      <c r="O2675" s="9" t="n">
        <v>1237.5</v>
      </c>
      <c r="P2675" s="8" t="n">
        <v>123.75</v>
      </c>
      <c r="Q2675" s="8" t="n">
        <v>2.64</v>
      </c>
    </row>
    <row r="2676" customFormat="false" ht="15" hidden="false" customHeight="false" outlineLevel="0" collapsed="false">
      <c r="A2676" s="6" t="n">
        <v>2671</v>
      </c>
      <c r="B2676" s="5" t="s">
        <v>79</v>
      </c>
      <c r="C2676" s="5" t="s">
        <v>8695</v>
      </c>
      <c r="D2676" s="5" t="s">
        <v>8696</v>
      </c>
      <c r="E2676" s="5" t="s">
        <v>86</v>
      </c>
      <c r="F2676" s="11" t="n">
        <v>10</v>
      </c>
      <c r="G2676" s="12" t="n">
        <v>74.37</v>
      </c>
      <c r="H2676" s="12" t="n">
        <v>74.73</v>
      </c>
      <c r="J2676" s="8" t="n">
        <v>-0.36</v>
      </c>
      <c r="K2676" s="13" t="str">
        <f aca="false">IF(J2676&gt;0,"прибыль",IF(J2676&lt;0,"убыток","ноль"))</f>
        <v>убыток</v>
      </c>
      <c r="L2676" s="13" t="n">
        <f aca="false">IF(C2676="",L2675,IF(J2676&lt;0,L2675+1,0))</f>
        <v>1</v>
      </c>
      <c r="M2676" s="14" t="n">
        <v>-36</v>
      </c>
      <c r="N2676" s="9" t="n">
        <v>-3.6</v>
      </c>
      <c r="O2676" s="9" t="n">
        <v>1233.9</v>
      </c>
      <c r="P2676" s="8" t="n">
        <v>123.39</v>
      </c>
      <c r="Q2676" s="8" t="n">
        <v>-0.37</v>
      </c>
    </row>
    <row r="2677" customFormat="false" ht="15" hidden="false" customHeight="false" outlineLevel="0" collapsed="false">
      <c r="A2677" s="6" t="n">
        <v>2672</v>
      </c>
      <c r="B2677" s="5" t="s">
        <v>79</v>
      </c>
      <c r="C2677" s="5" t="s">
        <v>8697</v>
      </c>
      <c r="D2677" s="5" t="s">
        <v>8698</v>
      </c>
      <c r="E2677" s="5" t="s">
        <v>82</v>
      </c>
      <c r="F2677" s="11" t="n">
        <v>10</v>
      </c>
      <c r="G2677" s="12" t="n">
        <v>74.41</v>
      </c>
      <c r="H2677" s="12" t="n">
        <v>75.68</v>
      </c>
      <c r="J2677" s="8" t="n">
        <v>1.27</v>
      </c>
      <c r="K2677" s="13" t="str">
        <f aca="false">IF(J2677&gt;0,"прибыль",IF(J2677&lt;0,"убыток","ноль"))</f>
        <v>прибыль</v>
      </c>
      <c r="L2677" s="13" t="n">
        <f aca="false">IF(C2677="",L2676,IF(J2677&lt;0,L2676+1,0))</f>
        <v>0</v>
      </c>
      <c r="M2677" s="14" t="n">
        <v>127</v>
      </c>
      <c r="N2677" s="9" t="n">
        <v>12.7</v>
      </c>
      <c r="O2677" s="9" t="n">
        <v>1246.6</v>
      </c>
      <c r="P2677" s="8" t="n">
        <v>124.66</v>
      </c>
      <c r="Q2677" s="8" t="n">
        <v>1.26</v>
      </c>
    </row>
    <row r="2678" customFormat="false" ht="15" hidden="false" customHeight="false" outlineLevel="0" collapsed="false">
      <c r="A2678" s="6" t="n">
        <v>2673</v>
      </c>
      <c r="B2678" s="5" t="s">
        <v>79</v>
      </c>
      <c r="C2678" s="5" t="s">
        <v>8699</v>
      </c>
      <c r="D2678" s="5" t="s">
        <v>8700</v>
      </c>
      <c r="E2678" s="5" t="s">
        <v>86</v>
      </c>
      <c r="F2678" s="11" t="n">
        <v>10</v>
      </c>
      <c r="G2678" s="12" t="n">
        <v>75.71</v>
      </c>
      <c r="H2678" s="12" t="n">
        <v>75.9</v>
      </c>
      <c r="J2678" s="8" t="n">
        <v>-0.19</v>
      </c>
      <c r="K2678" s="13" t="str">
        <f aca="false">IF(J2678&gt;0,"прибыль",IF(J2678&lt;0,"убыток","ноль"))</f>
        <v>убыток</v>
      </c>
      <c r="L2678" s="13" t="n">
        <f aca="false">IF(C2678="",L2677,IF(J2678&lt;0,L2677+1,0))</f>
        <v>1</v>
      </c>
      <c r="M2678" s="14" t="n">
        <v>-19</v>
      </c>
      <c r="N2678" s="9" t="n">
        <v>-1.9</v>
      </c>
      <c r="O2678" s="9" t="n">
        <v>1244.7</v>
      </c>
      <c r="P2678" s="8" t="n">
        <v>124.47</v>
      </c>
      <c r="Q2678" s="8" t="n">
        <v>-0.2</v>
      </c>
    </row>
    <row r="2679" customFormat="false" ht="15" hidden="false" customHeight="false" outlineLevel="0" collapsed="false">
      <c r="A2679" s="6" t="n">
        <v>2674</v>
      </c>
      <c r="B2679" s="5" t="s">
        <v>79</v>
      </c>
      <c r="C2679" s="5" t="s">
        <v>8701</v>
      </c>
      <c r="D2679" s="5" t="s">
        <v>8702</v>
      </c>
      <c r="E2679" s="5" t="s">
        <v>82</v>
      </c>
      <c r="F2679" s="11" t="n">
        <v>10</v>
      </c>
      <c r="G2679" s="12" t="n">
        <v>75.96</v>
      </c>
      <c r="H2679" s="12" t="n">
        <v>76.51</v>
      </c>
      <c r="J2679" s="8" t="n">
        <v>0.55</v>
      </c>
      <c r="K2679" s="13" t="str">
        <f aca="false">IF(J2679&gt;0,"прибыль",IF(J2679&lt;0,"убыток","ноль"))</f>
        <v>прибыль</v>
      </c>
      <c r="L2679" s="13" t="n">
        <f aca="false">IF(C2679="",L2678,IF(J2679&lt;0,L2678+1,0))</f>
        <v>0</v>
      </c>
      <c r="M2679" s="14" t="n">
        <v>55</v>
      </c>
      <c r="N2679" s="9" t="n">
        <v>5.5</v>
      </c>
      <c r="O2679" s="9" t="n">
        <v>1250.2</v>
      </c>
      <c r="P2679" s="8" t="n">
        <v>125.02</v>
      </c>
      <c r="Q2679" s="8" t="n">
        <v>0.54</v>
      </c>
    </row>
    <row r="2680" customFormat="false" ht="15" hidden="false" customHeight="false" outlineLevel="0" collapsed="false">
      <c r="A2680" s="6" t="n">
        <v>2675</v>
      </c>
      <c r="B2680" s="5" t="s">
        <v>79</v>
      </c>
      <c r="C2680" s="5" t="s">
        <v>8703</v>
      </c>
      <c r="D2680" s="5" t="s">
        <v>8704</v>
      </c>
      <c r="E2680" s="5" t="s">
        <v>86</v>
      </c>
      <c r="F2680" s="11" t="n">
        <v>10</v>
      </c>
      <c r="G2680" s="12" t="n">
        <v>76.2</v>
      </c>
      <c r="H2680" s="12" t="n">
        <v>76.12</v>
      </c>
      <c r="J2680" s="8" t="n">
        <v>0.08</v>
      </c>
      <c r="K2680" s="13" t="str">
        <f aca="false">IF(J2680&gt;0,"прибыль",IF(J2680&lt;0,"убыток","ноль"))</f>
        <v>прибыль</v>
      </c>
      <c r="L2680" s="13" t="n">
        <f aca="false">IF(C2680="",L2679,IF(J2680&lt;0,L2679+1,0))</f>
        <v>0</v>
      </c>
      <c r="M2680" s="14" t="n">
        <v>8</v>
      </c>
      <c r="N2680" s="9" t="n">
        <v>0.8</v>
      </c>
      <c r="O2680" s="9" t="n">
        <v>1251</v>
      </c>
      <c r="P2680" s="8" t="n">
        <v>125.1</v>
      </c>
      <c r="Q2680" s="8" t="n">
        <v>0.07</v>
      </c>
    </row>
    <row r="2681" customFormat="false" ht="15" hidden="false" customHeight="false" outlineLevel="0" collapsed="false">
      <c r="A2681" s="6" t="n">
        <v>2676</v>
      </c>
      <c r="B2681" s="5" t="s">
        <v>79</v>
      </c>
      <c r="C2681" s="5" t="s">
        <v>8705</v>
      </c>
      <c r="D2681" s="5" t="s">
        <v>8706</v>
      </c>
      <c r="E2681" s="5" t="s">
        <v>82</v>
      </c>
      <c r="F2681" s="11" t="n">
        <v>10</v>
      </c>
      <c r="G2681" s="12" t="n">
        <v>76.47</v>
      </c>
      <c r="H2681" s="12" t="n">
        <v>77.51</v>
      </c>
      <c r="J2681" s="8" t="n">
        <v>1.04</v>
      </c>
      <c r="K2681" s="13" t="str">
        <f aca="false">IF(J2681&gt;0,"прибыль",IF(J2681&lt;0,"убыток","ноль"))</f>
        <v>прибыль</v>
      </c>
      <c r="L2681" s="13" t="n">
        <f aca="false">IF(C2681="",L2680,IF(J2681&lt;0,L2680+1,0))</f>
        <v>0</v>
      </c>
      <c r="M2681" s="14" t="n">
        <v>104</v>
      </c>
      <c r="N2681" s="9" t="n">
        <v>10.4</v>
      </c>
      <c r="O2681" s="9" t="n">
        <v>1261.4</v>
      </c>
      <c r="P2681" s="8" t="n">
        <v>126.14</v>
      </c>
      <c r="Q2681" s="8" t="n">
        <v>1.03</v>
      </c>
    </row>
    <row r="2682" customFormat="false" ht="15" hidden="false" customHeight="false" outlineLevel="0" collapsed="false">
      <c r="A2682" s="6" t="n">
        <v>2677</v>
      </c>
      <c r="B2682" s="5" t="s">
        <v>79</v>
      </c>
      <c r="C2682" s="5" t="s">
        <v>8707</v>
      </c>
      <c r="D2682" s="5" t="s">
        <v>8708</v>
      </c>
      <c r="E2682" s="5" t="s">
        <v>86</v>
      </c>
      <c r="F2682" s="11" t="n">
        <v>10</v>
      </c>
      <c r="G2682" s="12" t="n">
        <v>77.4</v>
      </c>
      <c r="H2682" s="12" t="n">
        <v>77.42</v>
      </c>
      <c r="J2682" s="8" t="n">
        <v>-0.02</v>
      </c>
      <c r="K2682" s="13" t="str">
        <f aca="false">IF(J2682&gt;0,"прибыль",IF(J2682&lt;0,"убыток","ноль"))</f>
        <v>убыток</v>
      </c>
      <c r="L2682" s="13" t="n">
        <f aca="false">IF(C2682="",L2681,IF(J2682&lt;0,L2681+1,0))</f>
        <v>1</v>
      </c>
      <c r="M2682" s="14" t="n">
        <v>-2</v>
      </c>
      <c r="N2682" s="9" t="n">
        <v>-0.2</v>
      </c>
      <c r="O2682" s="9" t="n">
        <v>1261.2</v>
      </c>
      <c r="P2682" s="8" t="n">
        <v>126.12</v>
      </c>
      <c r="Q2682" s="8" t="n">
        <v>-0.03</v>
      </c>
    </row>
    <row r="2683" customFormat="false" ht="15" hidden="false" customHeight="false" outlineLevel="0" collapsed="false">
      <c r="A2683" s="6" t="n">
        <v>2678</v>
      </c>
      <c r="B2683" s="5" t="s">
        <v>79</v>
      </c>
      <c r="C2683" s="5" t="s">
        <v>8709</v>
      </c>
      <c r="D2683" s="5" t="s">
        <v>8710</v>
      </c>
      <c r="E2683" s="5" t="s">
        <v>82</v>
      </c>
      <c r="F2683" s="11" t="n">
        <v>10</v>
      </c>
      <c r="G2683" s="12" t="n">
        <v>77.54</v>
      </c>
      <c r="H2683" s="12" t="n">
        <v>77.43</v>
      </c>
      <c r="J2683" s="8" t="n">
        <v>-0.11</v>
      </c>
      <c r="K2683" s="13" t="str">
        <f aca="false">IF(J2683&gt;0,"прибыль",IF(J2683&lt;0,"убыток","ноль"))</f>
        <v>убыток</v>
      </c>
      <c r="L2683" s="13" t="n">
        <f aca="false">IF(C2683="",L2682,IF(J2683&lt;0,L2682+1,0))</f>
        <v>2</v>
      </c>
      <c r="M2683" s="14" t="n">
        <v>-11</v>
      </c>
      <c r="N2683" s="9" t="n">
        <v>-1.1</v>
      </c>
      <c r="O2683" s="9" t="n">
        <v>1260.1</v>
      </c>
      <c r="P2683" s="8" t="n">
        <v>126.01</v>
      </c>
      <c r="Q2683" s="8" t="n">
        <v>-0.12</v>
      </c>
    </row>
    <row r="2684" customFormat="false" ht="15" hidden="false" customHeight="false" outlineLevel="0" collapsed="false">
      <c r="A2684" s="6" t="n">
        <v>2679</v>
      </c>
      <c r="B2684" s="5" t="s">
        <v>79</v>
      </c>
      <c r="C2684" s="5" t="s">
        <v>8711</v>
      </c>
      <c r="D2684" s="5" t="s">
        <v>8712</v>
      </c>
      <c r="E2684" s="5" t="s">
        <v>86</v>
      </c>
      <c r="F2684" s="11" t="n">
        <v>10</v>
      </c>
      <c r="G2684" s="12" t="n">
        <v>77.43</v>
      </c>
      <c r="H2684" s="12" t="n">
        <v>78.32</v>
      </c>
      <c r="I2684" s="5" t="s">
        <v>83</v>
      </c>
      <c r="J2684" s="8" t="n">
        <v>-0.24</v>
      </c>
      <c r="K2684" s="13" t="str">
        <f aca="false">IF(J2684&gt;0,"прибыль",IF(J2684&lt;0,"убыток","ноль"))</f>
        <v>убыток</v>
      </c>
      <c r="L2684" s="13" t="n">
        <f aca="false">IF(C2684="",L2683,IF(J2684&lt;0,L2683+1,0))</f>
        <v>3</v>
      </c>
      <c r="M2684" s="14" t="n">
        <v>-24</v>
      </c>
      <c r="N2684" s="9" t="n">
        <v>-2.4</v>
      </c>
      <c r="O2684" s="9" t="n">
        <v>1257.7</v>
      </c>
      <c r="P2684" s="8" t="n">
        <v>125.77</v>
      </c>
      <c r="Q2684" s="8" t="n">
        <v>-0.25</v>
      </c>
    </row>
    <row r="2685" customFormat="false" ht="15" hidden="false" customHeight="false" outlineLevel="0" collapsed="false">
      <c r="A2685" s="6" t="n">
        <v>2680</v>
      </c>
      <c r="B2685" s="5" t="s">
        <v>79</v>
      </c>
      <c r="C2685" s="5" t="s">
        <v>8713</v>
      </c>
      <c r="D2685" s="5" t="s">
        <v>8714</v>
      </c>
      <c r="E2685" s="5" t="s">
        <v>82</v>
      </c>
      <c r="F2685" s="11" t="n">
        <v>10</v>
      </c>
      <c r="G2685" s="12" t="n">
        <v>79.05</v>
      </c>
      <c r="H2685" s="12" t="n">
        <v>78.5</v>
      </c>
      <c r="J2685" s="8" t="n">
        <v>-0.55</v>
      </c>
      <c r="K2685" s="13" t="str">
        <f aca="false">IF(J2685&gt;0,"прибыль",IF(J2685&lt;0,"убыток","ноль"))</f>
        <v>убыток</v>
      </c>
      <c r="L2685" s="13" t="n">
        <f aca="false">IF(C2685="",L2684,IF(J2685&lt;0,L2684+1,0))</f>
        <v>4</v>
      </c>
      <c r="M2685" s="14" t="n">
        <v>-55</v>
      </c>
      <c r="N2685" s="9" t="n">
        <v>-5.5</v>
      </c>
      <c r="O2685" s="9" t="n">
        <v>1252.2</v>
      </c>
      <c r="P2685" s="8" t="n">
        <v>125.22</v>
      </c>
      <c r="Q2685" s="8" t="n">
        <v>-0.56</v>
      </c>
    </row>
    <row r="2686" customFormat="false" ht="15" hidden="false" customHeight="false" outlineLevel="0" collapsed="false">
      <c r="A2686" s="6" t="n">
        <v>2681</v>
      </c>
      <c r="B2686" s="5" t="s">
        <v>79</v>
      </c>
      <c r="C2686" s="5" t="s">
        <v>8715</v>
      </c>
      <c r="D2686" s="5" t="s">
        <v>8716</v>
      </c>
      <c r="E2686" s="5" t="s">
        <v>86</v>
      </c>
      <c r="F2686" s="11" t="n">
        <v>10</v>
      </c>
      <c r="G2686" s="12" t="n">
        <v>78.32</v>
      </c>
      <c r="H2686" s="12" t="n">
        <v>77.64</v>
      </c>
      <c r="J2686" s="8" t="n">
        <v>0.68</v>
      </c>
      <c r="K2686" s="13" t="str">
        <f aca="false">IF(J2686&gt;0,"прибыль",IF(J2686&lt;0,"убыток","ноль"))</f>
        <v>прибыль</v>
      </c>
      <c r="L2686" s="13" t="n">
        <f aca="false">IF(C2686="",L2685,IF(J2686&lt;0,L2685+1,0))</f>
        <v>0</v>
      </c>
      <c r="M2686" s="14" t="n">
        <v>68</v>
      </c>
      <c r="N2686" s="9" t="n">
        <v>6.8</v>
      </c>
      <c r="O2686" s="9" t="n">
        <v>1259</v>
      </c>
      <c r="P2686" s="8" t="n">
        <v>125.9</v>
      </c>
      <c r="Q2686" s="8" t="n">
        <v>0.67</v>
      </c>
    </row>
    <row r="2687" customFormat="false" ht="15" hidden="false" customHeight="false" outlineLevel="0" collapsed="false">
      <c r="A2687" s="6" t="n">
        <v>2682</v>
      </c>
      <c r="B2687" s="5" t="s">
        <v>79</v>
      </c>
      <c r="C2687" s="5" t="s">
        <v>8717</v>
      </c>
      <c r="D2687" s="5" t="s">
        <v>8718</v>
      </c>
      <c r="E2687" s="5" t="s">
        <v>82</v>
      </c>
      <c r="F2687" s="11" t="n">
        <v>10</v>
      </c>
      <c r="G2687" s="12" t="n">
        <v>77.71</v>
      </c>
      <c r="H2687" s="12" t="n">
        <v>76.05</v>
      </c>
      <c r="J2687" s="8" t="n">
        <v>-1.66</v>
      </c>
      <c r="K2687" s="13" t="str">
        <f aca="false">IF(J2687&gt;0,"прибыль",IF(J2687&lt;0,"убыток","ноль"))</f>
        <v>убыток</v>
      </c>
      <c r="L2687" s="13" t="n">
        <f aca="false">IF(C2687="",L2686,IF(J2687&lt;0,L2686+1,0))</f>
        <v>1</v>
      </c>
      <c r="M2687" s="14" t="n">
        <v>-166</v>
      </c>
      <c r="N2687" s="9" t="n">
        <v>-16.6</v>
      </c>
      <c r="O2687" s="9" t="n">
        <v>1242.4</v>
      </c>
      <c r="P2687" s="8" t="n">
        <v>124.24</v>
      </c>
      <c r="Q2687" s="8" t="n">
        <v>-1.67</v>
      </c>
    </row>
    <row r="2688" customFormat="false" ht="15" hidden="false" customHeight="false" outlineLevel="0" collapsed="false">
      <c r="A2688" s="6" t="n">
        <v>2683</v>
      </c>
      <c r="B2688" s="5" t="s">
        <v>79</v>
      </c>
      <c r="C2688" s="5" t="s">
        <v>8719</v>
      </c>
      <c r="D2688" s="5" t="s">
        <v>8720</v>
      </c>
      <c r="E2688" s="5" t="s">
        <v>86</v>
      </c>
      <c r="F2688" s="11" t="n">
        <v>10</v>
      </c>
      <c r="G2688" s="12" t="n">
        <v>75.89</v>
      </c>
      <c r="H2688" s="12" t="n">
        <v>76.62</v>
      </c>
      <c r="J2688" s="8" t="n">
        <v>-0.73</v>
      </c>
      <c r="K2688" s="13" t="str">
        <f aca="false">IF(J2688&gt;0,"прибыль",IF(J2688&lt;0,"убыток","ноль"))</f>
        <v>убыток</v>
      </c>
      <c r="L2688" s="13" t="n">
        <f aca="false">IF(C2688="",L2687,IF(J2688&lt;0,L2687+1,0))</f>
        <v>2</v>
      </c>
      <c r="M2688" s="14" t="n">
        <v>-73</v>
      </c>
      <c r="N2688" s="9" t="n">
        <v>-7.3</v>
      </c>
      <c r="O2688" s="9" t="n">
        <v>1235.1</v>
      </c>
      <c r="P2688" s="8" t="n">
        <v>123.51</v>
      </c>
      <c r="Q2688" s="8" t="n">
        <v>-0.74</v>
      </c>
    </row>
    <row r="2689" customFormat="false" ht="15" hidden="false" customHeight="false" outlineLevel="0" collapsed="false">
      <c r="A2689" s="6" t="n">
        <v>2684</v>
      </c>
      <c r="B2689" s="5" t="s">
        <v>79</v>
      </c>
      <c r="C2689" s="5" t="s">
        <v>8721</v>
      </c>
      <c r="D2689" s="5" t="s">
        <v>8722</v>
      </c>
      <c r="E2689" s="5" t="s">
        <v>82</v>
      </c>
      <c r="F2689" s="11" t="n">
        <v>10</v>
      </c>
      <c r="G2689" s="12" t="n">
        <v>76.6</v>
      </c>
      <c r="H2689" s="12" t="n">
        <v>76.46</v>
      </c>
      <c r="J2689" s="8" t="n">
        <v>-0.14</v>
      </c>
      <c r="K2689" s="13" t="str">
        <f aca="false">IF(J2689&gt;0,"прибыль",IF(J2689&lt;0,"убыток","ноль"))</f>
        <v>убыток</v>
      </c>
      <c r="L2689" s="13" t="n">
        <f aca="false">IF(C2689="",L2688,IF(J2689&lt;0,L2688+1,0))</f>
        <v>3</v>
      </c>
      <c r="M2689" s="14" t="n">
        <v>-14</v>
      </c>
      <c r="N2689" s="9" t="n">
        <v>-1.4</v>
      </c>
      <c r="O2689" s="9" t="n">
        <v>1233.7</v>
      </c>
      <c r="P2689" s="8" t="n">
        <v>123.37</v>
      </c>
      <c r="Q2689" s="8" t="n">
        <v>-0.15</v>
      </c>
    </row>
    <row r="2690" customFormat="false" ht="15" hidden="false" customHeight="false" outlineLevel="0" collapsed="false">
      <c r="A2690" s="6" t="n">
        <v>2685</v>
      </c>
      <c r="B2690" s="5" t="s">
        <v>79</v>
      </c>
      <c r="C2690" s="5" t="s">
        <v>8723</v>
      </c>
      <c r="D2690" s="5" t="s">
        <v>8724</v>
      </c>
      <c r="E2690" s="5" t="s">
        <v>86</v>
      </c>
      <c r="F2690" s="11" t="n">
        <v>10</v>
      </c>
      <c r="G2690" s="12" t="n">
        <v>76.67</v>
      </c>
      <c r="H2690" s="12" t="n">
        <v>76.64</v>
      </c>
      <c r="J2690" s="8" t="n">
        <v>0.03</v>
      </c>
      <c r="K2690" s="13" t="str">
        <f aca="false">IF(J2690&gt;0,"прибыль",IF(J2690&lt;0,"убыток","ноль"))</f>
        <v>прибыль</v>
      </c>
      <c r="L2690" s="13" t="n">
        <f aca="false">IF(C2690="",L2689,IF(J2690&lt;0,L2689+1,0))</f>
        <v>0</v>
      </c>
      <c r="M2690" s="14" t="n">
        <v>3</v>
      </c>
      <c r="N2690" s="9" t="n">
        <v>0.3</v>
      </c>
      <c r="O2690" s="9" t="n">
        <v>1234</v>
      </c>
      <c r="P2690" s="8" t="n">
        <v>123.4</v>
      </c>
      <c r="Q2690" s="8" t="n">
        <v>0.02</v>
      </c>
    </row>
    <row r="2691" customFormat="false" ht="15" hidden="false" customHeight="false" outlineLevel="0" collapsed="false">
      <c r="A2691" s="6" t="n">
        <v>2686</v>
      </c>
      <c r="B2691" s="5" t="s">
        <v>79</v>
      </c>
      <c r="C2691" s="5" t="s">
        <v>8725</v>
      </c>
      <c r="D2691" s="5" t="s">
        <v>8726</v>
      </c>
      <c r="E2691" s="5" t="s">
        <v>82</v>
      </c>
      <c r="F2691" s="11" t="n">
        <v>10</v>
      </c>
      <c r="G2691" s="12" t="n">
        <v>76.7</v>
      </c>
      <c r="H2691" s="12" t="n">
        <v>77.27</v>
      </c>
      <c r="J2691" s="8" t="n">
        <v>0.57</v>
      </c>
      <c r="K2691" s="13" t="str">
        <f aca="false">IF(J2691&gt;0,"прибыль",IF(J2691&lt;0,"убыток","ноль"))</f>
        <v>прибыль</v>
      </c>
      <c r="L2691" s="13" t="n">
        <f aca="false">IF(C2691="",L2690,IF(J2691&lt;0,L2690+1,0))</f>
        <v>0</v>
      </c>
      <c r="M2691" s="14" t="n">
        <v>57</v>
      </c>
      <c r="N2691" s="9" t="n">
        <v>5.7</v>
      </c>
      <c r="O2691" s="9" t="n">
        <v>1239.7</v>
      </c>
      <c r="P2691" s="8" t="n">
        <v>123.97</v>
      </c>
      <c r="Q2691" s="8" t="n">
        <v>0.56</v>
      </c>
    </row>
    <row r="2692" customFormat="false" ht="15" hidden="false" customHeight="false" outlineLevel="0" collapsed="false">
      <c r="A2692" s="6" t="n">
        <v>2687</v>
      </c>
      <c r="B2692" s="5" t="s">
        <v>79</v>
      </c>
      <c r="C2692" s="5" t="s">
        <v>8727</v>
      </c>
      <c r="D2692" s="5" t="s">
        <v>8728</v>
      </c>
      <c r="E2692" s="5" t="s">
        <v>86</v>
      </c>
      <c r="F2692" s="11" t="n">
        <v>10</v>
      </c>
      <c r="G2692" s="12" t="n">
        <v>77.3</v>
      </c>
      <c r="H2692" s="12" t="n">
        <v>77.34</v>
      </c>
      <c r="J2692" s="8" t="n">
        <v>-0.04</v>
      </c>
      <c r="K2692" s="13" t="str">
        <f aca="false">IF(J2692&gt;0,"прибыль",IF(J2692&lt;0,"убыток","ноль"))</f>
        <v>убыток</v>
      </c>
      <c r="L2692" s="13" t="n">
        <f aca="false">IF(C2692="",L2691,IF(J2692&lt;0,L2691+1,0))</f>
        <v>1</v>
      </c>
      <c r="M2692" s="14" t="n">
        <v>-4</v>
      </c>
      <c r="N2692" s="9" t="n">
        <v>-0.4</v>
      </c>
      <c r="O2692" s="9" t="n">
        <v>1239.3</v>
      </c>
      <c r="P2692" s="8" t="n">
        <v>123.93</v>
      </c>
      <c r="Q2692" s="8" t="n">
        <v>-0.05</v>
      </c>
    </row>
    <row r="2693" customFormat="false" ht="15" hidden="false" customHeight="false" outlineLevel="0" collapsed="false">
      <c r="A2693" s="6" t="n">
        <v>2688</v>
      </c>
      <c r="B2693" s="5" t="s">
        <v>79</v>
      </c>
      <c r="C2693" s="5" t="s">
        <v>8729</v>
      </c>
      <c r="D2693" s="5" t="s">
        <v>8730</v>
      </c>
      <c r="E2693" s="5" t="s">
        <v>82</v>
      </c>
      <c r="F2693" s="11" t="n">
        <v>10</v>
      </c>
      <c r="G2693" s="12" t="n">
        <v>77.36</v>
      </c>
      <c r="H2693" s="12" t="n">
        <v>79.15</v>
      </c>
      <c r="J2693" s="8" t="n">
        <v>1.79</v>
      </c>
      <c r="K2693" s="13" t="str">
        <f aca="false">IF(J2693&gt;0,"прибыль",IF(J2693&lt;0,"убыток","ноль"))</f>
        <v>прибыль</v>
      </c>
      <c r="L2693" s="13" t="n">
        <f aca="false">IF(C2693="",L2692,IF(J2693&lt;0,L2692+1,0))</f>
        <v>0</v>
      </c>
      <c r="M2693" s="14" t="n">
        <v>179</v>
      </c>
      <c r="N2693" s="9" t="n">
        <v>17.9</v>
      </c>
      <c r="O2693" s="9" t="n">
        <v>1257.2</v>
      </c>
      <c r="P2693" s="8" t="n">
        <v>125.72</v>
      </c>
      <c r="Q2693" s="8" t="n">
        <v>1.78</v>
      </c>
    </row>
    <row r="2694" customFormat="false" ht="15" hidden="false" customHeight="false" outlineLevel="0" collapsed="false">
      <c r="A2694" s="6" t="n">
        <v>2689</v>
      </c>
      <c r="B2694" s="5" t="s">
        <v>79</v>
      </c>
      <c r="C2694" s="5" t="s">
        <v>8731</v>
      </c>
      <c r="D2694" s="5" t="s">
        <v>8732</v>
      </c>
      <c r="E2694" s="5" t="s">
        <v>86</v>
      </c>
      <c r="F2694" s="11" t="n">
        <v>10</v>
      </c>
      <c r="G2694" s="12" t="n">
        <v>79.28</v>
      </c>
      <c r="H2694" s="12" t="n">
        <v>79.35</v>
      </c>
      <c r="J2694" s="8" t="n">
        <v>-0.07</v>
      </c>
      <c r="K2694" s="13" t="str">
        <f aca="false">IF(J2694&gt;0,"прибыль",IF(J2694&lt;0,"убыток","ноль"))</f>
        <v>убыток</v>
      </c>
      <c r="L2694" s="13" t="n">
        <f aca="false">IF(C2694="",L2693,IF(J2694&lt;0,L2693+1,0))</f>
        <v>1</v>
      </c>
      <c r="M2694" s="14" t="n">
        <v>-7</v>
      </c>
      <c r="N2694" s="9" t="n">
        <v>-0.7</v>
      </c>
      <c r="O2694" s="9" t="n">
        <v>1256.5</v>
      </c>
      <c r="P2694" s="8" t="n">
        <v>125.65</v>
      </c>
      <c r="Q2694" s="8" t="n">
        <v>-0.08</v>
      </c>
    </row>
    <row r="2695" customFormat="false" ht="15" hidden="false" customHeight="false" outlineLevel="0" collapsed="false">
      <c r="A2695" s="6" t="n">
        <v>2690</v>
      </c>
      <c r="B2695" s="5" t="s">
        <v>79</v>
      </c>
      <c r="C2695" s="5" t="s">
        <v>8733</v>
      </c>
      <c r="D2695" s="5" t="s">
        <v>8734</v>
      </c>
      <c r="E2695" s="5" t="s">
        <v>82</v>
      </c>
      <c r="F2695" s="11" t="n">
        <v>10</v>
      </c>
      <c r="G2695" s="12" t="n">
        <v>79.5</v>
      </c>
      <c r="H2695" s="12" t="n">
        <v>79.42</v>
      </c>
      <c r="J2695" s="8" t="n">
        <v>-0.08</v>
      </c>
      <c r="K2695" s="13" t="str">
        <f aca="false">IF(J2695&gt;0,"прибыль",IF(J2695&lt;0,"убыток","ноль"))</f>
        <v>убыток</v>
      </c>
      <c r="L2695" s="13" t="n">
        <f aca="false">IF(C2695="",L2694,IF(J2695&lt;0,L2694+1,0))</f>
        <v>2</v>
      </c>
      <c r="M2695" s="14" t="n">
        <v>-8</v>
      </c>
      <c r="N2695" s="9" t="n">
        <v>-0.8</v>
      </c>
      <c r="O2695" s="9" t="n">
        <v>1255.7</v>
      </c>
      <c r="P2695" s="8" t="n">
        <v>125.57</v>
      </c>
      <c r="Q2695" s="8" t="n">
        <v>-0.09</v>
      </c>
    </row>
    <row r="2696" customFormat="false" ht="15" hidden="false" customHeight="false" outlineLevel="0" collapsed="false">
      <c r="A2696" s="6" t="n">
        <v>2691</v>
      </c>
      <c r="B2696" s="5" t="s">
        <v>79</v>
      </c>
      <c r="C2696" s="5" t="s">
        <v>8735</v>
      </c>
      <c r="D2696" s="5" t="s">
        <v>8736</v>
      </c>
      <c r="E2696" s="5" t="s">
        <v>86</v>
      </c>
      <c r="F2696" s="11" t="n">
        <v>10</v>
      </c>
      <c r="G2696" s="12" t="n">
        <v>79.36</v>
      </c>
      <c r="H2696" s="12" t="n">
        <v>78.39</v>
      </c>
      <c r="J2696" s="8" t="n">
        <v>0.97</v>
      </c>
      <c r="K2696" s="13" t="str">
        <f aca="false">IF(J2696&gt;0,"прибыль",IF(J2696&lt;0,"убыток","ноль"))</f>
        <v>прибыль</v>
      </c>
      <c r="L2696" s="13" t="n">
        <f aca="false">IF(C2696="",L2695,IF(J2696&lt;0,L2695+1,0))</f>
        <v>0</v>
      </c>
      <c r="M2696" s="14" t="n">
        <v>97</v>
      </c>
      <c r="N2696" s="9" t="n">
        <v>9.7</v>
      </c>
      <c r="O2696" s="9" t="n">
        <v>1265.4</v>
      </c>
      <c r="P2696" s="8" t="n">
        <v>126.54</v>
      </c>
      <c r="Q2696" s="8" t="n">
        <v>0.96</v>
      </c>
    </row>
    <row r="2697" customFormat="false" ht="15" hidden="false" customHeight="false" outlineLevel="0" collapsed="false">
      <c r="A2697" s="6" t="n">
        <v>2692</v>
      </c>
      <c r="B2697" s="5" t="s">
        <v>79</v>
      </c>
      <c r="C2697" s="5" t="s">
        <v>8737</v>
      </c>
      <c r="D2697" s="5" t="s">
        <v>8738</v>
      </c>
      <c r="E2697" s="5" t="s">
        <v>82</v>
      </c>
      <c r="F2697" s="11" t="n">
        <v>10</v>
      </c>
      <c r="G2697" s="12" t="n">
        <v>78.5</v>
      </c>
      <c r="H2697" s="12" t="n">
        <v>77.88</v>
      </c>
      <c r="J2697" s="8" t="n">
        <v>-0.62</v>
      </c>
      <c r="K2697" s="13" t="str">
        <f aca="false">IF(J2697&gt;0,"прибыль",IF(J2697&lt;0,"убыток","ноль"))</f>
        <v>убыток</v>
      </c>
      <c r="L2697" s="13" t="n">
        <f aca="false">IF(C2697="",L2696,IF(J2697&lt;0,L2696+1,0))</f>
        <v>1</v>
      </c>
      <c r="M2697" s="14" t="n">
        <v>-62</v>
      </c>
      <c r="N2697" s="9" t="n">
        <v>-6.2</v>
      </c>
      <c r="O2697" s="9" t="n">
        <v>1259.2</v>
      </c>
      <c r="P2697" s="8" t="n">
        <v>125.92</v>
      </c>
      <c r="Q2697" s="8" t="n">
        <v>-0.63</v>
      </c>
    </row>
    <row r="2698" customFormat="false" ht="15" hidden="false" customHeight="false" outlineLevel="0" collapsed="false">
      <c r="A2698" s="6" t="n">
        <v>2693</v>
      </c>
      <c r="B2698" s="5" t="s">
        <v>79</v>
      </c>
      <c r="C2698" s="5" t="s">
        <v>8739</v>
      </c>
      <c r="D2698" s="5" t="s">
        <v>8740</v>
      </c>
      <c r="E2698" s="5" t="s">
        <v>86</v>
      </c>
      <c r="F2698" s="11" t="n">
        <v>10</v>
      </c>
      <c r="G2698" s="12" t="n">
        <v>78.08</v>
      </c>
      <c r="H2698" s="12" t="n">
        <v>79.16</v>
      </c>
      <c r="J2698" s="8" t="n">
        <v>-1.08</v>
      </c>
      <c r="K2698" s="13" t="str">
        <f aca="false">IF(J2698&gt;0,"прибыль",IF(J2698&lt;0,"убыток","ноль"))</f>
        <v>убыток</v>
      </c>
      <c r="L2698" s="13" t="n">
        <f aca="false">IF(C2698="",L2697,IF(J2698&lt;0,L2697+1,0))</f>
        <v>2</v>
      </c>
      <c r="M2698" s="14" t="n">
        <v>-108</v>
      </c>
      <c r="N2698" s="9" t="n">
        <v>-10.8</v>
      </c>
      <c r="O2698" s="9" t="n">
        <v>1248.4</v>
      </c>
      <c r="P2698" s="8" t="n">
        <v>124.84</v>
      </c>
      <c r="Q2698" s="8" t="n">
        <v>-1.09</v>
      </c>
    </row>
    <row r="2699" customFormat="false" ht="15" hidden="false" customHeight="false" outlineLevel="0" collapsed="false">
      <c r="A2699" s="6" t="n">
        <v>2694</v>
      </c>
      <c r="B2699" s="5" t="s">
        <v>79</v>
      </c>
      <c r="C2699" s="5" t="s">
        <v>8741</v>
      </c>
      <c r="D2699" s="5" t="s">
        <v>8742</v>
      </c>
      <c r="E2699" s="5" t="s">
        <v>82</v>
      </c>
      <c r="F2699" s="11" t="n">
        <v>10</v>
      </c>
      <c r="G2699" s="12" t="n">
        <v>79</v>
      </c>
      <c r="H2699" s="12" t="n">
        <v>78.93</v>
      </c>
      <c r="J2699" s="8" t="n">
        <v>-0.07</v>
      </c>
      <c r="K2699" s="13" t="str">
        <f aca="false">IF(J2699&gt;0,"прибыль",IF(J2699&lt;0,"убыток","ноль"))</f>
        <v>убыток</v>
      </c>
      <c r="L2699" s="13" t="n">
        <f aca="false">IF(C2699="",L2698,IF(J2699&lt;0,L2698+1,0))</f>
        <v>3</v>
      </c>
      <c r="M2699" s="14" t="n">
        <v>-7</v>
      </c>
      <c r="N2699" s="9" t="n">
        <v>-0.7</v>
      </c>
      <c r="O2699" s="9" t="n">
        <v>1247.7</v>
      </c>
      <c r="P2699" s="8" t="n">
        <v>124.77</v>
      </c>
      <c r="Q2699" s="8" t="n">
        <v>-0.08</v>
      </c>
    </row>
    <row r="2700" customFormat="false" ht="15" hidden="false" customHeight="false" outlineLevel="0" collapsed="false">
      <c r="A2700" s="6" t="n">
        <v>2695</v>
      </c>
      <c r="B2700" s="5" t="s">
        <v>79</v>
      </c>
      <c r="C2700" s="5" t="s">
        <v>8743</v>
      </c>
      <c r="D2700" s="5" t="s">
        <v>8744</v>
      </c>
      <c r="E2700" s="5" t="s">
        <v>86</v>
      </c>
      <c r="F2700" s="11" t="n">
        <v>10</v>
      </c>
      <c r="G2700" s="12" t="n">
        <v>78.85</v>
      </c>
      <c r="H2700" s="12" t="n">
        <v>79.06</v>
      </c>
      <c r="J2700" s="8" t="n">
        <v>-0.21</v>
      </c>
      <c r="K2700" s="13" t="str">
        <f aca="false">IF(J2700&gt;0,"прибыль",IF(J2700&lt;0,"убыток","ноль"))</f>
        <v>убыток</v>
      </c>
      <c r="L2700" s="13" t="n">
        <f aca="false">IF(C2700="",L2699,IF(J2700&lt;0,L2699+1,0))</f>
        <v>4</v>
      </c>
      <c r="M2700" s="14" t="n">
        <v>-21</v>
      </c>
      <c r="N2700" s="9" t="n">
        <v>-2.1</v>
      </c>
      <c r="O2700" s="9" t="n">
        <v>1245.6</v>
      </c>
      <c r="P2700" s="8" t="n">
        <v>124.56</v>
      </c>
      <c r="Q2700" s="8" t="n">
        <v>-0.22</v>
      </c>
    </row>
    <row r="2701" customFormat="false" ht="15" hidden="false" customHeight="false" outlineLevel="0" collapsed="false">
      <c r="A2701" s="6" t="n">
        <v>2696</v>
      </c>
      <c r="B2701" s="5" t="s">
        <v>79</v>
      </c>
      <c r="C2701" s="5" t="s">
        <v>8745</v>
      </c>
      <c r="D2701" s="5" t="s">
        <v>8746</v>
      </c>
      <c r="E2701" s="5" t="s">
        <v>82</v>
      </c>
      <c r="F2701" s="11" t="n">
        <v>10</v>
      </c>
      <c r="G2701" s="12" t="n">
        <v>79.21</v>
      </c>
      <c r="H2701" s="12" t="n">
        <v>78.9</v>
      </c>
      <c r="J2701" s="8" t="n">
        <v>-0.31</v>
      </c>
      <c r="K2701" s="13" t="str">
        <f aca="false">IF(J2701&gt;0,"прибыль",IF(J2701&lt;0,"убыток","ноль"))</f>
        <v>убыток</v>
      </c>
      <c r="L2701" s="13" t="n">
        <f aca="false">IF(C2701="",L2700,IF(J2701&lt;0,L2700+1,0))</f>
        <v>5</v>
      </c>
      <c r="M2701" s="14" t="n">
        <v>-31</v>
      </c>
      <c r="N2701" s="9" t="n">
        <v>-3.1</v>
      </c>
      <c r="O2701" s="9" t="n">
        <v>1242.5</v>
      </c>
      <c r="P2701" s="8" t="n">
        <v>124.25</v>
      </c>
      <c r="Q2701" s="8" t="n">
        <v>-0.32</v>
      </c>
    </row>
    <row r="2702" customFormat="false" ht="15" hidden="false" customHeight="false" outlineLevel="0" collapsed="false">
      <c r="A2702" s="6" t="n">
        <v>2697</v>
      </c>
      <c r="B2702" s="5" t="s">
        <v>79</v>
      </c>
      <c r="C2702" s="5" t="s">
        <v>8747</v>
      </c>
      <c r="D2702" s="5" t="s">
        <v>8748</v>
      </c>
      <c r="E2702" s="5" t="s">
        <v>86</v>
      </c>
      <c r="F2702" s="11" t="n">
        <v>10</v>
      </c>
      <c r="G2702" s="12" t="n">
        <v>79.19</v>
      </c>
      <c r="H2702" s="12" t="n">
        <v>78.9</v>
      </c>
      <c r="J2702" s="8" t="n">
        <v>0.29</v>
      </c>
      <c r="K2702" s="13" t="str">
        <f aca="false">IF(J2702&gt;0,"прибыль",IF(J2702&lt;0,"убыток","ноль"))</f>
        <v>прибыль</v>
      </c>
      <c r="L2702" s="13" t="n">
        <f aca="false">IF(C2702="",L2701,IF(J2702&lt;0,L2701+1,0))</f>
        <v>0</v>
      </c>
      <c r="M2702" s="14" t="n">
        <v>29</v>
      </c>
      <c r="N2702" s="9" t="n">
        <v>2.9</v>
      </c>
      <c r="O2702" s="9" t="n">
        <v>1245.4</v>
      </c>
      <c r="P2702" s="8" t="n">
        <v>124.54</v>
      </c>
      <c r="Q2702" s="8" t="n">
        <v>0.28</v>
      </c>
    </row>
    <row r="2703" customFormat="false" ht="15" hidden="false" customHeight="false" outlineLevel="0" collapsed="false">
      <c r="A2703" s="6" t="n">
        <v>2698</v>
      </c>
      <c r="B2703" s="5" t="s">
        <v>79</v>
      </c>
      <c r="C2703" s="5" t="s">
        <v>8749</v>
      </c>
      <c r="D2703" s="5" t="s">
        <v>8750</v>
      </c>
      <c r="E2703" s="5" t="s">
        <v>82</v>
      </c>
      <c r="F2703" s="11" t="n">
        <v>10</v>
      </c>
      <c r="G2703" s="12" t="n">
        <v>79.12</v>
      </c>
      <c r="H2703" s="12" t="n">
        <v>78.76</v>
      </c>
      <c r="J2703" s="8" t="n">
        <v>-0.36</v>
      </c>
      <c r="K2703" s="13" t="str">
        <f aca="false">IF(J2703&gt;0,"прибыль",IF(J2703&lt;0,"убыток","ноль"))</f>
        <v>убыток</v>
      </c>
      <c r="L2703" s="13" t="n">
        <f aca="false">IF(C2703="",L2702,IF(J2703&lt;0,L2702+1,0))</f>
        <v>1</v>
      </c>
      <c r="M2703" s="14" t="n">
        <v>-36</v>
      </c>
      <c r="N2703" s="9" t="n">
        <v>-3.6</v>
      </c>
      <c r="O2703" s="9" t="n">
        <v>1241.8</v>
      </c>
      <c r="P2703" s="8" t="n">
        <v>124.18</v>
      </c>
      <c r="Q2703" s="8" t="n">
        <v>-0.37</v>
      </c>
    </row>
    <row r="2704" customFormat="false" ht="15" hidden="false" customHeight="false" outlineLevel="0" collapsed="false">
      <c r="A2704" s="6" t="n">
        <v>2699</v>
      </c>
      <c r="B2704" s="5" t="s">
        <v>79</v>
      </c>
      <c r="C2704" s="5" t="s">
        <v>8751</v>
      </c>
      <c r="D2704" s="5" t="s">
        <v>8752</v>
      </c>
      <c r="E2704" s="5" t="s">
        <v>86</v>
      </c>
      <c r="F2704" s="11" t="n">
        <v>10</v>
      </c>
      <c r="G2704" s="12" t="n">
        <v>78.71</v>
      </c>
      <c r="H2704" s="12" t="n">
        <v>80.32</v>
      </c>
      <c r="J2704" s="8" t="n">
        <v>-1.61</v>
      </c>
      <c r="K2704" s="13" t="str">
        <f aca="false">IF(J2704&gt;0,"прибыль",IF(J2704&lt;0,"убыток","ноль"))</f>
        <v>убыток</v>
      </c>
      <c r="L2704" s="13" t="n">
        <f aca="false">IF(C2704="",L2703,IF(J2704&lt;0,L2703+1,0))</f>
        <v>2</v>
      </c>
      <c r="M2704" s="14" t="n">
        <v>-161</v>
      </c>
      <c r="N2704" s="9" t="n">
        <v>-16.1</v>
      </c>
      <c r="O2704" s="9" t="n">
        <v>1225.7</v>
      </c>
      <c r="P2704" s="8" t="n">
        <v>122.57</v>
      </c>
      <c r="Q2704" s="8" t="n">
        <v>-1.62</v>
      </c>
    </row>
    <row r="2705" customFormat="false" ht="15" hidden="false" customHeight="false" outlineLevel="0" collapsed="false">
      <c r="A2705" s="6" t="n">
        <v>2700</v>
      </c>
      <c r="B2705" s="5" t="s">
        <v>79</v>
      </c>
      <c r="C2705" s="5" t="s">
        <v>8753</v>
      </c>
      <c r="D2705" s="5" t="s">
        <v>8754</v>
      </c>
      <c r="E2705" s="5" t="s">
        <v>82</v>
      </c>
      <c r="F2705" s="11" t="n">
        <v>10</v>
      </c>
      <c r="G2705" s="12" t="n">
        <v>80.37</v>
      </c>
      <c r="H2705" s="12" t="n">
        <v>81.78</v>
      </c>
      <c r="J2705" s="8" t="n">
        <v>1.41</v>
      </c>
      <c r="K2705" s="13" t="str">
        <f aca="false">IF(J2705&gt;0,"прибыль",IF(J2705&lt;0,"убыток","ноль"))</f>
        <v>прибыль</v>
      </c>
      <c r="L2705" s="13" t="n">
        <f aca="false">IF(C2705="",L2704,IF(J2705&lt;0,L2704+1,0))</f>
        <v>0</v>
      </c>
      <c r="M2705" s="14" t="n">
        <v>141</v>
      </c>
      <c r="N2705" s="9" t="n">
        <v>14.1</v>
      </c>
      <c r="O2705" s="9" t="n">
        <v>1239.8</v>
      </c>
      <c r="P2705" s="8" t="n">
        <v>123.98</v>
      </c>
      <c r="Q2705" s="8" t="n">
        <v>1.4</v>
      </c>
    </row>
    <row r="2706" customFormat="false" ht="15" hidden="false" customHeight="false" outlineLevel="0" collapsed="false">
      <c r="A2706" s="6" t="n">
        <v>2701</v>
      </c>
      <c r="B2706" s="5" t="s">
        <v>79</v>
      </c>
      <c r="C2706" s="5" t="s">
        <v>8755</v>
      </c>
      <c r="D2706" s="5" t="s">
        <v>8756</v>
      </c>
      <c r="E2706" s="5" t="s">
        <v>86</v>
      </c>
      <c r="F2706" s="11" t="n">
        <v>10</v>
      </c>
      <c r="G2706" s="12" t="n">
        <v>81.74</v>
      </c>
      <c r="H2706" s="12" t="n">
        <v>81.9</v>
      </c>
      <c r="J2706" s="8" t="n">
        <v>-0.16</v>
      </c>
      <c r="K2706" s="13" t="str">
        <f aca="false">IF(J2706&gt;0,"прибыль",IF(J2706&lt;0,"убыток","ноль"))</f>
        <v>убыток</v>
      </c>
      <c r="L2706" s="13" t="n">
        <f aca="false">IF(C2706="",L2705,IF(J2706&lt;0,L2705+1,0))</f>
        <v>1</v>
      </c>
      <c r="M2706" s="14" t="n">
        <v>-16</v>
      </c>
      <c r="N2706" s="9" t="n">
        <v>-1.6</v>
      </c>
      <c r="O2706" s="9" t="n">
        <v>1238.2</v>
      </c>
      <c r="P2706" s="8" t="n">
        <v>123.82</v>
      </c>
      <c r="Q2706" s="8" t="n">
        <v>-0.17</v>
      </c>
    </row>
    <row r="2707" customFormat="false" ht="15" hidden="false" customHeight="false" outlineLevel="0" collapsed="false">
      <c r="A2707" s="6" t="n">
        <v>2702</v>
      </c>
      <c r="B2707" s="5" t="s">
        <v>79</v>
      </c>
      <c r="C2707" s="5" t="s">
        <v>8757</v>
      </c>
      <c r="D2707" s="5" t="s">
        <v>8758</v>
      </c>
      <c r="E2707" s="5" t="s">
        <v>82</v>
      </c>
      <c r="F2707" s="11" t="n">
        <v>10</v>
      </c>
      <c r="G2707" s="12" t="n">
        <v>81.65</v>
      </c>
      <c r="H2707" s="12" t="n">
        <v>81.71</v>
      </c>
      <c r="J2707" s="8" t="n">
        <v>0.06</v>
      </c>
      <c r="K2707" s="13" t="str">
        <f aca="false">IF(J2707&gt;0,"прибыль",IF(J2707&lt;0,"убыток","ноль"))</f>
        <v>прибыль</v>
      </c>
      <c r="L2707" s="13" t="n">
        <f aca="false">IF(C2707="",L2706,IF(J2707&lt;0,L2706+1,0))</f>
        <v>0</v>
      </c>
      <c r="M2707" s="14" t="n">
        <v>6</v>
      </c>
      <c r="N2707" s="9" t="n">
        <v>0.6</v>
      </c>
      <c r="O2707" s="9" t="n">
        <v>1238.8</v>
      </c>
      <c r="P2707" s="8" t="n">
        <v>123.88</v>
      </c>
      <c r="Q2707" s="8" t="n">
        <v>0.05</v>
      </c>
    </row>
    <row r="2708" customFormat="false" ht="15" hidden="false" customHeight="false" outlineLevel="0" collapsed="false">
      <c r="A2708" s="6" t="n">
        <v>2703</v>
      </c>
      <c r="B2708" s="5" t="s">
        <v>79</v>
      </c>
      <c r="C2708" s="5" t="s">
        <v>8759</v>
      </c>
      <c r="D2708" s="5" t="s">
        <v>8760</v>
      </c>
      <c r="E2708" s="5" t="s">
        <v>86</v>
      </c>
      <c r="F2708" s="11" t="n">
        <v>10</v>
      </c>
      <c r="G2708" s="12" t="n">
        <v>81.69</v>
      </c>
      <c r="H2708" s="12" t="n">
        <v>81.63</v>
      </c>
      <c r="J2708" s="8" t="n">
        <v>0.06</v>
      </c>
      <c r="K2708" s="13" t="str">
        <f aca="false">IF(J2708&gt;0,"прибыль",IF(J2708&lt;0,"убыток","ноль"))</f>
        <v>прибыль</v>
      </c>
      <c r="L2708" s="13" t="n">
        <f aca="false">IF(C2708="",L2707,IF(J2708&lt;0,L2707+1,0))</f>
        <v>0</v>
      </c>
      <c r="M2708" s="14" t="n">
        <v>6</v>
      </c>
      <c r="N2708" s="9" t="n">
        <v>0.6</v>
      </c>
      <c r="O2708" s="9" t="n">
        <v>1239.4</v>
      </c>
      <c r="P2708" s="8" t="n">
        <v>123.94</v>
      </c>
      <c r="Q2708" s="8" t="n">
        <v>0.05</v>
      </c>
    </row>
    <row r="2709" customFormat="false" ht="15" hidden="false" customHeight="false" outlineLevel="0" collapsed="false">
      <c r="A2709" s="6" t="n">
        <v>2704</v>
      </c>
      <c r="B2709" s="5" t="s">
        <v>79</v>
      </c>
      <c r="C2709" s="5" t="s">
        <v>8761</v>
      </c>
      <c r="D2709" s="5" t="s">
        <v>8762</v>
      </c>
      <c r="E2709" s="5" t="s">
        <v>82</v>
      </c>
      <c r="F2709" s="11" t="n">
        <v>10</v>
      </c>
      <c r="G2709" s="12" t="n">
        <v>81.36</v>
      </c>
      <c r="H2709" s="12" t="n">
        <v>81.31</v>
      </c>
      <c r="J2709" s="8" t="n">
        <v>-0.05</v>
      </c>
      <c r="K2709" s="13" t="str">
        <f aca="false">IF(J2709&gt;0,"прибыль",IF(J2709&lt;0,"убыток","ноль"))</f>
        <v>убыток</v>
      </c>
      <c r="L2709" s="13" t="n">
        <f aca="false">IF(C2709="",L2708,IF(J2709&lt;0,L2708+1,0))</f>
        <v>1</v>
      </c>
      <c r="M2709" s="14" t="n">
        <v>-5</v>
      </c>
      <c r="N2709" s="9" t="n">
        <v>-0.5</v>
      </c>
      <c r="O2709" s="9" t="n">
        <v>1238.9</v>
      </c>
      <c r="P2709" s="8" t="n">
        <v>123.89</v>
      </c>
      <c r="Q2709" s="8" t="n">
        <v>-0.06</v>
      </c>
    </row>
    <row r="2710" customFormat="false" ht="15" hidden="false" customHeight="false" outlineLevel="0" collapsed="false">
      <c r="A2710" s="6" t="n">
        <v>2705</v>
      </c>
      <c r="B2710" s="5" t="s">
        <v>79</v>
      </c>
      <c r="C2710" s="5" t="s">
        <v>8763</v>
      </c>
      <c r="D2710" s="5" t="s">
        <v>8764</v>
      </c>
      <c r="E2710" s="5" t="s">
        <v>86</v>
      </c>
      <c r="F2710" s="11" t="n">
        <v>10</v>
      </c>
      <c r="G2710" s="12" t="n">
        <v>81.32</v>
      </c>
      <c r="H2710" s="12" t="n">
        <v>82.28</v>
      </c>
      <c r="J2710" s="8" t="n">
        <v>-0.96</v>
      </c>
      <c r="K2710" s="13" t="str">
        <f aca="false">IF(J2710&gt;0,"прибыль",IF(J2710&lt;0,"убыток","ноль"))</f>
        <v>убыток</v>
      </c>
      <c r="L2710" s="13" t="n">
        <f aca="false">IF(C2710="",L2709,IF(J2710&lt;0,L2709+1,0))</f>
        <v>2</v>
      </c>
      <c r="M2710" s="14" t="n">
        <v>-96</v>
      </c>
      <c r="N2710" s="9" t="n">
        <v>-9.6</v>
      </c>
      <c r="O2710" s="9" t="n">
        <v>1229.3</v>
      </c>
      <c r="P2710" s="8" t="n">
        <v>122.93</v>
      </c>
      <c r="Q2710" s="8" t="n">
        <v>-0.97</v>
      </c>
    </row>
    <row r="2711" customFormat="false" ht="15" hidden="false" customHeight="false" outlineLevel="0" collapsed="false">
      <c r="A2711" s="6" t="n">
        <v>2706</v>
      </c>
      <c r="B2711" s="5" t="s">
        <v>79</v>
      </c>
      <c r="C2711" s="5" t="s">
        <v>8765</v>
      </c>
      <c r="D2711" s="5" t="s">
        <v>8766</v>
      </c>
      <c r="E2711" s="5" t="s">
        <v>82</v>
      </c>
      <c r="F2711" s="11" t="n">
        <v>10</v>
      </c>
      <c r="G2711" s="12" t="n">
        <v>82.22</v>
      </c>
      <c r="H2711" s="12" t="n">
        <v>81.73</v>
      </c>
      <c r="J2711" s="8" t="n">
        <v>-0.49</v>
      </c>
      <c r="K2711" s="13" t="str">
        <f aca="false">IF(J2711&gt;0,"прибыль",IF(J2711&lt;0,"убыток","ноль"))</f>
        <v>убыток</v>
      </c>
      <c r="L2711" s="13" t="n">
        <f aca="false">IF(C2711="",L2710,IF(J2711&lt;0,L2710+1,0))</f>
        <v>3</v>
      </c>
      <c r="M2711" s="14" t="n">
        <v>-49</v>
      </c>
      <c r="N2711" s="9" t="n">
        <v>-4.9</v>
      </c>
      <c r="O2711" s="9" t="n">
        <v>1224.4</v>
      </c>
      <c r="P2711" s="8" t="n">
        <v>122.44</v>
      </c>
      <c r="Q2711" s="8" t="n">
        <v>-0.5</v>
      </c>
    </row>
    <row r="2712" customFormat="false" ht="15" hidden="false" customHeight="false" outlineLevel="0" collapsed="false">
      <c r="A2712" s="6" t="n">
        <v>2707</v>
      </c>
      <c r="B2712" s="5" t="s">
        <v>79</v>
      </c>
      <c r="C2712" s="5" t="s">
        <v>8767</v>
      </c>
      <c r="D2712" s="5" t="s">
        <v>8768</v>
      </c>
      <c r="E2712" s="5" t="s">
        <v>86</v>
      </c>
      <c r="F2712" s="11" t="n">
        <v>10</v>
      </c>
      <c r="G2712" s="12" t="n">
        <v>81.9</v>
      </c>
      <c r="H2712" s="12" t="n">
        <v>81.84</v>
      </c>
      <c r="J2712" s="8" t="n">
        <v>0.06</v>
      </c>
      <c r="K2712" s="13" t="str">
        <f aca="false">IF(J2712&gt;0,"прибыль",IF(J2712&lt;0,"убыток","ноль"))</f>
        <v>прибыль</v>
      </c>
      <c r="L2712" s="13" t="n">
        <f aca="false">IF(C2712="",L2711,IF(J2712&lt;0,L2711+1,0))</f>
        <v>0</v>
      </c>
      <c r="M2712" s="14" t="n">
        <v>6</v>
      </c>
      <c r="N2712" s="9" t="n">
        <v>0.6</v>
      </c>
      <c r="O2712" s="9" t="n">
        <v>1225</v>
      </c>
      <c r="P2712" s="8" t="n">
        <v>122.5</v>
      </c>
      <c r="Q2712" s="8" t="n">
        <v>0.05</v>
      </c>
    </row>
    <row r="2713" customFormat="false" ht="15" hidden="false" customHeight="false" outlineLevel="0" collapsed="false">
      <c r="A2713" s="6" t="n">
        <v>2708</v>
      </c>
      <c r="B2713" s="5" t="s">
        <v>79</v>
      </c>
      <c r="C2713" s="5" t="s">
        <v>8769</v>
      </c>
      <c r="D2713" s="5" t="s">
        <v>8770</v>
      </c>
      <c r="E2713" s="5" t="s">
        <v>82</v>
      </c>
      <c r="F2713" s="11" t="n">
        <v>10</v>
      </c>
      <c r="G2713" s="12" t="n">
        <v>81.96</v>
      </c>
      <c r="H2713" s="12" t="n">
        <v>82.67</v>
      </c>
      <c r="J2713" s="8" t="n">
        <v>0.71</v>
      </c>
      <c r="K2713" s="13" t="str">
        <f aca="false">IF(J2713&gt;0,"прибыль",IF(J2713&lt;0,"убыток","ноль"))</f>
        <v>прибыль</v>
      </c>
      <c r="L2713" s="13" t="n">
        <f aca="false">IF(C2713="",L2712,IF(J2713&lt;0,L2712+1,0))</f>
        <v>0</v>
      </c>
      <c r="M2713" s="14" t="n">
        <v>71</v>
      </c>
      <c r="N2713" s="9" t="n">
        <v>7.1</v>
      </c>
      <c r="O2713" s="9" t="n">
        <v>1232.1</v>
      </c>
      <c r="P2713" s="8" t="n">
        <v>123.21</v>
      </c>
      <c r="Q2713" s="8" t="n">
        <v>0.7</v>
      </c>
    </row>
    <row r="2714" customFormat="false" ht="15" hidden="false" customHeight="false" outlineLevel="0" collapsed="false">
      <c r="A2714" s="6" t="n">
        <v>2709</v>
      </c>
      <c r="B2714" s="5" t="s">
        <v>79</v>
      </c>
      <c r="C2714" s="5" t="s">
        <v>8771</v>
      </c>
      <c r="D2714" s="5" t="s">
        <v>8772</v>
      </c>
      <c r="E2714" s="5" t="s">
        <v>86</v>
      </c>
      <c r="F2714" s="11" t="n">
        <v>10</v>
      </c>
      <c r="G2714" s="12" t="n">
        <v>82.67</v>
      </c>
      <c r="H2714" s="12" t="n">
        <v>84.76</v>
      </c>
      <c r="I2714" s="5" t="s">
        <v>83</v>
      </c>
      <c r="J2714" s="8" t="n">
        <v>0.35</v>
      </c>
      <c r="K2714" s="13" t="str">
        <f aca="false">IF(J2714&gt;0,"прибыль",IF(J2714&lt;0,"убыток","ноль"))</f>
        <v>прибыль</v>
      </c>
      <c r="L2714" s="13" t="n">
        <f aca="false">IF(C2714="",L2713,IF(J2714&lt;0,L2713+1,0))</f>
        <v>0</v>
      </c>
      <c r="M2714" s="14" t="n">
        <v>35</v>
      </c>
      <c r="N2714" s="9" t="n">
        <v>3.5</v>
      </c>
      <c r="O2714" s="9" t="n">
        <v>1235.6</v>
      </c>
      <c r="P2714" s="8" t="n">
        <v>123.56</v>
      </c>
      <c r="Q2714" s="8" t="n">
        <v>0.34</v>
      </c>
    </row>
    <row r="2715" customFormat="false" ht="15" hidden="false" customHeight="false" outlineLevel="0" collapsed="false">
      <c r="A2715" s="6" t="n">
        <v>2710</v>
      </c>
      <c r="B2715" s="5" t="s">
        <v>79</v>
      </c>
      <c r="C2715" s="5" t="s">
        <v>8773</v>
      </c>
      <c r="D2715" s="5" t="s">
        <v>8774</v>
      </c>
      <c r="E2715" s="5" t="s">
        <v>82</v>
      </c>
      <c r="F2715" s="11" t="n">
        <v>10</v>
      </c>
      <c r="G2715" s="12" t="n">
        <v>84.96</v>
      </c>
      <c r="H2715" s="12" t="n">
        <v>84.51</v>
      </c>
      <c r="J2715" s="8" t="n">
        <v>-0.45</v>
      </c>
      <c r="K2715" s="13" t="str">
        <f aca="false">IF(J2715&gt;0,"прибыль",IF(J2715&lt;0,"убыток","ноль"))</f>
        <v>убыток</v>
      </c>
      <c r="L2715" s="13" t="n">
        <f aca="false">IF(C2715="",L2714,IF(J2715&lt;0,L2714+1,0))</f>
        <v>1</v>
      </c>
      <c r="M2715" s="14" t="n">
        <v>-45</v>
      </c>
      <c r="N2715" s="9" t="n">
        <v>-4.5</v>
      </c>
      <c r="O2715" s="9" t="n">
        <v>1231.1</v>
      </c>
      <c r="P2715" s="8" t="n">
        <v>123.11</v>
      </c>
      <c r="Q2715" s="8" t="n">
        <v>-0.46</v>
      </c>
    </row>
    <row r="2716" customFormat="false" ht="15" hidden="false" customHeight="false" outlineLevel="0" collapsed="false">
      <c r="A2716" s="6" t="n">
        <v>2711</v>
      </c>
      <c r="B2716" s="5" t="s">
        <v>79</v>
      </c>
      <c r="C2716" s="5" t="s">
        <v>8775</v>
      </c>
      <c r="D2716" s="5" t="s">
        <v>8776</v>
      </c>
      <c r="E2716" s="5" t="s">
        <v>86</v>
      </c>
      <c r="F2716" s="11" t="n">
        <v>10</v>
      </c>
      <c r="G2716" s="12" t="n">
        <v>84.56</v>
      </c>
      <c r="H2716" s="12" t="n">
        <v>85.02</v>
      </c>
      <c r="J2716" s="8" t="n">
        <v>-0.46</v>
      </c>
      <c r="K2716" s="13" t="str">
        <f aca="false">IF(J2716&gt;0,"прибыль",IF(J2716&lt;0,"убыток","ноль"))</f>
        <v>убыток</v>
      </c>
      <c r="L2716" s="13" t="n">
        <f aca="false">IF(C2716="",L2715,IF(J2716&lt;0,L2715+1,0))</f>
        <v>2</v>
      </c>
      <c r="M2716" s="14" t="n">
        <v>-46</v>
      </c>
      <c r="N2716" s="9" t="n">
        <v>-4.6</v>
      </c>
      <c r="O2716" s="9" t="n">
        <v>1226.5</v>
      </c>
      <c r="P2716" s="8" t="n">
        <v>122.65</v>
      </c>
      <c r="Q2716" s="8" t="n">
        <v>-0.47</v>
      </c>
    </row>
    <row r="2717" customFormat="false" ht="15" hidden="false" customHeight="false" outlineLevel="0" collapsed="false">
      <c r="A2717" s="6" t="n">
        <v>2712</v>
      </c>
      <c r="B2717" s="5" t="s">
        <v>79</v>
      </c>
      <c r="C2717" s="5" t="s">
        <v>8777</v>
      </c>
      <c r="D2717" s="5" t="s">
        <v>8778</v>
      </c>
      <c r="E2717" s="5" t="s">
        <v>82</v>
      </c>
      <c r="F2717" s="11" t="n">
        <v>10</v>
      </c>
      <c r="G2717" s="12" t="n">
        <v>84.95</v>
      </c>
      <c r="H2717" s="12" t="n">
        <v>84.8</v>
      </c>
      <c r="J2717" s="8" t="n">
        <v>-0.15</v>
      </c>
      <c r="K2717" s="13" t="str">
        <f aca="false">IF(J2717&gt;0,"прибыль",IF(J2717&lt;0,"убыток","ноль"))</f>
        <v>убыток</v>
      </c>
      <c r="L2717" s="13" t="n">
        <f aca="false">IF(C2717="",L2716,IF(J2717&lt;0,L2716+1,0))</f>
        <v>3</v>
      </c>
      <c r="M2717" s="14" t="n">
        <v>-15</v>
      </c>
      <c r="N2717" s="9" t="n">
        <v>-1.5</v>
      </c>
      <c r="O2717" s="9" t="n">
        <v>1225</v>
      </c>
      <c r="P2717" s="8" t="n">
        <v>122.5</v>
      </c>
      <c r="Q2717" s="8" t="n">
        <v>-0.16</v>
      </c>
    </row>
    <row r="2718" customFormat="false" ht="15" hidden="false" customHeight="false" outlineLevel="0" collapsed="false">
      <c r="A2718" s="6" t="n">
        <v>2713</v>
      </c>
      <c r="B2718" s="5" t="s">
        <v>79</v>
      </c>
      <c r="C2718" s="5" t="s">
        <v>8779</v>
      </c>
      <c r="D2718" s="5" t="s">
        <v>8780</v>
      </c>
      <c r="E2718" s="5" t="s">
        <v>86</v>
      </c>
      <c r="F2718" s="11" t="n">
        <v>10</v>
      </c>
      <c r="G2718" s="12" t="n">
        <v>84.89</v>
      </c>
      <c r="H2718" s="12" t="n">
        <v>85.24</v>
      </c>
      <c r="J2718" s="8" t="n">
        <v>-0.35</v>
      </c>
      <c r="K2718" s="13" t="str">
        <f aca="false">IF(J2718&gt;0,"прибыль",IF(J2718&lt;0,"убыток","ноль"))</f>
        <v>убыток</v>
      </c>
      <c r="L2718" s="13" t="n">
        <f aca="false">IF(C2718="",L2717,IF(J2718&lt;0,L2717+1,0))</f>
        <v>4</v>
      </c>
      <c r="M2718" s="14" t="n">
        <v>-35</v>
      </c>
      <c r="N2718" s="9" t="n">
        <v>-3.5</v>
      </c>
      <c r="O2718" s="9" t="n">
        <v>1221.5</v>
      </c>
      <c r="P2718" s="8" t="n">
        <v>122.15</v>
      </c>
      <c r="Q2718" s="8" t="n">
        <v>-0.36</v>
      </c>
    </row>
    <row r="2719" customFormat="false" ht="15" hidden="false" customHeight="false" outlineLevel="0" collapsed="false">
      <c r="A2719" s="6" t="n">
        <v>2714</v>
      </c>
      <c r="B2719" s="5" t="s">
        <v>79</v>
      </c>
      <c r="C2719" s="5" t="s">
        <v>8781</v>
      </c>
      <c r="D2719" s="5" t="s">
        <v>8782</v>
      </c>
      <c r="E2719" s="5" t="s">
        <v>82</v>
      </c>
      <c r="F2719" s="11" t="n">
        <v>10</v>
      </c>
      <c r="G2719" s="12" t="n">
        <v>85.26</v>
      </c>
      <c r="H2719" s="12" t="n">
        <v>85.5</v>
      </c>
      <c r="J2719" s="8" t="n">
        <v>0.24</v>
      </c>
      <c r="K2719" s="13" t="str">
        <f aca="false">IF(J2719&gt;0,"прибыль",IF(J2719&lt;0,"убыток","ноль"))</f>
        <v>прибыль</v>
      </c>
      <c r="L2719" s="13" t="n">
        <f aca="false">IF(C2719="",L2718,IF(J2719&lt;0,L2718+1,0))</f>
        <v>0</v>
      </c>
      <c r="M2719" s="14" t="n">
        <v>24</v>
      </c>
      <c r="N2719" s="9" t="n">
        <v>2.4</v>
      </c>
      <c r="O2719" s="9" t="n">
        <v>1223.9</v>
      </c>
      <c r="P2719" s="8" t="n">
        <v>122.39</v>
      </c>
      <c r="Q2719" s="8" t="n">
        <v>0.23</v>
      </c>
    </row>
    <row r="2720" customFormat="false" ht="15" hidden="false" customHeight="false" outlineLevel="0" collapsed="false">
      <c r="A2720" s="6" t="n">
        <v>2715</v>
      </c>
      <c r="B2720" s="5" t="s">
        <v>79</v>
      </c>
      <c r="C2720" s="5" t="s">
        <v>8783</v>
      </c>
      <c r="D2720" s="5" t="s">
        <v>8784</v>
      </c>
      <c r="E2720" s="5" t="s">
        <v>86</v>
      </c>
      <c r="F2720" s="11" t="n">
        <v>10</v>
      </c>
      <c r="G2720" s="12" t="n">
        <v>85.31</v>
      </c>
      <c r="H2720" s="12" t="n">
        <v>84.7</v>
      </c>
      <c r="J2720" s="8" t="n">
        <v>0.61</v>
      </c>
      <c r="K2720" s="13" t="str">
        <f aca="false">IF(J2720&gt;0,"прибыль",IF(J2720&lt;0,"убыток","ноль"))</f>
        <v>прибыль</v>
      </c>
      <c r="L2720" s="13" t="n">
        <f aca="false">IF(C2720="",L2719,IF(J2720&lt;0,L2719+1,0))</f>
        <v>0</v>
      </c>
      <c r="M2720" s="14" t="n">
        <v>61</v>
      </c>
      <c r="N2720" s="9" t="n">
        <v>6.1</v>
      </c>
      <c r="O2720" s="9" t="n">
        <v>1230</v>
      </c>
      <c r="P2720" s="8" t="n">
        <v>123</v>
      </c>
      <c r="Q2720" s="8" t="n">
        <v>0.6</v>
      </c>
    </row>
    <row r="2721" customFormat="false" ht="15" hidden="false" customHeight="false" outlineLevel="0" collapsed="false">
      <c r="A2721" s="6" t="n">
        <v>2716</v>
      </c>
      <c r="B2721" s="5" t="s">
        <v>79</v>
      </c>
      <c r="C2721" s="5" t="s">
        <v>8785</v>
      </c>
      <c r="D2721" s="5" t="s">
        <v>8786</v>
      </c>
      <c r="E2721" s="5" t="s">
        <v>82</v>
      </c>
      <c r="F2721" s="11" t="n">
        <v>10</v>
      </c>
      <c r="G2721" s="12" t="n">
        <v>84.73</v>
      </c>
      <c r="H2721" s="12" t="n">
        <v>84.18</v>
      </c>
      <c r="J2721" s="8" t="n">
        <v>-0.55</v>
      </c>
      <c r="K2721" s="13" t="str">
        <f aca="false">IF(J2721&gt;0,"прибыль",IF(J2721&lt;0,"убыток","ноль"))</f>
        <v>убыток</v>
      </c>
      <c r="L2721" s="13" t="n">
        <f aca="false">IF(C2721="",L2720,IF(J2721&lt;0,L2720+1,0))</f>
        <v>1</v>
      </c>
      <c r="M2721" s="14" t="n">
        <v>-55</v>
      </c>
      <c r="N2721" s="9" t="n">
        <v>-5.5</v>
      </c>
      <c r="O2721" s="9" t="n">
        <v>1224.5</v>
      </c>
      <c r="P2721" s="8" t="n">
        <v>122.45</v>
      </c>
      <c r="Q2721" s="8" t="n">
        <v>-0.56</v>
      </c>
    </row>
    <row r="2722" customFormat="false" ht="15" hidden="false" customHeight="false" outlineLevel="0" collapsed="false">
      <c r="A2722" s="6" t="n">
        <v>2717</v>
      </c>
      <c r="B2722" s="5" t="s">
        <v>79</v>
      </c>
      <c r="C2722" s="5" t="s">
        <v>8787</v>
      </c>
      <c r="D2722" s="5" t="s">
        <v>8788</v>
      </c>
      <c r="E2722" s="5" t="s">
        <v>86</v>
      </c>
      <c r="F2722" s="11" t="n">
        <v>10</v>
      </c>
      <c r="G2722" s="12" t="n">
        <v>84.45</v>
      </c>
      <c r="H2722" s="12" t="n">
        <v>83.75</v>
      </c>
      <c r="J2722" s="8" t="n">
        <v>0.7</v>
      </c>
      <c r="K2722" s="13" t="str">
        <f aca="false">IF(J2722&gt;0,"прибыль",IF(J2722&lt;0,"убыток","ноль"))</f>
        <v>прибыль</v>
      </c>
      <c r="L2722" s="13" t="n">
        <f aca="false">IF(C2722="",L2721,IF(J2722&lt;0,L2721+1,0))</f>
        <v>0</v>
      </c>
      <c r="M2722" s="14" t="n">
        <v>70</v>
      </c>
      <c r="N2722" s="9" t="n">
        <v>7</v>
      </c>
      <c r="O2722" s="9" t="n">
        <v>1231.5</v>
      </c>
      <c r="P2722" s="8" t="n">
        <v>123.15</v>
      </c>
      <c r="Q2722" s="8" t="n">
        <v>0.69</v>
      </c>
    </row>
    <row r="2723" customFormat="false" ht="15" hidden="false" customHeight="false" outlineLevel="0" collapsed="false">
      <c r="A2723" s="6" t="n">
        <v>2718</v>
      </c>
      <c r="B2723" s="5" t="s">
        <v>79</v>
      </c>
      <c r="C2723" s="5" t="s">
        <v>8789</v>
      </c>
      <c r="D2723" s="5" t="s">
        <v>8790</v>
      </c>
      <c r="E2723" s="5" t="s">
        <v>82</v>
      </c>
      <c r="F2723" s="11" t="n">
        <v>10</v>
      </c>
      <c r="G2723" s="12" t="n">
        <v>83.44</v>
      </c>
      <c r="H2723" s="12" t="n">
        <v>84.55</v>
      </c>
      <c r="J2723" s="8" t="n">
        <v>1.11</v>
      </c>
      <c r="K2723" s="13" t="str">
        <f aca="false">IF(J2723&gt;0,"прибыль",IF(J2723&lt;0,"убыток","ноль"))</f>
        <v>прибыль</v>
      </c>
      <c r="L2723" s="13" t="n">
        <f aca="false">IF(C2723="",L2722,IF(J2723&lt;0,L2722+1,0))</f>
        <v>0</v>
      </c>
      <c r="M2723" s="14" t="n">
        <v>111</v>
      </c>
      <c r="N2723" s="9" t="n">
        <v>11.1</v>
      </c>
      <c r="O2723" s="9" t="n">
        <v>1242.6</v>
      </c>
      <c r="P2723" s="8" t="n">
        <v>124.26</v>
      </c>
      <c r="Q2723" s="8" t="n">
        <v>1.1</v>
      </c>
    </row>
    <row r="2724" customFormat="false" ht="15" hidden="false" customHeight="false" outlineLevel="0" collapsed="false">
      <c r="A2724" s="6" t="n">
        <v>2719</v>
      </c>
      <c r="B2724" s="5" t="s">
        <v>79</v>
      </c>
      <c r="C2724" s="5" t="s">
        <v>8791</v>
      </c>
      <c r="D2724" s="5" t="s">
        <v>8792</v>
      </c>
      <c r="E2724" s="5" t="s">
        <v>86</v>
      </c>
      <c r="F2724" s="11" t="n">
        <v>10</v>
      </c>
      <c r="G2724" s="12" t="n">
        <v>84.43</v>
      </c>
      <c r="H2724" s="12" t="n">
        <v>84.75</v>
      </c>
      <c r="J2724" s="8" t="n">
        <v>-0.32</v>
      </c>
      <c r="K2724" s="13" t="str">
        <f aca="false">IF(J2724&gt;0,"прибыль",IF(J2724&lt;0,"убыток","ноль"))</f>
        <v>убыток</v>
      </c>
      <c r="L2724" s="13" t="n">
        <f aca="false">IF(C2724="",L2723,IF(J2724&lt;0,L2723+1,0))</f>
        <v>1</v>
      </c>
      <c r="M2724" s="14" t="n">
        <v>-32</v>
      </c>
      <c r="N2724" s="9" t="n">
        <v>-3.2</v>
      </c>
      <c r="O2724" s="9" t="n">
        <v>1239.4</v>
      </c>
      <c r="P2724" s="8" t="n">
        <v>123.94</v>
      </c>
      <c r="Q2724" s="8" t="n">
        <v>-0.33</v>
      </c>
    </row>
    <row r="2725" customFormat="false" ht="15" hidden="false" customHeight="false" outlineLevel="0" collapsed="false">
      <c r="A2725" s="6" t="n">
        <v>2720</v>
      </c>
      <c r="B2725" s="5" t="s">
        <v>79</v>
      </c>
      <c r="C2725" s="5" t="s">
        <v>8793</v>
      </c>
      <c r="D2725" s="5" t="s">
        <v>8794</v>
      </c>
      <c r="E2725" s="5" t="s">
        <v>82</v>
      </c>
      <c r="F2725" s="11" t="n">
        <v>10</v>
      </c>
      <c r="G2725" s="12" t="n">
        <v>84.78</v>
      </c>
      <c r="H2725" s="12" t="n">
        <v>84.71</v>
      </c>
      <c r="J2725" s="8" t="n">
        <v>-0.07</v>
      </c>
      <c r="K2725" s="13" t="str">
        <f aca="false">IF(J2725&gt;0,"прибыль",IF(J2725&lt;0,"убыток","ноль"))</f>
        <v>убыток</v>
      </c>
      <c r="L2725" s="13" t="n">
        <f aca="false">IF(C2725="",L2724,IF(J2725&lt;0,L2724+1,0))</f>
        <v>2</v>
      </c>
      <c r="M2725" s="14" t="n">
        <v>-7</v>
      </c>
      <c r="N2725" s="9" t="n">
        <v>-0.7</v>
      </c>
      <c r="O2725" s="9" t="n">
        <v>1238.7</v>
      </c>
      <c r="P2725" s="8" t="n">
        <v>123.87</v>
      </c>
      <c r="Q2725" s="8" t="n">
        <v>-0.08</v>
      </c>
    </row>
    <row r="2726" customFormat="false" ht="15" hidden="false" customHeight="false" outlineLevel="0" collapsed="false">
      <c r="A2726" s="6" t="n">
        <v>2721</v>
      </c>
      <c r="B2726" s="5" t="s">
        <v>79</v>
      </c>
      <c r="C2726" s="5" t="s">
        <v>8795</v>
      </c>
      <c r="D2726" s="5" t="s">
        <v>8796</v>
      </c>
      <c r="E2726" s="5" t="s">
        <v>86</v>
      </c>
      <c r="F2726" s="11" t="n">
        <v>10</v>
      </c>
      <c r="G2726" s="12" t="n">
        <v>84.61</v>
      </c>
      <c r="H2726" s="12" t="n">
        <v>84.88</v>
      </c>
      <c r="J2726" s="8" t="n">
        <v>-0.27</v>
      </c>
      <c r="K2726" s="13" t="str">
        <f aca="false">IF(J2726&gt;0,"прибыль",IF(J2726&lt;0,"убыток","ноль"))</f>
        <v>убыток</v>
      </c>
      <c r="L2726" s="13" t="n">
        <f aca="false">IF(C2726="",L2725,IF(J2726&lt;0,L2725+1,0))</f>
        <v>3</v>
      </c>
      <c r="M2726" s="14" t="n">
        <v>-27</v>
      </c>
      <c r="N2726" s="9" t="n">
        <v>-2.7</v>
      </c>
      <c r="O2726" s="9" t="n">
        <v>1236</v>
      </c>
      <c r="P2726" s="8" t="n">
        <v>123.6</v>
      </c>
      <c r="Q2726" s="8" t="n">
        <v>-0.28</v>
      </c>
    </row>
    <row r="2727" customFormat="false" ht="15" hidden="false" customHeight="false" outlineLevel="0" collapsed="false">
      <c r="A2727" s="6" t="n">
        <v>2722</v>
      </c>
      <c r="B2727" s="5" t="s">
        <v>79</v>
      </c>
      <c r="C2727" s="5" t="s">
        <v>8797</v>
      </c>
      <c r="D2727" s="5" t="s">
        <v>8798</v>
      </c>
      <c r="E2727" s="5" t="s">
        <v>82</v>
      </c>
      <c r="F2727" s="11" t="n">
        <v>10</v>
      </c>
      <c r="G2727" s="12" t="n">
        <v>84.63</v>
      </c>
      <c r="H2727" s="12" t="n">
        <v>84.48</v>
      </c>
      <c r="J2727" s="8" t="n">
        <v>-0.15</v>
      </c>
      <c r="K2727" s="13" t="str">
        <f aca="false">IF(J2727&gt;0,"прибыль",IF(J2727&lt;0,"убыток","ноль"))</f>
        <v>убыток</v>
      </c>
      <c r="L2727" s="13" t="n">
        <f aca="false">IF(C2727="",L2726,IF(J2727&lt;0,L2726+1,0))</f>
        <v>4</v>
      </c>
      <c r="M2727" s="14" t="n">
        <v>-15</v>
      </c>
      <c r="N2727" s="9" t="n">
        <v>-1.5</v>
      </c>
      <c r="O2727" s="9" t="n">
        <v>1234.5</v>
      </c>
      <c r="P2727" s="8" t="n">
        <v>123.45</v>
      </c>
      <c r="Q2727" s="8" t="n">
        <v>-0.16</v>
      </c>
    </row>
    <row r="2728" customFormat="false" ht="15" hidden="false" customHeight="false" outlineLevel="0" collapsed="false">
      <c r="A2728" s="6" t="n">
        <v>2723</v>
      </c>
      <c r="B2728" s="5" t="s">
        <v>79</v>
      </c>
      <c r="C2728" s="5" t="s">
        <v>8799</v>
      </c>
      <c r="D2728" s="5" t="s">
        <v>8800</v>
      </c>
      <c r="E2728" s="5" t="s">
        <v>86</v>
      </c>
      <c r="F2728" s="11" t="n">
        <v>10</v>
      </c>
      <c r="G2728" s="12" t="n">
        <v>83.41</v>
      </c>
      <c r="H2728" s="12" t="n">
        <v>81.15</v>
      </c>
      <c r="J2728" s="8" t="n">
        <v>2.26</v>
      </c>
      <c r="K2728" s="13" t="str">
        <f aca="false">IF(J2728&gt;0,"прибыль",IF(J2728&lt;0,"убыток","ноль"))</f>
        <v>прибыль</v>
      </c>
      <c r="L2728" s="13" t="n">
        <f aca="false">IF(C2728="",L2727,IF(J2728&lt;0,L2727+1,0))</f>
        <v>0</v>
      </c>
      <c r="M2728" s="14" t="n">
        <v>226</v>
      </c>
      <c r="N2728" s="9" t="n">
        <v>22.6</v>
      </c>
      <c r="O2728" s="9" t="n">
        <v>1257.1</v>
      </c>
      <c r="P2728" s="8" t="n">
        <v>125.71</v>
      </c>
      <c r="Q2728" s="8" t="n">
        <v>2.25</v>
      </c>
    </row>
    <row r="2729" customFormat="false" ht="15" hidden="false" customHeight="false" outlineLevel="0" collapsed="false">
      <c r="A2729" s="6" t="n">
        <v>2724</v>
      </c>
      <c r="B2729" s="5" t="s">
        <v>79</v>
      </c>
      <c r="C2729" s="5" t="s">
        <v>8801</v>
      </c>
      <c r="D2729" s="5" t="s">
        <v>8802</v>
      </c>
      <c r="E2729" s="5" t="s">
        <v>82</v>
      </c>
      <c r="F2729" s="11" t="n">
        <v>10</v>
      </c>
      <c r="G2729" s="12" t="n">
        <v>81.05</v>
      </c>
      <c r="H2729" s="12" t="n">
        <v>80.63</v>
      </c>
      <c r="J2729" s="8" t="n">
        <v>-0.42</v>
      </c>
      <c r="K2729" s="13" t="str">
        <f aca="false">IF(J2729&gt;0,"прибыль",IF(J2729&lt;0,"убыток","ноль"))</f>
        <v>убыток</v>
      </c>
      <c r="L2729" s="13" t="n">
        <f aca="false">IF(C2729="",L2728,IF(J2729&lt;0,L2728+1,0))</f>
        <v>1</v>
      </c>
      <c r="M2729" s="14" t="n">
        <v>-42</v>
      </c>
      <c r="N2729" s="9" t="n">
        <v>-4.2</v>
      </c>
      <c r="O2729" s="9" t="n">
        <v>1252.9</v>
      </c>
      <c r="P2729" s="8" t="n">
        <v>125.29</v>
      </c>
      <c r="Q2729" s="8" t="n">
        <v>-0.43</v>
      </c>
    </row>
    <row r="2730" customFormat="false" ht="15" hidden="false" customHeight="false" outlineLevel="0" collapsed="false">
      <c r="A2730" s="6" t="n">
        <v>2725</v>
      </c>
      <c r="B2730" s="5" t="s">
        <v>79</v>
      </c>
      <c r="C2730" s="5" t="s">
        <v>8803</v>
      </c>
      <c r="D2730" s="5" t="s">
        <v>8804</v>
      </c>
      <c r="E2730" s="5" t="s">
        <v>86</v>
      </c>
      <c r="F2730" s="11" t="n">
        <v>10</v>
      </c>
      <c r="G2730" s="12" t="n">
        <v>80.58</v>
      </c>
      <c r="H2730" s="12" t="n">
        <v>80.7</v>
      </c>
      <c r="J2730" s="8" t="n">
        <v>-0.12</v>
      </c>
      <c r="K2730" s="13" t="str">
        <f aca="false">IF(J2730&gt;0,"прибыль",IF(J2730&lt;0,"убыток","ноль"))</f>
        <v>убыток</v>
      </c>
      <c r="L2730" s="13" t="n">
        <f aca="false">IF(C2730="",L2729,IF(J2730&lt;0,L2729+1,0))</f>
        <v>2</v>
      </c>
      <c r="M2730" s="14" t="n">
        <v>-12</v>
      </c>
      <c r="N2730" s="9" t="n">
        <v>-1.2</v>
      </c>
      <c r="O2730" s="9" t="n">
        <v>1251.7</v>
      </c>
      <c r="P2730" s="8" t="n">
        <v>125.17</v>
      </c>
      <c r="Q2730" s="8" t="n">
        <v>-0.13</v>
      </c>
    </row>
    <row r="2731" customFormat="false" ht="15" hidden="false" customHeight="false" outlineLevel="0" collapsed="false">
      <c r="A2731" s="6" t="n">
        <v>2726</v>
      </c>
      <c r="B2731" s="5" t="s">
        <v>79</v>
      </c>
      <c r="C2731" s="5" t="s">
        <v>8805</v>
      </c>
      <c r="D2731" s="5" t="s">
        <v>8806</v>
      </c>
      <c r="E2731" s="5" t="s">
        <v>82</v>
      </c>
      <c r="F2731" s="11" t="n">
        <v>10</v>
      </c>
      <c r="G2731" s="12" t="n">
        <v>80.55</v>
      </c>
      <c r="H2731" s="12" t="n">
        <v>80.2</v>
      </c>
      <c r="J2731" s="8" t="n">
        <v>-0.35</v>
      </c>
      <c r="K2731" s="13" t="str">
        <f aca="false">IF(J2731&gt;0,"прибыль",IF(J2731&lt;0,"убыток","ноль"))</f>
        <v>убыток</v>
      </c>
      <c r="L2731" s="13" t="n">
        <f aca="false">IF(C2731="",L2730,IF(J2731&lt;0,L2730+1,0))</f>
        <v>3</v>
      </c>
      <c r="M2731" s="14" t="n">
        <v>-35</v>
      </c>
      <c r="N2731" s="9" t="n">
        <v>-3.5</v>
      </c>
      <c r="O2731" s="9" t="n">
        <v>1248.2</v>
      </c>
      <c r="P2731" s="8" t="n">
        <v>124.82</v>
      </c>
      <c r="Q2731" s="8" t="n">
        <v>-0.36</v>
      </c>
    </row>
    <row r="2732" customFormat="false" ht="15" hidden="false" customHeight="false" outlineLevel="0" collapsed="false">
      <c r="A2732" s="6" t="n">
        <v>2727</v>
      </c>
      <c r="B2732" s="5" t="s">
        <v>79</v>
      </c>
      <c r="C2732" s="5" t="s">
        <v>8807</v>
      </c>
      <c r="D2732" s="5" t="s">
        <v>8808</v>
      </c>
      <c r="E2732" s="5" t="s">
        <v>86</v>
      </c>
      <c r="F2732" s="11" t="n">
        <v>10</v>
      </c>
      <c r="G2732" s="12" t="n">
        <v>80.43</v>
      </c>
      <c r="H2732" s="12" t="n">
        <v>80.72</v>
      </c>
      <c r="J2732" s="8" t="n">
        <v>-0.29</v>
      </c>
      <c r="K2732" s="13" t="str">
        <f aca="false">IF(J2732&gt;0,"прибыль",IF(J2732&lt;0,"убыток","ноль"))</f>
        <v>убыток</v>
      </c>
      <c r="L2732" s="13" t="n">
        <f aca="false">IF(C2732="",L2731,IF(J2732&lt;0,L2731+1,0))</f>
        <v>4</v>
      </c>
      <c r="M2732" s="14" t="n">
        <v>-29</v>
      </c>
      <c r="N2732" s="9" t="n">
        <v>-2.9</v>
      </c>
      <c r="O2732" s="9" t="n">
        <v>1245.3</v>
      </c>
      <c r="P2732" s="8" t="n">
        <v>124.53</v>
      </c>
      <c r="Q2732" s="8" t="n">
        <v>-0.3</v>
      </c>
    </row>
    <row r="2733" customFormat="false" ht="15" hidden="false" customHeight="false" outlineLevel="0" collapsed="false">
      <c r="A2733" s="6" t="n">
        <v>2728</v>
      </c>
      <c r="B2733" s="5" t="s">
        <v>79</v>
      </c>
      <c r="C2733" s="5" t="s">
        <v>8809</v>
      </c>
      <c r="D2733" s="5" t="s">
        <v>8810</v>
      </c>
      <c r="E2733" s="5" t="s">
        <v>82</v>
      </c>
      <c r="F2733" s="11" t="n">
        <v>10</v>
      </c>
      <c r="G2733" s="12" t="n">
        <v>80.19</v>
      </c>
      <c r="H2733" s="12" t="n">
        <v>80.3</v>
      </c>
      <c r="J2733" s="8" t="n">
        <v>0.11</v>
      </c>
      <c r="K2733" s="13" t="str">
        <f aca="false">IF(J2733&gt;0,"прибыль",IF(J2733&lt;0,"убыток","ноль"))</f>
        <v>прибыль</v>
      </c>
      <c r="L2733" s="13" t="n">
        <f aca="false">IF(C2733="",L2732,IF(J2733&lt;0,L2732+1,0))</f>
        <v>0</v>
      </c>
      <c r="M2733" s="14" t="n">
        <v>11</v>
      </c>
      <c r="N2733" s="9" t="n">
        <v>1.1</v>
      </c>
      <c r="O2733" s="9" t="n">
        <v>1246.4</v>
      </c>
      <c r="P2733" s="8" t="n">
        <v>124.64</v>
      </c>
      <c r="Q2733" s="8" t="n">
        <v>0.1</v>
      </c>
    </row>
    <row r="2734" customFormat="false" ht="15" hidden="false" customHeight="false" outlineLevel="0" collapsed="false">
      <c r="A2734" s="6" t="n">
        <v>2729</v>
      </c>
      <c r="B2734" s="5" t="s">
        <v>79</v>
      </c>
      <c r="C2734" s="5" t="s">
        <v>8811</v>
      </c>
      <c r="D2734" s="5" t="s">
        <v>8812</v>
      </c>
      <c r="E2734" s="5" t="s">
        <v>86</v>
      </c>
      <c r="F2734" s="11" t="n">
        <v>10</v>
      </c>
      <c r="G2734" s="12" t="n">
        <v>80.17</v>
      </c>
      <c r="H2734" s="12" t="n">
        <v>80.83</v>
      </c>
      <c r="J2734" s="8" t="n">
        <v>-0.66</v>
      </c>
      <c r="K2734" s="13" t="str">
        <f aca="false">IF(J2734&gt;0,"прибыль",IF(J2734&lt;0,"убыток","ноль"))</f>
        <v>убыток</v>
      </c>
      <c r="L2734" s="13" t="n">
        <f aca="false">IF(C2734="",L2733,IF(J2734&lt;0,L2733+1,0))</f>
        <v>1</v>
      </c>
      <c r="M2734" s="14" t="n">
        <v>-66</v>
      </c>
      <c r="N2734" s="9" t="n">
        <v>-6.6</v>
      </c>
      <c r="O2734" s="9" t="n">
        <v>1239.8</v>
      </c>
      <c r="P2734" s="8" t="n">
        <v>123.98</v>
      </c>
      <c r="Q2734" s="8" t="n">
        <v>-0.67</v>
      </c>
    </row>
    <row r="2735" customFormat="false" ht="15" hidden="false" customHeight="false" outlineLevel="0" collapsed="false">
      <c r="A2735" s="6" t="n">
        <v>2730</v>
      </c>
      <c r="B2735" s="5" t="s">
        <v>79</v>
      </c>
      <c r="C2735" s="5" t="s">
        <v>8813</v>
      </c>
      <c r="D2735" s="5" t="s">
        <v>8814</v>
      </c>
      <c r="E2735" s="5" t="s">
        <v>82</v>
      </c>
      <c r="F2735" s="11" t="n">
        <v>10</v>
      </c>
      <c r="G2735" s="12" t="n">
        <v>80.72</v>
      </c>
      <c r="H2735" s="12" t="n">
        <v>81.12</v>
      </c>
      <c r="J2735" s="8" t="n">
        <v>0.4</v>
      </c>
      <c r="K2735" s="13" t="str">
        <f aca="false">IF(J2735&gt;0,"прибыль",IF(J2735&lt;0,"убыток","ноль"))</f>
        <v>прибыль</v>
      </c>
      <c r="L2735" s="13" t="n">
        <f aca="false">IF(C2735="",L2734,IF(J2735&lt;0,L2734+1,0))</f>
        <v>0</v>
      </c>
      <c r="M2735" s="14" t="n">
        <v>40</v>
      </c>
      <c r="N2735" s="9" t="n">
        <v>4</v>
      </c>
      <c r="O2735" s="9" t="n">
        <v>1243.8</v>
      </c>
      <c r="P2735" s="8" t="n">
        <v>124.38</v>
      </c>
      <c r="Q2735" s="8" t="n">
        <v>0.39</v>
      </c>
    </row>
    <row r="2736" customFormat="false" ht="15" hidden="false" customHeight="false" outlineLevel="0" collapsed="false">
      <c r="A2736" s="6" t="n">
        <v>2731</v>
      </c>
      <c r="B2736" s="5" t="s">
        <v>79</v>
      </c>
      <c r="C2736" s="5" t="s">
        <v>8815</v>
      </c>
      <c r="D2736" s="5" t="s">
        <v>8816</v>
      </c>
      <c r="E2736" s="5" t="s">
        <v>86</v>
      </c>
      <c r="F2736" s="11" t="n">
        <v>10</v>
      </c>
      <c r="G2736" s="12" t="n">
        <v>81.14</v>
      </c>
      <c r="H2736" s="12" t="n">
        <v>79.69</v>
      </c>
      <c r="J2736" s="8" t="n">
        <v>1.45</v>
      </c>
      <c r="K2736" s="13" t="str">
        <f aca="false">IF(J2736&gt;0,"прибыль",IF(J2736&lt;0,"убыток","ноль"))</f>
        <v>прибыль</v>
      </c>
      <c r="L2736" s="13" t="n">
        <f aca="false">IF(C2736="",L2735,IF(J2736&lt;0,L2735+1,0))</f>
        <v>0</v>
      </c>
      <c r="M2736" s="14" t="n">
        <v>145</v>
      </c>
      <c r="N2736" s="9" t="n">
        <v>14.5</v>
      </c>
      <c r="O2736" s="9" t="n">
        <v>1258.3</v>
      </c>
      <c r="P2736" s="8" t="n">
        <v>125.83</v>
      </c>
      <c r="Q2736" s="8" t="n">
        <v>1.44</v>
      </c>
    </row>
    <row r="2737" customFormat="false" ht="15" hidden="false" customHeight="false" outlineLevel="0" collapsed="false">
      <c r="A2737" s="6" t="n">
        <v>2732</v>
      </c>
      <c r="B2737" s="5" t="s">
        <v>79</v>
      </c>
      <c r="C2737" s="5" t="s">
        <v>8817</v>
      </c>
      <c r="D2737" s="5" t="s">
        <v>8818</v>
      </c>
      <c r="E2737" s="5" t="s">
        <v>82</v>
      </c>
      <c r="F2737" s="11" t="n">
        <v>10</v>
      </c>
      <c r="G2737" s="12" t="n">
        <v>79.61</v>
      </c>
      <c r="H2737" s="12" t="n">
        <v>79.31</v>
      </c>
      <c r="J2737" s="8" t="n">
        <v>-0.3</v>
      </c>
      <c r="K2737" s="13" t="str">
        <f aca="false">IF(J2737&gt;0,"прибыль",IF(J2737&lt;0,"убыток","ноль"))</f>
        <v>убыток</v>
      </c>
      <c r="L2737" s="13" t="n">
        <f aca="false">IF(C2737="",L2736,IF(J2737&lt;0,L2736+1,0))</f>
        <v>1</v>
      </c>
      <c r="M2737" s="14" t="n">
        <v>-30</v>
      </c>
      <c r="N2737" s="9" t="n">
        <v>-3</v>
      </c>
      <c r="O2737" s="9" t="n">
        <v>1255.3</v>
      </c>
      <c r="P2737" s="8" t="n">
        <v>125.53</v>
      </c>
      <c r="Q2737" s="8" t="n">
        <v>-0.31</v>
      </c>
    </row>
    <row r="2738" customFormat="false" ht="15" hidden="false" customHeight="false" outlineLevel="0" collapsed="false">
      <c r="A2738" s="6" t="n">
        <v>2733</v>
      </c>
      <c r="B2738" s="5" t="s">
        <v>79</v>
      </c>
      <c r="C2738" s="5" t="s">
        <v>8819</v>
      </c>
      <c r="D2738" s="5" t="s">
        <v>8820</v>
      </c>
      <c r="E2738" s="5" t="s">
        <v>86</v>
      </c>
      <c r="F2738" s="11" t="n">
        <v>10</v>
      </c>
      <c r="G2738" s="12" t="n">
        <v>79.3</v>
      </c>
      <c r="H2738" s="12" t="n">
        <v>79.98</v>
      </c>
      <c r="J2738" s="8" t="n">
        <v>-0.68</v>
      </c>
      <c r="K2738" s="13" t="str">
        <f aca="false">IF(J2738&gt;0,"прибыль",IF(J2738&lt;0,"убыток","ноль"))</f>
        <v>убыток</v>
      </c>
      <c r="L2738" s="13" t="n">
        <f aca="false">IF(C2738="",L2737,IF(J2738&lt;0,L2737+1,0))</f>
        <v>2</v>
      </c>
      <c r="M2738" s="14" t="n">
        <v>-68</v>
      </c>
      <c r="N2738" s="9" t="n">
        <v>-6.8</v>
      </c>
      <c r="O2738" s="9" t="n">
        <v>1248.5</v>
      </c>
      <c r="P2738" s="8" t="n">
        <v>124.85</v>
      </c>
      <c r="Q2738" s="8" t="n">
        <v>-0.69</v>
      </c>
    </row>
    <row r="2739" customFormat="false" ht="15" hidden="false" customHeight="false" outlineLevel="0" collapsed="false">
      <c r="A2739" s="6" t="n">
        <v>2734</v>
      </c>
      <c r="B2739" s="5" t="s">
        <v>79</v>
      </c>
      <c r="C2739" s="5" t="s">
        <v>8821</v>
      </c>
      <c r="D2739" s="5" t="s">
        <v>8822</v>
      </c>
      <c r="E2739" s="5" t="s">
        <v>82</v>
      </c>
      <c r="F2739" s="11" t="n">
        <v>10</v>
      </c>
      <c r="G2739" s="12" t="n">
        <v>79.89</v>
      </c>
      <c r="H2739" s="12" t="n">
        <v>80.06</v>
      </c>
      <c r="J2739" s="8" t="n">
        <v>0.17</v>
      </c>
      <c r="K2739" s="13" t="str">
        <f aca="false">IF(J2739&gt;0,"прибыль",IF(J2739&lt;0,"убыток","ноль"))</f>
        <v>прибыль</v>
      </c>
      <c r="L2739" s="13" t="n">
        <f aca="false">IF(C2739="",L2738,IF(J2739&lt;0,L2738+1,0))</f>
        <v>0</v>
      </c>
      <c r="M2739" s="14" t="n">
        <v>17</v>
      </c>
      <c r="N2739" s="9" t="n">
        <v>1.7</v>
      </c>
      <c r="O2739" s="9" t="n">
        <v>1250.2</v>
      </c>
      <c r="P2739" s="8" t="n">
        <v>125.02</v>
      </c>
      <c r="Q2739" s="8" t="n">
        <v>0.16</v>
      </c>
    </row>
    <row r="2740" customFormat="false" ht="15" hidden="false" customHeight="false" outlineLevel="0" collapsed="false">
      <c r="A2740" s="6" t="n">
        <v>2735</v>
      </c>
      <c r="B2740" s="5" t="s">
        <v>79</v>
      </c>
      <c r="C2740" s="5" t="s">
        <v>8823</v>
      </c>
      <c r="D2740" s="5" t="s">
        <v>8824</v>
      </c>
      <c r="E2740" s="5" t="s">
        <v>86</v>
      </c>
      <c r="F2740" s="11" t="n">
        <v>10</v>
      </c>
      <c r="G2740" s="12" t="n">
        <v>79.68</v>
      </c>
      <c r="H2740" s="12" t="n">
        <v>80.34</v>
      </c>
      <c r="J2740" s="8" t="n">
        <v>-0.66</v>
      </c>
      <c r="K2740" s="13" t="str">
        <f aca="false">IF(J2740&gt;0,"прибыль",IF(J2740&lt;0,"убыток","ноль"))</f>
        <v>убыток</v>
      </c>
      <c r="L2740" s="13" t="n">
        <f aca="false">IF(C2740="",L2739,IF(J2740&lt;0,L2739+1,0))</f>
        <v>1</v>
      </c>
      <c r="M2740" s="14" t="n">
        <v>-66</v>
      </c>
      <c r="N2740" s="9" t="n">
        <v>-6.6</v>
      </c>
      <c r="O2740" s="9" t="n">
        <v>1243.6</v>
      </c>
      <c r="P2740" s="8" t="n">
        <v>124.36</v>
      </c>
      <c r="Q2740" s="8" t="n">
        <v>-0.67</v>
      </c>
    </row>
    <row r="2741" customFormat="false" ht="15" hidden="false" customHeight="false" outlineLevel="0" collapsed="false">
      <c r="A2741" s="6" t="n">
        <v>2736</v>
      </c>
      <c r="B2741" s="5" t="s">
        <v>79</v>
      </c>
      <c r="C2741" s="5" t="s">
        <v>8825</v>
      </c>
      <c r="D2741" s="5" t="s">
        <v>8826</v>
      </c>
      <c r="E2741" s="5" t="s">
        <v>82</v>
      </c>
      <c r="F2741" s="11" t="n">
        <v>10</v>
      </c>
      <c r="G2741" s="12" t="n">
        <v>80.28</v>
      </c>
      <c r="H2741" s="12" t="n">
        <v>79.89</v>
      </c>
      <c r="J2741" s="8" t="n">
        <v>-0.39</v>
      </c>
      <c r="K2741" s="13" t="str">
        <f aca="false">IF(J2741&gt;0,"прибыль",IF(J2741&lt;0,"убыток","ноль"))</f>
        <v>убыток</v>
      </c>
      <c r="L2741" s="13" t="n">
        <f aca="false">IF(C2741="",L2740,IF(J2741&lt;0,L2740+1,0))</f>
        <v>2</v>
      </c>
      <c r="M2741" s="14" t="n">
        <v>-39</v>
      </c>
      <c r="N2741" s="9" t="n">
        <v>-3.9</v>
      </c>
      <c r="O2741" s="9" t="n">
        <v>1239.7</v>
      </c>
      <c r="P2741" s="8" t="n">
        <v>123.97</v>
      </c>
      <c r="Q2741" s="8" t="n">
        <v>-0.4</v>
      </c>
    </row>
    <row r="2742" customFormat="false" ht="15" hidden="false" customHeight="false" outlineLevel="0" collapsed="false">
      <c r="A2742" s="6" t="n">
        <v>2737</v>
      </c>
      <c r="B2742" s="5" t="s">
        <v>79</v>
      </c>
      <c r="C2742" s="5" t="s">
        <v>8827</v>
      </c>
      <c r="D2742" s="5" t="s">
        <v>8828</v>
      </c>
      <c r="E2742" s="5" t="s">
        <v>86</v>
      </c>
      <c r="F2742" s="11" t="n">
        <v>10</v>
      </c>
      <c r="G2742" s="12" t="n">
        <v>79.93</v>
      </c>
      <c r="H2742" s="12" t="n">
        <v>79.8</v>
      </c>
      <c r="J2742" s="8" t="n">
        <v>0.13</v>
      </c>
      <c r="K2742" s="13" t="str">
        <f aca="false">IF(J2742&gt;0,"прибыль",IF(J2742&lt;0,"убыток","ноль"))</f>
        <v>прибыль</v>
      </c>
      <c r="L2742" s="13" t="n">
        <f aca="false">IF(C2742="",L2741,IF(J2742&lt;0,L2741+1,0))</f>
        <v>0</v>
      </c>
      <c r="M2742" s="14" t="n">
        <v>13</v>
      </c>
      <c r="N2742" s="9" t="n">
        <v>1.3</v>
      </c>
      <c r="O2742" s="9" t="n">
        <v>1241</v>
      </c>
      <c r="P2742" s="8" t="n">
        <v>124.1</v>
      </c>
      <c r="Q2742" s="8" t="n">
        <v>0.12</v>
      </c>
    </row>
    <row r="2743" customFormat="false" ht="15" hidden="false" customHeight="false" outlineLevel="0" collapsed="false">
      <c r="A2743" s="6" t="n">
        <v>2738</v>
      </c>
      <c r="B2743" s="5" t="s">
        <v>79</v>
      </c>
      <c r="C2743" s="5" t="s">
        <v>8829</v>
      </c>
      <c r="D2743" s="5" t="s">
        <v>8830</v>
      </c>
      <c r="E2743" s="5" t="s">
        <v>82</v>
      </c>
      <c r="F2743" s="11" t="n">
        <v>10</v>
      </c>
      <c r="G2743" s="12" t="n">
        <v>79.73</v>
      </c>
      <c r="H2743" s="12" t="n">
        <v>79.2</v>
      </c>
      <c r="J2743" s="8" t="n">
        <v>-0.53</v>
      </c>
      <c r="K2743" s="13" t="str">
        <f aca="false">IF(J2743&gt;0,"прибыль",IF(J2743&lt;0,"убыток","ноль"))</f>
        <v>убыток</v>
      </c>
      <c r="L2743" s="13" t="n">
        <f aca="false">IF(C2743="",L2742,IF(J2743&lt;0,L2742+1,0))</f>
        <v>1</v>
      </c>
      <c r="M2743" s="14" t="n">
        <v>-53</v>
      </c>
      <c r="N2743" s="9" t="n">
        <v>-5.3</v>
      </c>
      <c r="O2743" s="9" t="n">
        <v>1235.7</v>
      </c>
      <c r="P2743" s="8" t="n">
        <v>123.57</v>
      </c>
      <c r="Q2743" s="8" t="n">
        <v>-0.54</v>
      </c>
    </row>
    <row r="2744" customFormat="false" ht="15" hidden="false" customHeight="false" outlineLevel="0" collapsed="false">
      <c r="A2744" s="6" t="n">
        <v>2739</v>
      </c>
      <c r="B2744" s="5" t="s">
        <v>79</v>
      </c>
      <c r="C2744" s="5" t="s">
        <v>8831</v>
      </c>
      <c r="D2744" s="5" t="s">
        <v>8832</v>
      </c>
      <c r="E2744" s="5" t="s">
        <v>86</v>
      </c>
      <c r="F2744" s="11" t="n">
        <v>10</v>
      </c>
      <c r="G2744" s="12" t="n">
        <v>78.46</v>
      </c>
      <c r="H2744" s="12" t="n">
        <v>76.39</v>
      </c>
      <c r="J2744" s="8" t="n">
        <v>2.07</v>
      </c>
      <c r="K2744" s="13" t="str">
        <f aca="false">IF(J2744&gt;0,"прибыль",IF(J2744&lt;0,"убыток","ноль"))</f>
        <v>прибыль</v>
      </c>
      <c r="L2744" s="13" t="n">
        <f aca="false">IF(C2744="",L2743,IF(J2744&lt;0,L2743+1,0))</f>
        <v>0</v>
      </c>
      <c r="M2744" s="14" t="n">
        <v>207</v>
      </c>
      <c r="N2744" s="9" t="n">
        <v>20.7</v>
      </c>
      <c r="O2744" s="9" t="n">
        <v>1256.4</v>
      </c>
      <c r="P2744" s="8" t="n">
        <v>125.64</v>
      </c>
      <c r="Q2744" s="8" t="n">
        <v>2.06</v>
      </c>
    </row>
    <row r="2745" customFormat="false" ht="15" hidden="false" customHeight="false" outlineLevel="0" collapsed="false">
      <c r="A2745" s="6" t="n">
        <v>2740</v>
      </c>
      <c r="B2745" s="5" t="s">
        <v>79</v>
      </c>
      <c r="C2745" s="5" t="s">
        <v>8833</v>
      </c>
      <c r="D2745" s="5" t="s">
        <v>8834</v>
      </c>
      <c r="E2745" s="5" t="s">
        <v>82</v>
      </c>
      <c r="F2745" s="11" t="n">
        <v>10</v>
      </c>
      <c r="G2745" s="12" t="n">
        <v>76.49</v>
      </c>
      <c r="H2745" s="12" t="n">
        <v>75.71</v>
      </c>
      <c r="J2745" s="8" t="n">
        <v>-0.78</v>
      </c>
      <c r="K2745" s="13" t="str">
        <f aca="false">IF(J2745&gt;0,"прибыль",IF(J2745&lt;0,"убыток","ноль"))</f>
        <v>убыток</v>
      </c>
      <c r="L2745" s="13" t="n">
        <f aca="false">IF(C2745="",L2744,IF(J2745&lt;0,L2744+1,0))</f>
        <v>1</v>
      </c>
      <c r="M2745" s="14" t="n">
        <v>-78</v>
      </c>
      <c r="N2745" s="9" t="n">
        <v>-7.8</v>
      </c>
      <c r="O2745" s="9" t="n">
        <v>1248.6</v>
      </c>
      <c r="P2745" s="8" t="n">
        <v>124.86</v>
      </c>
      <c r="Q2745" s="8" t="n">
        <v>-0.79</v>
      </c>
    </row>
    <row r="2746" customFormat="false" ht="15" hidden="false" customHeight="false" outlineLevel="0" collapsed="false">
      <c r="A2746" s="6" t="n">
        <v>2741</v>
      </c>
      <c r="B2746" s="5" t="s">
        <v>79</v>
      </c>
      <c r="C2746" s="5" t="s">
        <v>8835</v>
      </c>
      <c r="D2746" s="5" t="s">
        <v>8836</v>
      </c>
      <c r="E2746" s="5" t="s">
        <v>86</v>
      </c>
      <c r="F2746" s="11" t="n">
        <v>10</v>
      </c>
      <c r="G2746" s="12" t="n">
        <v>75.51</v>
      </c>
      <c r="H2746" s="12" t="n">
        <v>76.29</v>
      </c>
      <c r="J2746" s="8" t="n">
        <v>-0.78</v>
      </c>
      <c r="K2746" s="13" t="str">
        <f aca="false">IF(J2746&gt;0,"прибыль",IF(J2746&lt;0,"убыток","ноль"))</f>
        <v>убыток</v>
      </c>
      <c r="L2746" s="13" t="n">
        <f aca="false">IF(C2746="",L2745,IF(J2746&lt;0,L2745+1,0))</f>
        <v>2</v>
      </c>
      <c r="M2746" s="14" t="n">
        <v>-78</v>
      </c>
      <c r="N2746" s="9" t="n">
        <v>-7.8</v>
      </c>
      <c r="O2746" s="9" t="n">
        <v>1240.8</v>
      </c>
      <c r="P2746" s="8" t="n">
        <v>124.08</v>
      </c>
      <c r="Q2746" s="8" t="n">
        <v>-0.79</v>
      </c>
    </row>
    <row r="2747" customFormat="false" ht="15" hidden="false" customHeight="false" outlineLevel="0" collapsed="false">
      <c r="A2747" s="6" t="n">
        <v>2742</v>
      </c>
      <c r="B2747" s="5" t="s">
        <v>79</v>
      </c>
      <c r="C2747" s="5" t="s">
        <v>8837</v>
      </c>
      <c r="D2747" s="5" t="s">
        <v>8838</v>
      </c>
      <c r="E2747" s="5" t="s">
        <v>82</v>
      </c>
      <c r="F2747" s="11" t="n">
        <v>10</v>
      </c>
      <c r="G2747" s="12" t="n">
        <v>76.46</v>
      </c>
      <c r="H2747" s="12" t="n">
        <v>76.2</v>
      </c>
      <c r="J2747" s="8" t="n">
        <v>-0.26</v>
      </c>
      <c r="K2747" s="13" t="str">
        <f aca="false">IF(J2747&gt;0,"прибыль",IF(J2747&lt;0,"убыток","ноль"))</f>
        <v>убыток</v>
      </c>
      <c r="L2747" s="13" t="n">
        <f aca="false">IF(C2747="",L2746,IF(J2747&lt;0,L2746+1,0))</f>
        <v>3</v>
      </c>
      <c r="M2747" s="14" t="n">
        <v>-26</v>
      </c>
      <c r="N2747" s="9" t="n">
        <v>-2.6</v>
      </c>
      <c r="O2747" s="9" t="n">
        <v>1238.2</v>
      </c>
      <c r="P2747" s="8" t="n">
        <v>123.82</v>
      </c>
      <c r="Q2747" s="8" t="n">
        <v>-0.27</v>
      </c>
    </row>
    <row r="2748" customFormat="false" ht="15" hidden="false" customHeight="false" outlineLevel="0" collapsed="false">
      <c r="A2748" s="6" t="n">
        <v>2743</v>
      </c>
      <c r="B2748" s="5" t="s">
        <v>79</v>
      </c>
      <c r="C2748" s="5" t="s">
        <v>8839</v>
      </c>
      <c r="D2748" s="5" t="s">
        <v>8840</v>
      </c>
      <c r="E2748" s="5" t="s">
        <v>86</v>
      </c>
      <c r="F2748" s="11" t="n">
        <v>10</v>
      </c>
      <c r="G2748" s="12" t="n">
        <v>76.27</v>
      </c>
      <c r="H2748" s="12" t="n">
        <v>76.64</v>
      </c>
      <c r="J2748" s="8" t="n">
        <v>-0.37</v>
      </c>
      <c r="K2748" s="13" t="str">
        <f aca="false">IF(J2748&gt;0,"прибыль",IF(J2748&lt;0,"убыток","ноль"))</f>
        <v>убыток</v>
      </c>
      <c r="L2748" s="13" t="n">
        <f aca="false">IF(C2748="",L2747,IF(J2748&lt;0,L2747+1,0))</f>
        <v>4</v>
      </c>
      <c r="M2748" s="14" t="n">
        <v>-37</v>
      </c>
      <c r="N2748" s="9" t="n">
        <v>-3.7</v>
      </c>
      <c r="O2748" s="9" t="n">
        <v>1234.5</v>
      </c>
      <c r="P2748" s="8" t="n">
        <v>123.45</v>
      </c>
      <c r="Q2748" s="8" t="n">
        <v>-0.38</v>
      </c>
    </row>
    <row r="2749" customFormat="false" ht="15" hidden="false" customHeight="false" outlineLevel="0" collapsed="false">
      <c r="A2749" s="6" t="n">
        <v>2744</v>
      </c>
      <c r="B2749" s="5" t="s">
        <v>79</v>
      </c>
      <c r="C2749" s="5" t="s">
        <v>8841</v>
      </c>
      <c r="D2749" s="5" t="s">
        <v>8842</v>
      </c>
      <c r="E2749" s="5" t="s">
        <v>82</v>
      </c>
      <c r="F2749" s="11" t="n">
        <v>10</v>
      </c>
      <c r="G2749" s="12" t="n">
        <v>76.55</v>
      </c>
      <c r="H2749" s="12" t="n">
        <v>77.12</v>
      </c>
      <c r="J2749" s="8" t="n">
        <v>0.57</v>
      </c>
      <c r="K2749" s="13" t="str">
        <f aca="false">IF(J2749&gt;0,"прибыль",IF(J2749&lt;0,"убыток","ноль"))</f>
        <v>прибыль</v>
      </c>
      <c r="L2749" s="13" t="n">
        <f aca="false">IF(C2749="",L2748,IF(J2749&lt;0,L2748+1,0))</f>
        <v>0</v>
      </c>
      <c r="M2749" s="14" t="n">
        <v>57</v>
      </c>
      <c r="N2749" s="9" t="n">
        <v>5.7</v>
      </c>
      <c r="O2749" s="9" t="n">
        <v>1240.2</v>
      </c>
      <c r="P2749" s="8" t="n">
        <v>124.02</v>
      </c>
      <c r="Q2749" s="8" t="n">
        <v>0.56</v>
      </c>
    </row>
    <row r="2750" customFormat="false" ht="15" hidden="false" customHeight="false" outlineLevel="0" collapsed="false">
      <c r="A2750" s="6" t="n">
        <v>2745</v>
      </c>
      <c r="B2750" s="5" t="s">
        <v>79</v>
      </c>
      <c r="C2750" s="5" t="s">
        <v>8843</v>
      </c>
      <c r="D2750" s="5" t="s">
        <v>8844</v>
      </c>
      <c r="E2750" s="5" t="s">
        <v>86</v>
      </c>
      <c r="F2750" s="11" t="n">
        <v>10</v>
      </c>
      <c r="G2750" s="12" t="n">
        <v>77.19</v>
      </c>
      <c r="H2750" s="12" t="n">
        <v>77.64</v>
      </c>
      <c r="J2750" s="8" t="n">
        <v>-0.45</v>
      </c>
      <c r="K2750" s="13" t="str">
        <f aca="false">IF(J2750&gt;0,"прибыль",IF(J2750&lt;0,"убыток","ноль"))</f>
        <v>убыток</v>
      </c>
      <c r="L2750" s="13" t="n">
        <f aca="false">IF(C2750="",L2749,IF(J2750&lt;0,L2749+1,0))</f>
        <v>1</v>
      </c>
      <c r="M2750" s="14" t="n">
        <v>-45</v>
      </c>
      <c r="N2750" s="9" t="n">
        <v>-4.5</v>
      </c>
      <c r="O2750" s="9" t="n">
        <v>1235.7</v>
      </c>
      <c r="P2750" s="8" t="n">
        <v>123.57</v>
      </c>
      <c r="Q2750" s="8" t="n">
        <v>-0.46</v>
      </c>
    </row>
    <row r="2751" customFormat="false" ht="15" hidden="false" customHeight="false" outlineLevel="0" collapsed="false">
      <c r="A2751" s="6" t="n">
        <v>2746</v>
      </c>
      <c r="B2751" s="5" t="s">
        <v>79</v>
      </c>
      <c r="C2751" s="5" t="s">
        <v>8845</v>
      </c>
      <c r="D2751" s="5" t="s">
        <v>8846</v>
      </c>
      <c r="E2751" s="5" t="s">
        <v>82</v>
      </c>
      <c r="F2751" s="11" t="n">
        <v>10</v>
      </c>
      <c r="G2751" s="12" t="n">
        <v>77.25</v>
      </c>
      <c r="H2751" s="12" t="n">
        <v>77.06</v>
      </c>
      <c r="J2751" s="8" t="n">
        <v>-0.19</v>
      </c>
      <c r="K2751" s="13" t="str">
        <f aca="false">IF(J2751&gt;0,"прибыль",IF(J2751&lt;0,"убыток","ноль"))</f>
        <v>убыток</v>
      </c>
      <c r="L2751" s="13" t="n">
        <f aca="false">IF(C2751="",L2750,IF(J2751&lt;0,L2750+1,0))</f>
        <v>2</v>
      </c>
      <c r="M2751" s="14" t="n">
        <v>-19</v>
      </c>
      <c r="N2751" s="9" t="n">
        <v>-1.9</v>
      </c>
      <c r="O2751" s="9" t="n">
        <v>1233.8</v>
      </c>
      <c r="P2751" s="8" t="n">
        <v>123.38</v>
      </c>
      <c r="Q2751" s="8" t="n">
        <v>-0.2</v>
      </c>
    </row>
    <row r="2752" customFormat="false" ht="15" hidden="false" customHeight="false" outlineLevel="0" collapsed="false">
      <c r="A2752" s="6" t="n">
        <v>2747</v>
      </c>
      <c r="B2752" s="5" t="s">
        <v>79</v>
      </c>
      <c r="C2752" s="5" t="s">
        <v>8847</v>
      </c>
      <c r="D2752" s="5" t="s">
        <v>8848</v>
      </c>
      <c r="E2752" s="5" t="s">
        <v>86</v>
      </c>
      <c r="F2752" s="11" t="n">
        <v>10</v>
      </c>
      <c r="G2752" s="12" t="n">
        <v>77.34</v>
      </c>
      <c r="H2752" s="12" t="n">
        <v>77.56</v>
      </c>
      <c r="J2752" s="8" t="n">
        <v>-0.22</v>
      </c>
      <c r="K2752" s="13" t="str">
        <f aca="false">IF(J2752&gt;0,"прибыль",IF(J2752&lt;0,"убыток","ноль"))</f>
        <v>убыток</v>
      </c>
      <c r="L2752" s="13" t="n">
        <f aca="false">IF(C2752="",L2751,IF(J2752&lt;0,L2751+1,0))</f>
        <v>3</v>
      </c>
      <c r="M2752" s="14" t="n">
        <v>-22</v>
      </c>
      <c r="N2752" s="9" t="n">
        <v>-2.2</v>
      </c>
      <c r="O2752" s="9" t="n">
        <v>1231.6</v>
      </c>
      <c r="P2752" s="8" t="n">
        <v>123.16</v>
      </c>
      <c r="Q2752" s="8" t="n">
        <v>-0.23</v>
      </c>
    </row>
    <row r="2753" customFormat="false" ht="15" hidden="false" customHeight="false" outlineLevel="0" collapsed="false">
      <c r="A2753" s="6" t="n">
        <v>2748</v>
      </c>
      <c r="B2753" s="5" t="s">
        <v>79</v>
      </c>
      <c r="C2753" s="5" t="s">
        <v>8849</v>
      </c>
      <c r="D2753" s="5" t="s">
        <v>8850</v>
      </c>
      <c r="E2753" s="5" t="s">
        <v>86</v>
      </c>
      <c r="F2753" s="11" t="n">
        <v>10</v>
      </c>
      <c r="G2753" s="12" t="n">
        <v>77.08</v>
      </c>
      <c r="H2753" s="12" t="n">
        <v>75.69</v>
      </c>
      <c r="J2753" s="8" t="n">
        <v>1.39</v>
      </c>
      <c r="K2753" s="13" t="str">
        <f aca="false">IF(J2753&gt;0,"прибыль",IF(J2753&lt;0,"убыток","ноль"))</f>
        <v>прибыль</v>
      </c>
      <c r="L2753" s="13" t="n">
        <f aca="false">IF(C2753="",L2752,IF(J2753&lt;0,L2752+1,0))</f>
        <v>0</v>
      </c>
      <c r="M2753" s="14" t="n">
        <v>139</v>
      </c>
      <c r="N2753" s="9" t="n">
        <v>13.9</v>
      </c>
      <c r="O2753" s="9" t="n">
        <v>1245.5</v>
      </c>
      <c r="P2753" s="8" t="n">
        <v>124.55</v>
      </c>
      <c r="Q2753" s="8" t="n">
        <v>1.38</v>
      </c>
    </row>
    <row r="2754" customFormat="false" ht="15" hidden="false" customHeight="false" outlineLevel="0" collapsed="false">
      <c r="A2754" s="6" t="n">
        <v>2749</v>
      </c>
      <c r="B2754" s="5" t="s">
        <v>79</v>
      </c>
      <c r="C2754" s="5" t="s">
        <v>8851</v>
      </c>
      <c r="D2754" s="5" t="s">
        <v>8852</v>
      </c>
      <c r="E2754" s="5" t="s">
        <v>82</v>
      </c>
      <c r="F2754" s="11" t="n">
        <v>10</v>
      </c>
      <c r="G2754" s="12" t="n">
        <v>75.83</v>
      </c>
      <c r="H2754" s="12" t="n">
        <v>75.95</v>
      </c>
      <c r="J2754" s="8" t="n">
        <v>0.12</v>
      </c>
      <c r="K2754" s="13" t="str">
        <f aca="false">IF(J2754&gt;0,"прибыль",IF(J2754&lt;0,"убыток","ноль"))</f>
        <v>прибыль</v>
      </c>
      <c r="L2754" s="13" t="n">
        <f aca="false">IF(C2754="",L2753,IF(J2754&lt;0,L2753+1,0))</f>
        <v>0</v>
      </c>
      <c r="M2754" s="14" t="n">
        <v>12</v>
      </c>
      <c r="N2754" s="9" t="n">
        <v>1.2</v>
      </c>
      <c r="O2754" s="9" t="n">
        <v>1246.7</v>
      </c>
      <c r="P2754" s="8" t="n">
        <v>124.67</v>
      </c>
      <c r="Q2754" s="8" t="n">
        <v>0.11</v>
      </c>
    </row>
    <row r="2755" customFormat="false" ht="15" hidden="false" customHeight="false" outlineLevel="0" collapsed="false">
      <c r="A2755" s="6" t="n">
        <v>2750</v>
      </c>
      <c r="B2755" s="5" t="s">
        <v>79</v>
      </c>
      <c r="C2755" s="5" t="s">
        <v>8853</v>
      </c>
      <c r="D2755" s="5" t="s">
        <v>8854</v>
      </c>
      <c r="E2755" s="5" t="s">
        <v>86</v>
      </c>
      <c r="F2755" s="11" t="n">
        <v>10</v>
      </c>
      <c r="G2755" s="12" t="n">
        <v>75.99</v>
      </c>
      <c r="H2755" s="12" t="n">
        <v>76.76</v>
      </c>
      <c r="J2755" s="8" t="n">
        <v>-0.77</v>
      </c>
      <c r="K2755" s="13" t="str">
        <f aca="false">IF(J2755&gt;0,"прибыль",IF(J2755&lt;0,"убыток","ноль"))</f>
        <v>убыток</v>
      </c>
      <c r="L2755" s="13" t="n">
        <f aca="false">IF(C2755="",L2754,IF(J2755&lt;0,L2754+1,0))</f>
        <v>1</v>
      </c>
      <c r="M2755" s="14" t="n">
        <v>-77</v>
      </c>
      <c r="N2755" s="9" t="n">
        <v>-7.7</v>
      </c>
      <c r="O2755" s="9" t="n">
        <v>1239</v>
      </c>
      <c r="P2755" s="8" t="n">
        <v>123.9</v>
      </c>
      <c r="Q2755" s="8" t="n">
        <v>-0.78</v>
      </c>
    </row>
    <row r="2756" customFormat="false" ht="15" hidden="false" customHeight="false" outlineLevel="0" collapsed="false">
      <c r="A2756" s="6" t="n">
        <v>2751</v>
      </c>
      <c r="B2756" s="5" t="s">
        <v>79</v>
      </c>
      <c r="C2756" s="5" t="s">
        <v>8855</v>
      </c>
      <c r="D2756" s="5" t="s">
        <v>8856</v>
      </c>
      <c r="E2756" s="5" t="s">
        <v>82</v>
      </c>
      <c r="F2756" s="11" t="n">
        <v>10</v>
      </c>
      <c r="G2756" s="12" t="n">
        <v>76.77</v>
      </c>
      <c r="H2756" s="12" t="n">
        <v>76.21</v>
      </c>
      <c r="J2756" s="8" t="n">
        <v>-0.56</v>
      </c>
      <c r="K2756" s="13" t="str">
        <f aca="false">IF(J2756&gt;0,"прибыль",IF(J2756&lt;0,"убыток","ноль"))</f>
        <v>убыток</v>
      </c>
      <c r="L2756" s="13" t="n">
        <f aca="false">IF(C2756="",L2755,IF(J2756&lt;0,L2755+1,0))</f>
        <v>2</v>
      </c>
      <c r="M2756" s="14" t="n">
        <v>-56</v>
      </c>
      <c r="N2756" s="9" t="n">
        <v>-5.6</v>
      </c>
      <c r="O2756" s="9" t="n">
        <v>1233.4</v>
      </c>
      <c r="P2756" s="8" t="n">
        <v>123.34</v>
      </c>
      <c r="Q2756" s="8" t="n">
        <v>-0.57</v>
      </c>
    </row>
    <row r="2757" customFormat="false" ht="15" hidden="false" customHeight="false" outlineLevel="0" collapsed="false">
      <c r="A2757" s="6" t="n">
        <v>2752</v>
      </c>
      <c r="B2757" s="5" t="s">
        <v>79</v>
      </c>
      <c r="C2757" s="5" t="s">
        <v>8857</v>
      </c>
      <c r="D2757" s="5" t="s">
        <v>8858</v>
      </c>
      <c r="E2757" s="5" t="s">
        <v>86</v>
      </c>
      <c r="F2757" s="11" t="n">
        <v>10</v>
      </c>
      <c r="G2757" s="12" t="n">
        <v>76.28</v>
      </c>
      <c r="H2757" s="12" t="n">
        <v>75.5</v>
      </c>
      <c r="J2757" s="8" t="n">
        <v>0.78</v>
      </c>
      <c r="K2757" s="13" t="str">
        <f aca="false">IF(J2757&gt;0,"прибыль",IF(J2757&lt;0,"убыток","ноль"))</f>
        <v>прибыль</v>
      </c>
      <c r="L2757" s="13" t="n">
        <f aca="false">IF(C2757="",L2756,IF(J2757&lt;0,L2756+1,0))</f>
        <v>0</v>
      </c>
      <c r="M2757" s="14" t="n">
        <v>78</v>
      </c>
      <c r="N2757" s="9" t="n">
        <v>7.8</v>
      </c>
      <c r="O2757" s="9" t="n">
        <v>1241.2</v>
      </c>
      <c r="P2757" s="8" t="n">
        <v>124.12</v>
      </c>
      <c r="Q2757" s="8" t="n">
        <v>0.77</v>
      </c>
    </row>
    <row r="2758" customFormat="false" ht="15" hidden="false" customHeight="false" outlineLevel="0" collapsed="false">
      <c r="A2758" s="6" t="n">
        <v>2753</v>
      </c>
      <c r="B2758" s="5" t="s">
        <v>79</v>
      </c>
      <c r="C2758" s="5" t="s">
        <v>8859</v>
      </c>
      <c r="D2758" s="5" t="s">
        <v>8860</v>
      </c>
      <c r="E2758" s="5" t="s">
        <v>82</v>
      </c>
      <c r="F2758" s="11" t="n">
        <v>10</v>
      </c>
      <c r="G2758" s="12" t="n">
        <v>75.49</v>
      </c>
      <c r="H2758" s="12" t="n">
        <v>72.83</v>
      </c>
      <c r="I2758" s="5" t="s">
        <v>83</v>
      </c>
      <c r="J2758" s="8" t="n">
        <v>-0.01</v>
      </c>
      <c r="K2758" s="13" t="str">
        <f aca="false">IF(J2758&gt;0,"прибыль",IF(J2758&lt;0,"убыток","ноль"))</f>
        <v>убыток</v>
      </c>
      <c r="L2758" s="13" t="n">
        <f aca="false">IF(C2758="",L2757,IF(J2758&lt;0,L2757+1,0))</f>
        <v>1</v>
      </c>
      <c r="M2758" s="14" t="n">
        <v>-1</v>
      </c>
      <c r="N2758" s="9" t="n">
        <v>-0.1</v>
      </c>
      <c r="O2758" s="9" t="n">
        <v>1241.1</v>
      </c>
      <c r="P2758" s="8" t="n">
        <v>124.11</v>
      </c>
      <c r="Q2758" s="8" t="n">
        <v>-0.02</v>
      </c>
    </row>
    <row r="2759" customFormat="false" ht="15" hidden="false" customHeight="false" outlineLevel="0" collapsed="false">
      <c r="A2759" s="6" t="n">
        <v>2754</v>
      </c>
      <c r="B2759" s="5" t="s">
        <v>79</v>
      </c>
      <c r="C2759" s="5" t="s">
        <v>8861</v>
      </c>
      <c r="D2759" s="5" t="s">
        <v>8862</v>
      </c>
      <c r="E2759" s="5" t="s">
        <v>86</v>
      </c>
      <c r="F2759" s="11" t="n">
        <v>10</v>
      </c>
      <c r="G2759" s="12" t="n">
        <v>72.84</v>
      </c>
      <c r="H2759" s="12" t="n">
        <v>72.86</v>
      </c>
      <c r="J2759" s="8" t="n">
        <v>-0.02</v>
      </c>
      <c r="K2759" s="13" t="str">
        <f aca="false">IF(J2759&gt;0,"прибыль",IF(J2759&lt;0,"убыток","ноль"))</f>
        <v>убыток</v>
      </c>
      <c r="L2759" s="13" t="n">
        <f aca="false">IF(C2759="",L2758,IF(J2759&lt;0,L2758+1,0))</f>
        <v>2</v>
      </c>
      <c r="M2759" s="14" t="n">
        <v>-2</v>
      </c>
      <c r="N2759" s="9" t="n">
        <v>-0.2</v>
      </c>
      <c r="O2759" s="9" t="n">
        <v>1240.9</v>
      </c>
      <c r="P2759" s="8" t="n">
        <v>124.09</v>
      </c>
      <c r="Q2759" s="8" t="n">
        <v>-0.03</v>
      </c>
    </row>
    <row r="2760" customFormat="false" ht="15" hidden="false" customHeight="false" outlineLevel="0" collapsed="false">
      <c r="A2760" s="6" t="n">
        <v>2755</v>
      </c>
      <c r="B2760" s="5" t="s">
        <v>79</v>
      </c>
      <c r="C2760" s="5" t="s">
        <v>8863</v>
      </c>
      <c r="D2760" s="5" t="s">
        <v>8864</v>
      </c>
      <c r="E2760" s="5" t="s">
        <v>82</v>
      </c>
      <c r="F2760" s="11" t="n">
        <v>10</v>
      </c>
      <c r="G2760" s="12" t="n">
        <v>72.9</v>
      </c>
      <c r="H2760" s="12" t="n">
        <v>71.37</v>
      </c>
      <c r="J2760" s="8" t="n">
        <v>-1.53</v>
      </c>
      <c r="K2760" s="13" t="str">
        <f aca="false">IF(J2760&gt;0,"прибыль",IF(J2760&lt;0,"убыток","ноль"))</f>
        <v>убыток</v>
      </c>
      <c r="L2760" s="13" t="n">
        <f aca="false">IF(C2760="",L2759,IF(J2760&lt;0,L2759+1,0))</f>
        <v>3</v>
      </c>
      <c r="M2760" s="14" t="n">
        <v>-153</v>
      </c>
      <c r="N2760" s="9" t="n">
        <v>-15.3</v>
      </c>
      <c r="O2760" s="9" t="n">
        <v>1225.6</v>
      </c>
      <c r="P2760" s="8" t="n">
        <v>122.56</v>
      </c>
      <c r="Q2760" s="8" t="n">
        <v>-1.54</v>
      </c>
    </row>
    <row r="2761" customFormat="false" ht="15" hidden="false" customHeight="false" outlineLevel="0" collapsed="false">
      <c r="A2761" s="6" t="n">
        <v>2756</v>
      </c>
      <c r="B2761" s="5" t="s">
        <v>79</v>
      </c>
      <c r="C2761" s="5" t="s">
        <v>8865</v>
      </c>
      <c r="D2761" s="5" t="s">
        <v>8866</v>
      </c>
      <c r="E2761" s="5" t="s">
        <v>86</v>
      </c>
      <c r="F2761" s="11" t="n">
        <v>10</v>
      </c>
      <c r="G2761" s="12" t="n">
        <v>71.47</v>
      </c>
      <c r="H2761" s="12" t="n">
        <v>72.02</v>
      </c>
      <c r="J2761" s="8" t="n">
        <v>-0.55</v>
      </c>
      <c r="K2761" s="13" t="str">
        <f aca="false">IF(J2761&gt;0,"прибыль",IF(J2761&lt;0,"убыток","ноль"))</f>
        <v>убыток</v>
      </c>
      <c r="L2761" s="13" t="n">
        <f aca="false">IF(C2761="",L2760,IF(J2761&lt;0,L2760+1,0))</f>
        <v>4</v>
      </c>
      <c r="M2761" s="14" t="n">
        <v>-55</v>
      </c>
      <c r="N2761" s="9" t="n">
        <v>-5.5</v>
      </c>
      <c r="O2761" s="9" t="n">
        <v>1220.1</v>
      </c>
      <c r="P2761" s="8" t="n">
        <v>122.01</v>
      </c>
      <c r="Q2761" s="8" t="n">
        <v>-0.56</v>
      </c>
    </row>
    <row r="2762" customFormat="false" ht="15" hidden="false" customHeight="false" outlineLevel="0" collapsed="false">
      <c r="A2762" s="6" t="n">
        <v>2757</v>
      </c>
      <c r="B2762" s="5" t="s">
        <v>79</v>
      </c>
      <c r="C2762" s="5" t="s">
        <v>8867</v>
      </c>
      <c r="D2762" s="5" t="s">
        <v>8868</v>
      </c>
      <c r="E2762" s="5" t="s">
        <v>82</v>
      </c>
      <c r="F2762" s="11" t="n">
        <v>10</v>
      </c>
      <c r="G2762" s="12" t="n">
        <v>72.04</v>
      </c>
      <c r="H2762" s="12" t="n">
        <v>72.63</v>
      </c>
      <c r="J2762" s="8" t="n">
        <v>0.59</v>
      </c>
      <c r="K2762" s="13" t="str">
        <f aca="false">IF(J2762&gt;0,"прибыль",IF(J2762&lt;0,"убыток","ноль"))</f>
        <v>прибыль</v>
      </c>
      <c r="L2762" s="13" t="n">
        <f aca="false">IF(C2762="",L2761,IF(J2762&lt;0,L2761+1,0))</f>
        <v>0</v>
      </c>
      <c r="M2762" s="14" t="n">
        <v>59</v>
      </c>
      <c r="N2762" s="9" t="n">
        <v>5.9</v>
      </c>
      <c r="O2762" s="9" t="n">
        <v>1226</v>
      </c>
      <c r="P2762" s="8" t="n">
        <v>122.6</v>
      </c>
      <c r="Q2762" s="8" t="n">
        <v>0.58</v>
      </c>
    </row>
    <row r="2763" customFormat="false" ht="15" hidden="false" customHeight="false" outlineLevel="0" collapsed="false">
      <c r="A2763" s="6" t="n">
        <v>2758</v>
      </c>
      <c r="B2763" s="5" t="s">
        <v>79</v>
      </c>
      <c r="C2763" s="5" t="s">
        <v>8869</v>
      </c>
      <c r="D2763" s="5" t="s">
        <v>8870</v>
      </c>
      <c r="E2763" s="5" t="s">
        <v>86</v>
      </c>
      <c r="F2763" s="11" t="n">
        <v>10</v>
      </c>
      <c r="G2763" s="12" t="n">
        <v>71.91</v>
      </c>
      <c r="H2763" s="12" t="n">
        <v>72.87</v>
      </c>
      <c r="J2763" s="8" t="n">
        <v>-0.96</v>
      </c>
      <c r="K2763" s="13" t="str">
        <f aca="false">IF(J2763&gt;0,"прибыль",IF(J2763&lt;0,"убыток","ноль"))</f>
        <v>убыток</v>
      </c>
      <c r="L2763" s="13" t="n">
        <f aca="false">IF(C2763="",L2762,IF(J2763&lt;0,L2762+1,0))</f>
        <v>1</v>
      </c>
      <c r="M2763" s="14" t="n">
        <v>-96</v>
      </c>
      <c r="N2763" s="9" t="n">
        <v>-9.6</v>
      </c>
      <c r="O2763" s="9" t="n">
        <v>1216.4</v>
      </c>
      <c r="P2763" s="8" t="n">
        <v>121.64</v>
      </c>
      <c r="Q2763" s="8" t="n">
        <v>-0.97</v>
      </c>
    </row>
    <row r="2764" customFormat="false" ht="15" hidden="false" customHeight="false" outlineLevel="0" collapsed="false">
      <c r="A2764" s="6" t="n">
        <v>2759</v>
      </c>
      <c r="B2764" s="5" t="s">
        <v>79</v>
      </c>
      <c r="C2764" s="5" t="s">
        <v>8871</v>
      </c>
      <c r="D2764" s="5" t="s">
        <v>8872</v>
      </c>
      <c r="E2764" s="5" t="s">
        <v>82</v>
      </c>
      <c r="F2764" s="11" t="n">
        <v>10</v>
      </c>
      <c r="G2764" s="12" t="n">
        <v>72.63</v>
      </c>
      <c r="H2764" s="12" t="n">
        <v>72.23</v>
      </c>
      <c r="J2764" s="8" t="n">
        <v>-0.4</v>
      </c>
      <c r="K2764" s="13" t="str">
        <f aca="false">IF(J2764&gt;0,"прибыль",IF(J2764&lt;0,"убыток","ноль"))</f>
        <v>убыток</v>
      </c>
      <c r="L2764" s="13" t="n">
        <f aca="false">IF(C2764="",L2763,IF(J2764&lt;0,L2763+1,0))</f>
        <v>2</v>
      </c>
      <c r="M2764" s="14" t="n">
        <v>-40</v>
      </c>
      <c r="N2764" s="9" t="n">
        <v>-4</v>
      </c>
      <c r="O2764" s="9" t="n">
        <v>1212.4</v>
      </c>
      <c r="P2764" s="8" t="n">
        <v>121.24</v>
      </c>
      <c r="Q2764" s="8" t="n">
        <v>-0.41</v>
      </c>
    </row>
    <row r="2765" customFormat="false" ht="15" hidden="false" customHeight="false" outlineLevel="0" collapsed="false">
      <c r="A2765" s="6" t="n">
        <v>2760</v>
      </c>
      <c r="B2765" s="5" t="s">
        <v>79</v>
      </c>
      <c r="C2765" s="5" t="s">
        <v>8873</v>
      </c>
      <c r="D2765" s="5" t="s">
        <v>8874</v>
      </c>
      <c r="E2765" s="5" t="s">
        <v>86</v>
      </c>
      <c r="F2765" s="11" t="n">
        <v>10</v>
      </c>
      <c r="G2765" s="12" t="n">
        <v>72.04</v>
      </c>
      <c r="H2765" s="12" t="n">
        <v>71.58</v>
      </c>
      <c r="J2765" s="8" t="n">
        <v>0.46</v>
      </c>
      <c r="K2765" s="13" t="str">
        <f aca="false">IF(J2765&gt;0,"прибыль",IF(J2765&lt;0,"убыток","ноль"))</f>
        <v>прибыль</v>
      </c>
      <c r="L2765" s="13" t="n">
        <f aca="false">IF(C2765="",L2764,IF(J2765&lt;0,L2764+1,0))</f>
        <v>0</v>
      </c>
      <c r="M2765" s="14" t="n">
        <v>46</v>
      </c>
      <c r="N2765" s="9" t="n">
        <v>4.6</v>
      </c>
      <c r="O2765" s="9" t="n">
        <v>1217</v>
      </c>
      <c r="P2765" s="8" t="n">
        <v>121.7</v>
      </c>
      <c r="Q2765" s="8" t="n">
        <v>0.45</v>
      </c>
    </row>
    <row r="2766" customFormat="false" ht="15" hidden="false" customHeight="false" outlineLevel="0" collapsed="false">
      <c r="A2766" s="6" t="n">
        <v>2761</v>
      </c>
      <c r="B2766" s="5" t="s">
        <v>79</v>
      </c>
      <c r="C2766" s="5" t="s">
        <v>8875</v>
      </c>
      <c r="D2766" s="5" t="s">
        <v>8876</v>
      </c>
      <c r="E2766" s="5" t="s">
        <v>82</v>
      </c>
      <c r="F2766" s="11" t="n">
        <v>10</v>
      </c>
      <c r="G2766" s="12" t="n">
        <v>71.65</v>
      </c>
      <c r="H2766" s="12" t="n">
        <v>71.08</v>
      </c>
      <c r="J2766" s="8" t="n">
        <v>-0.57</v>
      </c>
      <c r="K2766" s="13" t="str">
        <f aca="false">IF(J2766&gt;0,"прибыль",IF(J2766&lt;0,"убыток","ноль"))</f>
        <v>убыток</v>
      </c>
      <c r="L2766" s="13" t="n">
        <f aca="false">IF(C2766="",L2765,IF(J2766&lt;0,L2765+1,0))</f>
        <v>1</v>
      </c>
      <c r="M2766" s="14" t="n">
        <v>-57</v>
      </c>
      <c r="N2766" s="9" t="n">
        <v>-5.7</v>
      </c>
      <c r="O2766" s="9" t="n">
        <v>1211.3</v>
      </c>
      <c r="P2766" s="8" t="n">
        <v>121.13</v>
      </c>
      <c r="Q2766" s="8" t="n">
        <v>-0.58</v>
      </c>
    </row>
    <row r="2767" customFormat="false" ht="15" hidden="false" customHeight="false" outlineLevel="0" collapsed="false">
      <c r="A2767" s="6" t="n">
        <v>2762</v>
      </c>
      <c r="B2767" s="5" t="s">
        <v>79</v>
      </c>
      <c r="C2767" s="5" t="s">
        <v>8877</v>
      </c>
      <c r="D2767" s="5" t="s">
        <v>8878</v>
      </c>
      <c r="E2767" s="5" t="s">
        <v>86</v>
      </c>
      <c r="F2767" s="11" t="n">
        <v>10</v>
      </c>
      <c r="G2767" s="12" t="n">
        <v>70.91</v>
      </c>
      <c r="H2767" s="12" t="n">
        <v>69.16</v>
      </c>
      <c r="J2767" s="8" t="n">
        <v>1.75</v>
      </c>
      <c r="K2767" s="13" t="str">
        <f aca="false">IF(J2767&gt;0,"прибыль",IF(J2767&lt;0,"убыток","ноль"))</f>
        <v>прибыль</v>
      </c>
      <c r="L2767" s="13" t="n">
        <f aca="false">IF(C2767="",L2766,IF(J2767&lt;0,L2766+1,0))</f>
        <v>0</v>
      </c>
      <c r="M2767" s="14" t="n">
        <v>175</v>
      </c>
      <c r="N2767" s="9" t="n">
        <v>17.5</v>
      </c>
      <c r="O2767" s="9" t="n">
        <v>1228.8</v>
      </c>
      <c r="P2767" s="8" t="n">
        <v>122.88</v>
      </c>
      <c r="Q2767" s="8" t="n">
        <v>1.74</v>
      </c>
    </row>
    <row r="2768" customFormat="false" ht="15" hidden="false" customHeight="false" outlineLevel="0" collapsed="false">
      <c r="A2768" s="6" t="n">
        <v>2763</v>
      </c>
      <c r="B2768" s="5" t="s">
        <v>79</v>
      </c>
      <c r="C2768" s="5" t="s">
        <v>8879</v>
      </c>
      <c r="D2768" s="5" t="s">
        <v>8880</v>
      </c>
      <c r="E2768" s="5" t="s">
        <v>82</v>
      </c>
      <c r="F2768" s="11" t="n">
        <v>10</v>
      </c>
      <c r="G2768" s="12" t="n">
        <v>68.74</v>
      </c>
      <c r="H2768" s="12" t="n">
        <v>67.2</v>
      </c>
      <c r="J2768" s="8" t="n">
        <v>-1.54</v>
      </c>
      <c r="K2768" s="13" t="str">
        <f aca="false">IF(J2768&gt;0,"прибыль",IF(J2768&lt;0,"убыток","ноль"))</f>
        <v>убыток</v>
      </c>
      <c r="L2768" s="13" t="n">
        <f aca="false">IF(C2768="",L2767,IF(J2768&lt;0,L2767+1,0))</f>
        <v>1</v>
      </c>
      <c r="M2768" s="14" t="n">
        <v>-154</v>
      </c>
      <c r="N2768" s="9" t="n">
        <v>-15.4</v>
      </c>
      <c r="O2768" s="9" t="n">
        <v>1213.4</v>
      </c>
      <c r="P2768" s="8" t="n">
        <v>121.34</v>
      </c>
      <c r="Q2768" s="8" t="n">
        <v>-1.55</v>
      </c>
    </row>
    <row r="2769" customFormat="false" ht="15" hidden="false" customHeight="false" outlineLevel="0" collapsed="false">
      <c r="A2769" s="6" t="n">
        <v>2764</v>
      </c>
      <c r="B2769" s="5" t="s">
        <v>79</v>
      </c>
      <c r="C2769" s="5" t="s">
        <v>8881</v>
      </c>
      <c r="D2769" s="5" t="s">
        <v>8882</v>
      </c>
      <c r="E2769" s="5" t="s">
        <v>86</v>
      </c>
      <c r="F2769" s="11" t="n">
        <v>10</v>
      </c>
      <c r="G2769" s="12" t="n">
        <v>67.07</v>
      </c>
      <c r="H2769" s="12" t="n">
        <v>66.44</v>
      </c>
      <c r="J2769" s="8" t="n">
        <v>0.63</v>
      </c>
      <c r="K2769" s="13" t="str">
        <f aca="false">IF(J2769&gt;0,"прибыль",IF(J2769&lt;0,"убыток","ноль"))</f>
        <v>прибыль</v>
      </c>
      <c r="L2769" s="13" t="n">
        <f aca="false">IF(C2769="",L2768,IF(J2769&lt;0,L2768+1,0))</f>
        <v>0</v>
      </c>
      <c r="M2769" s="14" t="n">
        <v>63</v>
      </c>
      <c r="N2769" s="9" t="n">
        <v>6.3</v>
      </c>
      <c r="O2769" s="9" t="n">
        <v>1219.7</v>
      </c>
      <c r="P2769" s="8" t="n">
        <v>121.97</v>
      </c>
      <c r="Q2769" s="8" t="n">
        <v>0.62</v>
      </c>
    </row>
    <row r="2770" customFormat="false" ht="15" hidden="false" customHeight="false" outlineLevel="0" collapsed="false">
      <c r="A2770" s="6" t="n">
        <v>2765</v>
      </c>
      <c r="B2770" s="5" t="s">
        <v>79</v>
      </c>
      <c r="C2770" s="5" t="s">
        <v>8883</v>
      </c>
      <c r="D2770" s="5" t="s">
        <v>8884</v>
      </c>
      <c r="E2770" s="5" t="s">
        <v>82</v>
      </c>
      <c r="F2770" s="11" t="n">
        <v>10</v>
      </c>
      <c r="G2770" s="12" t="n">
        <v>65.85</v>
      </c>
      <c r="H2770" s="12" t="n">
        <v>66.5</v>
      </c>
      <c r="J2770" s="8" t="n">
        <v>0.65</v>
      </c>
      <c r="K2770" s="13" t="str">
        <f aca="false">IF(J2770&gt;0,"прибыль",IF(J2770&lt;0,"убыток","ноль"))</f>
        <v>прибыль</v>
      </c>
      <c r="L2770" s="13" t="n">
        <f aca="false">IF(C2770="",L2769,IF(J2770&lt;0,L2769+1,0))</f>
        <v>0</v>
      </c>
      <c r="M2770" s="14" t="n">
        <v>65</v>
      </c>
      <c r="N2770" s="9" t="n">
        <v>6.5</v>
      </c>
      <c r="O2770" s="9" t="n">
        <v>1226.2</v>
      </c>
      <c r="P2770" s="8" t="n">
        <v>122.62</v>
      </c>
      <c r="Q2770" s="8" t="n">
        <v>0.64</v>
      </c>
    </row>
    <row r="2771" customFormat="false" ht="15" hidden="false" customHeight="false" outlineLevel="0" collapsed="false">
      <c r="A2771" s="6" t="n">
        <v>2766</v>
      </c>
      <c r="B2771" s="5" t="s">
        <v>79</v>
      </c>
      <c r="C2771" s="5" t="s">
        <v>8885</v>
      </c>
      <c r="D2771" s="5" t="s">
        <v>8886</v>
      </c>
      <c r="E2771" s="5" t="s">
        <v>86</v>
      </c>
      <c r="F2771" s="11" t="n">
        <v>10</v>
      </c>
      <c r="G2771" s="12" t="n">
        <v>66.12</v>
      </c>
      <c r="H2771" s="12" t="n">
        <v>66.47</v>
      </c>
      <c r="J2771" s="8" t="n">
        <v>-0.35</v>
      </c>
      <c r="K2771" s="13" t="str">
        <f aca="false">IF(J2771&gt;0,"прибыль",IF(J2771&lt;0,"убыток","ноль"))</f>
        <v>убыток</v>
      </c>
      <c r="L2771" s="13" t="n">
        <f aca="false">IF(C2771="",L2770,IF(J2771&lt;0,L2770+1,0))</f>
        <v>1</v>
      </c>
      <c r="M2771" s="14" t="n">
        <v>-35</v>
      </c>
      <c r="N2771" s="9" t="n">
        <v>-3.5</v>
      </c>
      <c r="O2771" s="9" t="n">
        <v>1222.7</v>
      </c>
      <c r="P2771" s="8" t="n">
        <v>122.27</v>
      </c>
      <c r="Q2771" s="8" t="n">
        <v>-0.36</v>
      </c>
    </row>
    <row r="2772" customFormat="false" ht="15" hidden="false" customHeight="false" outlineLevel="0" collapsed="false">
      <c r="A2772" s="6" t="n">
        <v>2767</v>
      </c>
      <c r="B2772" s="5" t="s">
        <v>79</v>
      </c>
      <c r="C2772" s="5" t="s">
        <v>8887</v>
      </c>
      <c r="D2772" s="5" t="s">
        <v>8888</v>
      </c>
      <c r="E2772" s="5" t="s">
        <v>82</v>
      </c>
      <c r="F2772" s="11" t="n">
        <v>10</v>
      </c>
      <c r="G2772" s="12" t="n">
        <v>66.24</v>
      </c>
      <c r="H2772" s="12" t="n">
        <v>66.65</v>
      </c>
      <c r="J2772" s="8" t="n">
        <v>0.41</v>
      </c>
      <c r="K2772" s="13" t="str">
        <f aca="false">IF(J2772&gt;0,"прибыль",IF(J2772&lt;0,"убыток","ноль"))</f>
        <v>прибыль</v>
      </c>
      <c r="L2772" s="13" t="n">
        <f aca="false">IF(C2772="",L2771,IF(J2772&lt;0,L2771+1,0))</f>
        <v>0</v>
      </c>
      <c r="M2772" s="14" t="n">
        <v>41</v>
      </c>
      <c r="N2772" s="9" t="n">
        <v>4.1</v>
      </c>
      <c r="O2772" s="9" t="n">
        <v>1226.8</v>
      </c>
      <c r="P2772" s="8" t="n">
        <v>122.68</v>
      </c>
      <c r="Q2772" s="8" t="n">
        <v>0.4</v>
      </c>
    </row>
    <row r="2773" customFormat="false" ht="15" hidden="false" customHeight="false" outlineLevel="0" collapsed="false">
      <c r="A2773" s="6" t="n">
        <v>2768</v>
      </c>
      <c r="B2773" s="5" t="s">
        <v>79</v>
      </c>
      <c r="C2773" s="5" t="s">
        <v>8889</v>
      </c>
      <c r="D2773" s="5" t="s">
        <v>8890</v>
      </c>
      <c r="E2773" s="5" t="s">
        <v>86</v>
      </c>
      <c r="F2773" s="11" t="n">
        <v>10</v>
      </c>
      <c r="G2773" s="12" t="n">
        <v>66.48</v>
      </c>
      <c r="H2773" s="12" t="n">
        <v>67.81</v>
      </c>
      <c r="J2773" s="8" t="n">
        <v>-1.33</v>
      </c>
      <c r="K2773" s="13" t="str">
        <f aca="false">IF(J2773&gt;0,"прибыль",IF(J2773&lt;0,"убыток","ноль"))</f>
        <v>убыток</v>
      </c>
      <c r="L2773" s="13" t="n">
        <f aca="false">IF(C2773="",L2772,IF(J2773&lt;0,L2772+1,0))</f>
        <v>1</v>
      </c>
      <c r="M2773" s="14" t="n">
        <v>-133</v>
      </c>
      <c r="N2773" s="9" t="n">
        <v>-13.3</v>
      </c>
      <c r="O2773" s="9" t="n">
        <v>1213.5</v>
      </c>
      <c r="P2773" s="8" t="n">
        <v>121.35</v>
      </c>
      <c r="Q2773" s="8" t="n">
        <v>-1.34</v>
      </c>
    </row>
    <row r="2774" customFormat="false" ht="15" hidden="false" customHeight="false" outlineLevel="0" collapsed="false">
      <c r="A2774" s="6" t="n">
        <v>2769</v>
      </c>
      <c r="B2774" s="5" t="s">
        <v>79</v>
      </c>
      <c r="C2774" s="5" t="s">
        <v>8891</v>
      </c>
      <c r="D2774" s="5" t="s">
        <v>8892</v>
      </c>
      <c r="E2774" s="5" t="s">
        <v>82</v>
      </c>
      <c r="F2774" s="11" t="n">
        <v>10</v>
      </c>
      <c r="G2774" s="12" t="n">
        <v>67.71</v>
      </c>
      <c r="H2774" s="12" t="n">
        <v>67.06</v>
      </c>
      <c r="J2774" s="8" t="n">
        <v>-0.65</v>
      </c>
      <c r="K2774" s="13" t="str">
        <f aca="false">IF(J2774&gt;0,"прибыль",IF(J2774&lt;0,"убыток","ноль"))</f>
        <v>убыток</v>
      </c>
      <c r="L2774" s="13" t="n">
        <f aca="false">IF(C2774="",L2773,IF(J2774&lt;0,L2773+1,0))</f>
        <v>2</v>
      </c>
      <c r="M2774" s="14" t="n">
        <v>-65</v>
      </c>
      <c r="N2774" s="9" t="n">
        <v>-6.5</v>
      </c>
      <c r="O2774" s="9" t="n">
        <v>1207</v>
      </c>
      <c r="P2774" s="8" t="n">
        <v>120.7</v>
      </c>
      <c r="Q2774" s="8" t="n">
        <v>-0.66</v>
      </c>
    </row>
    <row r="2775" customFormat="false" ht="15" hidden="false" customHeight="false" outlineLevel="0" collapsed="false">
      <c r="A2775" s="6" t="n">
        <v>2770</v>
      </c>
      <c r="B2775" s="5" t="s">
        <v>79</v>
      </c>
      <c r="C2775" s="5" t="s">
        <v>8893</v>
      </c>
      <c r="D2775" s="5" t="s">
        <v>8894</v>
      </c>
      <c r="E2775" s="5" t="s">
        <v>86</v>
      </c>
      <c r="F2775" s="11" t="n">
        <v>10</v>
      </c>
      <c r="G2775" s="12" t="n">
        <v>66.99</v>
      </c>
      <c r="H2775" s="12" t="n">
        <v>67.49</v>
      </c>
      <c r="J2775" s="8" t="n">
        <v>-0.5</v>
      </c>
      <c r="K2775" s="13" t="str">
        <f aca="false">IF(J2775&gt;0,"прибыль",IF(J2775&lt;0,"убыток","ноль"))</f>
        <v>убыток</v>
      </c>
      <c r="L2775" s="13" t="n">
        <f aca="false">IF(C2775="",L2774,IF(J2775&lt;0,L2774+1,0))</f>
        <v>3</v>
      </c>
      <c r="M2775" s="14" t="n">
        <v>-50</v>
      </c>
      <c r="N2775" s="9" t="n">
        <v>-5</v>
      </c>
      <c r="O2775" s="9" t="n">
        <v>1202</v>
      </c>
      <c r="P2775" s="8" t="n">
        <v>120.2</v>
      </c>
      <c r="Q2775" s="8" t="n">
        <v>-0.51</v>
      </c>
    </row>
    <row r="2776" customFormat="false" ht="15" hidden="false" customHeight="false" outlineLevel="0" collapsed="false">
      <c r="A2776" s="6" t="n">
        <v>2771</v>
      </c>
      <c r="B2776" s="5" t="s">
        <v>79</v>
      </c>
      <c r="C2776" s="5" t="s">
        <v>8895</v>
      </c>
      <c r="D2776" s="5" t="s">
        <v>8896</v>
      </c>
      <c r="E2776" s="5" t="s">
        <v>82</v>
      </c>
      <c r="F2776" s="11" t="n">
        <v>10</v>
      </c>
      <c r="G2776" s="12" t="n">
        <v>67.28</v>
      </c>
      <c r="H2776" s="12" t="n">
        <v>66.99</v>
      </c>
      <c r="J2776" s="8" t="n">
        <v>-0.29</v>
      </c>
      <c r="K2776" s="13" t="str">
        <f aca="false">IF(J2776&gt;0,"прибыль",IF(J2776&lt;0,"убыток","ноль"))</f>
        <v>убыток</v>
      </c>
      <c r="L2776" s="13" t="n">
        <f aca="false">IF(C2776="",L2775,IF(J2776&lt;0,L2775+1,0))</f>
        <v>4</v>
      </c>
      <c r="M2776" s="14" t="n">
        <v>-29</v>
      </c>
      <c r="N2776" s="9" t="n">
        <v>-2.9</v>
      </c>
      <c r="O2776" s="9" t="n">
        <v>1199.1</v>
      </c>
      <c r="P2776" s="8" t="n">
        <v>119.91</v>
      </c>
      <c r="Q2776" s="8" t="n">
        <v>-0.3</v>
      </c>
    </row>
    <row r="2777" customFormat="false" ht="15" hidden="false" customHeight="false" outlineLevel="0" collapsed="false">
      <c r="A2777" s="6" t="n">
        <v>2772</v>
      </c>
      <c r="B2777" s="5" t="s">
        <v>79</v>
      </c>
      <c r="C2777" s="5" t="s">
        <v>8897</v>
      </c>
      <c r="D2777" s="5" t="s">
        <v>8898</v>
      </c>
      <c r="E2777" s="5" t="s">
        <v>86</v>
      </c>
      <c r="F2777" s="11" t="n">
        <v>10</v>
      </c>
      <c r="G2777" s="12" t="n">
        <v>66.95</v>
      </c>
      <c r="H2777" s="12" t="n">
        <v>66.54</v>
      </c>
      <c r="J2777" s="8" t="n">
        <v>0.41</v>
      </c>
      <c r="K2777" s="13" t="str">
        <f aca="false">IF(J2777&gt;0,"прибыль",IF(J2777&lt;0,"убыток","ноль"))</f>
        <v>прибыль</v>
      </c>
      <c r="L2777" s="13" t="n">
        <f aca="false">IF(C2777="",L2776,IF(J2777&lt;0,L2776+1,0))</f>
        <v>0</v>
      </c>
      <c r="M2777" s="14" t="n">
        <v>41</v>
      </c>
      <c r="N2777" s="9" t="n">
        <v>4.1</v>
      </c>
      <c r="O2777" s="9" t="n">
        <v>1203.2</v>
      </c>
      <c r="P2777" s="8" t="n">
        <v>120.32</v>
      </c>
      <c r="Q2777" s="8" t="n">
        <v>0.4</v>
      </c>
    </row>
    <row r="2778" customFormat="false" ht="15" hidden="false" customHeight="false" outlineLevel="0" collapsed="false">
      <c r="A2778" s="6" t="n">
        <v>2773</v>
      </c>
      <c r="B2778" s="5" t="s">
        <v>79</v>
      </c>
      <c r="C2778" s="5" t="s">
        <v>8899</v>
      </c>
      <c r="D2778" s="5" t="s">
        <v>8900</v>
      </c>
      <c r="E2778" s="5" t="s">
        <v>82</v>
      </c>
      <c r="F2778" s="11" t="n">
        <v>10</v>
      </c>
      <c r="G2778" s="12" t="n">
        <v>66.96</v>
      </c>
      <c r="H2778" s="12" t="n">
        <v>66.13</v>
      </c>
      <c r="J2778" s="8" t="n">
        <v>-0.83</v>
      </c>
      <c r="K2778" s="13" t="str">
        <f aca="false">IF(J2778&gt;0,"прибыль",IF(J2778&lt;0,"убыток","ноль"))</f>
        <v>убыток</v>
      </c>
      <c r="L2778" s="13" t="n">
        <f aca="false">IF(C2778="",L2777,IF(J2778&lt;0,L2777+1,0))</f>
        <v>1</v>
      </c>
      <c r="M2778" s="14" t="n">
        <v>-83</v>
      </c>
      <c r="N2778" s="9" t="n">
        <v>-8.3</v>
      </c>
      <c r="O2778" s="9" t="n">
        <v>1194.9</v>
      </c>
      <c r="P2778" s="8" t="n">
        <v>119.49</v>
      </c>
      <c r="Q2778" s="8" t="n">
        <v>-0.84</v>
      </c>
    </row>
    <row r="2779" customFormat="false" ht="15" hidden="false" customHeight="false" outlineLevel="0" collapsed="false">
      <c r="A2779" s="6" t="n">
        <v>2774</v>
      </c>
      <c r="B2779" s="5" t="s">
        <v>79</v>
      </c>
      <c r="C2779" s="5" t="s">
        <v>8901</v>
      </c>
      <c r="D2779" s="5" t="s">
        <v>8902</v>
      </c>
      <c r="E2779" s="5" t="s">
        <v>86</v>
      </c>
      <c r="F2779" s="11" t="n">
        <v>10</v>
      </c>
      <c r="G2779" s="12" t="n">
        <v>66.1</v>
      </c>
      <c r="H2779" s="12" t="n">
        <v>66.44</v>
      </c>
      <c r="J2779" s="8" t="n">
        <v>-0.34</v>
      </c>
      <c r="K2779" s="13" t="str">
        <f aca="false">IF(J2779&gt;0,"прибыль",IF(J2779&lt;0,"убыток","ноль"))</f>
        <v>убыток</v>
      </c>
      <c r="L2779" s="13" t="n">
        <f aca="false">IF(C2779="",L2778,IF(J2779&lt;0,L2778+1,0))</f>
        <v>2</v>
      </c>
      <c r="M2779" s="14" t="n">
        <v>-34</v>
      </c>
      <c r="N2779" s="9" t="n">
        <v>-3.4</v>
      </c>
      <c r="O2779" s="9" t="n">
        <v>1191.5</v>
      </c>
      <c r="P2779" s="8" t="n">
        <v>119.15</v>
      </c>
      <c r="Q2779" s="8" t="n">
        <v>-0.35</v>
      </c>
    </row>
    <row r="2780" customFormat="false" ht="15" hidden="false" customHeight="false" outlineLevel="0" collapsed="false">
      <c r="A2780" s="6" t="n">
        <v>2775</v>
      </c>
      <c r="B2780" s="5" t="s">
        <v>79</v>
      </c>
      <c r="C2780" s="5" t="s">
        <v>8903</v>
      </c>
      <c r="D2780" s="5" t="s">
        <v>8904</v>
      </c>
      <c r="E2780" s="5" t="s">
        <v>86</v>
      </c>
      <c r="F2780" s="11" t="n">
        <v>10</v>
      </c>
      <c r="G2780" s="12" t="n">
        <v>65.43</v>
      </c>
      <c r="H2780" s="12" t="n">
        <v>63.49</v>
      </c>
      <c r="J2780" s="8" t="n">
        <v>1.94</v>
      </c>
      <c r="K2780" s="13" t="str">
        <f aca="false">IF(J2780&gt;0,"прибыль",IF(J2780&lt;0,"убыток","ноль"))</f>
        <v>прибыль</v>
      </c>
      <c r="L2780" s="13" t="n">
        <f aca="false">IF(C2780="",L2779,IF(J2780&lt;0,L2779+1,0))</f>
        <v>0</v>
      </c>
      <c r="M2780" s="14" t="n">
        <v>194</v>
      </c>
      <c r="N2780" s="9" t="n">
        <v>19.4</v>
      </c>
      <c r="O2780" s="9" t="n">
        <v>1210.9</v>
      </c>
      <c r="P2780" s="8" t="n">
        <v>121.09</v>
      </c>
      <c r="Q2780" s="8" t="n">
        <v>1.93</v>
      </c>
    </row>
    <row r="2781" customFormat="false" ht="15" hidden="false" customHeight="false" outlineLevel="0" collapsed="false">
      <c r="A2781" s="6" t="n">
        <v>2776</v>
      </c>
      <c r="B2781" s="5" t="s">
        <v>79</v>
      </c>
      <c r="C2781" s="5" t="s">
        <v>8905</v>
      </c>
      <c r="D2781" s="5" t="s">
        <v>8906</v>
      </c>
      <c r="E2781" s="5" t="s">
        <v>82</v>
      </c>
      <c r="F2781" s="11" t="n">
        <v>10</v>
      </c>
      <c r="G2781" s="12" t="n">
        <v>63.45</v>
      </c>
      <c r="H2781" s="12" t="n">
        <v>63.33</v>
      </c>
      <c r="J2781" s="8" t="n">
        <v>-0.12</v>
      </c>
      <c r="K2781" s="13" t="str">
        <f aca="false">IF(J2781&gt;0,"прибыль",IF(J2781&lt;0,"убыток","ноль"))</f>
        <v>убыток</v>
      </c>
      <c r="L2781" s="13" t="n">
        <f aca="false">IF(C2781="",L2780,IF(J2781&lt;0,L2780+1,0))</f>
        <v>1</v>
      </c>
      <c r="M2781" s="14" t="n">
        <v>-12</v>
      </c>
      <c r="N2781" s="9" t="n">
        <v>-1.2</v>
      </c>
      <c r="O2781" s="9" t="n">
        <v>1209.7</v>
      </c>
      <c r="P2781" s="8" t="n">
        <v>120.97</v>
      </c>
      <c r="Q2781" s="8" t="n">
        <v>-0.13</v>
      </c>
    </row>
    <row r="2782" customFormat="false" ht="15" hidden="false" customHeight="false" outlineLevel="0" collapsed="false">
      <c r="A2782" s="6" t="n">
        <v>2777</v>
      </c>
      <c r="B2782" s="5" t="s">
        <v>79</v>
      </c>
      <c r="C2782" s="5" t="s">
        <v>8907</v>
      </c>
      <c r="D2782" s="5" t="s">
        <v>8908</v>
      </c>
      <c r="E2782" s="5" t="s">
        <v>86</v>
      </c>
      <c r="F2782" s="11" t="n">
        <v>10</v>
      </c>
      <c r="G2782" s="12" t="n">
        <v>64</v>
      </c>
      <c r="H2782" s="12" t="n">
        <v>64.1</v>
      </c>
      <c r="J2782" s="8" t="n">
        <v>-0.1</v>
      </c>
      <c r="K2782" s="13" t="str">
        <f aca="false">IF(J2782&gt;0,"прибыль",IF(J2782&lt;0,"убыток","ноль"))</f>
        <v>убыток</v>
      </c>
      <c r="L2782" s="13" t="n">
        <f aca="false">IF(C2782="",L2781,IF(J2782&lt;0,L2781+1,0))</f>
        <v>2</v>
      </c>
      <c r="M2782" s="14" t="n">
        <v>-10</v>
      </c>
      <c r="N2782" s="9" t="n">
        <v>-1</v>
      </c>
      <c r="O2782" s="9" t="n">
        <v>1208.7</v>
      </c>
      <c r="P2782" s="8" t="n">
        <v>120.87</v>
      </c>
      <c r="Q2782" s="8" t="n">
        <v>-0.11</v>
      </c>
    </row>
    <row r="2783" customFormat="false" ht="15" hidden="false" customHeight="false" outlineLevel="0" collapsed="false">
      <c r="A2783" s="6" t="n">
        <v>2778</v>
      </c>
      <c r="B2783" s="5" t="s">
        <v>79</v>
      </c>
      <c r="C2783" s="5" t="s">
        <v>8909</v>
      </c>
      <c r="D2783" s="5" t="s">
        <v>8910</v>
      </c>
      <c r="E2783" s="5" t="s">
        <v>82</v>
      </c>
      <c r="F2783" s="11" t="n">
        <v>10</v>
      </c>
      <c r="G2783" s="12" t="n">
        <v>64.19</v>
      </c>
      <c r="H2783" s="12" t="n">
        <v>63.33</v>
      </c>
      <c r="J2783" s="8" t="n">
        <v>-0.86</v>
      </c>
      <c r="K2783" s="13" t="str">
        <f aca="false">IF(J2783&gt;0,"прибыль",IF(J2783&lt;0,"убыток","ноль"))</f>
        <v>убыток</v>
      </c>
      <c r="L2783" s="13" t="n">
        <f aca="false">IF(C2783="",L2782,IF(J2783&lt;0,L2782+1,0))</f>
        <v>3</v>
      </c>
      <c r="M2783" s="14" t="n">
        <v>-86</v>
      </c>
      <c r="N2783" s="9" t="n">
        <v>-8.6</v>
      </c>
      <c r="O2783" s="9" t="n">
        <v>1200.1</v>
      </c>
      <c r="P2783" s="8" t="n">
        <v>120.01</v>
      </c>
      <c r="Q2783" s="8" t="n">
        <v>-0.87</v>
      </c>
    </row>
    <row r="2784" customFormat="false" ht="15" hidden="false" customHeight="false" outlineLevel="0" collapsed="false">
      <c r="A2784" s="6" t="n">
        <v>2779</v>
      </c>
      <c r="B2784" s="5" t="s">
        <v>79</v>
      </c>
      <c r="C2784" s="5" t="s">
        <v>8911</v>
      </c>
      <c r="D2784" s="5" t="s">
        <v>8912</v>
      </c>
      <c r="E2784" s="5" t="s">
        <v>86</v>
      </c>
      <c r="F2784" s="11" t="n">
        <v>10</v>
      </c>
      <c r="G2784" s="12" t="n">
        <v>63.36</v>
      </c>
      <c r="H2784" s="12" t="n">
        <v>63.48</v>
      </c>
      <c r="J2784" s="8" t="n">
        <v>-0.12</v>
      </c>
      <c r="K2784" s="13" t="str">
        <f aca="false">IF(J2784&gt;0,"прибыль",IF(J2784&lt;0,"убыток","ноль"))</f>
        <v>убыток</v>
      </c>
      <c r="L2784" s="13" t="n">
        <f aca="false">IF(C2784="",L2783,IF(J2784&lt;0,L2783+1,0))</f>
        <v>4</v>
      </c>
      <c r="M2784" s="14" t="n">
        <v>-12</v>
      </c>
      <c r="N2784" s="9" t="n">
        <v>-1.2</v>
      </c>
      <c r="O2784" s="9" t="n">
        <v>1198.9</v>
      </c>
      <c r="P2784" s="8" t="n">
        <v>119.89</v>
      </c>
      <c r="Q2784" s="8" t="n">
        <v>-0.13</v>
      </c>
    </row>
    <row r="2785" customFormat="false" ht="15" hidden="false" customHeight="false" outlineLevel="0" collapsed="false">
      <c r="A2785" s="6" t="n">
        <v>2780</v>
      </c>
      <c r="B2785" s="5" t="s">
        <v>79</v>
      </c>
      <c r="C2785" s="5" t="s">
        <v>8913</v>
      </c>
      <c r="D2785" s="5" t="s">
        <v>8914</v>
      </c>
      <c r="E2785" s="5" t="s">
        <v>82</v>
      </c>
      <c r="F2785" s="11" t="n">
        <v>10</v>
      </c>
      <c r="G2785" s="12" t="n">
        <v>63.63</v>
      </c>
      <c r="H2785" s="12" t="n">
        <v>62.79</v>
      </c>
      <c r="J2785" s="8" t="n">
        <v>-0.84</v>
      </c>
      <c r="K2785" s="13" t="str">
        <f aca="false">IF(J2785&gt;0,"прибыль",IF(J2785&lt;0,"убыток","ноль"))</f>
        <v>убыток</v>
      </c>
      <c r="L2785" s="13" t="n">
        <f aca="false">IF(C2785="",L2784,IF(J2785&lt;0,L2784+1,0))</f>
        <v>5</v>
      </c>
      <c r="M2785" s="14" t="n">
        <v>-84</v>
      </c>
      <c r="N2785" s="9" t="n">
        <v>-8.4</v>
      </c>
      <c r="O2785" s="9" t="n">
        <v>1190.5</v>
      </c>
      <c r="P2785" s="8" t="n">
        <v>119.05</v>
      </c>
      <c r="Q2785" s="8" t="n">
        <v>-0.85</v>
      </c>
    </row>
    <row r="2786" customFormat="false" ht="15" hidden="false" customHeight="false" outlineLevel="0" collapsed="false">
      <c r="A2786" s="6" t="n">
        <v>2781</v>
      </c>
      <c r="B2786" s="5" t="s">
        <v>79</v>
      </c>
      <c r="C2786" s="5" t="s">
        <v>8915</v>
      </c>
      <c r="D2786" s="5" t="s">
        <v>8916</v>
      </c>
      <c r="E2786" s="5" t="s">
        <v>86</v>
      </c>
      <c r="F2786" s="11" t="n">
        <v>10</v>
      </c>
      <c r="G2786" s="12" t="n">
        <v>62.81</v>
      </c>
      <c r="H2786" s="12" t="n">
        <v>60.03</v>
      </c>
      <c r="J2786" s="8" t="n">
        <v>2.78</v>
      </c>
      <c r="K2786" s="13" t="str">
        <f aca="false">IF(J2786&gt;0,"прибыль",IF(J2786&lt;0,"убыток","ноль"))</f>
        <v>прибыль</v>
      </c>
      <c r="L2786" s="13" t="n">
        <f aca="false">IF(C2786="",L2785,IF(J2786&lt;0,L2785+1,0))</f>
        <v>0</v>
      </c>
      <c r="M2786" s="14" t="n">
        <v>278</v>
      </c>
      <c r="N2786" s="9" t="n">
        <v>27.8</v>
      </c>
      <c r="O2786" s="9" t="n">
        <v>1218.3</v>
      </c>
      <c r="P2786" s="8" t="n">
        <v>121.83</v>
      </c>
      <c r="Q2786" s="8" t="n">
        <v>2.77</v>
      </c>
    </row>
    <row r="2787" customFormat="false" ht="15" hidden="false" customHeight="false" outlineLevel="0" collapsed="false">
      <c r="A2787" s="6" t="n">
        <v>2782</v>
      </c>
      <c r="B2787" s="5" t="s">
        <v>79</v>
      </c>
      <c r="C2787" s="5" t="s">
        <v>8917</v>
      </c>
      <c r="D2787" s="5" t="s">
        <v>8918</v>
      </c>
      <c r="E2787" s="5" t="s">
        <v>82</v>
      </c>
      <c r="F2787" s="11" t="n">
        <v>10</v>
      </c>
      <c r="G2787" s="12" t="n">
        <v>59.95</v>
      </c>
      <c r="H2787" s="12" t="n">
        <v>60.26</v>
      </c>
      <c r="J2787" s="8" t="n">
        <v>0.31</v>
      </c>
      <c r="K2787" s="13" t="str">
        <f aca="false">IF(J2787&gt;0,"прибыль",IF(J2787&lt;0,"убыток","ноль"))</f>
        <v>прибыль</v>
      </c>
      <c r="L2787" s="13" t="n">
        <f aca="false">IF(C2787="",L2786,IF(J2787&lt;0,L2786+1,0))</f>
        <v>0</v>
      </c>
      <c r="M2787" s="14" t="n">
        <v>31</v>
      </c>
      <c r="N2787" s="9" t="n">
        <v>3.1</v>
      </c>
      <c r="O2787" s="9" t="n">
        <v>1221.4</v>
      </c>
      <c r="P2787" s="8" t="n">
        <v>122.14</v>
      </c>
      <c r="Q2787" s="8" t="n">
        <v>0.3</v>
      </c>
    </row>
    <row r="2788" customFormat="false" ht="15" hidden="false" customHeight="false" outlineLevel="0" collapsed="false">
      <c r="A2788" s="6" t="n">
        <v>2783</v>
      </c>
      <c r="B2788" s="5" t="s">
        <v>79</v>
      </c>
      <c r="C2788" s="5" t="s">
        <v>8919</v>
      </c>
      <c r="D2788" s="5" t="s">
        <v>8920</v>
      </c>
      <c r="E2788" s="5" t="s">
        <v>86</v>
      </c>
      <c r="F2788" s="11" t="n">
        <v>10</v>
      </c>
      <c r="G2788" s="12" t="n">
        <v>60.23</v>
      </c>
      <c r="H2788" s="12" t="n">
        <v>60.79</v>
      </c>
      <c r="J2788" s="8" t="n">
        <v>-0.56</v>
      </c>
      <c r="K2788" s="13" t="str">
        <f aca="false">IF(J2788&gt;0,"прибыль",IF(J2788&lt;0,"убыток","ноль"))</f>
        <v>убыток</v>
      </c>
      <c r="L2788" s="13" t="n">
        <f aca="false">IF(C2788="",L2787,IF(J2788&lt;0,L2787+1,0))</f>
        <v>1</v>
      </c>
      <c r="M2788" s="14" t="n">
        <v>-56</v>
      </c>
      <c r="N2788" s="9" t="n">
        <v>-5.6</v>
      </c>
      <c r="O2788" s="9" t="n">
        <v>1215.8</v>
      </c>
      <c r="P2788" s="8" t="n">
        <v>121.58</v>
      </c>
      <c r="Q2788" s="8" t="n">
        <v>-0.57</v>
      </c>
    </row>
    <row r="2789" customFormat="false" ht="15" hidden="false" customHeight="false" outlineLevel="0" collapsed="false">
      <c r="A2789" s="6" t="n">
        <v>2784</v>
      </c>
      <c r="B2789" s="5" t="s">
        <v>79</v>
      </c>
      <c r="C2789" s="5" t="s">
        <v>8921</v>
      </c>
      <c r="D2789" s="5" t="s">
        <v>8922</v>
      </c>
      <c r="E2789" s="5" t="s">
        <v>82</v>
      </c>
      <c r="F2789" s="11" t="n">
        <v>10</v>
      </c>
      <c r="G2789" s="12" t="n">
        <v>60.94</v>
      </c>
      <c r="H2789" s="12" t="n">
        <v>59.53</v>
      </c>
      <c r="J2789" s="8" t="n">
        <v>-1.41</v>
      </c>
      <c r="K2789" s="13" t="str">
        <f aca="false">IF(J2789&gt;0,"прибыль",IF(J2789&lt;0,"убыток","ноль"))</f>
        <v>убыток</v>
      </c>
      <c r="L2789" s="13" t="n">
        <f aca="false">IF(C2789="",L2788,IF(J2789&lt;0,L2788+1,0))</f>
        <v>2</v>
      </c>
      <c r="M2789" s="14" t="n">
        <v>-141</v>
      </c>
      <c r="N2789" s="9" t="n">
        <v>-14.1</v>
      </c>
      <c r="O2789" s="9" t="n">
        <v>1201.7</v>
      </c>
      <c r="P2789" s="8" t="n">
        <v>120.17</v>
      </c>
      <c r="Q2789" s="8" t="n">
        <v>-1.42</v>
      </c>
    </row>
    <row r="2790" customFormat="false" ht="15" hidden="false" customHeight="false" outlineLevel="0" collapsed="false">
      <c r="A2790" s="6" t="n">
        <v>2785</v>
      </c>
      <c r="B2790" s="5" t="s">
        <v>79</v>
      </c>
      <c r="C2790" s="5" t="s">
        <v>8923</v>
      </c>
      <c r="D2790" s="5" t="s">
        <v>8924</v>
      </c>
      <c r="E2790" s="5" t="s">
        <v>86</v>
      </c>
      <c r="F2790" s="11" t="n">
        <v>10</v>
      </c>
      <c r="G2790" s="12" t="n">
        <v>59.96</v>
      </c>
      <c r="H2790" s="12" t="n">
        <v>61.06</v>
      </c>
      <c r="J2790" s="8" t="n">
        <v>-1.1</v>
      </c>
      <c r="K2790" s="13" t="str">
        <f aca="false">IF(J2790&gt;0,"прибыль",IF(J2790&lt;0,"убыток","ноль"))</f>
        <v>убыток</v>
      </c>
      <c r="L2790" s="13" t="n">
        <f aca="false">IF(C2790="",L2789,IF(J2790&lt;0,L2789+1,0))</f>
        <v>3</v>
      </c>
      <c r="M2790" s="14" t="n">
        <v>-110</v>
      </c>
      <c r="N2790" s="9" t="n">
        <v>-11</v>
      </c>
      <c r="O2790" s="9" t="n">
        <v>1190.7</v>
      </c>
      <c r="P2790" s="8" t="n">
        <v>119.07</v>
      </c>
      <c r="Q2790" s="8" t="n">
        <v>-1.11</v>
      </c>
    </row>
    <row r="2791" customFormat="false" ht="15" hidden="false" customHeight="false" outlineLevel="0" collapsed="false">
      <c r="A2791" s="6" t="n">
        <v>2786</v>
      </c>
      <c r="B2791" s="5" t="s">
        <v>79</v>
      </c>
      <c r="C2791" s="5" t="s">
        <v>8925</v>
      </c>
      <c r="D2791" s="5" t="s">
        <v>8926</v>
      </c>
      <c r="E2791" s="5" t="s">
        <v>82</v>
      </c>
      <c r="F2791" s="11" t="n">
        <v>10</v>
      </c>
      <c r="G2791" s="12" t="n">
        <v>60.82</v>
      </c>
      <c r="H2791" s="12" t="n">
        <v>60.23</v>
      </c>
      <c r="J2791" s="8" t="n">
        <v>-0.59</v>
      </c>
      <c r="K2791" s="13" t="str">
        <f aca="false">IF(J2791&gt;0,"прибыль",IF(J2791&lt;0,"убыток","ноль"))</f>
        <v>убыток</v>
      </c>
      <c r="L2791" s="13" t="n">
        <f aca="false">IF(C2791="",L2790,IF(J2791&lt;0,L2790+1,0))</f>
        <v>4</v>
      </c>
      <c r="M2791" s="14" t="n">
        <v>-59</v>
      </c>
      <c r="N2791" s="9" t="n">
        <v>-5.9</v>
      </c>
      <c r="O2791" s="9" t="n">
        <v>1184.8</v>
      </c>
      <c r="P2791" s="8" t="n">
        <v>118.48</v>
      </c>
      <c r="Q2791" s="8" t="n">
        <v>-0.6</v>
      </c>
    </row>
    <row r="2792" customFormat="false" ht="15" hidden="false" customHeight="false" outlineLevel="0" collapsed="false">
      <c r="A2792" s="6" t="n">
        <v>2787</v>
      </c>
      <c r="B2792" s="5" t="s">
        <v>79</v>
      </c>
      <c r="C2792" s="5" t="s">
        <v>8927</v>
      </c>
      <c r="D2792" s="5" t="s">
        <v>8928</v>
      </c>
      <c r="E2792" s="5" t="s">
        <v>86</v>
      </c>
      <c r="F2792" s="11" t="n">
        <v>10</v>
      </c>
      <c r="G2792" s="12" t="n">
        <v>59.99</v>
      </c>
      <c r="H2792" s="12" t="n">
        <v>59.95</v>
      </c>
      <c r="J2792" s="8" t="n">
        <v>0.04</v>
      </c>
      <c r="K2792" s="13" t="str">
        <f aca="false">IF(J2792&gt;0,"прибыль",IF(J2792&lt;0,"убыток","ноль"))</f>
        <v>прибыль</v>
      </c>
      <c r="L2792" s="13" t="n">
        <f aca="false">IF(C2792="",L2791,IF(J2792&lt;0,L2791+1,0))</f>
        <v>0</v>
      </c>
      <c r="M2792" s="14" t="n">
        <v>4</v>
      </c>
      <c r="N2792" s="9" t="n">
        <v>0.4</v>
      </c>
      <c r="O2792" s="9" t="n">
        <v>1185.2</v>
      </c>
      <c r="P2792" s="8" t="n">
        <v>118.52</v>
      </c>
      <c r="Q2792" s="8" t="n">
        <v>0.03</v>
      </c>
    </row>
    <row r="2793" customFormat="false" ht="15" hidden="false" customHeight="false" outlineLevel="0" collapsed="false">
      <c r="A2793" s="6" t="n">
        <v>2788</v>
      </c>
      <c r="B2793" s="5" t="s">
        <v>79</v>
      </c>
      <c r="C2793" s="5" t="s">
        <v>8929</v>
      </c>
      <c r="D2793" s="5" t="s">
        <v>8930</v>
      </c>
      <c r="E2793" s="5" t="s">
        <v>82</v>
      </c>
      <c r="F2793" s="11" t="n">
        <v>10</v>
      </c>
      <c r="G2793" s="12" t="n">
        <v>59.91</v>
      </c>
      <c r="H2793" s="12" t="n">
        <v>58.8</v>
      </c>
      <c r="J2793" s="8" t="n">
        <v>-1.11</v>
      </c>
      <c r="K2793" s="13" t="str">
        <f aca="false">IF(J2793&gt;0,"прибыль",IF(J2793&lt;0,"убыток","ноль"))</f>
        <v>убыток</v>
      </c>
      <c r="L2793" s="13" t="n">
        <f aca="false">IF(C2793="",L2792,IF(J2793&lt;0,L2792+1,0))</f>
        <v>1</v>
      </c>
      <c r="M2793" s="14" t="n">
        <v>-111</v>
      </c>
      <c r="N2793" s="9" t="n">
        <v>-11.1</v>
      </c>
      <c r="O2793" s="9" t="n">
        <v>1174.1</v>
      </c>
      <c r="P2793" s="8" t="n">
        <v>117.41</v>
      </c>
      <c r="Q2793" s="8" t="n">
        <v>-1.12</v>
      </c>
    </row>
    <row r="2794" customFormat="false" ht="15" hidden="false" customHeight="false" outlineLevel="0" collapsed="false">
      <c r="A2794" s="6" t="n">
        <v>2789</v>
      </c>
      <c r="B2794" s="5" t="s">
        <v>79</v>
      </c>
      <c r="C2794" s="5" t="s">
        <v>8931</v>
      </c>
      <c r="D2794" s="5" t="s">
        <v>8932</v>
      </c>
      <c r="E2794" s="5" t="s">
        <v>86</v>
      </c>
      <c r="F2794" s="11" t="n">
        <v>10</v>
      </c>
      <c r="G2794" s="12" t="n">
        <v>58.77</v>
      </c>
      <c r="H2794" s="12" t="n">
        <v>59.35</v>
      </c>
      <c r="J2794" s="8" t="n">
        <v>-0.58</v>
      </c>
      <c r="K2794" s="13" t="str">
        <f aca="false">IF(J2794&gt;0,"прибыль",IF(J2794&lt;0,"убыток","ноль"))</f>
        <v>убыток</v>
      </c>
      <c r="L2794" s="13" t="n">
        <f aca="false">IF(C2794="",L2793,IF(J2794&lt;0,L2793+1,0))</f>
        <v>2</v>
      </c>
      <c r="M2794" s="14" t="n">
        <v>-58</v>
      </c>
      <c r="N2794" s="9" t="n">
        <v>-5.8</v>
      </c>
      <c r="O2794" s="9" t="n">
        <v>1168.3</v>
      </c>
      <c r="P2794" s="8" t="n">
        <v>116.83</v>
      </c>
      <c r="Q2794" s="8" t="n">
        <v>-0.59</v>
      </c>
    </row>
    <row r="2795" customFormat="false" ht="15" hidden="false" customHeight="false" outlineLevel="0" collapsed="false">
      <c r="A2795" s="6" t="n">
        <v>2790</v>
      </c>
      <c r="B2795" s="5" t="s">
        <v>79</v>
      </c>
      <c r="C2795" s="5" t="s">
        <v>8933</v>
      </c>
      <c r="D2795" s="5" t="s">
        <v>8934</v>
      </c>
      <c r="E2795" s="5" t="s">
        <v>82</v>
      </c>
      <c r="F2795" s="11" t="n">
        <v>10</v>
      </c>
      <c r="G2795" s="12" t="n">
        <v>59.36</v>
      </c>
      <c r="H2795" s="12" t="n">
        <v>59.64</v>
      </c>
      <c r="J2795" s="8" t="n">
        <v>0.28</v>
      </c>
      <c r="K2795" s="13" t="str">
        <f aca="false">IF(J2795&gt;0,"прибыль",IF(J2795&lt;0,"убыток","ноль"))</f>
        <v>прибыль</v>
      </c>
      <c r="L2795" s="13" t="n">
        <f aca="false">IF(C2795="",L2794,IF(J2795&lt;0,L2794+1,0))</f>
        <v>0</v>
      </c>
      <c r="M2795" s="14" t="n">
        <v>28</v>
      </c>
      <c r="N2795" s="9" t="n">
        <v>2.8</v>
      </c>
      <c r="O2795" s="9" t="n">
        <v>1171.1</v>
      </c>
      <c r="P2795" s="8" t="n">
        <v>117.11</v>
      </c>
      <c r="Q2795" s="8" t="n">
        <v>0.27</v>
      </c>
    </row>
    <row r="2796" customFormat="false" ht="15" hidden="false" customHeight="false" outlineLevel="0" collapsed="false">
      <c r="A2796" s="6" t="n">
        <v>2791</v>
      </c>
      <c r="B2796" s="5" t="s">
        <v>79</v>
      </c>
      <c r="C2796" s="5" t="s">
        <v>8935</v>
      </c>
      <c r="D2796" s="5" t="s">
        <v>8936</v>
      </c>
      <c r="E2796" s="5" t="s">
        <v>86</v>
      </c>
      <c r="F2796" s="11" t="n">
        <v>10</v>
      </c>
      <c r="G2796" s="12" t="n">
        <v>59.68</v>
      </c>
      <c r="H2796" s="12" t="n">
        <v>58.72</v>
      </c>
      <c r="J2796" s="8" t="n">
        <v>0.96</v>
      </c>
      <c r="K2796" s="13" t="str">
        <f aca="false">IF(J2796&gt;0,"прибыль",IF(J2796&lt;0,"убыток","ноль"))</f>
        <v>прибыль</v>
      </c>
      <c r="L2796" s="13" t="n">
        <f aca="false">IF(C2796="",L2795,IF(J2796&lt;0,L2795+1,0))</f>
        <v>0</v>
      </c>
      <c r="M2796" s="14" t="n">
        <v>96</v>
      </c>
      <c r="N2796" s="9" t="n">
        <v>9.6</v>
      </c>
      <c r="O2796" s="9" t="n">
        <v>1180.7</v>
      </c>
      <c r="P2796" s="8" t="n">
        <v>118.07</v>
      </c>
      <c r="Q2796" s="8" t="n">
        <v>0.95</v>
      </c>
    </row>
    <row r="2797" customFormat="false" ht="15" hidden="false" customHeight="false" outlineLevel="0" collapsed="false">
      <c r="A2797" s="6" t="n">
        <v>2792</v>
      </c>
      <c r="B2797" s="5" t="s">
        <v>79</v>
      </c>
      <c r="C2797" s="5" t="s">
        <v>8937</v>
      </c>
      <c r="D2797" s="5" t="s">
        <v>8938</v>
      </c>
      <c r="E2797" s="5" t="s">
        <v>82</v>
      </c>
      <c r="F2797" s="11" t="n">
        <v>10</v>
      </c>
      <c r="G2797" s="12" t="n">
        <v>58.73</v>
      </c>
      <c r="H2797" s="12" t="n">
        <v>58.65</v>
      </c>
      <c r="J2797" s="8" t="n">
        <v>-0.08</v>
      </c>
      <c r="K2797" s="13" t="str">
        <f aca="false">IF(J2797&gt;0,"прибыль",IF(J2797&lt;0,"убыток","ноль"))</f>
        <v>убыток</v>
      </c>
      <c r="L2797" s="13" t="n">
        <f aca="false">IF(C2797="",L2796,IF(J2797&lt;0,L2796+1,0))</f>
        <v>1</v>
      </c>
      <c r="M2797" s="14" t="n">
        <v>-8</v>
      </c>
      <c r="N2797" s="9" t="n">
        <v>-0.8</v>
      </c>
      <c r="O2797" s="9" t="n">
        <v>1179.9</v>
      </c>
      <c r="P2797" s="8" t="n">
        <v>117.99</v>
      </c>
      <c r="Q2797" s="8" t="n">
        <v>-0.09</v>
      </c>
    </row>
    <row r="2798" customFormat="false" ht="15" hidden="false" customHeight="false" outlineLevel="0" collapsed="false">
      <c r="A2798" s="6" t="n">
        <v>2793</v>
      </c>
      <c r="B2798" s="5" t="s">
        <v>79</v>
      </c>
      <c r="C2798" s="5" t="s">
        <v>8939</v>
      </c>
      <c r="D2798" s="5" t="s">
        <v>8940</v>
      </c>
      <c r="E2798" s="5" t="s">
        <v>86</v>
      </c>
      <c r="F2798" s="11" t="n">
        <v>10</v>
      </c>
      <c r="G2798" s="12" t="n">
        <v>58.64</v>
      </c>
      <c r="H2798" s="12" t="n">
        <v>58.68</v>
      </c>
      <c r="J2798" s="8" t="n">
        <v>-0.04</v>
      </c>
      <c r="K2798" s="13" t="str">
        <f aca="false">IF(J2798&gt;0,"прибыль",IF(J2798&lt;0,"убыток","ноль"))</f>
        <v>убыток</v>
      </c>
      <c r="L2798" s="13" t="n">
        <f aca="false">IF(C2798="",L2797,IF(J2798&lt;0,L2797+1,0))</f>
        <v>2</v>
      </c>
      <c r="M2798" s="14" t="n">
        <v>-4</v>
      </c>
      <c r="N2798" s="9" t="n">
        <v>-0.4</v>
      </c>
      <c r="O2798" s="9" t="n">
        <v>1179.5</v>
      </c>
      <c r="P2798" s="8" t="n">
        <v>117.95</v>
      </c>
      <c r="Q2798" s="8" t="n">
        <v>-0.05</v>
      </c>
    </row>
    <row r="2799" customFormat="false" ht="15" hidden="false" customHeight="false" outlineLevel="0" collapsed="false">
      <c r="A2799" s="6" t="n">
        <v>2794</v>
      </c>
      <c r="B2799" s="5" t="s">
        <v>79</v>
      </c>
      <c r="C2799" s="5" t="s">
        <v>8941</v>
      </c>
      <c r="D2799" s="5" t="s">
        <v>8942</v>
      </c>
      <c r="E2799" s="5" t="s">
        <v>82</v>
      </c>
      <c r="F2799" s="11" t="n">
        <v>10</v>
      </c>
      <c r="G2799" s="12" t="n">
        <v>58.68</v>
      </c>
      <c r="H2799" s="12" t="n">
        <v>62.25</v>
      </c>
      <c r="I2799" s="5" t="s">
        <v>83</v>
      </c>
      <c r="J2799" s="8" t="n">
        <v>0.23</v>
      </c>
      <c r="K2799" s="13" t="str">
        <f aca="false">IF(J2799&gt;0,"прибыль",IF(J2799&lt;0,"убыток","ноль"))</f>
        <v>прибыль</v>
      </c>
      <c r="L2799" s="13" t="n">
        <f aca="false">IF(C2799="",L2798,IF(J2799&lt;0,L2798+1,0))</f>
        <v>0</v>
      </c>
      <c r="M2799" s="14" t="n">
        <v>23</v>
      </c>
      <c r="N2799" s="9" t="n">
        <v>2.3</v>
      </c>
      <c r="O2799" s="9" t="n">
        <v>1181.8</v>
      </c>
      <c r="P2799" s="8" t="n">
        <v>118.18</v>
      </c>
      <c r="Q2799" s="8" t="n">
        <v>0.22</v>
      </c>
    </row>
    <row r="2800" customFormat="false" ht="15" hidden="false" customHeight="false" outlineLevel="0" collapsed="false">
      <c r="A2800" s="6" t="n">
        <v>2795</v>
      </c>
      <c r="B2800" s="5" t="s">
        <v>79</v>
      </c>
      <c r="C2800" s="5" t="s">
        <v>8943</v>
      </c>
      <c r="D2800" s="5" t="s">
        <v>8944</v>
      </c>
      <c r="E2800" s="5" t="s">
        <v>86</v>
      </c>
      <c r="F2800" s="11" t="n">
        <v>10</v>
      </c>
      <c r="G2800" s="12" t="n">
        <v>62.28</v>
      </c>
      <c r="H2800" s="12" t="n">
        <v>62.14</v>
      </c>
      <c r="J2800" s="8" t="n">
        <v>0.14</v>
      </c>
      <c r="K2800" s="13" t="str">
        <f aca="false">IF(J2800&gt;0,"прибыль",IF(J2800&lt;0,"убыток","ноль"))</f>
        <v>прибыль</v>
      </c>
      <c r="L2800" s="13" t="n">
        <f aca="false">IF(C2800="",L2799,IF(J2800&lt;0,L2799+1,0))</f>
        <v>0</v>
      </c>
      <c r="M2800" s="14" t="n">
        <v>14</v>
      </c>
      <c r="N2800" s="9" t="n">
        <v>1.4</v>
      </c>
      <c r="O2800" s="9" t="n">
        <v>1183.2</v>
      </c>
      <c r="P2800" s="8" t="n">
        <v>118.32</v>
      </c>
      <c r="Q2800" s="8" t="n">
        <v>0.13</v>
      </c>
    </row>
    <row r="2801" customFormat="false" ht="15" hidden="false" customHeight="false" outlineLevel="0" collapsed="false">
      <c r="A2801" s="6" t="n">
        <v>2796</v>
      </c>
      <c r="B2801" s="5" t="s">
        <v>79</v>
      </c>
      <c r="C2801" s="5" t="s">
        <v>8945</v>
      </c>
      <c r="D2801" s="5" t="s">
        <v>8946</v>
      </c>
      <c r="E2801" s="5" t="s">
        <v>82</v>
      </c>
      <c r="F2801" s="11" t="n">
        <v>10</v>
      </c>
      <c r="G2801" s="12" t="n">
        <v>61.96</v>
      </c>
      <c r="H2801" s="12" t="n">
        <v>61.7</v>
      </c>
      <c r="J2801" s="8" t="n">
        <v>-0.26</v>
      </c>
      <c r="K2801" s="13" t="str">
        <f aca="false">IF(J2801&gt;0,"прибыль",IF(J2801&lt;0,"убыток","ноль"))</f>
        <v>убыток</v>
      </c>
      <c r="L2801" s="13" t="n">
        <f aca="false">IF(C2801="",L2800,IF(J2801&lt;0,L2800+1,0))</f>
        <v>1</v>
      </c>
      <c r="M2801" s="14" t="n">
        <v>-26</v>
      </c>
      <c r="N2801" s="9" t="n">
        <v>-2.6</v>
      </c>
      <c r="O2801" s="9" t="n">
        <v>1180.6</v>
      </c>
      <c r="P2801" s="8" t="n">
        <v>118.06</v>
      </c>
      <c r="Q2801" s="8" t="n">
        <v>-0.27</v>
      </c>
    </row>
    <row r="2802" customFormat="false" ht="15" hidden="false" customHeight="false" outlineLevel="0" collapsed="false">
      <c r="A2802" s="6" t="n">
        <v>2797</v>
      </c>
      <c r="B2802" s="5" t="s">
        <v>79</v>
      </c>
      <c r="C2802" s="5" t="s">
        <v>8947</v>
      </c>
      <c r="D2802" s="5" t="s">
        <v>8948</v>
      </c>
      <c r="E2802" s="5" t="s">
        <v>86</v>
      </c>
      <c r="F2802" s="11" t="n">
        <v>10</v>
      </c>
      <c r="G2802" s="12" t="n">
        <v>61.75</v>
      </c>
      <c r="H2802" s="12" t="n">
        <v>59.97</v>
      </c>
      <c r="J2802" s="8" t="n">
        <v>1.78</v>
      </c>
      <c r="K2802" s="13" t="str">
        <f aca="false">IF(J2802&gt;0,"прибыль",IF(J2802&lt;0,"убыток","ноль"))</f>
        <v>прибыль</v>
      </c>
      <c r="L2802" s="13" t="n">
        <f aca="false">IF(C2802="",L2801,IF(J2802&lt;0,L2801+1,0))</f>
        <v>0</v>
      </c>
      <c r="M2802" s="14" t="n">
        <v>178</v>
      </c>
      <c r="N2802" s="9" t="n">
        <v>17.8</v>
      </c>
      <c r="O2802" s="9" t="n">
        <v>1198.4</v>
      </c>
      <c r="P2802" s="8" t="n">
        <v>119.84</v>
      </c>
      <c r="Q2802" s="8" t="n">
        <v>1.77</v>
      </c>
    </row>
    <row r="2803" customFormat="false" ht="15" hidden="false" customHeight="false" outlineLevel="0" collapsed="false">
      <c r="A2803" s="6" t="n">
        <v>2798</v>
      </c>
      <c r="B2803" s="5" t="s">
        <v>79</v>
      </c>
      <c r="C2803" s="5" t="s">
        <v>8949</v>
      </c>
      <c r="D2803" s="5" t="s">
        <v>8950</v>
      </c>
      <c r="E2803" s="5" t="s">
        <v>82</v>
      </c>
      <c r="F2803" s="11" t="n">
        <v>10</v>
      </c>
      <c r="G2803" s="12" t="n">
        <v>60.35</v>
      </c>
      <c r="H2803" s="12" t="n">
        <v>59.53</v>
      </c>
      <c r="J2803" s="8" t="n">
        <v>-0.82</v>
      </c>
      <c r="K2803" s="13" t="str">
        <f aca="false">IF(J2803&gt;0,"прибыль",IF(J2803&lt;0,"убыток","ноль"))</f>
        <v>убыток</v>
      </c>
      <c r="L2803" s="13" t="n">
        <f aca="false">IF(C2803="",L2802,IF(J2803&lt;0,L2802+1,0))</f>
        <v>1</v>
      </c>
      <c r="M2803" s="14" t="n">
        <v>-82</v>
      </c>
      <c r="N2803" s="9" t="n">
        <v>-8.2</v>
      </c>
      <c r="O2803" s="9" t="n">
        <v>1190.2</v>
      </c>
      <c r="P2803" s="8" t="n">
        <v>119.02</v>
      </c>
      <c r="Q2803" s="8" t="n">
        <v>-0.83</v>
      </c>
    </row>
    <row r="2804" customFormat="false" ht="15" hidden="false" customHeight="false" outlineLevel="0" collapsed="false">
      <c r="A2804" s="6" t="n">
        <v>2799</v>
      </c>
      <c r="B2804" s="5" t="s">
        <v>79</v>
      </c>
      <c r="C2804" s="5" t="s">
        <v>8951</v>
      </c>
      <c r="D2804" s="5" t="s">
        <v>8952</v>
      </c>
      <c r="E2804" s="5" t="s">
        <v>86</v>
      </c>
      <c r="F2804" s="11" t="n">
        <v>10</v>
      </c>
      <c r="G2804" s="12" t="n">
        <v>59.37</v>
      </c>
      <c r="H2804" s="12" t="n">
        <v>60.19</v>
      </c>
      <c r="J2804" s="8" t="n">
        <v>-0.82</v>
      </c>
      <c r="K2804" s="13" t="str">
        <f aca="false">IF(J2804&gt;0,"прибыль",IF(J2804&lt;0,"убыток","ноль"))</f>
        <v>убыток</v>
      </c>
      <c r="L2804" s="13" t="n">
        <f aca="false">IF(C2804="",L2803,IF(J2804&lt;0,L2803+1,0))</f>
        <v>2</v>
      </c>
      <c r="M2804" s="14" t="n">
        <v>-82</v>
      </c>
      <c r="N2804" s="9" t="n">
        <v>-8.2</v>
      </c>
      <c r="O2804" s="9" t="n">
        <v>1182</v>
      </c>
      <c r="P2804" s="8" t="n">
        <v>118.2</v>
      </c>
      <c r="Q2804" s="8" t="n">
        <v>-0.83</v>
      </c>
    </row>
    <row r="2805" customFormat="false" ht="15" hidden="false" customHeight="false" outlineLevel="0" collapsed="false">
      <c r="A2805" s="6" t="n">
        <v>2800</v>
      </c>
      <c r="B2805" s="5" t="s">
        <v>79</v>
      </c>
      <c r="C2805" s="5" t="s">
        <v>8953</v>
      </c>
      <c r="D2805" s="5" t="s">
        <v>8954</v>
      </c>
      <c r="E2805" s="5" t="s">
        <v>82</v>
      </c>
      <c r="F2805" s="11" t="n">
        <v>10</v>
      </c>
      <c r="G2805" s="12" t="n">
        <v>60.35</v>
      </c>
      <c r="H2805" s="12" t="n">
        <v>61.76</v>
      </c>
      <c r="J2805" s="8" t="n">
        <v>1.41</v>
      </c>
      <c r="K2805" s="13" t="str">
        <f aca="false">IF(J2805&gt;0,"прибыль",IF(J2805&lt;0,"убыток","ноль"))</f>
        <v>прибыль</v>
      </c>
      <c r="L2805" s="13" t="n">
        <f aca="false">IF(C2805="",L2804,IF(J2805&lt;0,L2804+1,0))</f>
        <v>0</v>
      </c>
      <c r="M2805" s="14" t="n">
        <v>141</v>
      </c>
      <c r="N2805" s="9" t="n">
        <v>14.1</v>
      </c>
      <c r="O2805" s="9" t="n">
        <v>1196.1</v>
      </c>
      <c r="P2805" s="8" t="n">
        <v>119.61</v>
      </c>
      <c r="Q2805" s="8" t="n">
        <v>1.4</v>
      </c>
    </row>
    <row r="2806" customFormat="false" ht="15" hidden="false" customHeight="false" outlineLevel="0" collapsed="false">
      <c r="A2806" s="6" t="n">
        <v>2801</v>
      </c>
      <c r="B2806" s="5" t="s">
        <v>79</v>
      </c>
      <c r="C2806" s="5" t="s">
        <v>8955</v>
      </c>
      <c r="D2806" s="5" t="s">
        <v>8956</v>
      </c>
      <c r="E2806" s="5" t="s">
        <v>86</v>
      </c>
      <c r="F2806" s="11" t="n">
        <v>10</v>
      </c>
      <c r="G2806" s="12" t="n">
        <v>61.78</v>
      </c>
      <c r="H2806" s="12" t="n">
        <v>60.27</v>
      </c>
      <c r="J2806" s="8" t="n">
        <v>1.51</v>
      </c>
      <c r="K2806" s="13" t="str">
        <f aca="false">IF(J2806&gt;0,"прибыль",IF(J2806&lt;0,"убыток","ноль"))</f>
        <v>прибыль</v>
      </c>
      <c r="L2806" s="13" t="n">
        <f aca="false">IF(C2806="",L2805,IF(J2806&lt;0,L2805+1,0))</f>
        <v>0</v>
      </c>
      <c r="M2806" s="14" t="n">
        <v>151</v>
      </c>
      <c r="N2806" s="9" t="n">
        <v>15.1</v>
      </c>
      <c r="O2806" s="9" t="n">
        <v>1211.2</v>
      </c>
      <c r="P2806" s="8" t="n">
        <v>121.12</v>
      </c>
      <c r="Q2806" s="8" t="n">
        <v>1.5</v>
      </c>
    </row>
    <row r="2807" customFormat="false" ht="15" hidden="false" customHeight="false" outlineLevel="0" collapsed="false">
      <c r="A2807" s="6" t="n">
        <v>2802</v>
      </c>
      <c r="B2807" s="5" t="s">
        <v>79</v>
      </c>
      <c r="C2807" s="5" t="s">
        <v>8957</v>
      </c>
      <c r="D2807" s="5" t="s">
        <v>8958</v>
      </c>
      <c r="E2807" s="5" t="s">
        <v>82</v>
      </c>
      <c r="F2807" s="11" t="n">
        <v>10</v>
      </c>
      <c r="G2807" s="12" t="n">
        <v>60.36</v>
      </c>
      <c r="H2807" s="12" t="n">
        <v>60.47</v>
      </c>
      <c r="J2807" s="8" t="n">
        <v>0.11</v>
      </c>
      <c r="K2807" s="13" t="str">
        <f aca="false">IF(J2807&gt;0,"прибыль",IF(J2807&lt;0,"убыток","ноль"))</f>
        <v>прибыль</v>
      </c>
      <c r="L2807" s="13" t="n">
        <f aca="false">IF(C2807="",L2806,IF(J2807&lt;0,L2806+1,0))</f>
        <v>0</v>
      </c>
      <c r="M2807" s="14" t="n">
        <v>11</v>
      </c>
      <c r="N2807" s="9" t="n">
        <v>1.1</v>
      </c>
      <c r="O2807" s="9" t="n">
        <v>1212.3</v>
      </c>
      <c r="P2807" s="8" t="n">
        <v>121.23</v>
      </c>
      <c r="Q2807" s="8" t="n">
        <v>0.1</v>
      </c>
    </row>
    <row r="2808" customFormat="false" ht="15" hidden="false" customHeight="false" outlineLevel="0" collapsed="false">
      <c r="A2808" s="6" t="n">
        <v>2803</v>
      </c>
      <c r="B2808" s="5" t="s">
        <v>79</v>
      </c>
      <c r="C2808" s="5" t="s">
        <v>8959</v>
      </c>
      <c r="D2808" s="5" t="s">
        <v>8960</v>
      </c>
      <c r="E2808" s="5" t="s">
        <v>86</v>
      </c>
      <c r="F2808" s="11" t="n">
        <v>10</v>
      </c>
      <c r="G2808" s="12" t="n">
        <v>60.43</v>
      </c>
      <c r="H2808" s="12" t="n">
        <v>60.65</v>
      </c>
      <c r="J2808" s="8" t="n">
        <v>-0.22</v>
      </c>
      <c r="K2808" s="13" t="str">
        <f aca="false">IF(J2808&gt;0,"прибыль",IF(J2808&lt;0,"убыток","ноль"))</f>
        <v>убыток</v>
      </c>
      <c r="L2808" s="13" t="n">
        <f aca="false">IF(C2808="",L2807,IF(J2808&lt;0,L2807+1,0))</f>
        <v>1</v>
      </c>
      <c r="M2808" s="14" t="n">
        <v>-22</v>
      </c>
      <c r="N2808" s="9" t="n">
        <v>-2.2</v>
      </c>
      <c r="O2808" s="9" t="n">
        <v>1210.1</v>
      </c>
      <c r="P2808" s="8" t="n">
        <v>121.01</v>
      </c>
      <c r="Q2808" s="8" t="n">
        <v>-0.23</v>
      </c>
    </row>
    <row r="2809" customFormat="false" ht="15" hidden="false" customHeight="false" outlineLevel="0" collapsed="false">
      <c r="A2809" s="6" t="n">
        <v>2804</v>
      </c>
      <c r="B2809" s="5" t="s">
        <v>79</v>
      </c>
      <c r="C2809" s="5" t="s">
        <v>8961</v>
      </c>
      <c r="D2809" s="5" t="s">
        <v>8962</v>
      </c>
      <c r="E2809" s="5" t="s">
        <v>82</v>
      </c>
      <c r="F2809" s="11" t="n">
        <v>10</v>
      </c>
      <c r="G2809" s="12" t="n">
        <v>60.79</v>
      </c>
      <c r="H2809" s="12" t="n">
        <v>60.21</v>
      </c>
      <c r="J2809" s="8" t="n">
        <v>-0.58</v>
      </c>
      <c r="K2809" s="13" t="str">
        <f aca="false">IF(J2809&gt;0,"прибыль",IF(J2809&lt;0,"убыток","ноль"))</f>
        <v>убыток</v>
      </c>
      <c r="L2809" s="13" t="n">
        <f aca="false">IF(C2809="",L2808,IF(J2809&lt;0,L2808+1,0))</f>
        <v>2</v>
      </c>
      <c r="M2809" s="14" t="n">
        <v>-58</v>
      </c>
      <c r="N2809" s="9" t="n">
        <v>-5.8</v>
      </c>
      <c r="O2809" s="9" t="n">
        <v>1204.3</v>
      </c>
      <c r="P2809" s="8" t="n">
        <v>120.43</v>
      </c>
      <c r="Q2809" s="8" t="n">
        <v>-0.59</v>
      </c>
    </row>
    <row r="2810" customFormat="false" ht="15" hidden="false" customHeight="false" outlineLevel="0" collapsed="false">
      <c r="A2810" s="6" t="n">
        <v>2805</v>
      </c>
      <c r="B2810" s="5" t="s">
        <v>79</v>
      </c>
      <c r="C2810" s="5" t="s">
        <v>8963</v>
      </c>
      <c r="D2810" s="5" t="s">
        <v>8964</v>
      </c>
      <c r="E2810" s="5" t="s">
        <v>86</v>
      </c>
      <c r="F2810" s="11" t="n">
        <v>10</v>
      </c>
      <c r="G2810" s="12" t="n">
        <v>60.36</v>
      </c>
      <c r="H2810" s="12" t="n">
        <v>60.37</v>
      </c>
      <c r="J2810" s="8" t="n">
        <v>-0.01</v>
      </c>
      <c r="K2810" s="13" t="str">
        <f aca="false">IF(J2810&gt;0,"прибыль",IF(J2810&lt;0,"убыток","ноль"))</f>
        <v>убыток</v>
      </c>
      <c r="L2810" s="13" t="n">
        <f aca="false">IF(C2810="",L2809,IF(J2810&lt;0,L2809+1,0))</f>
        <v>3</v>
      </c>
      <c r="M2810" s="14" t="n">
        <v>-1</v>
      </c>
      <c r="N2810" s="9" t="n">
        <v>-0.1</v>
      </c>
      <c r="O2810" s="9" t="n">
        <v>1204.2</v>
      </c>
      <c r="P2810" s="8" t="n">
        <v>120.42</v>
      </c>
      <c r="Q2810" s="8" t="n">
        <v>-0.02</v>
      </c>
    </row>
    <row r="2811" customFormat="false" ht="15" hidden="false" customHeight="false" outlineLevel="0" collapsed="false">
      <c r="A2811" s="6" t="n">
        <v>2806</v>
      </c>
      <c r="B2811" s="5" t="s">
        <v>79</v>
      </c>
      <c r="C2811" s="5" t="s">
        <v>8965</v>
      </c>
      <c r="D2811" s="5" t="s">
        <v>8966</v>
      </c>
      <c r="E2811" s="5" t="s">
        <v>82</v>
      </c>
      <c r="F2811" s="11" t="n">
        <v>10</v>
      </c>
      <c r="G2811" s="12" t="n">
        <v>60.38</v>
      </c>
      <c r="H2811" s="12" t="n">
        <v>61.29</v>
      </c>
      <c r="J2811" s="8" t="n">
        <v>0.91</v>
      </c>
      <c r="K2811" s="13" t="str">
        <f aca="false">IF(J2811&gt;0,"прибыль",IF(J2811&lt;0,"убыток","ноль"))</f>
        <v>прибыль</v>
      </c>
      <c r="L2811" s="13" t="n">
        <f aca="false">IF(C2811="",L2810,IF(J2811&lt;0,L2810+1,0))</f>
        <v>0</v>
      </c>
      <c r="M2811" s="14" t="n">
        <v>91</v>
      </c>
      <c r="N2811" s="9" t="n">
        <v>9.1</v>
      </c>
      <c r="O2811" s="9" t="n">
        <v>1213.3</v>
      </c>
      <c r="P2811" s="8" t="n">
        <v>121.33</v>
      </c>
      <c r="Q2811" s="8" t="n">
        <v>0.9</v>
      </c>
    </row>
    <row r="2812" customFormat="false" ht="15" hidden="false" customHeight="false" outlineLevel="0" collapsed="false">
      <c r="A2812" s="6" t="n">
        <v>2807</v>
      </c>
      <c r="B2812" s="5" t="s">
        <v>79</v>
      </c>
      <c r="C2812" s="5" t="s">
        <v>8967</v>
      </c>
      <c r="D2812" s="5" t="s">
        <v>8968</v>
      </c>
      <c r="E2812" s="5" t="s">
        <v>86</v>
      </c>
      <c r="F2812" s="11" t="n">
        <v>10</v>
      </c>
      <c r="G2812" s="12" t="n">
        <v>61.26</v>
      </c>
      <c r="H2812" s="12" t="n">
        <v>60.95</v>
      </c>
      <c r="J2812" s="8" t="n">
        <v>0.31</v>
      </c>
      <c r="K2812" s="13" t="str">
        <f aca="false">IF(J2812&gt;0,"прибыль",IF(J2812&lt;0,"убыток","ноль"))</f>
        <v>прибыль</v>
      </c>
      <c r="L2812" s="13" t="n">
        <f aca="false">IF(C2812="",L2811,IF(J2812&lt;0,L2811+1,0))</f>
        <v>0</v>
      </c>
      <c r="M2812" s="14" t="n">
        <v>31</v>
      </c>
      <c r="N2812" s="9" t="n">
        <v>3.1</v>
      </c>
      <c r="O2812" s="9" t="n">
        <v>1216.4</v>
      </c>
      <c r="P2812" s="8" t="n">
        <v>121.64</v>
      </c>
      <c r="Q2812" s="8" t="n">
        <v>0.3</v>
      </c>
    </row>
    <row r="2813" customFormat="false" ht="15" hidden="false" customHeight="false" outlineLevel="0" collapsed="false">
      <c r="A2813" s="6" t="n">
        <v>2808</v>
      </c>
      <c r="B2813" s="5" t="s">
        <v>79</v>
      </c>
      <c r="C2813" s="5" t="s">
        <v>8969</v>
      </c>
      <c r="D2813" s="5" t="s">
        <v>8970</v>
      </c>
      <c r="E2813" s="5" t="s">
        <v>82</v>
      </c>
      <c r="F2813" s="11" t="n">
        <v>10</v>
      </c>
      <c r="G2813" s="12" t="n">
        <v>60.94</v>
      </c>
      <c r="H2813" s="12" t="n">
        <v>60.54</v>
      </c>
      <c r="J2813" s="8" t="n">
        <v>-0.4</v>
      </c>
      <c r="K2813" s="13" t="str">
        <f aca="false">IF(J2813&gt;0,"прибыль",IF(J2813&lt;0,"убыток","ноль"))</f>
        <v>убыток</v>
      </c>
      <c r="L2813" s="13" t="n">
        <f aca="false">IF(C2813="",L2812,IF(J2813&lt;0,L2812+1,0))</f>
        <v>1</v>
      </c>
      <c r="M2813" s="14" t="n">
        <v>-40</v>
      </c>
      <c r="N2813" s="9" t="n">
        <v>-4</v>
      </c>
      <c r="O2813" s="9" t="n">
        <v>1212.4</v>
      </c>
      <c r="P2813" s="8" t="n">
        <v>121.24</v>
      </c>
      <c r="Q2813" s="8" t="n">
        <v>-0.41</v>
      </c>
    </row>
    <row r="2814" customFormat="false" ht="15" hidden="false" customHeight="false" outlineLevel="0" collapsed="false">
      <c r="A2814" s="6" t="n">
        <v>2809</v>
      </c>
      <c r="B2814" s="5" t="s">
        <v>79</v>
      </c>
      <c r="C2814" s="5" t="s">
        <v>8971</v>
      </c>
      <c r="D2814" s="5" t="s">
        <v>8972</v>
      </c>
      <c r="E2814" s="5" t="s">
        <v>86</v>
      </c>
      <c r="F2814" s="11" t="n">
        <v>10</v>
      </c>
      <c r="G2814" s="12" t="n">
        <v>59.91</v>
      </c>
      <c r="H2814" s="12" t="n">
        <v>58.44</v>
      </c>
      <c r="J2814" s="8" t="n">
        <v>1.47</v>
      </c>
      <c r="K2814" s="13" t="str">
        <f aca="false">IF(J2814&gt;0,"прибыль",IF(J2814&lt;0,"убыток","ноль"))</f>
        <v>прибыль</v>
      </c>
      <c r="L2814" s="13" t="n">
        <f aca="false">IF(C2814="",L2813,IF(J2814&lt;0,L2813+1,0))</f>
        <v>0</v>
      </c>
      <c r="M2814" s="14" t="n">
        <v>147</v>
      </c>
      <c r="N2814" s="9" t="n">
        <v>14.7</v>
      </c>
      <c r="O2814" s="9" t="n">
        <v>1227.1</v>
      </c>
      <c r="P2814" s="8" t="n">
        <v>122.71</v>
      </c>
      <c r="Q2814" s="8" t="n">
        <v>1.46</v>
      </c>
    </row>
    <row r="2815" customFormat="false" ht="15" hidden="false" customHeight="false" outlineLevel="0" collapsed="false">
      <c r="A2815" s="6" t="n">
        <v>2810</v>
      </c>
      <c r="B2815" s="5" t="s">
        <v>79</v>
      </c>
      <c r="C2815" s="5" t="s">
        <v>8973</v>
      </c>
      <c r="D2815" s="5" t="s">
        <v>8974</v>
      </c>
      <c r="E2815" s="5" t="s">
        <v>82</v>
      </c>
      <c r="F2815" s="11" t="n">
        <v>10</v>
      </c>
      <c r="G2815" s="12" t="n">
        <v>58.6</v>
      </c>
      <c r="H2815" s="12" t="n">
        <v>57.43</v>
      </c>
      <c r="J2815" s="8" t="n">
        <v>-1.17</v>
      </c>
      <c r="K2815" s="13" t="str">
        <f aca="false">IF(J2815&gt;0,"прибыль",IF(J2815&lt;0,"убыток","ноль"))</f>
        <v>убыток</v>
      </c>
      <c r="L2815" s="13" t="n">
        <f aca="false">IF(C2815="",L2814,IF(J2815&lt;0,L2814+1,0))</f>
        <v>1</v>
      </c>
      <c r="M2815" s="14" t="n">
        <v>-117</v>
      </c>
      <c r="N2815" s="9" t="n">
        <v>-11.7</v>
      </c>
      <c r="O2815" s="9" t="n">
        <v>1215.4</v>
      </c>
      <c r="P2815" s="8" t="n">
        <v>121.54</v>
      </c>
      <c r="Q2815" s="8" t="n">
        <v>-1.18</v>
      </c>
    </row>
    <row r="2816" customFormat="false" ht="15" hidden="false" customHeight="false" outlineLevel="0" collapsed="false">
      <c r="A2816" s="6" t="n">
        <v>2811</v>
      </c>
      <c r="B2816" s="5" t="s">
        <v>79</v>
      </c>
      <c r="C2816" s="5" t="s">
        <v>8975</v>
      </c>
      <c r="D2816" s="5" t="s">
        <v>8976</v>
      </c>
      <c r="E2816" s="5" t="s">
        <v>86</v>
      </c>
      <c r="F2816" s="11" t="n">
        <v>10</v>
      </c>
      <c r="G2816" s="12" t="n">
        <v>57.4</v>
      </c>
      <c r="H2816" s="12" t="n">
        <v>56.77</v>
      </c>
      <c r="J2816" s="8" t="n">
        <v>0.63</v>
      </c>
      <c r="K2816" s="13" t="str">
        <f aca="false">IF(J2816&gt;0,"прибыль",IF(J2816&lt;0,"убыток","ноль"))</f>
        <v>прибыль</v>
      </c>
      <c r="L2816" s="13" t="n">
        <f aca="false">IF(C2816="",L2815,IF(J2816&lt;0,L2815+1,0))</f>
        <v>0</v>
      </c>
      <c r="M2816" s="14" t="n">
        <v>63</v>
      </c>
      <c r="N2816" s="9" t="n">
        <v>6.3</v>
      </c>
      <c r="O2816" s="9" t="n">
        <v>1221.7</v>
      </c>
      <c r="P2816" s="8" t="n">
        <v>122.17</v>
      </c>
      <c r="Q2816" s="8" t="n">
        <v>0.62</v>
      </c>
    </row>
    <row r="2817" customFormat="false" ht="15" hidden="false" customHeight="false" outlineLevel="0" collapsed="false">
      <c r="A2817" s="6" t="n">
        <v>2812</v>
      </c>
      <c r="B2817" s="5" t="s">
        <v>79</v>
      </c>
      <c r="C2817" s="5" t="s">
        <v>8977</v>
      </c>
      <c r="D2817" s="5" t="s">
        <v>8978</v>
      </c>
      <c r="E2817" s="5" t="s">
        <v>82</v>
      </c>
      <c r="F2817" s="11" t="n">
        <v>10</v>
      </c>
      <c r="G2817" s="12" t="n">
        <v>56.55</v>
      </c>
      <c r="H2817" s="12" t="n">
        <v>56.74</v>
      </c>
      <c r="J2817" s="8" t="n">
        <v>0.19</v>
      </c>
      <c r="K2817" s="13" t="str">
        <f aca="false">IF(J2817&gt;0,"прибыль",IF(J2817&lt;0,"убыток","ноль"))</f>
        <v>прибыль</v>
      </c>
      <c r="L2817" s="13" t="n">
        <f aca="false">IF(C2817="",L2816,IF(J2817&lt;0,L2816+1,0))</f>
        <v>0</v>
      </c>
      <c r="M2817" s="14" t="n">
        <v>19</v>
      </c>
      <c r="N2817" s="9" t="n">
        <v>1.9</v>
      </c>
      <c r="O2817" s="9" t="n">
        <v>1223.6</v>
      </c>
      <c r="P2817" s="8" t="n">
        <v>122.36</v>
      </c>
      <c r="Q2817" s="8" t="n">
        <v>0.18</v>
      </c>
    </row>
    <row r="2818" customFormat="false" ht="15" hidden="false" customHeight="false" outlineLevel="0" collapsed="false">
      <c r="A2818" s="6" t="n">
        <v>2813</v>
      </c>
      <c r="B2818" s="5" t="s">
        <v>79</v>
      </c>
      <c r="C2818" s="5" t="s">
        <v>8979</v>
      </c>
      <c r="D2818" s="5" t="s">
        <v>8980</v>
      </c>
      <c r="E2818" s="5" t="s">
        <v>86</v>
      </c>
      <c r="F2818" s="11" t="n">
        <v>10</v>
      </c>
      <c r="G2818" s="12" t="n">
        <v>56.58</v>
      </c>
      <c r="H2818" s="12" t="n">
        <v>53.79</v>
      </c>
      <c r="J2818" s="8" t="n">
        <v>2.79</v>
      </c>
      <c r="K2818" s="13" t="str">
        <f aca="false">IF(J2818&gt;0,"прибыль",IF(J2818&lt;0,"убыток","ноль"))</f>
        <v>прибыль</v>
      </c>
      <c r="L2818" s="13" t="n">
        <f aca="false">IF(C2818="",L2817,IF(J2818&lt;0,L2817+1,0))</f>
        <v>0</v>
      </c>
      <c r="M2818" s="14" t="n">
        <v>279</v>
      </c>
      <c r="N2818" s="9" t="n">
        <v>27.9</v>
      </c>
      <c r="O2818" s="9" t="n">
        <v>1251.5</v>
      </c>
      <c r="P2818" s="8" t="n">
        <v>125.15</v>
      </c>
      <c r="Q2818" s="8" t="n">
        <v>2.78</v>
      </c>
    </row>
    <row r="2819" customFormat="false" ht="15" hidden="false" customHeight="false" outlineLevel="0" collapsed="false">
      <c r="A2819" s="6" t="n">
        <v>2814</v>
      </c>
      <c r="B2819" s="5" t="s">
        <v>79</v>
      </c>
      <c r="C2819" s="5" t="s">
        <v>8981</v>
      </c>
      <c r="D2819" s="5" t="s">
        <v>8982</v>
      </c>
      <c r="E2819" s="5" t="s">
        <v>82</v>
      </c>
      <c r="F2819" s="11" t="n">
        <v>10</v>
      </c>
      <c r="G2819" s="12" t="n">
        <v>53.87</v>
      </c>
      <c r="H2819" s="12" t="n">
        <v>53.87</v>
      </c>
      <c r="J2819" s="8" t="n">
        <v>0</v>
      </c>
      <c r="K2819" s="13" t="str">
        <f aca="false">IF(J2819&gt;0,"прибыль",IF(J2819&lt;0,"убыток","ноль"))</f>
        <v>ноль</v>
      </c>
      <c r="L2819" s="13" t="n">
        <f aca="false">IF(C2819="",L2818,IF(J2819&lt;0,L2818+1,0))</f>
        <v>0</v>
      </c>
      <c r="M2819" s="14" t="n">
        <v>0</v>
      </c>
      <c r="N2819" s="9" t="n">
        <v>0</v>
      </c>
      <c r="O2819" s="9" t="n">
        <v>1251.5</v>
      </c>
      <c r="P2819" s="8" t="n">
        <v>125.15</v>
      </c>
      <c r="Q2819" s="8" t="n">
        <v>-0.01</v>
      </c>
    </row>
    <row r="2820" customFormat="false" ht="15" hidden="false" customHeight="false" outlineLevel="0" collapsed="false">
      <c r="A2820" s="6" t="n">
        <v>2815</v>
      </c>
      <c r="B2820" s="5" t="s">
        <v>79</v>
      </c>
      <c r="C2820" s="5" t="s">
        <v>8983</v>
      </c>
      <c r="D2820" s="5" t="s">
        <v>8984</v>
      </c>
      <c r="E2820" s="5" t="s">
        <v>86</v>
      </c>
      <c r="F2820" s="11" t="n">
        <v>10</v>
      </c>
      <c r="G2820" s="12" t="n">
        <v>53.85</v>
      </c>
      <c r="H2820" s="12" t="n">
        <v>49.33</v>
      </c>
      <c r="J2820" s="8" t="n">
        <v>4.52</v>
      </c>
      <c r="K2820" s="13" t="str">
        <f aca="false">IF(J2820&gt;0,"прибыль",IF(J2820&lt;0,"убыток","ноль"))</f>
        <v>прибыль</v>
      </c>
      <c r="L2820" s="13" t="n">
        <f aca="false">IF(C2820="",L2819,IF(J2820&lt;0,L2819+1,0))</f>
        <v>0</v>
      </c>
      <c r="M2820" s="14" t="n">
        <v>452</v>
      </c>
      <c r="N2820" s="9" t="n">
        <v>45.2</v>
      </c>
      <c r="O2820" s="9" t="n">
        <v>1296.7</v>
      </c>
      <c r="P2820" s="8" t="n">
        <v>129.67</v>
      </c>
      <c r="Q2820" s="8" t="n">
        <v>4.51</v>
      </c>
    </row>
    <row r="2821" customFormat="false" ht="15" hidden="false" customHeight="false" outlineLevel="0" collapsed="false">
      <c r="A2821" s="6" t="n">
        <v>2816</v>
      </c>
      <c r="B2821" s="5" t="s">
        <v>79</v>
      </c>
      <c r="C2821" s="5" t="s">
        <v>8985</v>
      </c>
      <c r="D2821" s="5" t="s">
        <v>8986</v>
      </c>
      <c r="E2821" s="5" t="s">
        <v>82</v>
      </c>
      <c r="F2821" s="11" t="n">
        <v>10</v>
      </c>
      <c r="G2821" s="12" t="n">
        <v>49.25</v>
      </c>
      <c r="H2821" s="12" t="n">
        <v>49.14</v>
      </c>
      <c r="J2821" s="8" t="n">
        <v>-0.11</v>
      </c>
      <c r="K2821" s="13" t="str">
        <f aca="false">IF(J2821&gt;0,"прибыль",IF(J2821&lt;0,"убыток","ноль"))</f>
        <v>убыток</v>
      </c>
      <c r="L2821" s="13" t="n">
        <f aca="false">IF(C2821="",L2820,IF(J2821&lt;0,L2820+1,0))</f>
        <v>1</v>
      </c>
      <c r="M2821" s="14" t="n">
        <v>-11</v>
      </c>
      <c r="N2821" s="9" t="n">
        <v>-1.1</v>
      </c>
      <c r="O2821" s="9" t="n">
        <v>1295.6</v>
      </c>
      <c r="P2821" s="8" t="n">
        <v>129.56</v>
      </c>
      <c r="Q2821" s="8" t="n">
        <v>-0.12</v>
      </c>
    </row>
    <row r="2822" customFormat="false" ht="15" hidden="false" customHeight="false" outlineLevel="0" collapsed="false">
      <c r="A2822" s="6" t="n">
        <v>2817</v>
      </c>
      <c r="B2822" s="5" t="s">
        <v>79</v>
      </c>
      <c r="C2822" s="5" t="s">
        <v>8987</v>
      </c>
      <c r="D2822" s="5" t="s">
        <v>8988</v>
      </c>
      <c r="E2822" s="5" t="s">
        <v>86</v>
      </c>
      <c r="F2822" s="11" t="n">
        <v>10</v>
      </c>
      <c r="G2822" s="12" t="n">
        <v>49.17</v>
      </c>
      <c r="H2822" s="12" t="n">
        <v>49.36</v>
      </c>
      <c r="J2822" s="8" t="n">
        <v>-0.19</v>
      </c>
      <c r="K2822" s="13" t="str">
        <f aca="false">IF(J2822&gt;0,"прибыль",IF(J2822&lt;0,"убыток","ноль"))</f>
        <v>убыток</v>
      </c>
      <c r="L2822" s="13" t="n">
        <f aca="false">IF(C2822="",L2821,IF(J2822&lt;0,L2821+1,0))</f>
        <v>2</v>
      </c>
      <c r="M2822" s="14" t="n">
        <v>-19</v>
      </c>
      <c r="N2822" s="9" t="n">
        <v>-1.9</v>
      </c>
      <c r="O2822" s="9" t="n">
        <v>1293.7</v>
      </c>
      <c r="P2822" s="8" t="n">
        <v>129.37</v>
      </c>
      <c r="Q2822" s="8" t="n">
        <v>-0.2</v>
      </c>
    </row>
    <row r="2823" customFormat="false" ht="15" hidden="false" customHeight="false" outlineLevel="0" collapsed="false">
      <c r="A2823" s="6" t="n">
        <v>2818</v>
      </c>
      <c r="B2823" s="5" t="s">
        <v>79</v>
      </c>
      <c r="C2823" s="5" t="s">
        <v>8989</v>
      </c>
      <c r="D2823" s="5" t="s">
        <v>8990</v>
      </c>
      <c r="E2823" s="5" t="s">
        <v>82</v>
      </c>
      <c r="F2823" s="11" t="n">
        <v>10</v>
      </c>
      <c r="G2823" s="12" t="n">
        <v>49.42</v>
      </c>
      <c r="H2823" s="12" t="n">
        <v>53.39</v>
      </c>
      <c r="J2823" s="8" t="n">
        <v>3.97</v>
      </c>
      <c r="K2823" s="13" t="str">
        <f aca="false">IF(J2823&gt;0,"прибыль",IF(J2823&lt;0,"убыток","ноль"))</f>
        <v>прибыль</v>
      </c>
      <c r="L2823" s="13" t="n">
        <f aca="false">IF(C2823="",L2822,IF(J2823&lt;0,L2822+1,0))</f>
        <v>0</v>
      </c>
      <c r="M2823" s="14" t="n">
        <v>397</v>
      </c>
      <c r="N2823" s="9" t="n">
        <v>39.7</v>
      </c>
      <c r="O2823" s="9" t="n">
        <v>1333.4</v>
      </c>
      <c r="P2823" s="8" t="n">
        <v>133.34</v>
      </c>
      <c r="Q2823" s="8" t="n">
        <v>3.96</v>
      </c>
    </row>
    <row r="2824" customFormat="false" ht="15" hidden="false" customHeight="false" outlineLevel="0" collapsed="false">
      <c r="A2824" s="6" t="n">
        <v>2819</v>
      </c>
      <c r="B2824" s="5" t="s">
        <v>79</v>
      </c>
      <c r="C2824" s="5" t="s">
        <v>8991</v>
      </c>
      <c r="D2824" s="5" t="s">
        <v>8992</v>
      </c>
      <c r="E2824" s="5" t="s">
        <v>86</v>
      </c>
      <c r="F2824" s="11" t="n">
        <v>10</v>
      </c>
      <c r="G2824" s="12" t="n">
        <v>53.43</v>
      </c>
      <c r="H2824" s="12" t="n">
        <v>53.24</v>
      </c>
      <c r="J2824" s="8" t="n">
        <v>0.19</v>
      </c>
      <c r="K2824" s="13" t="str">
        <f aca="false">IF(J2824&gt;0,"прибыль",IF(J2824&lt;0,"убыток","ноль"))</f>
        <v>прибыль</v>
      </c>
      <c r="L2824" s="13" t="n">
        <f aca="false">IF(C2824="",L2823,IF(J2824&lt;0,L2823+1,0))</f>
        <v>0</v>
      </c>
      <c r="M2824" s="14" t="n">
        <v>19</v>
      </c>
      <c r="N2824" s="9" t="n">
        <v>1.9</v>
      </c>
      <c r="O2824" s="9" t="n">
        <v>1335.3</v>
      </c>
      <c r="P2824" s="8" t="n">
        <v>133.53</v>
      </c>
      <c r="Q2824" s="8" t="n">
        <v>0.18</v>
      </c>
    </row>
    <row r="2825" customFormat="false" ht="15" hidden="false" customHeight="false" outlineLevel="0" collapsed="false">
      <c r="A2825" s="6" t="n">
        <v>2820</v>
      </c>
      <c r="B2825" s="5" t="s">
        <v>79</v>
      </c>
      <c r="C2825" s="5" t="s">
        <v>8993</v>
      </c>
      <c r="D2825" s="5" t="s">
        <v>8994</v>
      </c>
      <c r="E2825" s="5" t="s">
        <v>82</v>
      </c>
      <c r="F2825" s="11" t="n">
        <v>10</v>
      </c>
      <c r="G2825" s="12" t="n">
        <v>53.46</v>
      </c>
      <c r="H2825" s="12" t="n">
        <v>52.96</v>
      </c>
      <c r="J2825" s="8" t="n">
        <v>-0.5</v>
      </c>
      <c r="K2825" s="13" t="str">
        <f aca="false">IF(J2825&gt;0,"прибыль",IF(J2825&lt;0,"убыток","ноль"))</f>
        <v>убыток</v>
      </c>
      <c r="L2825" s="13" t="n">
        <f aca="false">IF(C2825="",L2824,IF(J2825&lt;0,L2824+1,0))</f>
        <v>1</v>
      </c>
      <c r="M2825" s="14" t="n">
        <v>-50</v>
      </c>
      <c r="N2825" s="9" t="n">
        <v>-5</v>
      </c>
      <c r="O2825" s="9" t="n">
        <v>1330.3</v>
      </c>
      <c r="P2825" s="8" t="n">
        <v>133.03</v>
      </c>
      <c r="Q2825" s="8" t="n">
        <v>-0.51</v>
      </c>
    </row>
    <row r="2826" customFormat="false" ht="15" hidden="false" customHeight="false" outlineLevel="0" collapsed="false">
      <c r="A2826" s="6" t="n">
        <v>2821</v>
      </c>
      <c r="B2826" s="5" t="s">
        <v>79</v>
      </c>
      <c r="C2826" s="5" t="s">
        <v>8995</v>
      </c>
      <c r="D2826" s="5" t="s">
        <v>8996</v>
      </c>
      <c r="E2826" s="5" t="s">
        <v>86</v>
      </c>
      <c r="F2826" s="11" t="n">
        <v>10</v>
      </c>
      <c r="G2826" s="12" t="n">
        <v>52.84</v>
      </c>
      <c r="H2826" s="12" t="n">
        <v>52.28</v>
      </c>
      <c r="J2826" s="8" t="n">
        <v>0.56</v>
      </c>
      <c r="K2826" s="13" t="str">
        <f aca="false">IF(J2826&gt;0,"прибыль",IF(J2826&lt;0,"убыток","ноль"))</f>
        <v>прибыль</v>
      </c>
      <c r="L2826" s="13" t="n">
        <f aca="false">IF(C2826="",L2825,IF(J2826&lt;0,L2825+1,0))</f>
        <v>0</v>
      </c>
      <c r="M2826" s="14" t="n">
        <v>56</v>
      </c>
      <c r="N2826" s="9" t="n">
        <v>5.6</v>
      </c>
      <c r="O2826" s="9" t="n">
        <v>1335.9</v>
      </c>
      <c r="P2826" s="8" t="n">
        <v>133.59</v>
      </c>
      <c r="Q2826" s="8" t="n">
        <v>0.55</v>
      </c>
    </row>
    <row r="2827" customFormat="false" ht="15" hidden="false" customHeight="false" outlineLevel="0" collapsed="false">
      <c r="A2827" s="6" t="n">
        <v>2822</v>
      </c>
      <c r="B2827" s="5" t="s">
        <v>79</v>
      </c>
      <c r="C2827" s="5" t="s">
        <v>8997</v>
      </c>
      <c r="D2827" s="5" t="s">
        <v>8998</v>
      </c>
      <c r="E2827" s="5" t="s">
        <v>82</v>
      </c>
      <c r="F2827" s="11" t="n">
        <v>10</v>
      </c>
      <c r="G2827" s="12" t="n">
        <v>52.27</v>
      </c>
      <c r="H2827" s="12" t="n">
        <v>57.36</v>
      </c>
      <c r="I2827" s="5" t="s">
        <v>83</v>
      </c>
      <c r="J2827" s="8" t="n">
        <v>1.38</v>
      </c>
      <c r="K2827" s="13" t="str">
        <f aca="false">IF(J2827&gt;0,"прибыль",IF(J2827&lt;0,"убыток","ноль"))</f>
        <v>прибыль</v>
      </c>
      <c r="L2827" s="13" t="n">
        <f aca="false">IF(C2827="",L2826,IF(J2827&lt;0,L2826+1,0))</f>
        <v>0</v>
      </c>
      <c r="M2827" s="14" t="n">
        <v>138</v>
      </c>
      <c r="N2827" s="9" t="n">
        <v>13.8</v>
      </c>
      <c r="O2827" s="9" t="n">
        <v>1349.7</v>
      </c>
      <c r="P2827" s="8" t="n">
        <v>134.97</v>
      </c>
      <c r="Q2827" s="8" t="n">
        <v>1.37</v>
      </c>
    </row>
    <row r="2828" customFormat="false" ht="15" hidden="false" customHeight="false" outlineLevel="0" collapsed="false">
      <c r="A2828" s="6" t="n">
        <v>2823</v>
      </c>
      <c r="B2828" s="5" t="s">
        <v>79</v>
      </c>
      <c r="C2828" s="5" t="s">
        <v>8999</v>
      </c>
      <c r="D2828" s="5" t="s">
        <v>9000</v>
      </c>
      <c r="E2828" s="5" t="s">
        <v>86</v>
      </c>
      <c r="F2828" s="11" t="n">
        <v>10</v>
      </c>
      <c r="G2828" s="12" t="n">
        <v>57.1</v>
      </c>
      <c r="H2828" s="12" t="n">
        <v>57.5</v>
      </c>
      <c r="J2828" s="8" t="n">
        <v>-0.4</v>
      </c>
      <c r="K2828" s="13" t="str">
        <f aca="false">IF(J2828&gt;0,"прибыль",IF(J2828&lt;0,"убыток","ноль"))</f>
        <v>убыток</v>
      </c>
      <c r="L2828" s="13" t="n">
        <f aca="false">IF(C2828="",L2827,IF(J2828&lt;0,L2827+1,0))</f>
        <v>1</v>
      </c>
      <c r="M2828" s="14" t="n">
        <v>-40</v>
      </c>
      <c r="N2828" s="9" t="n">
        <v>-4</v>
      </c>
      <c r="O2828" s="9" t="n">
        <v>1345.7</v>
      </c>
      <c r="P2828" s="8" t="n">
        <v>134.57</v>
      </c>
      <c r="Q2828" s="8" t="n">
        <v>-0.41</v>
      </c>
    </row>
    <row r="2829" customFormat="false" ht="15" hidden="false" customHeight="false" outlineLevel="0" collapsed="false">
      <c r="A2829" s="6" t="n">
        <v>2824</v>
      </c>
      <c r="B2829" s="5" t="s">
        <v>79</v>
      </c>
      <c r="C2829" s="5" t="s">
        <v>9001</v>
      </c>
      <c r="D2829" s="5" t="s">
        <v>9002</v>
      </c>
      <c r="E2829" s="5" t="s">
        <v>82</v>
      </c>
      <c r="F2829" s="11" t="n">
        <v>10</v>
      </c>
      <c r="G2829" s="12" t="n">
        <v>57.67</v>
      </c>
      <c r="H2829" s="12" t="n">
        <v>60.7</v>
      </c>
      <c r="J2829" s="8" t="n">
        <v>3.03</v>
      </c>
      <c r="K2829" s="13" t="str">
        <f aca="false">IF(J2829&gt;0,"прибыль",IF(J2829&lt;0,"убыток","ноль"))</f>
        <v>прибыль</v>
      </c>
      <c r="L2829" s="13" t="n">
        <f aca="false">IF(C2829="",L2828,IF(J2829&lt;0,L2828+1,0))</f>
        <v>0</v>
      </c>
      <c r="M2829" s="14" t="n">
        <v>303</v>
      </c>
      <c r="N2829" s="9" t="n">
        <v>30.3</v>
      </c>
      <c r="O2829" s="9" t="n">
        <v>1376</v>
      </c>
      <c r="P2829" s="8" t="n">
        <v>137.6</v>
      </c>
      <c r="Q2829" s="8" t="n">
        <v>3.02</v>
      </c>
    </row>
    <row r="2830" customFormat="false" ht="15" hidden="false" customHeight="false" outlineLevel="0" collapsed="false">
      <c r="A2830" s="6" t="n">
        <v>2825</v>
      </c>
      <c r="B2830" s="5" t="s">
        <v>79</v>
      </c>
      <c r="C2830" s="5" t="s">
        <v>9003</v>
      </c>
      <c r="D2830" s="5" t="s">
        <v>9004</v>
      </c>
      <c r="E2830" s="5" t="s">
        <v>86</v>
      </c>
      <c r="F2830" s="11" t="n">
        <v>10</v>
      </c>
      <c r="G2830" s="12" t="n">
        <v>60.64</v>
      </c>
      <c r="H2830" s="12" t="n">
        <v>61.02</v>
      </c>
      <c r="J2830" s="8" t="n">
        <v>-0.38</v>
      </c>
      <c r="K2830" s="13" t="str">
        <f aca="false">IF(J2830&gt;0,"прибыль",IF(J2830&lt;0,"убыток","ноль"))</f>
        <v>убыток</v>
      </c>
      <c r="L2830" s="13" t="n">
        <f aca="false">IF(C2830="",L2829,IF(J2830&lt;0,L2829+1,0))</f>
        <v>1</v>
      </c>
      <c r="M2830" s="14" t="n">
        <v>-38</v>
      </c>
      <c r="N2830" s="9" t="n">
        <v>-3.8</v>
      </c>
      <c r="O2830" s="9" t="n">
        <v>1372.2</v>
      </c>
      <c r="P2830" s="8" t="n">
        <v>137.22</v>
      </c>
      <c r="Q2830" s="8" t="n">
        <v>-0.39</v>
      </c>
    </row>
    <row r="2831" customFormat="false" ht="15" hidden="false" customHeight="false" outlineLevel="0" collapsed="false">
      <c r="A2831" s="6" t="n">
        <v>2826</v>
      </c>
      <c r="B2831" s="5" t="s">
        <v>79</v>
      </c>
      <c r="C2831" s="5" t="s">
        <v>9005</v>
      </c>
      <c r="D2831" s="5" t="s">
        <v>9006</v>
      </c>
      <c r="E2831" s="5" t="s">
        <v>82</v>
      </c>
      <c r="F2831" s="11" t="n">
        <v>10</v>
      </c>
      <c r="G2831" s="12" t="n">
        <v>61.04</v>
      </c>
      <c r="H2831" s="12" t="n">
        <v>61.88</v>
      </c>
      <c r="J2831" s="8" t="n">
        <v>0.84</v>
      </c>
      <c r="K2831" s="13" t="str">
        <f aca="false">IF(J2831&gt;0,"прибыль",IF(J2831&lt;0,"убыток","ноль"))</f>
        <v>прибыль</v>
      </c>
      <c r="L2831" s="13" t="n">
        <f aca="false">IF(C2831="",L2830,IF(J2831&lt;0,L2830+1,0))</f>
        <v>0</v>
      </c>
      <c r="M2831" s="14" t="n">
        <v>84</v>
      </c>
      <c r="N2831" s="9" t="n">
        <v>8.4</v>
      </c>
      <c r="O2831" s="9" t="n">
        <v>1380.6</v>
      </c>
      <c r="P2831" s="8" t="n">
        <v>138.06</v>
      </c>
      <c r="Q2831" s="8" t="n">
        <v>0.83</v>
      </c>
    </row>
    <row r="2832" customFormat="false" ht="15" hidden="false" customHeight="false" outlineLevel="0" collapsed="false">
      <c r="A2832" s="6" t="n">
        <v>2827</v>
      </c>
      <c r="B2832" s="5" t="s">
        <v>79</v>
      </c>
      <c r="C2832" s="5" t="s">
        <v>9007</v>
      </c>
      <c r="D2832" s="5" t="s">
        <v>9008</v>
      </c>
      <c r="E2832" s="5" t="s">
        <v>86</v>
      </c>
      <c r="F2832" s="11" t="n">
        <v>10</v>
      </c>
      <c r="G2832" s="12" t="n">
        <v>61.77</v>
      </c>
      <c r="H2832" s="12" t="n">
        <v>60.41</v>
      </c>
      <c r="J2832" s="8" t="n">
        <v>1.36</v>
      </c>
      <c r="K2832" s="13" t="str">
        <f aca="false">IF(J2832&gt;0,"прибыль",IF(J2832&lt;0,"убыток","ноль"))</f>
        <v>прибыль</v>
      </c>
      <c r="L2832" s="13" t="n">
        <f aca="false">IF(C2832="",L2831,IF(J2832&lt;0,L2831+1,0))</f>
        <v>0</v>
      </c>
      <c r="M2832" s="14" t="n">
        <v>136</v>
      </c>
      <c r="N2832" s="9" t="n">
        <v>13.6</v>
      </c>
      <c r="O2832" s="9" t="n">
        <v>1394.2</v>
      </c>
      <c r="P2832" s="8" t="n">
        <v>139.42</v>
      </c>
      <c r="Q2832" s="8" t="n">
        <v>1.35</v>
      </c>
    </row>
    <row r="2833" customFormat="false" ht="15" hidden="false" customHeight="false" outlineLevel="0" collapsed="false">
      <c r="A2833" s="6" t="n">
        <v>2828</v>
      </c>
      <c r="B2833" s="5" t="s">
        <v>79</v>
      </c>
      <c r="C2833" s="5" t="s">
        <v>9009</v>
      </c>
      <c r="D2833" s="5" t="s">
        <v>9010</v>
      </c>
      <c r="E2833" s="5" t="s">
        <v>86</v>
      </c>
      <c r="F2833" s="11" t="n">
        <v>10</v>
      </c>
      <c r="G2833" s="12" t="n">
        <v>60.28</v>
      </c>
      <c r="H2833" s="12" t="n">
        <v>59.72</v>
      </c>
      <c r="J2833" s="8" t="n">
        <v>0.56</v>
      </c>
      <c r="K2833" s="13" t="str">
        <f aca="false">IF(J2833&gt;0,"прибыль",IF(J2833&lt;0,"убыток","ноль"))</f>
        <v>прибыль</v>
      </c>
      <c r="L2833" s="13" t="n">
        <f aca="false">IF(C2833="",L2832,IF(J2833&lt;0,L2832+1,0))</f>
        <v>0</v>
      </c>
      <c r="M2833" s="14" t="n">
        <v>56</v>
      </c>
      <c r="N2833" s="9" t="n">
        <v>5.6</v>
      </c>
      <c r="O2833" s="9" t="n">
        <v>1399.8</v>
      </c>
      <c r="P2833" s="8" t="n">
        <v>139.98</v>
      </c>
      <c r="Q2833" s="8" t="n">
        <v>0.55</v>
      </c>
    </row>
    <row r="2834" customFormat="false" ht="15" hidden="false" customHeight="false" outlineLevel="0" collapsed="false">
      <c r="A2834" s="6" t="n">
        <v>2829</v>
      </c>
      <c r="B2834" s="5" t="s">
        <v>79</v>
      </c>
      <c r="C2834" s="5" t="s">
        <v>9011</v>
      </c>
      <c r="D2834" s="5" t="s">
        <v>9012</v>
      </c>
      <c r="E2834" s="5" t="s">
        <v>82</v>
      </c>
      <c r="F2834" s="11" t="n">
        <v>10</v>
      </c>
      <c r="G2834" s="12" t="n">
        <v>59.74</v>
      </c>
      <c r="H2834" s="12" t="n">
        <v>60.36</v>
      </c>
      <c r="J2834" s="8" t="n">
        <v>0.62</v>
      </c>
      <c r="K2834" s="13" t="str">
        <f aca="false">IF(J2834&gt;0,"прибыль",IF(J2834&lt;0,"убыток","ноль"))</f>
        <v>прибыль</v>
      </c>
      <c r="L2834" s="13" t="n">
        <f aca="false">IF(C2834="",L2833,IF(J2834&lt;0,L2833+1,0))</f>
        <v>0</v>
      </c>
      <c r="M2834" s="14" t="n">
        <v>62</v>
      </c>
      <c r="N2834" s="9" t="n">
        <v>6.2</v>
      </c>
      <c r="O2834" s="9" t="n">
        <v>1406</v>
      </c>
      <c r="P2834" s="8" t="n">
        <v>140.6</v>
      </c>
      <c r="Q2834" s="8" t="n">
        <v>0.61</v>
      </c>
    </row>
    <row r="2835" customFormat="false" ht="15" hidden="false" customHeight="false" outlineLevel="0" collapsed="false">
      <c r="A2835" s="6" t="n">
        <v>2830</v>
      </c>
      <c r="B2835" s="5" t="s">
        <v>79</v>
      </c>
      <c r="C2835" s="5" t="s">
        <v>9013</v>
      </c>
      <c r="D2835" s="5" t="s">
        <v>9014</v>
      </c>
      <c r="E2835" s="5" t="s">
        <v>86</v>
      </c>
      <c r="F2835" s="11" t="n">
        <v>10</v>
      </c>
      <c r="G2835" s="12" t="n">
        <v>60.4</v>
      </c>
      <c r="H2835" s="12" t="n">
        <v>60.6</v>
      </c>
      <c r="J2835" s="8" t="n">
        <v>-0.2</v>
      </c>
      <c r="K2835" s="13" t="str">
        <f aca="false">IF(J2835&gt;0,"прибыль",IF(J2835&lt;0,"убыток","ноль"))</f>
        <v>убыток</v>
      </c>
      <c r="L2835" s="13" t="n">
        <f aca="false">IF(C2835="",L2834,IF(J2835&lt;0,L2834+1,0))</f>
        <v>1</v>
      </c>
      <c r="M2835" s="14" t="n">
        <v>-20</v>
      </c>
      <c r="N2835" s="9" t="n">
        <v>-2</v>
      </c>
      <c r="O2835" s="9" t="n">
        <v>1404</v>
      </c>
      <c r="P2835" s="8" t="n">
        <v>140.4</v>
      </c>
      <c r="Q2835" s="8" t="n">
        <v>-0.21</v>
      </c>
    </row>
    <row r="2836" customFormat="false" ht="15" hidden="false" customHeight="false" outlineLevel="0" collapsed="false">
      <c r="A2836" s="6" t="n">
        <v>2831</v>
      </c>
      <c r="B2836" s="5" t="s">
        <v>79</v>
      </c>
      <c r="C2836" s="5" t="s">
        <v>9015</v>
      </c>
      <c r="D2836" s="5" t="s">
        <v>9016</v>
      </c>
      <c r="E2836" s="5" t="s">
        <v>82</v>
      </c>
      <c r="F2836" s="11" t="n">
        <v>10</v>
      </c>
      <c r="G2836" s="12" t="n">
        <v>60.84</v>
      </c>
      <c r="H2836" s="12" t="n">
        <v>60.73</v>
      </c>
      <c r="J2836" s="8" t="n">
        <v>-0.11</v>
      </c>
      <c r="K2836" s="13" t="str">
        <f aca="false">IF(J2836&gt;0,"прибыль",IF(J2836&lt;0,"убыток","ноль"))</f>
        <v>убыток</v>
      </c>
      <c r="L2836" s="13" t="n">
        <f aca="false">IF(C2836="",L2835,IF(J2836&lt;0,L2835+1,0))</f>
        <v>2</v>
      </c>
      <c r="M2836" s="14" t="n">
        <v>-11</v>
      </c>
      <c r="N2836" s="9" t="n">
        <v>-1.1</v>
      </c>
      <c r="O2836" s="9" t="n">
        <v>1402.9</v>
      </c>
      <c r="P2836" s="8" t="n">
        <v>140.29</v>
      </c>
      <c r="Q2836" s="8" t="n">
        <v>-0.12</v>
      </c>
    </row>
    <row r="2837" customFormat="false" ht="15" hidden="false" customHeight="false" outlineLevel="0" collapsed="false">
      <c r="A2837" s="6" t="n">
        <v>2832</v>
      </c>
      <c r="B2837" s="5" t="s">
        <v>79</v>
      </c>
      <c r="C2837" s="5" t="s">
        <v>9017</v>
      </c>
      <c r="D2837" s="5" t="s">
        <v>9018</v>
      </c>
      <c r="E2837" s="5" t="s">
        <v>86</v>
      </c>
      <c r="F2837" s="11" t="n">
        <v>10</v>
      </c>
      <c r="G2837" s="12" t="n">
        <v>60.8</v>
      </c>
      <c r="H2837" s="12" t="n">
        <v>60.92</v>
      </c>
      <c r="J2837" s="8" t="n">
        <v>-0.12</v>
      </c>
      <c r="K2837" s="13" t="str">
        <f aca="false">IF(J2837&gt;0,"прибыль",IF(J2837&lt;0,"убыток","ноль"))</f>
        <v>убыток</v>
      </c>
      <c r="L2837" s="13" t="n">
        <f aca="false">IF(C2837="",L2836,IF(J2837&lt;0,L2836+1,0))</f>
        <v>3</v>
      </c>
      <c r="M2837" s="14" t="n">
        <v>-12</v>
      </c>
      <c r="N2837" s="9" t="n">
        <v>-1.2</v>
      </c>
      <c r="O2837" s="9" t="n">
        <v>1401.7</v>
      </c>
      <c r="P2837" s="8" t="n">
        <v>140.17</v>
      </c>
      <c r="Q2837" s="8" t="n">
        <v>-0.13</v>
      </c>
    </row>
    <row r="2838" customFormat="false" ht="15" hidden="false" customHeight="false" outlineLevel="0" collapsed="false">
      <c r="A2838" s="6" t="n">
        <v>2833</v>
      </c>
      <c r="B2838" s="5" t="s">
        <v>79</v>
      </c>
      <c r="C2838" s="5" t="s">
        <v>9019</v>
      </c>
      <c r="D2838" s="5" t="s">
        <v>9020</v>
      </c>
      <c r="E2838" s="5" t="s">
        <v>82</v>
      </c>
      <c r="F2838" s="11" t="n">
        <v>10</v>
      </c>
      <c r="G2838" s="12" t="n">
        <v>60.83</v>
      </c>
      <c r="H2838" s="12" t="n">
        <v>62.48</v>
      </c>
      <c r="J2838" s="8" t="n">
        <v>1.65</v>
      </c>
      <c r="K2838" s="13" t="str">
        <f aca="false">IF(J2838&gt;0,"прибыль",IF(J2838&lt;0,"убыток","ноль"))</f>
        <v>прибыль</v>
      </c>
      <c r="L2838" s="13" t="n">
        <f aca="false">IF(C2838="",L2837,IF(J2838&lt;0,L2837+1,0))</f>
        <v>0</v>
      </c>
      <c r="M2838" s="14" t="n">
        <v>165</v>
      </c>
      <c r="N2838" s="9" t="n">
        <v>16.5</v>
      </c>
      <c r="O2838" s="9" t="n">
        <v>1418.2</v>
      </c>
      <c r="P2838" s="8" t="n">
        <v>141.82</v>
      </c>
      <c r="Q2838" s="8" t="n">
        <v>1.64</v>
      </c>
    </row>
    <row r="2839" customFormat="false" ht="15" hidden="false" customHeight="false" outlineLevel="0" collapsed="false">
      <c r="A2839" s="6" t="n">
        <v>2834</v>
      </c>
      <c r="B2839" s="5" t="s">
        <v>79</v>
      </c>
      <c r="C2839" s="5" t="s">
        <v>9021</v>
      </c>
      <c r="D2839" s="5" t="s">
        <v>9022</v>
      </c>
      <c r="E2839" s="5" t="s">
        <v>86</v>
      </c>
      <c r="F2839" s="11" t="n">
        <v>10</v>
      </c>
      <c r="G2839" s="12" t="n">
        <v>62.62</v>
      </c>
      <c r="H2839" s="12" t="n">
        <v>62.86</v>
      </c>
      <c r="J2839" s="8" t="n">
        <v>-0.24</v>
      </c>
      <c r="K2839" s="13" t="str">
        <f aca="false">IF(J2839&gt;0,"прибыль",IF(J2839&lt;0,"убыток","ноль"))</f>
        <v>убыток</v>
      </c>
      <c r="L2839" s="13" t="n">
        <f aca="false">IF(C2839="",L2838,IF(J2839&lt;0,L2838+1,0))</f>
        <v>1</v>
      </c>
      <c r="M2839" s="14" t="n">
        <v>-24</v>
      </c>
      <c r="N2839" s="9" t="n">
        <v>-2.4</v>
      </c>
      <c r="O2839" s="9" t="n">
        <v>1415.8</v>
      </c>
      <c r="P2839" s="8" t="n">
        <v>141.58</v>
      </c>
      <c r="Q2839" s="8" t="n">
        <v>-0.25</v>
      </c>
    </row>
    <row r="2840" customFormat="false" ht="15" hidden="false" customHeight="false" outlineLevel="0" collapsed="false">
      <c r="A2840" s="6" t="n">
        <v>2835</v>
      </c>
      <c r="B2840" s="5" t="s">
        <v>79</v>
      </c>
      <c r="C2840" s="5" t="s">
        <v>9023</v>
      </c>
      <c r="D2840" s="5" t="s">
        <v>9024</v>
      </c>
      <c r="E2840" s="5" t="s">
        <v>82</v>
      </c>
      <c r="F2840" s="11" t="n">
        <v>10</v>
      </c>
      <c r="G2840" s="12" t="n">
        <v>62.95</v>
      </c>
      <c r="H2840" s="12" t="n">
        <v>62.72</v>
      </c>
      <c r="J2840" s="8" t="n">
        <v>-0.23</v>
      </c>
      <c r="K2840" s="13" t="str">
        <f aca="false">IF(J2840&gt;0,"прибыль",IF(J2840&lt;0,"убыток","ноль"))</f>
        <v>убыток</v>
      </c>
      <c r="L2840" s="13" t="n">
        <f aca="false">IF(C2840="",L2839,IF(J2840&lt;0,L2839+1,0))</f>
        <v>2</v>
      </c>
      <c r="M2840" s="14" t="n">
        <v>-23</v>
      </c>
      <c r="N2840" s="9" t="n">
        <v>-2.3</v>
      </c>
      <c r="O2840" s="9" t="n">
        <v>1413.5</v>
      </c>
      <c r="P2840" s="8" t="n">
        <v>141.35</v>
      </c>
      <c r="Q2840" s="8" t="n">
        <v>-0.24</v>
      </c>
    </row>
    <row r="2841" customFormat="false" ht="15" hidden="false" customHeight="false" outlineLevel="0" collapsed="false">
      <c r="A2841" s="6" t="n">
        <v>2836</v>
      </c>
      <c r="B2841" s="5" t="s">
        <v>79</v>
      </c>
      <c r="C2841" s="5" t="s">
        <v>9025</v>
      </c>
      <c r="D2841" s="5" t="s">
        <v>9026</v>
      </c>
      <c r="E2841" s="5" t="s">
        <v>86</v>
      </c>
      <c r="F2841" s="11" t="n">
        <v>10</v>
      </c>
      <c r="G2841" s="12" t="n">
        <v>62.82</v>
      </c>
      <c r="H2841" s="12" t="n">
        <v>61.41</v>
      </c>
      <c r="J2841" s="8" t="n">
        <v>1.41</v>
      </c>
      <c r="K2841" s="13" t="str">
        <f aca="false">IF(J2841&gt;0,"прибыль",IF(J2841&lt;0,"убыток","ноль"))</f>
        <v>прибыль</v>
      </c>
      <c r="L2841" s="13" t="n">
        <f aca="false">IF(C2841="",L2840,IF(J2841&lt;0,L2840+1,0))</f>
        <v>0</v>
      </c>
      <c r="M2841" s="14" t="n">
        <v>141</v>
      </c>
      <c r="N2841" s="9" t="n">
        <v>14.1</v>
      </c>
      <c r="O2841" s="9" t="n">
        <v>1427.6</v>
      </c>
      <c r="P2841" s="8" t="n">
        <v>142.76</v>
      </c>
      <c r="Q2841" s="8" t="n">
        <v>1.4</v>
      </c>
    </row>
    <row r="2842" customFormat="false" ht="15" hidden="false" customHeight="false" outlineLevel="0" collapsed="false">
      <c r="A2842" s="6" t="n">
        <v>2837</v>
      </c>
      <c r="B2842" s="5" t="s">
        <v>79</v>
      </c>
      <c r="C2842" s="5" t="s">
        <v>9027</v>
      </c>
      <c r="D2842" s="5" t="s">
        <v>9028</v>
      </c>
      <c r="E2842" s="5" t="s">
        <v>82</v>
      </c>
      <c r="F2842" s="11" t="n">
        <v>10</v>
      </c>
      <c r="G2842" s="12" t="n">
        <v>61.45</v>
      </c>
      <c r="H2842" s="12" t="n">
        <v>61.62</v>
      </c>
      <c r="J2842" s="8" t="n">
        <v>0.17</v>
      </c>
      <c r="K2842" s="13" t="str">
        <f aca="false">IF(J2842&gt;0,"прибыль",IF(J2842&lt;0,"убыток","ноль"))</f>
        <v>прибыль</v>
      </c>
      <c r="L2842" s="13" t="n">
        <f aca="false">IF(C2842="",L2841,IF(J2842&lt;0,L2841+1,0))</f>
        <v>0</v>
      </c>
      <c r="M2842" s="14" t="n">
        <v>17</v>
      </c>
      <c r="N2842" s="9" t="n">
        <v>1.7</v>
      </c>
      <c r="O2842" s="9" t="n">
        <v>1429.3</v>
      </c>
      <c r="P2842" s="8" t="n">
        <v>142.93</v>
      </c>
      <c r="Q2842" s="8" t="n">
        <v>0.16</v>
      </c>
    </row>
    <row r="2843" customFormat="false" ht="15" hidden="false" customHeight="false" outlineLevel="0" collapsed="false">
      <c r="A2843" s="6" t="n">
        <v>2838</v>
      </c>
      <c r="B2843" s="5" t="s">
        <v>79</v>
      </c>
      <c r="C2843" s="5" t="s">
        <v>9029</v>
      </c>
      <c r="D2843" s="5" t="s">
        <v>9030</v>
      </c>
      <c r="E2843" s="5" t="s">
        <v>86</v>
      </c>
      <c r="F2843" s="11" t="n">
        <v>10</v>
      </c>
      <c r="G2843" s="12" t="n">
        <v>61.43</v>
      </c>
      <c r="H2843" s="12" t="n">
        <v>60.89</v>
      </c>
      <c r="J2843" s="8" t="n">
        <v>0.54</v>
      </c>
      <c r="K2843" s="13" t="str">
        <f aca="false">IF(J2843&gt;0,"прибыль",IF(J2843&lt;0,"убыток","ноль"))</f>
        <v>прибыль</v>
      </c>
      <c r="L2843" s="13" t="n">
        <f aca="false">IF(C2843="",L2842,IF(J2843&lt;0,L2842+1,0))</f>
        <v>0</v>
      </c>
      <c r="M2843" s="14" t="n">
        <v>54</v>
      </c>
      <c r="N2843" s="9" t="n">
        <v>5.4</v>
      </c>
      <c r="O2843" s="9" t="n">
        <v>1434.7</v>
      </c>
      <c r="P2843" s="8" t="n">
        <v>143.47</v>
      </c>
      <c r="Q2843" s="8" t="n">
        <v>0.53</v>
      </c>
    </row>
    <row r="2844" customFormat="false" ht="15" hidden="false" customHeight="false" outlineLevel="0" collapsed="false">
      <c r="A2844" s="6" t="n">
        <v>2839</v>
      </c>
      <c r="B2844" s="5" t="s">
        <v>79</v>
      </c>
      <c r="C2844" s="5" t="s">
        <v>9031</v>
      </c>
      <c r="D2844" s="5" t="s">
        <v>9032</v>
      </c>
      <c r="E2844" s="5" t="s">
        <v>82</v>
      </c>
      <c r="F2844" s="11" t="n">
        <v>10</v>
      </c>
      <c r="G2844" s="12" t="n">
        <v>60.9</v>
      </c>
      <c r="H2844" s="12" t="n">
        <v>60.61</v>
      </c>
      <c r="J2844" s="8" t="n">
        <v>-0.29</v>
      </c>
      <c r="K2844" s="13" t="str">
        <f aca="false">IF(J2844&gt;0,"прибыль",IF(J2844&lt;0,"убыток","ноль"))</f>
        <v>убыток</v>
      </c>
      <c r="L2844" s="13" t="n">
        <f aca="false">IF(C2844="",L2843,IF(J2844&lt;0,L2843+1,0))</f>
        <v>1</v>
      </c>
      <c r="M2844" s="14" t="n">
        <v>-29</v>
      </c>
      <c r="N2844" s="9" t="n">
        <v>-2.9</v>
      </c>
      <c r="O2844" s="9" t="n">
        <v>1431.8</v>
      </c>
      <c r="P2844" s="8" t="n">
        <v>143.18</v>
      </c>
      <c r="Q2844" s="8" t="n">
        <v>-0.3</v>
      </c>
    </row>
    <row r="2845" customFormat="false" ht="15" hidden="false" customHeight="false" outlineLevel="0" collapsed="false">
      <c r="A2845" s="6" t="n">
        <v>2840</v>
      </c>
      <c r="B2845" s="5" t="s">
        <v>79</v>
      </c>
      <c r="C2845" s="5" t="s">
        <v>9033</v>
      </c>
      <c r="D2845" s="5" t="s">
        <v>9034</v>
      </c>
      <c r="E2845" s="5" t="s">
        <v>86</v>
      </c>
      <c r="F2845" s="11" t="n">
        <v>10</v>
      </c>
      <c r="G2845" s="12" t="n">
        <v>60.57</v>
      </c>
      <c r="H2845" s="12" t="n">
        <v>61.22</v>
      </c>
      <c r="J2845" s="8" t="n">
        <v>-0.65</v>
      </c>
      <c r="K2845" s="13" t="str">
        <f aca="false">IF(J2845&gt;0,"прибыль",IF(J2845&lt;0,"убыток","ноль"))</f>
        <v>убыток</v>
      </c>
      <c r="L2845" s="13" t="n">
        <f aca="false">IF(C2845="",L2844,IF(J2845&lt;0,L2844+1,0))</f>
        <v>2</v>
      </c>
      <c r="M2845" s="14" t="n">
        <v>-65</v>
      </c>
      <c r="N2845" s="9" t="n">
        <v>-6.5</v>
      </c>
      <c r="O2845" s="9" t="n">
        <v>1425.3</v>
      </c>
      <c r="P2845" s="8" t="n">
        <v>142.53</v>
      </c>
      <c r="Q2845" s="8" t="n">
        <v>-0.66</v>
      </c>
    </row>
    <row r="2846" customFormat="false" ht="15" hidden="false" customHeight="false" outlineLevel="0" collapsed="false">
      <c r="A2846" s="6" t="n">
        <v>2841</v>
      </c>
      <c r="B2846" s="5" t="s">
        <v>79</v>
      </c>
      <c r="C2846" s="5" t="s">
        <v>9035</v>
      </c>
      <c r="D2846" s="5" t="s">
        <v>9036</v>
      </c>
      <c r="E2846" s="5" t="s">
        <v>82</v>
      </c>
      <c r="F2846" s="11" t="n">
        <v>10</v>
      </c>
      <c r="G2846" s="12" t="n">
        <v>61.23</v>
      </c>
      <c r="H2846" s="12" t="n">
        <v>61.26</v>
      </c>
      <c r="J2846" s="8" t="n">
        <v>0.03</v>
      </c>
      <c r="K2846" s="13" t="str">
        <f aca="false">IF(J2846&gt;0,"прибыль",IF(J2846&lt;0,"убыток","ноль"))</f>
        <v>прибыль</v>
      </c>
      <c r="L2846" s="13" t="n">
        <f aca="false">IF(C2846="",L2845,IF(J2846&lt;0,L2845+1,0))</f>
        <v>0</v>
      </c>
      <c r="M2846" s="14" t="n">
        <v>3</v>
      </c>
      <c r="N2846" s="9" t="n">
        <v>0.3</v>
      </c>
      <c r="O2846" s="9" t="n">
        <v>1425.6</v>
      </c>
      <c r="P2846" s="8" t="n">
        <v>142.56</v>
      </c>
      <c r="Q2846" s="8" t="n">
        <v>0.02</v>
      </c>
    </row>
    <row r="2847" customFormat="false" ht="15" hidden="false" customHeight="false" outlineLevel="0" collapsed="false">
      <c r="A2847" s="6" t="n">
        <v>2842</v>
      </c>
      <c r="B2847" s="5" t="s">
        <v>79</v>
      </c>
      <c r="C2847" s="5" t="s">
        <v>9037</v>
      </c>
      <c r="D2847" s="5" t="s">
        <v>9038</v>
      </c>
      <c r="E2847" s="5" t="s">
        <v>86</v>
      </c>
      <c r="F2847" s="11" t="n">
        <v>10</v>
      </c>
      <c r="G2847" s="12" t="n">
        <v>61.13</v>
      </c>
      <c r="H2847" s="12" t="n">
        <v>61.47</v>
      </c>
      <c r="J2847" s="8" t="n">
        <v>-0.34</v>
      </c>
      <c r="K2847" s="13" t="str">
        <f aca="false">IF(J2847&gt;0,"прибыль",IF(J2847&lt;0,"убыток","ноль"))</f>
        <v>убыток</v>
      </c>
      <c r="L2847" s="13" t="n">
        <f aca="false">IF(C2847="",L2846,IF(J2847&lt;0,L2846+1,0))</f>
        <v>1</v>
      </c>
      <c r="M2847" s="14" t="n">
        <v>-34</v>
      </c>
      <c r="N2847" s="9" t="n">
        <v>-3.4</v>
      </c>
      <c r="O2847" s="9" t="n">
        <v>1422.2</v>
      </c>
      <c r="P2847" s="8" t="n">
        <v>142.22</v>
      </c>
      <c r="Q2847" s="8" t="n">
        <v>-0.35</v>
      </c>
    </row>
    <row r="2848" customFormat="false" ht="15" hidden="false" customHeight="false" outlineLevel="0" collapsed="false">
      <c r="A2848" s="6" t="n">
        <v>2843</v>
      </c>
      <c r="B2848" s="5" t="s">
        <v>79</v>
      </c>
      <c r="C2848" s="5" t="s">
        <v>9039</v>
      </c>
      <c r="D2848" s="5" t="s">
        <v>9040</v>
      </c>
      <c r="E2848" s="5" t="s">
        <v>82</v>
      </c>
      <c r="F2848" s="11" t="n">
        <v>10</v>
      </c>
      <c r="G2848" s="12" t="n">
        <v>61.53</v>
      </c>
      <c r="H2848" s="12" t="n">
        <v>60.91</v>
      </c>
      <c r="J2848" s="8" t="n">
        <v>-0.62</v>
      </c>
      <c r="K2848" s="13" t="str">
        <f aca="false">IF(J2848&gt;0,"прибыль",IF(J2848&lt;0,"убыток","ноль"))</f>
        <v>убыток</v>
      </c>
      <c r="L2848" s="13" t="n">
        <f aca="false">IF(C2848="",L2847,IF(J2848&lt;0,L2847+1,0))</f>
        <v>2</v>
      </c>
      <c r="M2848" s="14" t="n">
        <v>-62</v>
      </c>
      <c r="N2848" s="9" t="n">
        <v>-6.2</v>
      </c>
      <c r="O2848" s="9" t="n">
        <v>1416</v>
      </c>
      <c r="P2848" s="8" t="n">
        <v>141.6</v>
      </c>
      <c r="Q2848" s="8" t="n">
        <v>-0.63</v>
      </c>
    </row>
    <row r="2849" customFormat="false" ht="15" hidden="false" customHeight="false" outlineLevel="0" collapsed="false">
      <c r="A2849" s="6" t="n">
        <v>2844</v>
      </c>
      <c r="B2849" s="5" t="s">
        <v>79</v>
      </c>
      <c r="C2849" s="5" t="s">
        <v>9041</v>
      </c>
      <c r="D2849" s="5" t="s">
        <v>9042</v>
      </c>
      <c r="E2849" s="5" t="s">
        <v>86</v>
      </c>
      <c r="F2849" s="11" t="n">
        <v>10</v>
      </c>
      <c r="G2849" s="12" t="n">
        <v>60.9</v>
      </c>
      <c r="H2849" s="12" t="n">
        <v>60.09</v>
      </c>
      <c r="J2849" s="8" t="n">
        <v>0.81</v>
      </c>
      <c r="K2849" s="13" t="str">
        <f aca="false">IF(J2849&gt;0,"прибыль",IF(J2849&lt;0,"убыток","ноль"))</f>
        <v>прибыль</v>
      </c>
      <c r="L2849" s="13" t="n">
        <f aca="false">IF(C2849="",L2848,IF(J2849&lt;0,L2848+1,0))</f>
        <v>0</v>
      </c>
      <c r="M2849" s="14" t="n">
        <v>81</v>
      </c>
      <c r="N2849" s="9" t="n">
        <v>8.1</v>
      </c>
      <c r="O2849" s="9" t="n">
        <v>1424.1</v>
      </c>
      <c r="P2849" s="8" t="n">
        <v>142.41</v>
      </c>
      <c r="Q2849" s="8" t="n">
        <v>0.8</v>
      </c>
    </row>
    <row r="2850" customFormat="false" ht="15" hidden="false" customHeight="false" outlineLevel="0" collapsed="false">
      <c r="A2850" s="6" t="n">
        <v>2845</v>
      </c>
      <c r="B2850" s="5" t="s">
        <v>79</v>
      </c>
      <c r="C2850" s="5" t="s">
        <v>9043</v>
      </c>
      <c r="D2850" s="5" t="s">
        <v>9044</v>
      </c>
      <c r="E2850" s="5" t="s">
        <v>82</v>
      </c>
      <c r="F2850" s="11" t="n">
        <v>10</v>
      </c>
      <c r="G2850" s="12" t="n">
        <v>60.01</v>
      </c>
      <c r="H2850" s="12" t="n">
        <v>61.21</v>
      </c>
      <c r="J2850" s="8" t="n">
        <v>1.2</v>
      </c>
      <c r="K2850" s="13" t="str">
        <f aca="false">IF(J2850&gt;0,"прибыль",IF(J2850&lt;0,"убыток","ноль"))</f>
        <v>прибыль</v>
      </c>
      <c r="L2850" s="13" t="n">
        <f aca="false">IF(C2850="",L2849,IF(J2850&lt;0,L2849+1,0))</f>
        <v>0</v>
      </c>
      <c r="M2850" s="14" t="n">
        <v>120</v>
      </c>
      <c r="N2850" s="9" t="n">
        <v>12</v>
      </c>
      <c r="O2850" s="9" t="n">
        <v>1436.1</v>
      </c>
      <c r="P2850" s="8" t="n">
        <v>143.61</v>
      </c>
      <c r="Q2850" s="8" t="n">
        <v>1.19</v>
      </c>
    </row>
    <row r="2851" customFormat="false" ht="15" hidden="false" customHeight="false" outlineLevel="0" collapsed="false">
      <c r="A2851" s="6" t="n">
        <v>2846</v>
      </c>
      <c r="B2851" s="5" t="s">
        <v>79</v>
      </c>
      <c r="C2851" s="5" t="s">
        <v>9045</v>
      </c>
      <c r="D2851" s="5" t="s">
        <v>9046</v>
      </c>
      <c r="E2851" s="5" t="s">
        <v>86</v>
      </c>
      <c r="F2851" s="11" t="n">
        <v>10</v>
      </c>
      <c r="G2851" s="12" t="n">
        <v>61.27</v>
      </c>
      <c r="H2851" s="12" t="n">
        <v>61.49</v>
      </c>
      <c r="J2851" s="8" t="n">
        <v>-0.22</v>
      </c>
      <c r="K2851" s="13" t="str">
        <f aca="false">IF(J2851&gt;0,"прибыль",IF(J2851&lt;0,"убыток","ноль"))</f>
        <v>убыток</v>
      </c>
      <c r="L2851" s="13" t="n">
        <f aca="false">IF(C2851="",L2850,IF(J2851&lt;0,L2850+1,0))</f>
        <v>1</v>
      </c>
      <c r="M2851" s="14" t="n">
        <v>-22</v>
      </c>
      <c r="N2851" s="9" t="n">
        <v>-2.2</v>
      </c>
      <c r="O2851" s="9" t="n">
        <v>1433.9</v>
      </c>
      <c r="P2851" s="8" t="n">
        <v>143.39</v>
      </c>
      <c r="Q2851" s="8" t="n">
        <v>-0.23</v>
      </c>
    </row>
    <row r="2852" customFormat="false" ht="15" hidden="false" customHeight="false" outlineLevel="0" collapsed="false">
      <c r="A2852" s="6" t="n">
        <v>2847</v>
      </c>
      <c r="B2852" s="5" t="s">
        <v>79</v>
      </c>
      <c r="C2852" s="5" t="s">
        <v>9047</v>
      </c>
      <c r="D2852" s="5" t="s">
        <v>9048</v>
      </c>
      <c r="E2852" s="5" t="s">
        <v>82</v>
      </c>
      <c r="F2852" s="11" t="n">
        <v>10</v>
      </c>
      <c r="G2852" s="12" t="n">
        <v>61.68</v>
      </c>
      <c r="H2852" s="12" t="n">
        <v>61.7</v>
      </c>
      <c r="J2852" s="8" t="n">
        <v>0.02</v>
      </c>
      <c r="K2852" s="13" t="str">
        <f aca="false">IF(J2852&gt;0,"прибыль",IF(J2852&lt;0,"убыток","ноль"))</f>
        <v>прибыль</v>
      </c>
      <c r="L2852" s="13" t="n">
        <f aca="false">IF(C2852="",L2851,IF(J2852&lt;0,L2851+1,0))</f>
        <v>0</v>
      </c>
      <c r="M2852" s="14" t="n">
        <v>2</v>
      </c>
      <c r="N2852" s="9" t="n">
        <v>0.2</v>
      </c>
      <c r="O2852" s="9" t="n">
        <v>1434.1</v>
      </c>
      <c r="P2852" s="8" t="n">
        <v>143.41</v>
      </c>
      <c r="Q2852" s="8" t="n">
        <v>0.01</v>
      </c>
    </row>
    <row r="2853" customFormat="false" ht="15" hidden="false" customHeight="false" outlineLevel="0" collapsed="false">
      <c r="A2853" s="6" t="n">
        <v>2848</v>
      </c>
      <c r="B2853" s="5" t="s">
        <v>79</v>
      </c>
      <c r="C2853" s="5" t="s">
        <v>9049</v>
      </c>
      <c r="D2853" s="5" t="s">
        <v>9050</v>
      </c>
      <c r="E2853" s="5" t="s">
        <v>86</v>
      </c>
      <c r="F2853" s="11" t="n">
        <v>10</v>
      </c>
      <c r="G2853" s="12" t="n">
        <v>62.03</v>
      </c>
      <c r="H2853" s="12" t="n">
        <v>62.25</v>
      </c>
      <c r="J2853" s="8" t="n">
        <v>-0.22</v>
      </c>
      <c r="K2853" s="13" t="str">
        <f aca="false">IF(J2853&gt;0,"прибыль",IF(J2853&lt;0,"убыток","ноль"))</f>
        <v>убыток</v>
      </c>
      <c r="L2853" s="13" t="n">
        <f aca="false">IF(C2853="",L2852,IF(J2853&lt;0,L2852+1,0))</f>
        <v>1</v>
      </c>
      <c r="M2853" s="14" t="n">
        <v>-22</v>
      </c>
      <c r="N2853" s="9" t="n">
        <v>-2.2</v>
      </c>
      <c r="O2853" s="9" t="n">
        <v>1431.9</v>
      </c>
      <c r="P2853" s="8" t="n">
        <v>143.19</v>
      </c>
      <c r="Q2853" s="8" t="n">
        <v>-0.23</v>
      </c>
    </row>
    <row r="2854" customFormat="false" ht="15" hidden="false" customHeight="false" outlineLevel="0" collapsed="false">
      <c r="A2854" s="6" t="n">
        <v>2849</v>
      </c>
      <c r="B2854" s="5" t="s">
        <v>79</v>
      </c>
      <c r="C2854" s="5" t="s">
        <v>9051</v>
      </c>
      <c r="D2854" s="5" t="s">
        <v>9052</v>
      </c>
      <c r="E2854" s="5" t="s">
        <v>82</v>
      </c>
      <c r="F2854" s="11" t="n">
        <v>10</v>
      </c>
      <c r="G2854" s="12" t="n">
        <v>62.19</v>
      </c>
      <c r="H2854" s="12" t="n">
        <v>61.91</v>
      </c>
      <c r="J2854" s="8" t="n">
        <v>-0.28</v>
      </c>
      <c r="K2854" s="13" t="str">
        <f aca="false">IF(J2854&gt;0,"прибыль",IF(J2854&lt;0,"убыток","ноль"))</f>
        <v>убыток</v>
      </c>
      <c r="L2854" s="13" t="n">
        <f aca="false">IF(C2854="",L2853,IF(J2854&lt;0,L2853+1,0))</f>
        <v>2</v>
      </c>
      <c r="M2854" s="14" t="n">
        <v>-28</v>
      </c>
      <c r="N2854" s="9" t="n">
        <v>-2.8</v>
      </c>
      <c r="O2854" s="9" t="n">
        <v>1429.1</v>
      </c>
      <c r="P2854" s="8" t="n">
        <v>142.91</v>
      </c>
      <c r="Q2854" s="8" t="n">
        <v>-0.29</v>
      </c>
    </row>
    <row r="2855" customFormat="false" ht="15" hidden="false" customHeight="false" outlineLevel="0" collapsed="false">
      <c r="A2855" s="6" t="n">
        <v>2850</v>
      </c>
      <c r="B2855" s="5" t="s">
        <v>79</v>
      </c>
      <c r="C2855" s="5" t="s">
        <v>9053</v>
      </c>
      <c r="D2855" s="5" t="s">
        <v>9054</v>
      </c>
      <c r="E2855" s="5" t="s">
        <v>86</v>
      </c>
      <c r="F2855" s="11" t="n">
        <v>10</v>
      </c>
      <c r="G2855" s="12" t="n">
        <v>61.87</v>
      </c>
      <c r="H2855" s="12" t="n">
        <v>63.08</v>
      </c>
      <c r="I2855" s="5" t="s">
        <v>83</v>
      </c>
      <c r="J2855" s="8" t="n">
        <v>-0.19</v>
      </c>
      <c r="K2855" s="13" t="str">
        <f aca="false">IF(J2855&gt;0,"прибыль",IF(J2855&lt;0,"убыток","ноль"))</f>
        <v>убыток</v>
      </c>
      <c r="L2855" s="13" t="n">
        <f aca="false">IF(C2855="",L2854,IF(J2855&lt;0,L2854+1,0))</f>
        <v>3</v>
      </c>
      <c r="M2855" s="14" t="n">
        <v>-19</v>
      </c>
      <c r="N2855" s="9" t="n">
        <v>-1.9</v>
      </c>
      <c r="O2855" s="9" t="n">
        <v>1427.2</v>
      </c>
      <c r="P2855" s="8" t="n">
        <v>142.72</v>
      </c>
      <c r="Q2855" s="8" t="n">
        <v>-0.2</v>
      </c>
    </row>
    <row r="2856" customFormat="false" ht="15" hidden="false" customHeight="false" outlineLevel="0" collapsed="false">
      <c r="A2856" s="6" t="n">
        <v>2851</v>
      </c>
      <c r="B2856" s="5" t="s">
        <v>79</v>
      </c>
      <c r="C2856" s="5" t="s">
        <v>9055</v>
      </c>
      <c r="D2856" s="5" t="s">
        <v>9056</v>
      </c>
      <c r="E2856" s="5" t="s">
        <v>82</v>
      </c>
      <c r="F2856" s="11" t="n">
        <v>10</v>
      </c>
      <c r="G2856" s="12" t="n">
        <v>63.14</v>
      </c>
      <c r="H2856" s="12" t="n">
        <v>62.76</v>
      </c>
      <c r="J2856" s="8" t="n">
        <v>-0.38</v>
      </c>
      <c r="K2856" s="13" t="str">
        <f aca="false">IF(J2856&gt;0,"прибыль",IF(J2856&lt;0,"убыток","ноль"))</f>
        <v>убыток</v>
      </c>
      <c r="L2856" s="13" t="n">
        <f aca="false">IF(C2856="",L2855,IF(J2856&lt;0,L2855+1,0))</f>
        <v>4</v>
      </c>
      <c r="M2856" s="14" t="n">
        <v>-38</v>
      </c>
      <c r="N2856" s="9" t="n">
        <v>-3.8</v>
      </c>
      <c r="O2856" s="9" t="n">
        <v>1423.4</v>
      </c>
      <c r="P2856" s="8" t="n">
        <v>142.34</v>
      </c>
      <c r="Q2856" s="8" t="n">
        <v>-0.39</v>
      </c>
    </row>
    <row r="2857" customFormat="false" ht="15" hidden="false" customHeight="false" outlineLevel="0" collapsed="false">
      <c r="A2857" s="6" t="n">
        <v>2852</v>
      </c>
      <c r="B2857" s="5" t="s">
        <v>79</v>
      </c>
      <c r="C2857" s="5" t="s">
        <v>9057</v>
      </c>
      <c r="D2857" s="5" t="s">
        <v>9058</v>
      </c>
      <c r="E2857" s="5" t="s">
        <v>86</v>
      </c>
      <c r="F2857" s="11" t="n">
        <v>10</v>
      </c>
      <c r="G2857" s="12" t="n">
        <v>62.43</v>
      </c>
      <c r="H2857" s="12" t="n">
        <v>62.67</v>
      </c>
      <c r="J2857" s="8" t="n">
        <v>-0.24</v>
      </c>
      <c r="K2857" s="13" t="str">
        <f aca="false">IF(J2857&gt;0,"прибыль",IF(J2857&lt;0,"убыток","ноль"))</f>
        <v>убыток</v>
      </c>
      <c r="L2857" s="13" t="n">
        <f aca="false">IF(C2857="",L2856,IF(J2857&lt;0,L2856+1,0))</f>
        <v>5</v>
      </c>
      <c r="M2857" s="14" t="n">
        <v>-24</v>
      </c>
      <c r="N2857" s="9" t="n">
        <v>-2.4</v>
      </c>
      <c r="O2857" s="9" t="n">
        <v>1421</v>
      </c>
      <c r="P2857" s="8" t="n">
        <v>142.1</v>
      </c>
      <c r="Q2857" s="8" t="n">
        <v>-0.25</v>
      </c>
    </row>
    <row r="2858" customFormat="false" ht="15" hidden="false" customHeight="false" outlineLevel="0" collapsed="false">
      <c r="A2858" s="6" t="n">
        <v>2853</v>
      </c>
      <c r="B2858" s="5" t="s">
        <v>79</v>
      </c>
      <c r="C2858" s="5" t="s">
        <v>9059</v>
      </c>
      <c r="D2858" s="5" t="s">
        <v>9060</v>
      </c>
      <c r="E2858" s="5" t="s">
        <v>82</v>
      </c>
      <c r="F2858" s="11" t="n">
        <v>10</v>
      </c>
      <c r="G2858" s="12" t="n">
        <v>62.62</v>
      </c>
      <c r="H2858" s="12" t="n">
        <v>62.18</v>
      </c>
      <c r="J2858" s="8" t="n">
        <v>-0.44</v>
      </c>
      <c r="K2858" s="13" t="str">
        <f aca="false">IF(J2858&gt;0,"прибыль",IF(J2858&lt;0,"убыток","ноль"))</f>
        <v>убыток</v>
      </c>
      <c r="L2858" s="13" t="n">
        <f aca="false">IF(C2858="",L2857,IF(J2858&lt;0,L2857+1,0))</f>
        <v>6</v>
      </c>
      <c r="M2858" s="14" t="n">
        <v>-44</v>
      </c>
      <c r="N2858" s="9" t="n">
        <v>-4.4</v>
      </c>
      <c r="O2858" s="9" t="n">
        <v>1416.6</v>
      </c>
      <c r="P2858" s="8" t="n">
        <v>141.66</v>
      </c>
      <c r="Q2858" s="8" t="n">
        <v>-0.45</v>
      </c>
    </row>
    <row r="2859" customFormat="false" ht="15" hidden="false" customHeight="false" outlineLevel="0" collapsed="false">
      <c r="A2859" s="6" t="n">
        <v>2854</v>
      </c>
      <c r="B2859" s="5" t="s">
        <v>79</v>
      </c>
      <c r="C2859" s="5" t="s">
        <v>9061</v>
      </c>
      <c r="D2859" s="5" t="s">
        <v>9062</v>
      </c>
      <c r="E2859" s="5" t="s">
        <v>86</v>
      </c>
      <c r="F2859" s="11" t="n">
        <v>10</v>
      </c>
      <c r="G2859" s="12" t="n">
        <v>61.95</v>
      </c>
      <c r="H2859" s="12" t="n">
        <v>61.85</v>
      </c>
      <c r="J2859" s="8" t="n">
        <v>0.1</v>
      </c>
      <c r="K2859" s="13" t="str">
        <f aca="false">IF(J2859&gt;0,"прибыль",IF(J2859&lt;0,"убыток","ноль"))</f>
        <v>прибыль</v>
      </c>
      <c r="L2859" s="13" t="n">
        <f aca="false">IF(C2859="",L2858,IF(J2859&lt;0,L2858+1,0))</f>
        <v>0</v>
      </c>
      <c r="M2859" s="14" t="n">
        <v>10</v>
      </c>
      <c r="N2859" s="9" t="n">
        <v>1</v>
      </c>
      <c r="O2859" s="9" t="n">
        <v>1417.6</v>
      </c>
      <c r="P2859" s="8" t="n">
        <v>141.76</v>
      </c>
      <c r="Q2859" s="8" t="n">
        <v>0.09</v>
      </c>
    </row>
    <row r="2860" customFormat="false" ht="15" hidden="false" customHeight="false" outlineLevel="0" collapsed="false">
      <c r="A2860" s="6" t="n">
        <v>2855</v>
      </c>
      <c r="B2860" s="5" t="s">
        <v>79</v>
      </c>
      <c r="C2860" s="5" t="s">
        <v>9063</v>
      </c>
      <c r="D2860" s="5" t="s">
        <v>9064</v>
      </c>
      <c r="E2860" s="5" t="s">
        <v>82</v>
      </c>
      <c r="F2860" s="11" t="n">
        <v>10</v>
      </c>
      <c r="G2860" s="12" t="n">
        <v>61.93</v>
      </c>
      <c r="H2860" s="12" t="n">
        <v>62.29</v>
      </c>
      <c r="J2860" s="8" t="n">
        <v>0.36</v>
      </c>
      <c r="K2860" s="13" t="str">
        <f aca="false">IF(J2860&gt;0,"прибыль",IF(J2860&lt;0,"убыток","ноль"))</f>
        <v>прибыль</v>
      </c>
      <c r="L2860" s="13" t="n">
        <f aca="false">IF(C2860="",L2859,IF(J2860&lt;0,L2859+1,0))</f>
        <v>0</v>
      </c>
      <c r="M2860" s="14" t="n">
        <v>36</v>
      </c>
      <c r="N2860" s="9" t="n">
        <v>3.6</v>
      </c>
      <c r="O2860" s="9" t="n">
        <v>1421.2</v>
      </c>
      <c r="P2860" s="8" t="n">
        <v>142.12</v>
      </c>
      <c r="Q2860" s="8" t="n">
        <v>0.35</v>
      </c>
    </row>
    <row r="2861" customFormat="false" ht="15" hidden="false" customHeight="false" outlineLevel="0" collapsed="false">
      <c r="A2861" s="6" t="n">
        <v>2856</v>
      </c>
      <c r="B2861" s="5" t="s">
        <v>79</v>
      </c>
      <c r="C2861" s="5" t="s">
        <v>9065</v>
      </c>
      <c r="D2861" s="5" t="s">
        <v>9066</v>
      </c>
      <c r="E2861" s="5" t="s">
        <v>86</v>
      </c>
      <c r="F2861" s="11" t="n">
        <v>10</v>
      </c>
      <c r="G2861" s="12" t="n">
        <v>62.39</v>
      </c>
      <c r="H2861" s="12" t="n">
        <v>62.48</v>
      </c>
      <c r="J2861" s="8" t="n">
        <v>-0.09</v>
      </c>
      <c r="K2861" s="13" t="str">
        <f aca="false">IF(J2861&gt;0,"прибыль",IF(J2861&lt;0,"убыток","ноль"))</f>
        <v>убыток</v>
      </c>
      <c r="L2861" s="13" t="n">
        <f aca="false">IF(C2861="",L2860,IF(J2861&lt;0,L2860+1,0))</f>
        <v>1</v>
      </c>
      <c r="M2861" s="14" t="n">
        <v>-9</v>
      </c>
      <c r="N2861" s="9" t="n">
        <v>-0.9</v>
      </c>
      <c r="O2861" s="9" t="n">
        <v>1420.3</v>
      </c>
      <c r="P2861" s="8" t="n">
        <v>142.03</v>
      </c>
      <c r="Q2861" s="8" t="n">
        <v>-0.1</v>
      </c>
    </row>
    <row r="2862" customFormat="false" ht="15" hidden="false" customHeight="false" outlineLevel="0" collapsed="false">
      <c r="A2862" s="6" t="n">
        <v>2857</v>
      </c>
      <c r="B2862" s="5" t="s">
        <v>79</v>
      </c>
      <c r="C2862" s="5" t="s">
        <v>9067</v>
      </c>
      <c r="D2862" s="5" t="s">
        <v>9068</v>
      </c>
      <c r="E2862" s="5" t="s">
        <v>82</v>
      </c>
      <c r="F2862" s="11" t="n">
        <v>10</v>
      </c>
      <c r="G2862" s="12" t="n">
        <v>62.5</v>
      </c>
      <c r="H2862" s="12" t="n">
        <v>62.15</v>
      </c>
      <c r="J2862" s="8" t="n">
        <v>-0.35</v>
      </c>
      <c r="K2862" s="13" t="str">
        <f aca="false">IF(J2862&gt;0,"прибыль",IF(J2862&lt;0,"убыток","ноль"))</f>
        <v>убыток</v>
      </c>
      <c r="L2862" s="13" t="n">
        <f aca="false">IF(C2862="",L2861,IF(J2862&lt;0,L2861+1,0))</f>
        <v>2</v>
      </c>
      <c r="M2862" s="14" t="n">
        <v>-35</v>
      </c>
      <c r="N2862" s="9" t="n">
        <v>-3.5</v>
      </c>
      <c r="O2862" s="9" t="n">
        <v>1416.8</v>
      </c>
      <c r="P2862" s="8" t="n">
        <v>141.68</v>
      </c>
      <c r="Q2862" s="8" t="n">
        <v>-0.36</v>
      </c>
    </row>
    <row r="2863" customFormat="false" ht="15" hidden="false" customHeight="false" outlineLevel="0" collapsed="false">
      <c r="A2863" s="6" t="n">
        <v>2858</v>
      </c>
      <c r="B2863" s="5" t="s">
        <v>79</v>
      </c>
      <c r="C2863" s="5" t="s">
        <v>9069</v>
      </c>
      <c r="D2863" s="5" t="s">
        <v>9070</v>
      </c>
      <c r="E2863" s="5" t="s">
        <v>86</v>
      </c>
      <c r="F2863" s="11" t="n">
        <v>10</v>
      </c>
      <c r="G2863" s="12" t="n">
        <v>62.38</v>
      </c>
      <c r="H2863" s="12" t="n">
        <v>61.73</v>
      </c>
      <c r="J2863" s="8" t="n">
        <v>0.65</v>
      </c>
      <c r="K2863" s="13" t="str">
        <f aca="false">IF(J2863&gt;0,"прибыль",IF(J2863&lt;0,"убыток","ноль"))</f>
        <v>прибыль</v>
      </c>
      <c r="L2863" s="13" t="n">
        <f aca="false">IF(C2863="",L2862,IF(J2863&lt;0,L2862+1,0))</f>
        <v>0</v>
      </c>
      <c r="M2863" s="14" t="n">
        <v>65</v>
      </c>
      <c r="N2863" s="9" t="n">
        <v>6.5</v>
      </c>
      <c r="O2863" s="9" t="n">
        <v>1423.3</v>
      </c>
      <c r="P2863" s="8" t="n">
        <v>142.33</v>
      </c>
      <c r="Q2863" s="8" t="n">
        <v>0.64</v>
      </c>
    </row>
    <row r="2864" customFormat="false" ht="15" hidden="false" customHeight="false" outlineLevel="0" collapsed="false">
      <c r="A2864" s="6" t="n">
        <v>2859</v>
      </c>
      <c r="B2864" s="5" t="s">
        <v>79</v>
      </c>
      <c r="C2864" s="5" t="s">
        <v>9071</v>
      </c>
      <c r="D2864" s="5" t="s">
        <v>9072</v>
      </c>
      <c r="E2864" s="5" t="s">
        <v>82</v>
      </c>
      <c r="F2864" s="11" t="n">
        <v>10</v>
      </c>
      <c r="G2864" s="12" t="n">
        <v>61.72</v>
      </c>
      <c r="H2864" s="12" t="n">
        <v>61.89</v>
      </c>
      <c r="J2864" s="8" t="n">
        <v>0.17</v>
      </c>
      <c r="K2864" s="13" t="str">
        <f aca="false">IF(J2864&gt;0,"прибыль",IF(J2864&lt;0,"убыток","ноль"))</f>
        <v>прибыль</v>
      </c>
      <c r="L2864" s="13" t="n">
        <f aca="false">IF(C2864="",L2863,IF(J2864&lt;0,L2863+1,0))</f>
        <v>0</v>
      </c>
      <c r="M2864" s="14" t="n">
        <v>17</v>
      </c>
      <c r="N2864" s="9" t="n">
        <v>1.7</v>
      </c>
      <c r="O2864" s="9" t="n">
        <v>1425</v>
      </c>
      <c r="P2864" s="8" t="n">
        <v>142.5</v>
      </c>
      <c r="Q2864" s="8" t="n">
        <v>0.16</v>
      </c>
    </row>
    <row r="2865" customFormat="false" ht="15" hidden="false" customHeight="false" outlineLevel="0" collapsed="false">
      <c r="A2865" s="6" t="n">
        <v>2860</v>
      </c>
      <c r="B2865" s="5" t="s">
        <v>79</v>
      </c>
      <c r="C2865" s="5" t="s">
        <v>9073</v>
      </c>
      <c r="D2865" s="5" t="s">
        <v>9074</v>
      </c>
      <c r="E2865" s="5" t="s">
        <v>86</v>
      </c>
      <c r="F2865" s="11" t="n">
        <v>10</v>
      </c>
      <c r="G2865" s="12" t="n">
        <v>62.01</v>
      </c>
      <c r="H2865" s="12" t="n">
        <v>62.16</v>
      </c>
      <c r="J2865" s="8" t="n">
        <v>-0.15</v>
      </c>
      <c r="K2865" s="13" t="str">
        <f aca="false">IF(J2865&gt;0,"прибыль",IF(J2865&lt;0,"убыток","ноль"))</f>
        <v>убыток</v>
      </c>
      <c r="L2865" s="13" t="n">
        <f aca="false">IF(C2865="",L2864,IF(J2865&lt;0,L2864+1,0))</f>
        <v>1</v>
      </c>
      <c r="M2865" s="14" t="n">
        <v>-15</v>
      </c>
      <c r="N2865" s="9" t="n">
        <v>-1.5</v>
      </c>
      <c r="O2865" s="9" t="n">
        <v>1423.5</v>
      </c>
      <c r="P2865" s="8" t="n">
        <v>142.35</v>
      </c>
      <c r="Q2865" s="8" t="n">
        <v>-0.16</v>
      </c>
    </row>
    <row r="2866" customFormat="false" ht="15" hidden="false" customHeight="false" outlineLevel="0" collapsed="false">
      <c r="A2866" s="6" t="n">
        <v>2861</v>
      </c>
      <c r="B2866" s="5" t="s">
        <v>79</v>
      </c>
      <c r="C2866" s="5" t="s">
        <v>9075</v>
      </c>
      <c r="D2866" s="5" t="s">
        <v>9076</v>
      </c>
      <c r="E2866" s="5" t="s">
        <v>82</v>
      </c>
      <c r="F2866" s="11" t="n">
        <v>10</v>
      </c>
      <c r="G2866" s="12" t="n">
        <v>61.92</v>
      </c>
      <c r="H2866" s="12" t="n">
        <v>61.33</v>
      </c>
      <c r="J2866" s="8" t="n">
        <v>-0.59</v>
      </c>
      <c r="K2866" s="13" t="str">
        <f aca="false">IF(J2866&gt;0,"прибыль",IF(J2866&lt;0,"убыток","ноль"))</f>
        <v>убыток</v>
      </c>
      <c r="L2866" s="13" t="n">
        <f aca="false">IF(C2866="",L2865,IF(J2866&lt;0,L2865+1,0))</f>
        <v>2</v>
      </c>
      <c r="M2866" s="14" t="n">
        <v>-59</v>
      </c>
      <c r="N2866" s="9" t="n">
        <v>-5.9</v>
      </c>
      <c r="O2866" s="9" t="n">
        <v>1417.6</v>
      </c>
      <c r="P2866" s="8" t="n">
        <v>141.76</v>
      </c>
      <c r="Q2866" s="8" t="n">
        <v>-0.6</v>
      </c>
    </row>
    <row r="2867" customFormat="false" ht="15" hidden="false" customHeight="false" outlineLevel="0" collapsed="false">
      <c r="A2867" s="6" t="n">
        <v>2862</v>
      </c>
      <c r="B2867" s="5" t="s">
        <v>79</v>
      </c>
      <c r="C2867" s="5" t="s">
        <v>9077</v>
      </c>
      <c r="D2867" s="5" t="s">
        <v>9078</v>
      </c>
      <c r="E2867" s="5" t="s">
        <v>86</v>
      </c>
      <c r="F2867" s="11" t="n">
        <v>10</v>
      </c>
      <c r="G2867" s="12" t="n">
        <v>61.43</v>
      </c>
      <c r="H2867" s="12" t="n">
        <v>61.77</v>
      </c>
      <c r="J2867" s="8" t="n">
        <v>-0.34</v>
      </c>
      <c r="K2867" s="13" t="str">
        <f aca="false">IF(J2867&gt;0,"прибыль",IF(J2867&lt;0,"убыток","ноль"))</f>
        <v>убыток</v>
      </c>
      <c r="L2867" s="13" t="n">
        <f aca="false">IF(C2867="",L2866,IF(J2867&lt;0,L2866+1,0))</f>
        <v>3</v>
      </c>
      <c r="M2867" s="14" t="n">
        <v>-34</v>
      </c>
      <c r="N2867" s="9" t="n">
        <v>-3.4</v>
      </c>
      <c r="O2867" s="9" t="n">
        <v>1414.2</v>
      </c>
      <c r="P2867" s="8" t="n">
        <v>141.42</v>
      </c>
      <c r="Q2867" s="8" t="n">
        <v>-0.35</v>
      </c>
    </row>
    <row r="2868" customFormat="false" ht="15" hidden="false" customHeight="false" outlineLevel="0" collapsed="false">
      <c r="A2868" s="6" t="n">
        <v>2863</v>
      </c>
      <c r="B2868" s="5" t="s">
        <v>79</v>
      </c>
      <c r="C2868" s="5" t="s">
        <v>9079</v>
      </c>
      <c r="D2868" s="5" t="s">
        <v>9080</v>
      </c>
      <c r="E2868" s="5" t="s">
        <v>82</v>
      </c>
      <c r="F2868" s="11" t="n">
        <v>10</v>
      </c>
      <c r="G2868" s="12" t="n">
        <v>61.52</v>
      </c>
      <c r="H2868" s="12" t="n">
        <v>62.7</v>
      </c>
      <c r="J2868" s="8" t="n">
        <v>1.18</v>
      </c>
      <c r="K2868" s="13" t="str">
        <f aca="false">IF(J2868&gt;0,"прибыль",IF(J2868&lt;0,"убыток","ноль"))</f>
        <v>прибыль</v>
      </c>
      <c r="L2868" s="13" t="n">
        <f aca="false">IF(C2868="",L2867,IF(J2868&lt;0,L2867+1,0))</f>
        <v>0</v>
      </c>
      <c r="M2868" s="14" t="n">
        <v>118</v>
      </c>
      <c r="N2868" s="9" t="n">
        <v>11.8</v>
      </c>
      <c r="O2868" s="9" t="n">
        <v>1426</v>
      </c>
      <c r="P2868" s="8" t="n">
        <v>142.6</v>
      </c>
      <c r="Q2868" s="8" t="n">
        <v>1.17</v>
      </c>
    </row>
    <row r="2869" customFormat="false" ht="15" hidden="false" customHeight="false" outlineLevel="0" collapsed="false">
      <c r="A2869" s="6" t="n">
        <v>2864</v>
      </c>
      <c r="B2869" s="5" t="s">
        <v>79</v>
      </c>
      <c r="C2869" s="5" t="s">
        <v>9081</v>
      </c>
      <c r="D2869" s="5" t="s">
        <v>9082</v>
      </c>
      <c r="E2869" s="5" t="s">
        <v>86</v>
      </c>
      <c r="F2869" s="11" t="n">
        <v>10</v>
      </c>
      <c r="G2869" s="12" t="n">
        <v>62.74</v>
      </c>
      <c r="H2869" s="12" t="n">
        <v>63.01</v>
      </c>
      <c r="J2869" s="8" t="n">
        <v>-0.27</v>
      </c>
      <c r="K2869" s="13" t="str">
        <f aca="false">IF(J2869&gt;0,"прибыль",IF(J2869&lt;0,"убыток","ноль"))</f>
        <v>убыток</v>
      </c>
      <c r="L2869" s="13" t="n">
        <f aca="false">IF(C2869="",L2868,IF(J2869&lt;0,L2868+1,0))</f>
        <v>1</v>
      </c>
      <c r="M2869" s="14" t="n">
        <v>-27</v>
      </c>
      <c r="N2869" s="9" t="n">
        <v>-2.7</v>
      </c>
      <c r="O2869" s="9" t="n">
        <v>1423.3</v>
      </c>
      <c r="P2869" s="8" t="n">
        <v>142.33</v>
      </c>
      <c r="Q2869" s="8" t="n">
        <v>-0.28</v>
      </c>
    </row>
    <row r="2870" customFormat="false" ht="15" hidden="false" customHeight="false" outlineLevel="0" collapsed="false">
      <c r="A2870" s="6" t="n">
        <v>2865</v>
      </c>
      <c r="B2870" s="5" t="s">
        <v>79</v>
      </c>
      <c r="C2870" s="5" t="s">
        <v>9083</v>
      </c>
      <c r="D2870" s="5" t="s">
        <v>9084</v>
      </c>
      <c r="E2870" s="5" t="s">
        <v>82</v>
      </c>
      <c r="F2870" s="11" t="n">
        <v>10</v>
      </c>
      <c r="G2870" s="12" t="n">
        <v>63.01</v>
      </c>
      <c r="H2870" s="12" t="n">
        <v>63.31</v>
      </c>
      <c r="J2870" s="8" t="n">
        <v>0.3</v>
      </c>
      <c r="K2870" s="13" t="str">
        <f aca="false">IF(J2870&gt;0,"прибыль",IF(J2870&lt;0,"убыток","ноль"))</f>
        <v>прибыль</v>
      </c>
      <c r="L2870" s="13" t="n">
        <f aca="false">IF(C2870="",L2869,IF(J2870&lt;0,L2869+1,0))</f>
        <v>0</v>
      </c>
      <c r="M2870" s="14" t="n">
        <v>30</v>
      </c>
      <c r="N2870" s="9" t="n">
        <v>3</v>
      </c>
      <c r="O2870" s="9" t="n">
        <v>1426.3</v>
      </c>
      <c r="P2870" s="8" t="n">
        <v>142.63</v>
      </c>
      <c r="Q2870" s="8" t="n">
        <v>0.29</v>
      </c>
    </row>
    <row r="2871" customFormat="false" ht="15" hidden="false" customHeight="false" outlineLevel="0" collapsed="false">
      <c r="A2871" s="6" t="n">
        <v>2866</v>
      </c>
      <c r="B2871" s="5" t="s">
        <v>79</v>
      </c>
      <c r="C2871" s="5" t="s">
        <v>9085</v>
      </c>
      <c r="D2871" s="5" t="s">
        <v>9086</v>
      </c>
      <c r="E2871" s="5" t="s">
        <v>86</v>
      </c>
      <c r="F2871" s="11" t="n">
        <v>10</v>
      </c>
      <c r="G2871" s="12" t="n">
        <v>63.58</v>
      </c>
      <c r="H2871" s="12" t="n">
        <v>63.6</v>
      </c>
      <c r="J2871" s="8" t="n">
        <v>-0.02</v>
      </c>
      <c r="K2871" s="13" t="str">
        <f aca="false">IF(J2871&gt;0,"прибыль",IF(J2871&lt;0,"убыток","ноль"))</f>
        <v>убыток</v>
      </c>
      <c r="L2871" s="13" t="n">
        <f aca="false">IF(C2871="",L2870,IF(J2871&lt;0,L2870+1,0))</f>
        <v>1</v>
      </c>
      <c r="M2871" s="14" t="n">
        <v>-2</v>
      </c>
      <c r="N2871" s="9" t="n">
        <v>-0.2</v>
      </c>
      <c r="O2871" s="9" t="n">
        <v>1426.1</v>
      </c>
      <c r="P2871" s="8" t="n">
        <v>142.61</v>
      </c>
      <c r="Q2871" s="8" t="n">
        <v>-0.03</v>
      </c>
    </row>
    <row r="2872" customFormat="false" ht="15" hidden="false" customHeight="false" outlineLevel="0" collapsed="false">
      <c r="A2872" s="6" t="n">
        <v>2867</v>
      </c>
      <c r="B2872" s="5" t="s">
        <v>79</v>
      </c>
      <c r="C2872" s="5" t="s">
        <v>9087</v>
      </c>
      <c r="D2872" s="5" t="s">
        <v>9088</v>
      </c>
      <c r="E2872" s="5" t="s">
        <v>82</v>
      </c>
      <c r="F2872" s="11" t="n">
        <v>10</v>
      </c>
      <c r="G2872" s="12" t="n">
        <v>63.66</v>
      </c>
      <c r="H2872" s="12" t="n">
        <v>63.91</v>
      </c>
      <c r="J2872" s="8" t="n">
        <v>0.25</v>
      </c>
      <c r="K2872" s="13" t="str">
        <f aca="false">IF(J2872&gt;0,"прибыль",IF(J2872&lt;0,"убыток","ноль"))</f>
        <v>прибыль</v>
      </c>
      <c r="L2872" s="13" t="n">
        <f aca="false">IF(C2872="",L2871,IF(J2872&lt;0,L2871+1,0))</f>
        <v>0</v>
      </c>
      <c r="M2872" s="14" t="n">
        <v>25</v>
      </c>
      <c r="N2872" s="9" t="n">
        <v>2.5</v>
      </c>
      <c r="O2872" s="9" t="n">
        <v>1428.6</v>
      </c>
      <c r="P2872" s="8" t="n">
        <v>142.86</v>
      </c>
      <c r="Q2872" s="8" t="n">
        <v>0.24</v>
      </c>
    </row>
    <row r="2873" customFormat="false" ht="15" hidden="false" customHeight="false" outlineLevel="0" collapsed="false">
      <c r="A2873" s="6" t="n">
        <v>2868</v>
      </c>
      <c r="B2873" s="5" t="s">
        <v>79</v>
      </c>
      <c r="C2873" s="5" t="s">
        <v>9089</v>
      </c>
      <c r="D2873" s="5" t="s">
        <v>9090</v>
      </c>
      <c r="E2873" s="5" t="s">
        <v>86</v>
      </c>
      <c r="F2873" s="11" t="n">
        <v>10</v>
      </c>
      <c r="G2873" s="12" t="n">
        <v>63.45</v>
      </c>
      <c r="H2873" s="12" t="n">
        <v>64.38</v>
      </c>
      <c r="J2873" s="8" t="n">
        <v>-0.93</v>
      </c>
      <c r="K2873" s="13" t="str">
        <f aca="false">IF(J2873&gt;0,"прибыль",IF(J2873&lt;0,"убыток","ноль"))</f>
        <v>убыток</v>
      </c>
      <c r="L2873" s="13" t="n">
        <f aca="false">IF(C2873="",L2872,IF(J2873&lt;0,L2872+1,0))</f>
        <v>1</v>
      </c>
      <c r="M2873" s="14" t="n">
        <v>-93</v>
      </c>
      <c r="N2873" s="9" t="n">
        <v>-9.3</v>
      </c>
      <c r="O2873" s="9" t="n">
        <v>1419.3</v>
      </c>
      <c r="P2873" s="8" t="n">
        <v>141.93</v>
      </c>
      <c r="Q2873" s="8" t="n">
        <v>-0.94</v>
      </c>
    </row>
    <row r="2874" customFormat="false" ht="15" hidden="false" customHeight="false" outlineLevel="0" collapsed="false">
      <c r="A2874" s="6" t="n">
        <v>2869</v>
      </c>
      <c r="B2874" s="5" t="s">
        <v>79</v>
      </c>
      <c r="C2874" s="5" t="s">
        <v>9091</v>
      </c>
      <c r="D2874" s="5" t="s">
        <v>9092</v>
      </c>
      <c r="E2874" s="5" t="s">
        <v>82</v>
      </c>
      <c r="F2874" s="11" t="n">
        <v>10</v>
      </c>
      <c r="G2874" s="12" t="n">
        <v>64.42</v>
      </c>
      <c r="H2874" s="12" t="n">
        <v>66.22</v>
      </c>
      <c r="J2874" s="8" t="n">
        <v>1.8</v>
      </c>
      <c r="K2874" s="13" t="str">
        <f aca="false">IF(J2874&gt;0,"прибыль",IF(J2874&lt;0,"убыток","ноль"))</f>
        <v>прибыль</v>
      </c>
      <c r="L2874" s="13" t="n">
        <f aca="false">IF(C2874="",L2873,IF(J2874&lt;0,L2873+1,0))</f>
        <v>0</v>
      </c>
      <c r="M2874" s="14" t="n">
        <v>180</v>
      </c>
      <c r="N2874" s="9" t="n">
        <v>18</v>
      </c>
      <c r="O2874" s="9" t="n">
        <v>1437.3</v>
      </c>
      <c r="P2874" s="8" t="n">
        <v>143.73</v>
      </c>
      <c r="Q2874" s="8" t="n">
        <v>1.79</v>
      </c>
    </row>
    <row r="2875" customFormat="false" ht="15" hidden="false" customHeight="false" outlineLevel="0" collapsed="false">
      <c r="A2875" s="6" t="n">
        <v>2870</v>
      </c>
      <c r="B2875" s="5" t="s">
        <v>79</v>
      </c>
      <c r="C2875" s="5" t="s">
        <v>9093</v>
      </c>
      <c r="D2875" s="5" t="s">
        <v>9094</v>
      </c>
      <c r="E2875" s="5" t="s">
        <v>86</v>
      </c>
      <c r="F2875" s="11" t="n">
        <v>10</v>
      </c>
      <c r="G2875" s="12" t="n">
        <v>66.23</v>
      </c>
      <c r="H2875" s="12" t="n">
        <v>66.28</v>
      </c>
      <c r="J2875" s="8" t="n">
        <v>-0.05</v>
      </c>
      <c r="K2875" s="13" t="str">
        <f aca="false">IF(J2875&gt;0,"прибыль",IF(J2875&lt;0,"убыток","ноль"))</f>
        <v>убыток</v>
      </c>
      <c r="L2875" s="13" t="n">
        <f aca="false">IF(C2875="",L2874,IF(J2875&lt;0,L2874+1,0))</f>
        <v>1</v>
      </c>
      <c r="M2875" s="14" t="n">
        <v>-5</v>
      </c>
      <c r="N2875" s="9" t="n">
        <v>-0.5</v>
      </c>
      <c r="O2875" s="9" t="n">
        <v>1436.8</v>
      </c>
      <c r="P2875" s="8" t="n">
        <v>143.68</v>
      </c>
      <c r="Q2875" s="8" t="n">
        <v>-0.06</v>
      </c>
    </row>
    <row r="2876" customFormat="false" ht="15" hidden="false" customHeight="false" outlineLevel="0" collapsed="false">
      <c r="A2876" s="6" t="n">
        <v>2871</v>
      </c>
      <c r="B2876" s="5" t="s">
        <v>79</v>
      </c>
      <c r="C2876" s="5" t="s">
        <v>9095</v>
      </c>
      <c r="D2876" s="5" t="s">
        <v>9096</v>
      </c>
      <c r="E2876" s="5" t="s">
        <v>82</v>
      </c>
      <c r="F2876" s="11" t="n">
        <v>10</v>
      </c>
      <c r="G2876" s="12" t="n">
        <v>66.38</v>
      </c>
      <c r="H2876" s="12" t="n">
        <v>66.14</v>
      </c>
      <c r="J2876" s="8" t="n">
        <v>-0.24</v>
      </c>
      <c r="K2876" s="13" t="str">
        <f aca="false">IF(J2876&gt;0,"прибыль",IF(J2876&lt;0,"убыток","ноль"))</f>
        <v>убыток</v>
      </c>
      <c r="L2876" s="13" t="n">
        <f aca="false">IF(C2876="",L2875,IF(J2876&lt;0,L2875+1,0))</f>
        <v>2</v>
      </c>
      <c r="M2876" s="14" t="n">
        <v>-24</v>
      </c>
      <c r="N2876" s="9" t="n">
        <v>-2.4</v>
      </c>
      <c r="O2876" s="9" t="n">
        <v>1434.4</v>
      </c>
      <c r="P2876" s="8" t="n">
        <v>143.44</v>
      </c>
      <c r="Q2876" s="8" t="n">
        <v>-0.25</v>
      </c>
    </row>
    <row r="2877" customFormat="false" ht="15" hidden="false" customHeight="false" outlineLevel="0" collapsed="false">
      <c r="A2877" s="6" t="n">
        <v>2872</v>
      </c>
      <c r="B2877" s="5" t="s">
        <v>79</v>
      </c>
      <c r="C2877" s="5" t="s">
        <v>9097</v>
      </c>
      <c r="D2877" s="5" t="s">
        <v>9098</v>
      </c>
      <c r="E2877" s="5" t="s">
        <v>86</v>
      </c>
      <c r="F2877" s="11" t="n">
        <v>10</v>
      </c>
      <c r="G2877" s="12" t="n">
        <v>66.4</v>
      </c>
      <c r="H2877" s="12" t="n">
        <v>66.38</v>
      </c>
      <c r="J2877" s="8" t="n">
        <v>0.02</v>
      </c>
      <c r="K2877" s="13" t="str">
        <f aca="false">IF(J2877&gt;0,"прибыль",IF(J2877&lt;0,"убыток","ноль"))</f>
        <v>прибыль</v>
      </c>
      <c r="L2877" s="13" t="n">
        <f aca="false">IF(C2877="",L2876,IF(J2877&lt;0,L2876+1,0))</f>
        <v>0</v>
      </c>
      <c r="M2877" s="14" t="n">
        <v>2</v>
      </c>
      <c r="N2877" s="9" t="n">
        <v>0.2</v>
      </c>
      <c r="O2877" s="9" t="n">
        <v>1434.6</v>
      </c>
      <c r="P2877" s="8" t="n">
        <v>143.46</v>
      </c>
      <c r="Q2877" s="8" t="n">
        <v>0.01</v>
      </c>
    </row>
    <row r="2878" customFormat="false" ht="15" hidden="false" customHeight="false" outlineLevel="0" collapsed="false">
      <c r="A2878" s="6" t="n">
        <v>2873</v>
      </c>
      <c r="B2878" s="5" t="s">
        <v>79</v>
      </c>
      <c r="C2878" s="5" t="s">
        <v>9099</v>
      </c>
      <c r="D2878" s="5" t="s">
        <v>9100</v>
      </c>
      <c r="E2878" s="5" t="s">
        <v>82</v>
      </c>
      <c r="F2878" s="11" t="n">
        <v>10</v>
      </c>
      <c r="G2878" s="12" t="n">
        <v>66.47</v>
      </c>
      <c r="H2878" s="12" t="n">
        <v>66.23</v>
      </c>
      <c r="J2878" s="8" t="n">
        <v>-0.24</v>
      </c>
      <c r="K2878" s="13" t="str">
        <f aca="false">IF(J2878&gt;0,"прибыль",IF(J2878&lt;0,"убыток","ноль"))</f>
        <v>убыток</v>
      </c>
      <c r="L2878" s="13" t="n">
        <f aca="false">IF(C2878="",L2877,IF(J2878&lt;0,L2877+1,0))</f>
        <v>1</v>
      </c>
      <c r="M2878" s="14" t="n">
        <v>-24</v>
      </c>
      <c r="N2878" s="9" t="n">
        <v>-2.4</v>
      </c>
      <c r="O2878" s="9" t="n">
        <v>1432.2</v>
      </c>
      <c r="P2878" s="8" t="n">
        <v>143.22</v>
      </c>
      <c r="Q2878" s="8" t="n">
        <v>-0.25</v>
      </c>
    </row>
    <row r="2879" customFormat="false" ht="15" hidden="false" customHeight="false" outlineLevel="0" collapsed="false">
      <c r="A2879" s="6" t="n">
        <v>2874</v>
      </c>
      <c r="B2879" s="5" t="s">
        <v>79</v>
      </c>
      <c r="C2879" s="5" t="s">
        <v>9101</v>
      </c>
      <c r="D2879" s="5" t="s">
        <v>9102</v>
      </c>
      <c r="E2879" s="5" t="s">
        <v>86</v>
      </c>
      <c r="F2879" s="11" t="n">
        <v>10</v>
      </c>
      <c r="G2879" s="12" t="n">
        <v>66.14</v>
      </c>
      <c r="H2879" s="12" t="n">
        <v>67.05</v>
      </c>
      <c r="J2879" s="8" t="n">
        <v>-0.91</v>
      </c>
      <c r="K2879" s="13" t="str">
        <f aca="false">IF(J2879&gt;0,"прибыль",IF(J2879&lt;0,"убыток","ноль"))</f>
        <v>убыток</v>
      </c>
      <c r="L2879" s="13" t="n">
        <f aca="false">IF(C2879="",L2878,IF(J2879&lt;0,L2878+1,0))</f>
        <v>2</v>
      </c>
      <c r="M2879" s="14" t="n">
        <v>-91</v>
      </c>
      <c r="N2879" s="9" t="n">
        <v>-9.1</v>
      </c>
      <c r="O2879" s="9" t="n">
        <v>1423.1</v>
      </c>
      <c r="P2879" s="8" t="n">
        <v>142.31</v>
      </c>
      <c r="Q2879" s="8" t="n">
        <v>-0.92</v>
      </c>
    </row>
    <row r="2880" customFormat="false" ht="15" hidden="false" customHeight="false" outlineLevel="0" collapsed="false">
      <c r="A2880" s="6" t="n">
        <v>2875</v>
      </c>
      <c r="B2880" s="5" t="s">
        <v>79</v>
      </c>
      <c r="C2880" s="5" t="s">
        <v>9103</v>
      </c>
      <c r="D2880" s="5" t="s">
        <v>9104</v>
      </c>
      <c r="E2880" s="5" t="s">
        <v>82</v>
      </c>
      <c r="F2880" s="11" t="n">
        <v>10</v>
      </c>
      <c r="G2880" s="12" t="n">
        <v>67.15</v>
      </c>
      <c r="H2880" s="12" t="n">
        <v>66.99</v>
      </c>
      <c r="J2880" s="8" t="n">
        <v>-0.16</v>
      </c>
      <c r="K2880" s="13" t="str">
        <f aca="false">IF(J2880&gt;0,"прибыль",IF(J2880&lt;0,"убыток","ноль"))</f>
        <v>убыток</v>
      </c>
      <c r="L2880" s="13" t="n">
        <f aca="false">IF(C2880="",L2879,IF(J2880&lt;0,L2879+1,0))</f>
        <v>3</v>
      </c>
      <c r="M2880" s="14" t="n">
        <v>-16</v>
      </c>
      <c r="N2880" s="9" t="n">
        <v>-1.6</v>
      </c>
      <c r="O2880" s="9" t="n">
        <v>1421.5</v>
      </c>
      <c r="P2880" s="8" t="n">
        <v>142.15</v>
      </c>
      <c r="Q2880" s="8" t="n">
        <v>-0.17</v>
      </c>
    </row>
    <row r="2881" customFormat="false" ht="15" hidden="false" customHeight="false" outlineLevel="0" collapsed="false">
      <c r="A2881" s="6" t="n">
        <v>2876</v>
      </c>
      <c r="B2881" s="5" t="s">
        <v>79</v>
      </c>
      <c r="C2881" s="5" t="s">
        <v>9105</v>
      </c>
      <c r="D2881" s="5" t="s">
        <v>9106</v>
      </c>
      <c r="E2881" s="5" t="s">
        <v>86</v>
      </c>
      <c r="F2881" s="11" t="n">
        <v>10</v>
      </c>
      <c r="G2881" s="12" t="n">
        <v>67.13</v>
      </c>
      <c r="H2881" s="12" t="n">
        <v>67.14</v>
      </c>
      <c r="J2881" s="8" t="n">
        <v>-0.01</v>
      </c>
      <c r="K2881" s="13" t="str">
        <f aca="false">IF(J2881&gt;0,"прибыль",IF(J2881&lt;0,"убыток","ноль"))</f>
        <v>убыток</v>
      </c>
      <c r="L2881" s="13" t="n">
        <f aca="false">IF(C2881="",L2880,IF(J2881&lt;0,L2880+1,0))</f>
        <v>4</v>
      </c>
      <c r="M2881" s="14" t="n">
        <v>-1</v>
      </c>
      <c r="N2881" s="9" t="n">
        <v>-0.1</v>
      </c>
      <c r="O2881" s="9" t="n">
        <v>1421.4</v>
      </c>
      <c r="P2881" s="8" t="n">
        <v>142.14</v>
      </c>
      <c r="Q2881" s="8" t="n">
        <v>-0.02</v>
      </c>
    </row>
    <row r="2882" customFormat="false" ht="15" hidden="false" customHeight="false" outlineLevel="0" collapsed="false">
      <c r="A2882" s="6" t="n">
        <v>2877</v>
      </c>
      <c r="B2882" s="5" t="s">
        <v>79</v>
      </c>
      <c r="C2882" s="5" t="s">
        <v>9107</v>
      </c>
      <c r="D2882" s="5" t="s">
        <v>9108</v>
      </c>
      <c r="E2882" s="5" t="s">
        <v>82</v>
      </c>
      <c r="F2882" s="11" t="n">
        <v>10</v>
      </c>
      <c r="G2882" s="12" t="n">
        <v>67.16</v>
      </c>
      <c r="H2882" s="12" t="n">
        <v>67.13</v>
      </c>
      <c r="J2882" s="8" t="n">
        <v>-0.03</v>
      </c>
      <c r="K2882" s="13" t="str">
        <f aca="false">IF(J2882&gt;0,"прибыль",IF(J2882&lt;0,"убыток","ноль"))</f>
        <v>убыток</v>
      </c>
      <c r="L2882" s="13" t="n">
        <f aca="false">IF(C2882="",L2881,IF(J2882&lt;0,L2881+1,0))</f>
        <v>5</v>
      </c>
      <c r="M2882" s="14" t="n">
        <v>-3</v>
      </c>
      <c r="N2882" s="9" t="n">
        <v>-0.3</v>
      </c>
      <c r="O2882" s="9" t="n">
        <v>1421.1</v>
      </c>
      <c r="P2882" s="8" t="n">
        <v>142.11</v>
      </c>
      <c r="Q2882" s="8" t="n">
        <v>-0.04</v>
      </c>
    </row>
    <row r="2883" customFormat="false" ht="15" hidden="false" customHeight="false" outlineLevel="0" collapsed="false">
      <c r="A2883" s="6" t="n">
        <v>2878</v>
      </c>
      <c r="B2883" s="5" t="s">
        <v>79</v>
      </c>
      <c r="C2883" s="5" t="s">
        <v>9109</v>
      </c>
      <c r="D2883" s="5" t="s">
        <v>9110</v>
      </c>
      <c r="E2883" s="5" t="s">
        <v>86</v>
      </c>
      <c r="F2883" s="11" t="n">
        <v>10</v>
      </c>
      <c r="G2883" s="12" t="n">
        <v>67.2</v>
      </c>
      <c r="H2883" s="12" t="n">
        <v>67.28</v>
      </c>
      <c r="J2883" s="8" t="n">
        <v>-0.08</v>
      </c>
      <c r="K2883" s="13" t="str">
        <f aca="false">IF(J2883&gt;0,"прибыль",IF(J2883&lt;0,"убыток","ноль"))</f>
        <v>убыток</v>
      </c>
      <c r="L2883" s="13" t="n">
        <f aca="false">IF(C2883="",L2882,IF(J2883&lt;0,L2882+1,0))</f>
        <v>6</v>
      </c>
      <c r="M2883" s="14" t="n">
        <v>-8</v>
      </c>
      <c r="N2883" s="9" t="n">
        <v>-0.8</v>
      </c>
      <c r="O2883" s="9" t="n">
        <v>1420.3</v>
      </c>
      <c r="P2883" s="8" t="n">
        <v>142.03</v>
      </c>
      <c r="Q2883" s="8" t="n">
        <v>-0.09</v>
      </c>
    </row>
    <row r="2884" customFormat="false" ht="15" hidden="false" customHeight="false" outlineLevel="0" collapsed="false">
      <c r="A2884" s="6" t="n">
        <v>2879</v>
      </c>
      <c r="B2884" s="5" t="s">
        <v>79</v>
      </c>
      <c r="C2884" s="5" t="s">
        <v>9111</v>
      </c>
      <c r="D2884" s="5" t="s">
        <v>9112</v>
      </c>
      <c r="E2884" s="5" t="s">
        <v>82</v>
      </c>
      <c r="F2884" s="11" t="n">
        <v>10</v>
      </c>
      <c r="G2884" s="12" t="n">
        <v>67.21</v>
      </c>
      <c r="H2884" s="12" t="n">
        <v>66.05</v>
      </c>
      <c r="J2884" s="8" t="n">
        <v>-1.16</v>
      </c>
      <c r="K2884" s="13" t="str">
        <f aca="false">IF(J2884&gt;0,"прибыль",IF(J2884&lt;0,"убыток","ноль"))</f>
        <v>убыток</v>
      </c>
      <c r="L2884" s="13" t="n">
        <f aca="false">IF(C2884="",L2883,IF(J2884&lt;0,L2883+1,0))</f>
        <v>7</v>
      </c>
      <c r="M2884" s="14" t="n">
        <v>-116</v>
      </c>
      <c r="N2884" s="9" t="n">
        <v>-11.6</v>
      </c>
      <c r="O2884" s="9" t="n">
        <v>1408.7</v>
      </c>
      <c r="P2884" s="8" t="n">
        <v>140.87</v>
      </c>
      <c r="Q2884" s="8" t="n">
        <v>-1.17</v>
      </c>
    </row>
    <row r="2885" customFormat="false" ht="15" hidden="false" customHeight="false" outlineLevel="0" collapsed="false">
      <c r="A2885" s="6" t="n">
        <v>2880</v>
      </c>
      <c r="B2885" s="5" t="s">
        <v>79</v>
      </c>
      <c r="C2885" s="5" t="s">
        <v>9113</v>
      </c>
      <c r="D2885" s="5" t="s">
        <v>9114</v>
      </c>
      <c r="E2885" s="5" t="s">
        <v>86</v>
      </c>
      <c r="F2885" s="11" t="n">
        <v>10</v>
      </c>
      <c r="G2885" s="12" t="n">
        <v>65.59</v>
      </c>
      <c r="H2885" s="12" t="n">
        <v>65.05</v>
      </c>
      <c r="J2885" s="8" t="n">
        <v>0.54</v>
      </c>
      <c r="K2885" s="13" t="str">
        <f aca="false">IF(J2885&gt;0,"прибыль",IF(J2885&lt;0,"убыток","ноль"))</f>
        <v>прибыль</v>
      </c>
      <c r="L2885" s="13" t="n">
        <f aca="false">IF(C2885="",L2884,IF(J2885&lt;0,L2884+1,0))</f>
        <v>0</v>
      </c>
      <c r="M2885" s="14" t="n">
        <v>54</v>
      </c>
      <c r="N2885" s="9" t="n">
        <v>5.4</v>
      </c>
      <c r="O2885" s="9" t="n">
        <v>1414.1</v>
      </c>
      <c r="P2885" s="8" t="n">
        <v>141.41</v>
      </c>
      <c r="Q2885" s="8" t="n">
        <v>0.53</v>
      </c>
    </row>
    <row r="2886" customFormat="false" ht="15" hidden="false" customHeight="false" outlineLevel="0" collapsed="false">
      <c r="A2886" s="6" t="n">
        <v>2881</v>
      </c>
      <c r="B2886" s="5" t="s">
        <v>79</v>
      </c>
      <c r="C2886" s="5" t="s">
        <v>9115</v>
      </c>
      <c r="D2886" s="5" t="s">
        <v>9116</v>
      </c>
      <c r="E2886" s="5" t="s">
        <v>82</v>
      </c>
      <c r="F2886" s="11" t="n">
        <v>10</v>
      </c>
      <c r="G2886" s="12" t="n">
        <v>65.13</v>
      </c>
      <c r="H2886" s="12" t="n">
        <v>66.33</v>
      </c>
      <c r="J2886" s="8" t="n">
        <v>1.2</v>
      </c>
      <c r="K2886" s="13" t="str">
        <f aca="false">IF(J2886&gt;0,"прибыль",IF(J2886&lt;0,"убыток","ноль"))</f>
        <v>прибыль</v>
      </c>
      <c r="L2886" s="13" t="n">
        <f aca="false">IF(C2886="",L2885,IF(J2886&lt;0,L2885+1,0))</f>
        <v>0</v>
      </c>
      <c r="M2886" s="14" t="n">
        <v>120</v>
      </c>
      <c r="N2886" s="9" t="n">
        <v>12</v>
      </c>
      <c r="O2886" s="9" t="n">
        <v>1426.1</v>
      </c>
      <c r="P2886" s="8" t="n">
        <v>142.61</v>
      </c>
      <c r="Q2886" s="8" t="n">
        <v>1.19</v>
      </c>
    </row>
    <row r="2887" customFormat="false" ht="15" hidden="false" customHeight="false" outlineLevel="0" collapsed="false">
      <c r="A2887" s="6" t="n">
        <v>2882</v>
      </c>
      <c r="B2887" s="5" t="s">
        <v>79</v>
      </c>
      <c r="C2887" s="5" t="s">
        <v>9117</v>
      </c>
      <c r="D2887" s="5" t="s">
        <v>9118</v>
      </c>
      <c r="E2887" s="5" t="s">
        <v>86</v>
      </c>
      <c r="F2887" s="11" t="n">
        <v>10</v>
      </c>
      <c r="G2887" s="12" t="n">
        <v>66.04</v>
      </c>
      <c r="H2887" s="12" t="n">
        <v>65.96</v>
      </c>
      <c r="J2887" s="8" t="n">
        <v>0.08</v>
      </c>
      <c r="K2887" s="13" t="str">
        <f aca="false">IF(J2887&gt;0,"прибыль",IF(J2887&lt;0,"убыток","ноль"))</f>
        <v>прибыль</v>
      </c>
      <c r="L2887" s="13" t="n">
        <f aca="false">IF(C2887="",L2886,IF(J2887&lt;0,L2886+1,0))</f>
        <v>0</v>
      </c>
      <c r="M2887" s="14" t="n">
        <v>8</v>
      </c>
      <c r="N2887" s="9" t="n">
        <v>0.8</v>
      </c>
      <c r="O2887" s="9" t="n">
        <v>1426.9</v>
      </c>
      <c r="P2887" s="8" t="n">
        <v>142.69</v>
      </c>
      <c r="Q2887" s="8" t="n">
        <v>0.07</v>
      </c>
    </row>
    <row r="2888" customFormat="false" ht="15" hidden="false" customHeight="false" outlineLevel="0" collapsed="false">
      <c r="A2888" s="6" t="n">
        <v>2883</v>
      </c>
      <c r="B2888" s="5" t="s">
        <v>79</v>
      </c>
      <c r="C2888" s="5" t="s">
        <v>9119</v>
      </c>
      <c r="D2888" s="5" t="s">
        <v>9120</v>
      </c>
      <c r="E2888" s="5" t="s">
        <v>82</v>
      </c>
      <c r="F2888" s="11" t="n">
        <v>10</v>
      </c>
      <c r="G2888" s="12" t="n">
        <v>66.04</v>
      </c>
      <c r="H2888" s="12" t="n">
        <v>66</v>
      </c>
      <c r="J2888" s="8" t="n">
        <v>-0.04</v>
      </c>
      <c r="K2888" s="13" t="str">
        <f aca="false">IF(J2888&gt;0,"прибыль",IF(J2888&lt;0,"убыток","ноль"))</f>
        <v>убыток</v>
      </c>
      <c r="L2888" s="13" t="n">
        <f aca="false">IF(C2888="",L2887,IF(J2888&lt;0,L2887+1,0))</f>
        <v>1</v>
      </c>
      <c r="M2888" s="14" t="n">
        <v>-4</v>
      </c>
      <c r="N2888" s="9" t="n">
        <v>-0.4</v>
      </c>
      <c r="O2888" s="9" t="n">
        <v>1426.5</v>
      </c>
      <c r="P2888" s="8" t="n">
        <v>142.65</v>
      </c>
      <c r="Q2888" s="8" t="n">
        <v>-0.05</v>
      </c>
    </row>
    <row r="2889" customFormat="false" ht="15" hidden="false" customHeight="false" outlineLevel="0" collapsed="false">
      <c r="A2889" s="6" t="n">
        <v>2884</v>
      </c>
      <c r="B2889" s="5" t="s">
        <v>79</v>
      </c>
      <c r="C2889" s="5" t="s">
        <v>9121</v>
      </c>
      <c r="D2889" s="5" t="s">
        <v>9122</v>
      </c>
      <c r="E2889" s="5" t="s">
        <v>86</v>
      </c>
      <c r="F2889" s="11" t="n">
        <v>10</v>
      </c>
      <c r="G2889" s="12" t="n">
        <v>66.01</v>
      </c>
      <c r="H2889" s="12" t="n">
        <v>65.24</v>
      </c>
      <c r="I2889" s="5" t="s">
        <v>83</v>
      </c>
      <c r="J2889" s="8" t="n">
        <v>-0.24</v>
      </c>
      <c r="K2889" s="13" t="str">
        <f aca="false">IF(J2889&gt;0,"прибыль",IF(J2889&lt;0,"убыток","ноль"))</f>
        <v>убыток</v>
      </c>
      <c r="L2889" s="13" t="n">
        <f aca="false">IF(C2889="",L2888,IF(J2889&lt;0,L2888+1,0))</f>
        <v>2</v>
      </c>
      <c r="M2889" s="14" t="n">
        <v>-24</v>
      </c>
      <c r="N2889" s="9" t="n">
        <v>-2.4</v>
      </c>
      <c r="O2889" s="9" t="n">
        <v>1424.1</v>
      </c>
      <c r="P2889" s="8" t="n">
        <v>142.41</v>
      </c>
      <c r="Q2889" s="8" t="n">
        <v>-0.25</v>
      </c>
    </row>
    <row r="2890" customFormat="false" ht="15" hidden="false" customHeight="false" outlineLevel="0" collapsed="false">
      <c r="A2890" s="6" t="n">
        <v>2885</v>
      </c>
      <c r="B2890" s="5" t="s">
        <v>79</v>
      </c>
      <c r="C2890" s="5" t="s">
        <v>9123</v>
      </c>
      <c r="D2890" s="5" t="s">
        <v>9124</v>
      </c>
      <c r="E2890" s="5" t="s">
        <v>82</v>
      </c>
      <c r="F2890" s="11" t="n">
        <v>10</v>
      </c>
      <c r="G2890" s="12" t="n">
        <v>65.27</v>
      </c>
      <c r="H2890" s="12" t="n">
        <v>65.29</v>
      </c>
      <c r="J2890" s="8" t="n">
        <v>0.02</v>
      </c>
      <c r="K2890" s="13" t="str">
        <f aca="false">IF(J2890&gt;0,"прибыль",IF(J2890&lt;0,"убыток","ноль"))</f>
        <v>прибыль</v>
      </c>
      <c r="L2890" s="13" t="n">
        <f aca="false">IF(C2890="",L2889,IF(J2890&lt;0,L2889+1,0))</f>
        <v>0</v>
      </c>
      <c r="M2890" s="14" t="n">
        <v>2</v>
      </c>
      <c r="N2890" s="9" t="n">
        <v>0.2</v>
      </c>
      <c r="O2890" s="9" t="n">
        <v>1424.3</v>
      </c>
      <c r="P2890" s="8" t="n">
        <v>142.43</v>
      </c>
      <c r="Q2890" s="8" t="n">
        <v>0.01</v>
      </c>
    </row>
    <row r="2891" customFormat="false" ht="15" hidden="false" customHeight="false" outlineLevel="0" collapsed="false">
      <c r="A2891" s="6" t="n">
        <v>2886</v>
      </c>
      <c r="B2891" s="5" t="s">
        <v>79</v>
      </c>
      <c r="C2891" s="5" t="s">
        <v>9125</v>
      </c>
      <c r="D2891" s="5" t="s">
        <v>9126</v>
      </c>
      <c r="E2891" s="5" t="s">
        <v>86</v>
      </c>
      <c r="F2891" s="11" t="n">
        <v>10</v>
      </c>
      <c r="G2891" s="12" t="n">
        <v>65.33</v>
      </c>
      <c r="H2891" s="12" t="n">
        <v>65.41</v>
      </c>
      <c r="J2891" s="8" t="n">
        <v>-0.08</v>
      </c>
      <c r="K2891" s="13" t="str">
        <f aca="false">IF(J2891&gt;0,"прибыль",IF(J2891&lt;0,"убыток","ноль"))</f>
        <v>убыток</v>
      </c>
      <c r="L2891" s="13" t="n">
        <f aca="false">IF(C2891="",L2890,IF(J2891&lt;0,L2890+1,0))</f>
        <v>1</v>
      </c>
      <c r="M2891" s="14" t="n">
        <v>-8</v>
      </c>
      <c r="N2891" s="9" t="n">
        <v>-0.8</v>
      </c>
      <c r="O2891" s="9" t="n">
        <v>1423.5</v>
      </c>
      <c r="P2891" s="8" t="n">
        <v>142.35</v>
      </c>
      <c r="Q2891" s="8" t="n">
        <v>-0.09</v>
      </c>
    </row>
    <row r="2892" customFormat="false" ht="15" hidden="false" customHeight="false" outlineLevel="0" collapsed="false">
      <c r="A2892" s="6" t="n">
        <v>2887</v>
      </c>
      <c r="B2892" s="5" t="s">
        <v>79</v>
      </c>
      <c r="C2892" s="5" t="s">
        <v>9127</v>
      </c>
      <c r="D2892" s="5" t="s">
        <v>9128</v>
      </c>
      <c r="E2892" s="5" t="s">
        <v>82</v>
      </c>
      <c r="F2892" s="11" t="n">
        <v>10</v>
      </c>
      <c r="G2892" s="12" t="n">
        <v>65.46</v>
      </c>
      <c r="H2892" s="12" t="n">
        <v>65.31</v>
      </c>
      <c r="J2892" s="8" t="n">
        <v>-0.15</v>
      </c>
      <c r="K2892" s="13" t="str">
        <f aca="false">IF(J2892&gt;0,"прибыль",IF(J2892&lt;0,"убыток","ноль"))</f>
        <v>убыток</v>
      </c>
      <c r="L2892" s="13" t="n">
        <f aca="false">IF(C2892="",L2891,IF(J2892&lt;0,L2891+1,0))</f>
        <v>2</v>
      </c>
      <c r="M2892" s="14" t="n">
        <v>-15</v>
      </c>
      <c r="N2892" s="9" t="n">
        <v>-1.5</v>
      </c>
      <c r="O2892" s="9" t="n">
        <v>1422</v>
      </c>
      <c r="P2892" s="8" t="n">
        <v>142.2</v>
      </c>
      <c r="Q2892" s="8" t="n">
        <v>-0.16</v>
      </c>
    </row>
    <row r="2893" customFormat="false" ht="15" hidden="false" customHeight="false" outlineLevel="0" collapsed="false">
      <c r="A2893" s="6" t="n">
        <v>2888</v>
      </c>
      <c r="B2893" s="5" t="s">
        <v>79</v>
      </c>
      <c r="C2893" s="5" t="s">
        <v>9129</v>
      </c>
      <c r="D2893" s="5" t="s">
        <v>9130</v>
      </c>
      <c r="E2893" s="5" t="s">
        <v>86</v>
      </c>
      <c r="F2893" s="11" t="n">
        <v>10</v>
      </c>
      <c r="G2893" s="12" t="n">
        <v>65.28</v>
      </c>
      <c r="H2893" s="12" t="n">
        <v>65.83</v>
      </c>
      <c r="J2893" s="8" t="n">
        <v>-0.55</v>
      </c>
      <c r="K2893" s="13" t="str">
        <f aca="false">IF(J2893&gt;0,"прибыль",IF(J2893&lt;0,"убыток","ноль"))</f>
        <v>убыток</v>
      </c>
      <c r="L2893" s="13" t="n">
        <f aca="false">IF(C2893="",L2892,IF(J2893&lt;0,L2892+1,0))</f>
        <v>3</v>
      </c>
      <c r="M2893" s="14" t="n">
        <v>-55</v>
      </c>
      <c r="N2893" s="9" t="n">
        <v>-5.5</v>
      </c>
      <c r="O2893" s="9" t="n">
        <v>1416.5</v>
      </c>
      <c r="P2893" s="8" t="n">
        <v>141.65</v>
      </c>
      <c r="Q2893" s="8" t="n">
        <v>-0.56</v>
      </c>
    </row>
    <row r="2894" customFormat="false" ht="15" hidden="false" customHeight="false" outlineLevel="0" collapsed="false">
      <c r="A2894" s="6" t="n">
        <v>2889</v>
      </c>
      <c r="B2894" s="5" t="s">
        <v>79</v>
      </c>
      <c r="C2894" s="5" t="s">
        <v>9131</v>
      </c>
      <c r="D2894" s="5" t="s">
        <v>9132</v>
      </c>
      <c r="E2894" s="5" t="s">
        <v>82</v>
      </c>
      <c r="F2894" s="11" t="n">
        <v>10</v>
      </c>
      <c r="G2894" s="12" t="n">
        <v>65.9</v>
      </c>
      <c r="H2894" s="12" t="n">
        <v>65.47</v>
      </c>
      <c r="J2894" s="8" t="n">
        <v>-0.43</v>
      </c>
      <c r="K2894" s="13" t="str">
        <f aca="false">IF(J2894&gt;0,"прибыль",IF(J2894&lt;0,"убыток","ноль"))</f>
        <v>убыток</v>
      </c>
      <c r="L2894" s="13" t="n">
        <f aca="false">IF(C2894="",L2893,IF(J2894&lt;0,L2893+1,0))</f>
        <v>4</v>
      </c>
      <c r="M2894" s="14" t="n">
        <v>-43</v>
      </c>
      <c r="N2894" s="9" t="n">
        <v>-4.3</v>
      </c>
      <c r="O2894" s="9" t="n">
        <v>1412.2</v>
      </c>
      <c r="P2894" s="8" t="n">
        <v>141.22</v>
      </c>
      <c r="Q2894" s="8" t="n">
        <v>-0.44</v>
      </c>
    </row>
    <row r="2895" customFormat="false" ht="15" hidden="false" customHeight="false" outlineLevel="0" collapsed="false">
      <c r="A2895" s="6" t="n">
        <v>2890</v>
      </c>
      <c r="B2895" s="5" t="s">
        <v>79</v>
      </c>
      <c r="C2895" s="5" t="s">
        <v>9133</v>
      </c>
      <c r="D2895" s="5" t="s">
        <v>9134</v>
      </c>
      <c r="E2895" s="5" t="s">
        <v>86</v>
      </c>
      <c r="F2895" s="11" t="n">
        <v>10</v>
      </c>
      <c r="G2895" s="12" t="n">
        <v>65.47</v>
      </c>
      <c r="H2895" s="12" t="n">
        <v>65.91</v>
      </c>
      <c r="J2895" s="8" t="n">
        <v>-0.44</v>
      </c>
      <c r="K2895" s="13" t="str">
        <f aca="false">IF(J2895&gt;0,"прибыль",IF(J2895&lt;0,"убыток","ноль"))</f>
        <v>убыток</v>
      </c>
      <c r="L2895" s="13" t="n">
        <f aca="false">IF(C2895="",L2894,IF(J2895&lt;0,L2894+1,0))</f>
        <v>5</v>
      </c>
      <c r="M2895" s="14" t="n">
        <v>-44</v>
      </c>
      <c r="N2895" s="9" t="n">
        <v>-4.4</v>
      </c>
      <c r="O2895" s="9" t="n">
        <v>1407.8</v>
      </c>
      <c r="P2895" s="8" t="n">
        <v>140.78</v>
      </c>
      <c r="Q2895" s="8" t="n">
        <v>-0.45</v>
      </c>
    </row>
    <row r="2896" customFormat="false" ht="15" hidden="false" customHeight="false" outlineLevel="0" collapsed="false">
      <c r="A2896" s="6" t="n">
        <v>2891</v>
      </c>
      <c r="B2896" s="5" t="s">
        <v>79</v>
      </c>
      <c r="C2896" s="5" t="s">
        <v>9135</v>
      </c>
      <c r="D2896" s="5" t="s">
        <v>9136</v>
      </c>
      <c r="E2896" s="5" t="s">
        <v>82</v>
      </c>
      <c r="F2896" s="11" t="n">
        <v>10</v>
      </c>
      <c r="G2896" s="12" t="n">
        <v>65.72</v>
      </c>
      <c r="H2896" s="12" t="n">
        <v>65.99</v>
      </c>
      <c r="J2896" s="8" t="n">
        <v>0.27</v>
      </c>
      <c r="K2896" s="13" t="str">
        <f aca="false">IF(J2896&gt;0,"прибыль",IF(J2896&lt;0,"убыток","ноль"))</f>
        <v>прибыль</v>
      </c>
      <c r="L2896" s="13" t="n">
        <f aca="false">IF(C2896="",L2895,IF(J2896&lt;0,L2895+1,0))</f>
        <v>0</v>
      </c>
      <c r="M2896" s="14" t="n">
        <v>27</v>
      </c>
      <c r="N2896" s="9" t="n">
        <v>2.7</v>
      </c>
      <c r="O2896" s="9" t="n">
        <v>1410.5</v>
      </c>
      <c r="P2896" s="8" t="n">
        <v>141.05</v>
      </c>
      <c r="Q2896" s="8" t="n">
        <v>0.26</v>
      </c>
    </row>
    <row r="2897" customFormat="false" ht="15" hidden="false" customHeight="false" outlineLevel="0" collapsed="false">
      <c r="A2897" s="6" t="n">
        <v>2892</v>
      </c>
      <c r="B2897" s="5" t="s">
        <v>79</v>
      </c>
      <c r="C2897" s="5" t="s">
        <v>9137</v>
      </c>
      <c r="D2897" s="5" t="s">
        <v>9138</v>
      </c>
      <c r="E2897" s="5" t="s">
        <v>86</v>
      </c>
      <c r="F2897" s="11" t="n">
        <v>10</v>
      </c>
      <c r="G2897" s="12" t="n">
        <v>65.94</v>
      </c>
      <c r="H2897" s="12" t="n">
        <v>66.34</v>
      </c>
      <c r="J2897" s="8" t="n">
        <v>-0.4</v>
      </c>
      <c r="K2897" s="13" t="str">
        <f aca="false">IF(J2897&gt;0,"прибыль",IF(J2897&lt;0,"убыток","ноль"))</f>
        <v>убыток</v>
      </c>
      <c r="L2897" s="13" t="n">
        <f aca="false">IF(C2897="",L2896,IF(J2897&lt;0,L2896+1,0))</f>
        <v>1</v>
      </c>
      <c r="M2897" s="14" t="n">
        <v>-40</v>
      </c>
      <c r="N2897" s="9" t="n">
        <v>-4</v>
      </c>
      <c r="O2897" s="9" t="n">
        <v>1406.5</v>
      </c>
      <c r="P2897" s="8" t="n">
        <v>140.65</v>
      </c>
      <c r="Q2897" s="8" t="n">
        <v>-0.41</v>
      </c>
    </row>
    <row r="2898" customFormat="false" ht="15" hidden="false" customHeight="false" outlineLevel="0" collapsed="false">
      <c r="A2898" s="6" t="n">
        <v>2893</v>
      </c>
      <c r="B2898" s="5" t="s">
        <v>79</v>
      </c>
      <c r="C2898" s="5" t="s">
        <v>9139</v>
      </c>
      <c r="D2898" s="5" t="s">
        <v>9140</v>
      </c>
      <c r="E2898" s="5" t="s">
        <v>82</v>
      </c>
      <c r="F2898" s="11" t="n">
        <v>10</v>
      </c>
      <c r="G2898" s="12" t="n">
        <v>66.23</v>
      </c>
      <c r="H2898" s="12" t="n">
        <v>66.13</v>
      </c>
      <c r="J2898" s="8" t="n">
        <v>-0.1</v>
      </c>
      <c r="K2898" s="13" t="str">
        <f aca="false">IF(J2898&gt;0,"прибыль",IF(J2898&lt;0,"убыток","ноль"))</f>
        <v>убыток</v>
      </c>
      <c r="L2898" s="13" t="n">
        <f aca="false">IF(C2898="",L2897,IF(J2898&lt;0,L2897+1,0))</f>
        <v>2</v>
      </c>
      <c r="M2898" s="14" t="n">
        <v>-10</v>
      </c>
      <c r="N2898" s="9" t="n">
        <v>-1</v>
      </c>
      <c r="O2898" s="9" t="n">
        <v>1405.5</v>
      </c>
      <c r="P2898" s="8" t="n">
        <v>140.55</v>
      </c>
      <c r="Q2898" s="8" t="n">
        <v>-0.11</v>
      </c>
    </row>
    <row r="2899" customFormat="false" ht="15" hidden="false" customHeight="false" outlineLevel="0" collapsed="false">
      <c r="A2899" s="6" t="n">
        <v>2894</v>
      </c>
      <c r="B2899" s="5" t="s">
        <v>79</v>
      </c>
      <c r="C2899" s="5" t="s">
        <v>9141</v>
      </c>
      <c r="D2899" s="5" t="s">
        <v>9142</v>
      </c>
      <c r="E2899" s="5" t="s">
        <v>86</v>
      </c>
      <c r="F2899" s="11" t="n">
        <v>10</v>
      </c>
      <c r="G2899" s="12" t="n">
        <v>66.42</v>
      </c>
      <c r="H2899" s="12" t="n">
        <v>66.46</v>
      </c>
      <c r="J2899" s="8" t="n">
        <v>-0.04</v>
      </c>
      <c r="K2899" s="13" t="str">
        <f aca="false">IF(J2899&gt;0,"прибыль",IF(J2899&lt;0,"убыток","ноль"))</f>
        <v>убыток</v>
      </c>
      <c r="L2899" s="13" t="n">
        <f aca="false">IF(C2899="",L2898,IF(J2899&lt;0,L2898+1,0))</f>
        <v>3</v>
      </c>
      <c r="M2899" s="14" t="n">
        <v>-4</v>
      </c>
      <c r="N2899" s="9" t="n">
        <v>-0.4</v>
      </c>
      <c r="O2899" s="9" t="n">
        <v>1405.1</v>
      </c>
      <c r="P2899" s="8" t="n">
        <v>140.51</v>
      </c>
      <c r="Q2899" s="8" t="n">
        <v>-0.05</v>
      </c>
    </row>
    <row r="2900" customFormat="false" ht="15" hidden="false" customHeight="false" outlineLevel="0" collapsed="false">
      <c r="A2900" s="6" t="n">
        <v>2895</v>
      </c>
      <c r="B2900" s="5" t="s">
        <v>79</v>
      </c>
      <c r="C2900" s="5" t="s">
        <v>9143</v>
      </c>
      <c r="D2900" s="5" t="s">
        <v>9144</v>
      </c>
      <c r="E2900" s="5" t="s">
        <v>82</v>
      </c>
      <c r="F2900" s="11" t="n">
        <v>10</v>
      </c>
      <c r="G2900" s="12" t="n">
        <v>66.31</v>
      </c>
      <c r="H2900" s="12" t="n">
        <v>67.02</v>
      </c>
      <c r="J2900" s="8" t="n">
        <v>0.71</v>
      </c>
      <c r="K2900" s="13" t="str">
        <f aca="false">IF(J2900&gt;0,"прибыль",IF(J2900&lt;0,"убыток","ноль"))</f>
        <v>прибыль</v>
      </c>
      <c r="L2900" s="13" t="n">
        <f aca="false">IF(C2900="",L2899,IF(J2900&lt;0,L2899+1,0))</f>
        <v>0</v>
      </c>
      <c r="M2900" s="14" t="n">
        <v>71</v>
      </c>
      <c r="N2900" s="9" t="n">
        <v>7.1</v>
      </c>
      <c r="O2900" s="9" t="n">
        <v>1412.2</v>
      </c>
      <c r="P2900" s="8" t="n">
        <v>141.22</v>
      </c>
      <c r="Q2900" s="8" t="n">
        <v>0.7</v>
      </c>
    </row>
    <row r="2901" customFormat="false" ht="15" hidden="false" customHeight="false" outlineLevel="0" collapsed="false">
      <c r="A2901" s="6" t="n">
        <v>2896</v>
      </c>
      <c r="B2901" s="5" t="s">
        <v>79</v>
      </c>
      <c r="C2901" s="5" t="s">
        <v>9145</v>
      </c>
      <c r="D2901" s="5" t="s">
        <v>9146</v>
      </c>
      <c r="E2901" s="5" t="s">
        <v>82</v>
      </c>
      <c r="F2901" s="11" t="n">
        <v>10</v>
      </c>
      <c r="G2901" s="12" t="n">
        <v>67.17</v>
      </c>
      <c r="H2901" s="12" t="n">
        <v>66.76</v>
      </c>
      <c r="J2901" s="8" t="n">
        <v>-0.41</v>
      </c>
      <c r="K2901" s="13" t="str">
        <f aca="false">IF(J2901&gt;0,"прибыль",IF(J2901&lt;0,"убыток","ноль"))</f>
        <v>убыток</v>
      </c>
      <c r="L2901" s="13" t="n">
        <f aca="false">IF(C2901="",L2900,IF(J2901&lt;0,L2900+1,0))</f>
        <v>1</v>
      </c>
      <c r="M2901" s="14" t="n">
        <v>-41</v>
      </c>
      <c r="N2901" s="9" t="n">
        <v>-4.1</v>
      </c>
      <c r="O2901" s="9" t="n">
        <v>1408.1</v>
      </c>
      <c r="P2901" s="8" t="n">
        <v>140.81</v>
      </c>
      <c r="Q2901" s="8" t="n">
        <v>-0.42</v>
      </c>
    </row>
    <row r="2902" customFormat="false" ht="15" hidden="false" customHeight="false" outlineLevel="0" collapsed="false">
      <c r="A2902" s="6" t="n">
        <v>2897</v>
      </c>
      <c r="B2902" s="5" t="s">
        <v>79</v>
      </c>
      <c r="C2902" s="5" t="s">
        <v>9147</v>
      </c>
      <c r="D2902" s="5" t="s">
        <v>9148</v>
      </c>
      <c r="E2902" s="5" t="s">
        <v>86</v>
      </c>
      <c r="F2902" s="11" t="n">
        <v>10</v>
      </c>
      <c r="G2902" s="12" t="n">
        <v>66.73</v>
      </c>
      <c r="H2902" s="12" t="n">
        <v>66.93</v>
      </c>
      <c r="J2902" s="8" t="n">
        <v>-0.2</v>
      </c>
      <c r="K2902" s="13" t="str">
        <f aca="false">IF(J2902&gt;0,"прибыль",IF(J2902&lt;0,"убыток","ноль"))</f>
        <v>убыток</v>
      </c>
      <c r="L2902" s="13" t="n">
        <f aca="false">IF(C2902="",L2901,IF(J2902&lt;0,L2901+1,0))</f>
        <v>2</v>
      </c>
      <c r="M2902" s="14" t="n">
        <v>-20</v>
      </c>
      <c r="N2902" s="9" t="n">
        <v>-2</v>
      </c>
      <c r="O2902" s="9" t="n">
        <v>1406.1</v>
      </c>
      <c r="P2902" s="8" t="n">
        <v>140.61</v>
      </c>
      <c r="Q2902" s="8" t="n">
        <v>-0.21</v>
      </c>
    </row>
    <row r="2903" customFormat="false" ht="15" hidden="false" customHeight="false" outlineLevel="0" collapsed="false">
      <c r="A2903" s="6" t="n">
        <v>2898</v>
      </c>
      <c r="B2903" s="5" t="s">
        <v>79</v>
      </c>
      <c r="C2903" s="5" t="s">
        <v>9149</v>
      </c>
      <c r="D2903" s="5" t="s">
        <v>9150</v>
      </c>
      <c r="E2903" s="5" t="s">
        <v>82</v>
      </c>
      <c r="F2903" s="11" t="n">
        <v>10</v>
      </c>
      <c r="G2903" s="12" t="n">
        <v>66.92</v>
      </c>
      <c r="H2903" s="12" t="n">
        <v>67.55</v>
      </c>
      <c r="J2903" s="8" t="n">
        <v>0.63</v>
      </c>
      <c r="K2903" s="13" t="str">
        <f aca="false">IF(J2903&gt;0,"прибыль",IF(J2903&lt;0,"убыток","ноль"))</f>
        <v>прибыль</v>
      </c>
      <c r="L2903" s="13" t="n">
        <f aca="false">IF(C2903="",L2902,IF(J2903&lt;0,L2902+1,0))</f>
        <v>0</v>
      </c>
      <c r="M2903" s="14" t="n">
        <v>63</v>
      </c>
      <c r="N2903" s="9" t="n">
        <v>6.3</v>
      </c>
      <c r="O2903" s="9" t="n">
        <v>1412.4</v>
      </c>
      <c r="P2903" s="8" t="n">
        <v>141.24</v>
      </c>
      <c r="Q2903" s="8" t="n">
        <v>0.62</v>
      </c>
    </row>
    <row r="2904" customFormat="false" ht="15" hidden="false" customHeight="false" outlineLevel="0" collapsed="false">
      <c r="A2904" s="6" t="n">
        <v>2899</v>
      </c>
      <c r="B2904" s="5" t="s">
        <v>79</v>
      </c>
      <c r="C2904" s="5" t="s">
        <v>9151</v>
      </c>
      <c r="D2904" s="5" t="s">
        <v>9152</v>
      </c>
      <c r="E2904" s="5" t="s">
        <v>86</v>
      </c>
      <c r="F2904" s="11" t="n">
        <v>10</v>
      </c>
      <c r="G2904" s="12" t="n">
        <v>67.57</v>
      </c>
      <c r="H2904" s="12" t="n">
        <v>67.92</v>
      </c>
      <c r="J2904" s="8" t="n">
        <v>-0.35</v>
      </c>
      <c r="K2904" s="13" t="str">
        <f aca="false">IF(J2904&gt;0,"прибыль",IF(J2904&lt;0,"убыток","ноль"))</f>
        <v>убыток</v>
      </c>
      <c r="L2904" s="13" t="n">
        <f aca="false">IF(C2904="",L2903,IF(J2904&lt;0,L2903+1,0))</f>
        <v>1</v>
      </c>
      <c r="M2904" s="14" t="n">
        <v>-35</v>
      </c>
      <c r="N2904" s="9" t="n">
        <v>-3.5</v>
      </c>
      <c r="O2904" s="9" t="n">
        <v>1408.9</v>
      </c>
      <c r="P2904" s="8" t="n">
        <v>140.89</v>
      </c>
      <c r="Q2904" s="8" t="n">
        <v>-0.36</v>
      </c>
    </row>
    <row r="2905" customFormat="false" ht="15" hidden="false" customHeight="false" outlineLevel="0" collapsed="false">
      <c r="A2905" s="6" t="n">
        <v>2900</v>
      </c>
      <c r="B2905" s="5" t="s">
        <v>79</v>
      </c>
      <c r="C2905" s="5" t="s">
        <v>9153</v>
      </c>
      <c r="D2905" s="5" t="s">
        <v>9154</v>
      </c>
      <c r="E2905" s="5" t="s">
        <v>82</v>
      </c>
      <c r="F2905" s="11" t="n">
        <v>10</v>
      </c>
      <c r="G2905" s="12" t="n">
        <v>67.41</v>
      </c>
      <c r="H2905" s="12" t="n">
        <v>67.31</v>
      </c>
      <c r="J2905" s="8" t="n">
        <v>-0.1</v>
      </c>
      <c r="K2905" s="13" t="str">
        <f aca="false">IF(J2905&gt;0,"прибыль",IF(J2905&lt;0,"убыток","ноль"))</f>
        <v>убыток</v>
      </c>
      <c r="L2905" s="13" t="n">
        <f aca="false">IF(C2905="",L2904,IF(J2905&lt;0,L2904+1,0))</f>
        <v>2</v>
      </c>
      <c r="M2905" s="14" t="n">
        <v>-10</v>
      </c>
      <c r="N2905" s="9" t="n">
        <v>-1</v>
      </c>
      <c r="O2905" s="9" t="n">
        <v>1407.9</v>
      </c>
      <c r="P2905" s="8" t="n">
        <v>140.79</v>
      </c>
      <c r="Q2905" s="8" t="n">
        <v>-0.11</v>
      </c>
    </row>
    <row r="2906" customFormat="false" ht="15" hidden="false" customHeight="false" outlineLevel="0" collapsed="false">
      <c r="A2906" s="6" t="n">
        <v>2901</v>
      </c>
      <c r="B2906" s="5" t="s">
        <v>79</v>
      </c>
      <c r="C2906" s="5" t="s">
        <v>9155</v>
      </c>
      <c r="D2906" s="5" t="s">
        <v>9156</v>
      </c>
      <c r="E2906" s="5" t="s">
        <v>86</v>
      </c>
      <c r="F2906" s="11" t="n">
        <v>10</v>
      </c>
      <c r="G2906" s="12" t="n">
        <v>67.34</v>
      </c>
      <c r="H2906" s="12" t="n">
        <v>67.57</v>
      </c>
      <c r="J2906" s="8" t="n">
        <v>-0.23</v>
      </c>
      <c r="K2906" s="13" t="str">
        <f aca="false">IF(J2906&gt;0,"прибыль",IF(J2906&lt;0,"убыток","ноль"))</f>
        <v>убыток</v>
      </c>
      <c r="L2906" s="13" t="n">
        <f aca="false">IF(C2906="",L2905,IF(J2906&lt;0,L2905+1,0))</f>
        <v>3</v>
      </c>
      <c r="M2906" s="14" t="n">
        <v>-23</v>
      </c>
      <c r="N2906" s="9" t="n">
        <v>-2.3</v>
      </c>
      <c r="O2906" s="9" t="n">
        <v>1405.6</v>
      </c>
      <c r="P2906" s="8" t="n">
        <v>140.56</v>
      </c>
      <c r="Q2906" s="8" t="n">
        <v>-0.24</v>
      </c>
    </row>
    <row r="2907" customFormat="false" ht="15" hidden="false" customHeight="false" outlineLevel="0" collapsed="false">
      <c r="A2907" s="6" t="n">
        <v>2902</v>
      </c>
      <c r="B2907" s="5" t="s">
        <v>79</v>
      </c>
      <c r="C2907" s="5" t="s">
        <v>9157</v>
      </c>
      <c r="D2907" s="5" t="s">
        <v>9158</v>
      </c>
      <c r="E2907" s="5" t="s">
        <v>82</v>
      </c>
      <c r="F2907" s="11" t="n">
        <v>10</v>
      </c>
      <c r="G2907" s="12" t="n">
        <v>67.5</v>
      </c>
      <c r="H2907" s="12" t="n">
        <v>67.05</v>
      </c>
      <c r="J2907" s="8" t="n">
        <v>-0.45</v>
      </c>
      <c r="K2907" s="13" t="str">
        <f aca="false">IF(J2907&gt;0,"прибыль",IF(J2907&lt;0,"убыток","ноль"))</f>
        <v>убыток</v>
      </c>
      <c r="L2907" s="13" t="n">
        <f aca="false">IF(C2907="",L2906,IF(J2907&lt;0,L2906+1,0))</f>
        <v>4</v>
      </c>
      <c r="M2907" s="14" t="n">
        <v>-45</v>
      </c>
      <c r="N2907" s="9" t="n">
        <v>-4.5</v>
      </c>
      <c r="O2907" s="9" t="n">
        <v>1401.1</v>
      </c>
      <c r="P2907" s="8" t="n">
        <v>140.11</v>
      </c>
      <c r="Q2907" s="8" t="n">
        <v>-0.46</v>
      </c>
    </row>
    <row r="2908" customFormat="false" ht="15" hidden="false" customHeight="false" outlineLevel="0" collapsed="false">
      <c r="A2908" s="6" t="n">
        <v>2903</v>
      </c>
      <c r="B2908" s="5" t="s">
        <v>79</v>
      </c>
      <c r="C2908" s="5" t="s">
        <v>9159</v>
      </c>
      <c r="D2908" s="5" t="s">
        <v>9160</v>
      </c>
      <c r="E2908" s="5" t="s">
        <v>86</v>
      </c>
      <c r="F2908" s="11" t="n">
        <v>10</v>
      </c>
      <c r="G2908" s="12" t="n">
        <v>66.99</v>
      </c>
      <c r="H2908" s="12" t="n">
        <v>67.02</v>
      </c>
      <c r="J2908" s="8" t="n">
        <v>-0.03</v>
      </c>
      <c r="K2908" s="13" t="str">
        <f aca="false">IF(J2908&gt;0,"прибыль",IF(J2908&lt;0,"убыток","ноль"))</f>
        <v>убыток</v>
      </c>
      <c r="L2908" s="13" t="n">
        <f aca="false">IF(C2908="",L2907,IF(J2908&lt;0,L2907+1,0))</f>
        <v>5</v>
      </c>
      <c r="M2908" s="14" t="n">
        <v>-3</v>
      </c>
      <c r="N2908" s="9" t="n">
        <v>-0.3</v>
      </c>
      <c r="O2908" s="9" t="n">
        <v>1400.8</v>
      </c>
      <c r="P2908" s="8" t="n">
        <v>140.08</v>
      </c>
      <c r="Q2908" s="8" t="n">
        <v>-0.04</v>
      </c>
    </row>
    <row r="2909" customFormat="false" ht="15" hidden="false" customHeight="false" outlineLevel="0" collapsed="false">
      <c r="A2909" s="6" t="n">
        <v>2904</v>
      </c>
      <c r="B2909" s="5" t="s">
        <v>79</v>
      </c>
      <c r="C2909" s="5" t="s">
        <v>9161</v>
      </c>
      <c r="D2909" s="5" t="s">
        <v>9162</v>
      </c>
      <c r="E2909" s="5" t="s">
        <v>82</v>
      </c>
      <c r="F2909" s="11" t="n">
        <v>10</v>
      </c>
      <c r="G2909" s="12" t="n">
        <v>67.14</v>
      </c>
      <c r="H2909" s="12" t="n">
        <v>67.62</v>
      </c>
      <c r="J2909" s="8" t="n">
        <v>0.48</v>
      </c>
      <c r="K2909" s="13" t="str">
        <f aca="false">IF(J2909&gt;0,"прибыль",IF(J2909&lt;0,"убыток","ноль"))</f>
        <v>прибыль</v>
      </c>
      <c r="L2909" s="13" t="n">
        <f aca="false">IF(C2909="",L2908,IF(J2909&lt;0,L2908+1,0))</f>
        <v>0</v>
      </c>
      <c r="M2909" s="14" t="n">
        <v>48</v>
      </c>
      <c r="N2909" s="9" t="n">
        <v>4.8</v>
      </c>
      <c r="O2909" s="9" t="n">
        <v>1405.6</v>
      </c>
      <c r="P2909" s="8" t="n">
        <v>140.56</v>
      </c>
      <c r="Q2909" s="8" t="n">
        <v>0.47</v>
      </c>
    </row>
    <row r="2910" customFormat="false" ht="15" hidden="false" customHeight="false" outlineLevel="0" collapsed="false">
      <c r="A2910" s="6" t="n">
        <v>2905</v>
      </c>
      <c r="B2910" s="5" t="s">
        <v>79</v>
      </c>
      <c r="C2910" s="5" t="s">
        <v>9163</v>
      </c>
      <c r="D2910" s="5" t="s">
        <v>9164</v>
      </c>
      <c r="E2910" s="5" t="s">
        <v>86</v>
      </c>
      <c r="F2910" s="11" t="n">
        <v>10</v>
      </c>
      <c r="G2910" s="12" t="n">
        <v>67.53</v>
      </c>
      <c r="H2910" s="12" t="n">
        <v>67.81</v>
      </c>
      <c r="J2910" s="8" t="n">
        <v>-0.28</v>
      </c>
      <c r="K2910" s="13" t="str">
        <f aca="false">IF(J2910&gt;0,"прибыль",IF(J2910&lt;0,"убыток","ноль"))</f>
        <v>убыток</v>
      </c>
      <c r="L2910" s="13" t="n">
        <f aca="false">IF(C2910="",L2909,IF(J2910&lt;0,L2909+1,0))</f>
        <v>1</v>
      </c>
      <c r="M2910" s="14" t="n">
        <v>-28</v>
      </c>
      <c r="N2910" s="9" t="n">
        <v>-2.8</v>
      </c>
      <c r="O2910" s="9" t="n">
        <v>1402.8</v>
      </c>
      <c r="P2910" s="8" t="n">
        <v>140.28</v>
      </c>
      <c r="Q2910" s="8" t="n">
        <v>-0.29</v>
      </c>
    </row>
    <row r="2911" customFormat="false" ht="15" hidden="false" customHeight="false" outlineLevel="0" collapsed="false">
      <c r="A2911" s="6" t="n">
        <v>2906</v>
      </c>
      <c r="B2911" s="5" t="s">
        <v>79</v>
      </c>
      <c r="C2911" s="5" t="s">
        <v>9165</v>
      </c>
      <c r="D2911" s="5" t="s">
        <v>9166</v>
      </c>
      <c r="E2911" s="5" t="s">
        <v>82</v>
      </c>
      <c r="F2911" s="11" t="n">
        <v>10</v>
      </c>
      <c r="G2911" s="12" t="n">
        <v>67.67</v>
      </c>
      <c r="H2911" s="12" t="n">
        <v>67.44</v>
      </c>
      <c r="J2911" s="8" t="n">
        <v>-0.23</v>
      </c>
      <c r="K2911" s="13" t="str">
        <f aca="false">IF(J2911&gt;0,"прибыль",IF(J2911&lt;0,"убыток","ноль"))</f>
        <v>убыток</v>
      </c>
      <c r="L2911" s="13" t="n">
        <f aca="false">IF(C2911="",L2910,IF(J2911&lt;0,L2910+1,0))</f>
        <v>2</v>
      </c>
      <c r="M2911" s="14" t="n">
        <v>-23</v>
      </c>
      <c r="N2911" s="9" t="n">
        <v>-2.3</v>
      </c>
      <c r="O2911" s="9" t="n">
        <v>1400.5</v>
      </c>
      <c r="P2911" s="8" t="n">
        <v>140.05</v>
      </c>
      <c r="Q2911" s="8" t="n">
        <v>-0.24</v>
      </c>
    </row>
    <row r="2912" customFormat="false" ht="15" hidden="false" customHeight="false" outlineLevel="0" collapsed="false">
      <c r="A2912" s="6" t="n">
        <v>2907</v>
      </c>
      <c r="B2912" s="5" t="s">
        <v>79</v>
      </c>
      <c r="C2912" s="5" t="s">
        <v>9167</v>
      </c>
      <c r="D2912" s="5" t="s">
        <v>9168</v>
      </c>
      <c r="E2912" s="5" t="s">
        <v>86</v>
      </c>
      <c r="F2912" s="11" t="n">
        <v>10</v>
      </c>
      <c r="G2912" s="12" t="n">
        <v>67.41</v>
      </c>
      <c r="H2912" s="12" t="n">
        <v>67.82</v>
      </c>
      <c r="J2912" s="8" t="n">
        <v>-0.41</v>
      </c>
      <c r="K2912" s="13" t="str">
        <f aca="false">IF(J2912&gt;0,"прибыль",IF(J2912&lt;0,"убыток","ноль"))</f>
        <v>убыток</v>
      </c>
      <c r="L2912" s="13" t="n">
        <f aca="false">IF(C2912="",L2911,IF(J2912&lt;0,L2911+1,0))</f>
        <v>3</v>
      </c>
      <c r="M2912" s="14" t="n">
        <v>-41</v>
      </c>
      <c r="N2912" s="9" t="n">
        <v>-4.1</v>
      </c>
      <c r="O2912" s="9" t="n">
        <v>1396.4</v>
      </c>
      <c r="P2912" s="8" t="n">
        <v>139.64</v>
      </c>
      <c r="Q2912" s="8" t="n">
        <v>-0.42</v>
      </c>
    </row>
    <row r="2913" customFormat="false" ht="15" hidden="false" customHeight="false" outlineLevel="0" collapsed="false">
      <c r="A2913" s="6" t="n">
        <v>2908</v>
      </c>
      <c r="B2913" s="5" t="s">
        <v>79</v>
      </c>
      <c r="C2913" s="5" t="s">
        <v>9169</v>
      </c>
      <c r="D2913" s="5" t="s">
        <v>9170</v>
      </c>
      <c r="E2913" s="5" t="s">
        <v>82</v>
      </c>
      <c r="F2913" s="11" t="n">
        <v>10</v>
      </c>
      <c r="G2913" s="12" t="n">
        <v>68.21</v>
      </c>
      <c r="H2913" s="12" t="n">
        <v>68.15</v>
      </c>
      <c r="J2913" s="8" t="n">
        <v>-0.06</v>
      </c>
      <c r="K2913" s="13" t="str">
        <f aca="false">IF(J2913&gt;0,"прибыль",IF(J2913&lt;0,"убыток","ноль"))</f>
        <v>убыток</v>
      </c>
      <c r="L2913" s="13" t="n">
        <f aca="false">IF(C2913="",L2912,IF(J2913&lt;0,L2912+1,0))</f>
        <v>4</v>
      </c>
      <c r="M2913" s="14" t="n">
        <v>-6</v>
      </c>
      <c r="N2913" s="9" t="n">
        <v>-0.6</v>
      </c>
      <c r="O2913" s="9" t="n">
        <v>1395.8</v>
      </c>
      <c r="P2913" s="8" t="n">
        <v>139.58</v>
      </c>
      <c r="Q2913" s="8" t="n">
        <v>-0.07</v>
      </c>
    </row>
    <row r="2914" customFormat="false" ht="15" hidden="false" customHeight="false" outlineLevel="0" collapsed="false">
      <c r="A2914" s="6" t="n">
        <v>2909</v>
      </c>
      <c r="B2914" s="5" t="s">
        <v>79</v>
      </c>
      <c r="C2914" s="5" t="s">
        <v>9171</v>
      </c>
      <c r="D2914" s="5" t="s">
        <v>9172</v>
      </c>
      <c r="E2914" s="5" t="s">
        <v>86</v>
      </c>
      <c r="F2914" s="11" t="n">
        <v>10</v>
      </c>
      <c r="G2914" s="12" t="n">
        <v>68.16</v>
      </c>
      <c r="H2914" s="12" t="n">
        <v>66.89</v>
      </c>
      <c r="J2914" s="8" t="n">
        <v>1.27</v>
      </c>
      <c r="K2914" s="13" t="str">
        <f aca="false">IF(J2914&gt;0,"прибыль",IF(J2914&lt;0,"убыток","ноль"))</f>
        <v>прибыль</v>
      </c>
      <c r="L2914" s="13" t="n">
        <f aca="false">IF(C2914="",L2913,IF(J2914&lt;0,L2913+1,0))</f>
        <v>0</v>
      </c>
      <c r="M2914" s="14" t="n">
        <v>127</v>
      </c>
      <c r="N2914" s="9" t="n">
        <v>12.7</v>
      </c>
      <c r="O2914" s="9" t="n">
        <v>1408.5</v>
      </c>
      <c r="P2914" s="8" t="n">
        <v>140.85</v>
      </c>
      <c r="Q2914" s="8" t="n">
        <v>1.26</v>
      </c>
    </row>
    <row r="2915" customFormat="false" ht="15" hidden="false" customHeight="false" outlineLevel="0" collapsed="false">
      <c r="A2915" s="6" t="n">
        <v>2910</v>
      </c>
      <c r="B2915" s="5" t="s">
        <v>79</v>
      </c>
      <c r="C2915" s="5" t="s">
        <v>9173</v>
      </c>
      <c r="D2915" s="5" t="s">
        <v>9174</v>
      </c>
      <c r="E2915" s="5" t="s">
        <v>82</v>
      </c>
      <c r="F2915" s="11" t="n">
        <v>10</v>
      </c>
      <c r="G2915" s="12" t="n">
        <v>66.94</v>
      </c>
      <c r="H2915" s="12" t="n">
        <v>67.78</v>
      </c>
      <c r="J2915" s="8" t="n">
        <v>0.84</v>
      </c>
      <c r="K2915" s="13" t="str">
        <f aca="false">IF(J2915&gt;0,"прибыль",IF(J2915&lt;0,"убыток","ноль"))</f>
        <v>прибыль</v>
      </c>
      <c r="L2915" s="13" t="n">
        <f aca="false">IF(C2915="",L2914,IF(J2915&lt;0,L2914+1,0))</f>
        <v>0</v>
      </c>
      <c r="M2915" s="14" t="n">
        <v>84</v>
      </c>
      <c r="N2915" s="9" t="n">
        <v>8.4</v>
      </c>
      <c r="O2915" s="9" t="n">
        <v>1416.9</v>
      </c>
      <c r="P2915" s="8" t="n">
        <v>141.69</v>
      </c>
      <c r="Q2915" s="8" t="n">
        <v>0.83</v>
      </c>
    </row>
    <row r="2916" customFormat="false" ht="15" hidden="false" customHeight="false" outlineLevel="0" collapsed="false">
      <c r="A2916" s="6" t="n">
        <v>2911</v>
      </c>
      <c r="B2916" s="5" t="s">
        <v>79</v>
      </c>
      <c r="C2916" s="5" t="s">
        <v>9175</v>
      </c>
      <c r="D2916" s="5" t="s">
        <v>9176</v>
      </c>
      <c r="E2916" s="5" t="s">
        <v>86</v>
      </c>
      <c r="F2916" s="11" t="n">
        <v>10</v>
      </c>
      <c r="G2916" s="12" t="n">
        <v>67.75</v>
      </c>
      <c r="H2916" s="12" t="n">
        <v>68.08</v>
      </c>
      <c r="J2916" s="8" t="n">
        <v>-0.33</v>
      </c>
      <c r="K2916" s="13" t="str">
        <f aca="false">IF(J2916&gt;0,"прибыль",IF(J2916&lt;0,"убыток","ноль"))</f>
        <v>убыток</v>
      </c>
      <c r="L2916" s="13" t="n">
        <f aca="false">IF(C2916="",L2915,IF(J2916&lt;0,L2915+1,0))</f>
        <v>1</v>
      </c>
      <c r="M2916" s="14" t="n">
        <v>-33</v>
      </c>
      <c r="N2916" s="9" t="n">
        <v>-3.3</v>
      </c>
      <c r="O2916" s="9" t="n">
        <v>1413.6</v>
      </c>
      <c r="P2916" s="8" t="n">
        <v>141.36</v>
      </c>
      <c r="Q2916" s="8" t="n">
        <v>-0.34</v>
      </c>
    </row>
    <row r="2917" customFormat="false" ht="15" hidden="false" customHeight="false" outlineLevel="0" collapsed="false">
      <c r="A2917" s="6" t="n">
        <v>2912</v>
      </c>
      <c r="B2917" s="5" t="s">
        <v>79</v>
      </c>
      <c r="C2917" s="5" t="s">
        <v>9177</v>
      </c>
      <c r="D2917" s="5" t="s">
        <v>9178</v>
      </c>
      <c r="E2917" s="5" t="s">
        <v>82</v>
      </c>
      <c r="F2917" s="11" t="n">
        <v>10</v>
      </c>
      <c r="G2917" s="12" t="n">
        <v>68.13</v>
      </c>
      <c r="H2917" s="12" t="n">
        <v>67.86</v>
      </c>
      <c r="J2917" s="8" t="n">
        <v>-0.27</v>
      </c>
      <c r="K2917" s="13" t="str">
        <f aca="false">IF(J2917&gt;0,"прибыль",IF(J2917&lt;0,"убыток","ноль"))</f>
        <v>убыток</v>
      </c>
      <c r="L2917" s="13" t="n">
        <f aca="false">IF(C2917="",L2916,IF(J2917&lt;0,L2916+1,0))</f>
        <v>2</v>
      </c>
      <c r="M2917" s="14" t="n">
        <v>-27</v>
      </c>
      <c r="N2917" s="9" t="n">
        <v>-2.7</v>
      </c>
      <c r="O2917" s="9" t="n">
        <v>1410.9</v>
      </c>
      <c r="P2917" s="8" t="n">
        <v>141.09</v>
      </c>
      <c r="Q2917" s="8" t="n">
        <v>-0.28</v>
      </c>
    </row>
    <row r="2918" customFormat="false" ht="15" hidden="false" customHeight="false" outlineLevel="0" collapsed="false">
      <c r="A2918" s="6" t="n">
        <v>2913</v>
      </c>
      <c r="B2918" s="5" t="s">
        <v>79</v>
      </c>
      <c r="C2918" s="5" t="s">
        <v>9179</v>
      </c>
      <c r="D2918" s="5" t="s">
        <v>9180</v>
      </c>
      <c r="E2918" s="5" t="s">
        <v>86</v>
      </c>
      <c r="F2918" s="11" t="n">
        <v>10</v>
      </c>
      <c r="G2918" s="12" t="n">
        <v>67.82</v>
      </c>
      <c r="H2918" s="12" t="n">
        <v>68.27</v>
      </c>
      <c r="J2918" s="8" t="n">
        <v>-0.45</v>
      </c>
      <c r="K2918" s="13" t="str">
        <f aca="false">IF(J2918&gt;0,"прибыль",IF(J2918&lt;0,"убыток","ноль"))</f>
        <v>убыток</v>
      </c>
      <c r="L2918" s="13" t="n">
        <f aca="false">IF(C2918="",L2917,IF(J2918&lt;0,L2917+1,0))</f>
        <v>3</v>
      </c>
      <c r="M2918" s="14" t="n">
        <v>-45</v>
      </c>
      <c r="N2918" s="9" t="n">
        <v>-4.5</v>
      </c>
      <c r="O2918" s="9" t="n">
        <v>1406.4</v>
      </c>
      <c r="P2918" s="8" t="n">
        <v>140.64</v>
      </c>
      <c r="Q2918" s="8" t="n">
        <v>-0.46</v>
      </c>
    </row>
    <row r="2919" customFormat="false" ht="15" hidden="false" customHeight="false" outlineLevel="0" collapsed="false">
      <c r="A2919" s="6" t="n">
        <v>2914</v>
      </c>
      <c r="B2919" s="5" t="s">
        <v>79</v>
      </c>
      <c r="C2919" s="5" t="s">
        <v>9181</v>
      </c>
      <c r="D2919" s="5" t="s">
        <v>9182</v>
      </c>
      <c r="E2919" s="5" t="s">
        <v>82</v>
      </c>
      <c r="F2919" s="11" t="n">
        <v>10</v>
      </c>
      <c r="G2919" s="12" t="n">
        <v>68.27</v>
      </c>
      <c r="H2919" s="12" t="n">
        <v>67.85</v>
      </c>
      <c r="J2919" s="8" t="n">
        <v>-0.42</v>
      </c>
      <c r="K2919" s="13" t="str">
        <f aca="false">IF(J2919&gt;0,"прибыль",IF(J2919&lt;0,"убыток","ноль"))</f>
        <v>убыток</v>
      </c>
      <c r="L2919" s="13" t="n">
        <f aca="false">IF(C2919="",L2918,IF(J2919&lt;0,L2918+1,0))</f>
        <v>4</v>
      </c>
      <c r="M2919" s="14" t="n">
        <v>-42</v>
      </c>
      <c r="N2919" s="9" t="n">
        <v>-4.2</v>
      </c>
      <c r="O2919" s="9" t="n">
        <v>1402.2</v>
      </c>
      <c r="P2919" s="8" t="n">
        <v>140.22</v>
      </c>
      <c r="Q2919" s="8" t="n">
        <v>-0.43</v>
      </c>
    </row>
    <row r="2920" customFormat="false" ht="15" hidden="false" customHeight="false" outlineLevel="0" collapsed="false">
      <c r="A2920" s="6" t="n">
        <v>2915</v>
      </c>
      <c r="B2920" s="5" t="s">
        <v>79</v>
      </c>
      <c r="C2920" s="5" t="s">
        <v>9183</v>
      </c>
      <c r="D2920" s="5" t="s">
        <v>9184</v>
      </c>
      <c r="E2920" s="5" t="s">
        <v>86</v>
      </c>
      <c r="F2920" s="11" t="n">
        <v>10</v>
      </c>
      <c r="G2920" s="12" t="n">
        <v>67.79</v>
      </c>
      <c r="H2920" s="12" t="n">
        <v>67.08</v>
      </c>
      <c r="J2920" s="8" t="n">
        <v>0.71</v>
      </c>
      <c r="K2920" s="13" t="str">
        <f aca="false">IF(J2920&gt;0,"прибыль",IF(J2920&lt;0,"убыток","ноль"))</f>
        <v>прибыль</v>
      </c>
      <c r="L2920" s="13" t="n">
        <f aca="false">IF(C2920="",L2919,IF(J2920&lt;0,L2919+1,0))</f>
        <v>0</v>
      </c>
      <c r="M2920" s="14" t="n">
        <v>71</v>
      </c>
      <c r="N2920" s="9" t="n">
        <v>7.1</v>
      </c>
      <c r="O2920" s="9" t="n">
        <v>1409.3</v>
      </c>
      <c r="P2920" s="8" t="n">
        <v>140.93</v>
      </c>
      <c r="Q2920" s="8" t="n">
        <v>0.7</v>
      </c>
    </row>
    <row r="2921" customFormat="false" ht="15" hidden="false" customHeight="false" outlineLevel="0" collapsed="false">
      <c r="A2921" s="6" t="n">
        <v>2916</v>
      </c>
      <c r="B2921" s="5" t="s">
        <v>79</v>
      </c>
      <c r="C2921" s="5" t="s">
        <v>9185</v>
      </c>
      <c r="D2921" s="5" t="s">
        <v>9186</v>
      </c>
      <c r="E2921" s="5" t="s">
        <v>82</v>
      </c>
      <c r="F2921" s="11" t="n">
        <v>10</v>
      </c>
      <c r="G2921" s="12" t="n">
        <v>67.13</v>
      </c>
      <c r="H2921" s="12" t="n">
        <v>68.3</v>
      </c>
      <c r="J2921" s="8" t="n">
        <v>1.17</v>
      </c>
      <c r="K2921" s="13" t="str">
        <f aca="false">IF(J2921&gt;0,"прибыль",IF(J2921&lt;0,"убыток","ноль"))</f>
        <v>прибыль</v>
      </c>
      <c r="L2921" s="13" t="n">
        <f aca="false">IF(C2921="",L2920,IF(J2921&lt;0,L2920+1,0))</f>
        <v>0</v>
      </c>
      <c r="M2921" s="14" t="n">
        <v>117</v>
      </c>
      <c r="N2921" s="9" t="n">
        <v>11.7</v>
      </c>
      <c r="O2921" s="9" t="n">
        <v>1421</v>
      </c>
      <c r="P2921" s="8" t="n">
        <v>142.1</v>
      </c>
      <c r="Q2921" s="8" t="n">
        <v>1.16</v>
      </c>
    </row>
    <row r="2922" customFormat="false" ht="15" hidden="false" customHeight="false" outlineLevel="0" collapsed="false">
      <c r="A2922" s="6" t="n">
        <v>2917</v>
      </c>
      <c r="B2922" s="5" t="s">
        <v>79</v>
      </c>
      <c r="C2922" s="5" t="s">
        <v>9187</v>
      </c>
      <c r="D2922" s="5" t="s">
        <v>9188</v>
      </c>
      <c r="E2922" s="5" t="s">
        <v>86</v>
      </c>
      <c r="F2922" s="11" t="n">
        <v>10</v>
      </c>
      <c r="G2922" s="12" t="n">
        <v>68.33</v>
      </c>
      <c r="H2922" s="12" t="n">
        <v>69.31</v>
      </c>
      <c r="I2922" s="5" t="s">
        <v>83</v>
      </c>
      <c r="J2922" s="8" t="n">
        <v>-0.17</v>
      </c>
      <c r="K2922" s="13" t="str">
        <f aca="false">IF(J2922&gt;0,"прибыль",IF(J2922&lt;0,"убыток","ноль"))</f>
        <v>убыток</v>
      </c>
      <c r="L2922" s="13" t="n">
        <f aca="false">IF(C2922="",L2921,IF(J2922&lt;0,L2921+1,0))</f>
        <v>1</v>
      </c>
      <c r="M2922" s="14" t="n">
        <v>-17</v>
      </c>
      <c r="N2922" s="9" t="n">
        <v>-1.7</v>
      </c>
      <c r="O2922" s="9" t="n">
        <v>1419.3</v>
      </c>
      <c r="P2922" s="8" t="n">
        <v>141.93</v>
      </c>
      <c r="Q2922" s="8" t="n">
        <v>-0.18</v>
      </c>
    </row>
    <row r="2923" customFormat="false" ht="15" hidden="false" customHeight="false" outlineLevel="0" collapsed="false">
      <c r="A2923" s="6" t="n">
        <v>2918</v>
      </c>
      <c r="B2923" s="5" t="s">
        <v>79</v>
      </c>
      <c r="C2923" s="5" t="s">
        <v>9189</v>
      </c>
      <c r="D2923" s="5" t="s">
        <v>9190</v>
      </c>
      <c r="E2923" s="5" t="s">
        <v>82</v>
      </c>
      <c r="F2923" s="11" t="n">
        <v>10</v>
      </c>
      <c r="G2923" s="12" t="n">
        <v>69.4</v>
      </c>
      <c r="H2923" s="12" t="n">
        <v>68.87</v>
      </c>
      <c r="J2923" s="8" t="n">
        <v>-0.53</v>
      </c>
      <c r="K2923" s="13" t="str">
        <f aca="false">IF(J2923&gt;0,"прибыль",IF(J2923&lt;0,"убыток","ноль"))</f>
        <v>убыток</v>
      </c>
      <c r="L2923" s="13" t="n">
        <f aca="false">IF(C2923="",L2922,IF(J2923&lt;0,L2922+1,0))</f>
        <v>2</v>
      </c>
      <c r="M2923" s="14" t="n">
        <v>-53</v>
      </c>
      <c r="N2923" s="9" t="n">
        <v>-5.3</v>
      </c>
      <c r="O2923" s="9" t="n">
        <v>1414</v>
      </c>
      <c r="P2923" s="8" t="n">
        <v>141.4</v>
      </c>
      <c r="Q2923" s="8" t="n">
        <v>-0.54</v>
      </c>
    </row>
    <row r="2924" customFormat="false" ht="15" hidden="false" customHeight="false" outlineLevel="0" collapsed="false">
      <c r="A2924" s="6" t="n">
        <v>2919</v>
      </c>
      <c r="B2924" s="5" t="s">
        <v>79</v>
      </c>
      <c r="C2924" s="5" t="s">
        <v>9191</v>
      </c>
      <c r="D2924" s="5" t="s">
        <v>9192</v>
      </c>
      <c r="E2924" s="5" t="s">
        <v>86</v>
      </c>
      <c r="F2924" s="11" t="n">
        <v>10</v>
      </c>
      <c r="G2924" s="12" t="n">
        <v>69.19</v>
      </c>
      <c r="H2924" s="12" t="n">
        <v>69.34</v>
      </c>
      <c r="J2924" s="8" t="n">
        <v>-0.15</v>
      </c>
      <c r="K2924" s="13" t="str">
        <f aca="false">IF(J2924&gt;0,"прибыль",IF(J2924&lt;0,"убыток","ноль"))</f>
        <v>убыток</v>
      </c>
      <c r="L2924" s="13" t="n">
        <f aca="false">IF(C2924="",L2923,IF(J2924&lt;0,L2923+1,0))</f>
        <v>3</v>
      </c>
      <c r="M2924" s="14" t="n">
        <v>-15</v>
      </c>
      <c r="N2924" s="9" t="n">
        <v>-1.5</v>
      </c>
      <c r="O2924" s="9" t="n">
        <v>1412.5</v>
      </c>
      <c r="P2924" s="8" t="n">
        <v>141.25</v>
      </c>
      <c r="Q2924" s="8" t="n">
        <v>-0.16</v>
      </c>
    </row>
    <row r="2925" customFormat="false" ht="15" hidden="false" customHeight="false" outlineLevel="0" collapsed="false">
      <c r="A2925" s="6" t="n">
        <v>2920</v>
      </c>
      <c r="B2925" s="5" t="s">
        <v>79</v>
      </c>
      <c r="C2925" s="5" t="s">
        <v>9193</v>
      </c>
      <c r="D2925" s="5" t="s">
        <v>9194</v>
      </c>
      <c r="E2925" s="5" t="s">
        <v>82</v>
      </c>
      <c r="F2925" s="11" t="n">
        <v>10</v>
      </c>
      <c r="G2925" s="12" t="n">
        <v>69.32</v>
      </c>
      <c r="H2925" s="12" t="n">
        <v>69.65</v>
      </c>
      <c r="J2925" s="8" t="n">
        <v>0.33</v>
      </c>
      <c r="K2925" s="13" t="str">
        <f aca="false">IF(J2925&gt;0,"прибыль",IF(J2925&lt;0,"убыток","ноль"))</f>
        <v>прибыль</v>
      </c>
      <c r="L2925" s="13" t="n">
        <f aca="false">IF(C2925="",L2924,IF(J2925&lt;0,L2924+1,0))</f>
        <v>0</v>
      </c>
      <c r="M2925" s="14" t="n">
        <v>33</v>
      </c>
      <c r="N2925" s="9" t="n">
        <v>3.3</v>
      </c>
      <c r="O2925" s="9" t="n">
        <v>1415.8</v>
      </c>
      <c r="P2925" s="8" t="n">
        <v>141.58</v>
      </c>
      <c r="Q2925" s="8" t="n">
        <v>0.32</v>
      </c>
    </row>
    <row r="2926" customFormat="false" ht="15" hidden="false" customHeight="false" outlineLevel="0" collapsed="false">
      <c r="A2926" s="6" t="n">
        <v>2921</v>
      </c>
      <c r="B2926" s="5" t="s">
        <v>79</v>
      </c>
      <c r="C2926" s="5" t="s">
        <v>9195</v>
      </c>
      <c r="D2926" s="5" t="s">
        <v>9196</v>
      </c>
      <c r="E2926" s="5" t="s">
        <v>86</v>
      </c>
      <c r="F2926" s="11" t="n">
        <v>10</v>
      </c>
      <c r="G2926" s="12" t="n">
        <v>69.61</v>
      </c>
      <c r="H2926" s="12" t="n">
        <v>69.41</v>
      </c>
      <c r="J2926" s="8" t="n">
        <v>0.2</v>
      </c>
      <c r="K2926" s="13" t="str">
        <f aca="false">IF(J2926&gt;0,"прибыль",IF(J2926&lt;0,"убыток","ноль"))</f>
        <v>прибыль</v>
      </c>
      <c r="L2926" s="13" t="n">
        <f aca="false">IF(C2926="",L2925,IF(J2926&lt;0,L2925+1,0))</f>
        <v>0</v>
      </c>
      <c r="M2926" s="14" t="n">
        <v>20</v>
      </c>
      <c r="N2926" s="9" t="n">
        <v>2</v>
      </c>
      <c r="O2926" s="9" t="n">
        <v>1417.8</v>
      </c>
      <c r="P2926" s="8" t="n">
        <v>141.78</v>
      </c>
      <c r="Q2926" s="8" t="n">
        <v>0.19</v>
      </c>
    </row>
    <row r="2927" customFormat="false" ht="15" hidden="false" customHeight="false" outlineLevel="0" collapsed="false">
      <c r="A2927" s="6" t="n">
        <v>2922</v>
      </c>
      <c r="B2927" s="5" t="s">
        <v>79</v>
      </c>
      <c r="C2927" s="5" t="s">
        <v>9197</v>
      </c>
      <c r="D2927" s="5" t="s">
        <v>9198</v>
      </c>
      <c r="E2927" s="5" t="s">
        <v>82</v>
      </c>
      <c r="F2927" s="11" t="n">
        <v>10</v>
      </c>
      <c r="G2927" s="12" t="n">
        <v>69.11</v>
      </c>
      <c r="H2927" s="12" t="n">
        <v>68.96</v>
      </c>
      <c r="J2927" s="8" t="n">
        <v>-0.15</v>
      </c>
      <c r="K2927" s="13" t="str">
        <f aca="false">IF(J2927&gt;0,"прибыль",IF(J2927&lt;0,"убыток","ноль"))</f>
        <v>убыток</v>
      </c>
      <c r="L2927" s="13" t="n">
        <f aca="false">IF(C2927="",L2926,IF(J2927&lt;0,L2926+1,0))</f>
        <v>1</v>
      </c>
      <c r="M2927" s="14" t="n">
        <v>-15</v>
      </c>
      <c r="N2927" s="9" t="n">
        <v>-1.5</v>
      </c>
      <c r="O2927" s="9" t="n">
        <v>1416.3</v>
      </c>
      <c r="P2927" s="8" t="n">
        <v>141.63</v>
      </c>
      <c r="Q2927" s="8" t="n">
        <v>-0.16</v>
      </c>
    </row>
    <row r="2928" customFormat="false" ht="15" hidden="false" customHeight="false" outlineLevel="0" collapsed="false">
      <c r="A2928" s="6" t="n">
        <v>2923</v>
      </c>
      <c r="B2928" s="5" t="s">
        <v>79</v>
      </c>
      <c r="C2928" s="5" t="s">
        <v>9199</v>
      </c>
      <c r="D2928" s="5" t="s">
        <v>9200</v>
      </c>
      <c r="E2928" s="5" t="s">
        <v>86</v>
      </c>
      <c r="F2928" s="11" t="n">
        <v>10</v>
      </c>
      <c r="G2928" s="12" t="n">
        <v>68.98</v>
      </c>
      <c r="H2928" s="12" t="n">
        <v>69.53</v>
      </c>
      <c r="J2928" s="8" t="n">
        <v>-0.55</v>
      </c>
      <c r="K2928" s="13" t="str">
        <f aca="false">IF(J2928&gt;0,"прибыль",IF(J2928&lt;0,"убыток","ноль"))</f>
        <v>убыток</v>
      </c>
      <c r="L2928" s="13" t="n">
        <f aca="false">IF(C2928="",L2927,IF(J2928&lt;0,L2927+1,0))</f>
        <v>2</v>
      </c>
      <c r="M2928" s="14" t="n">
        <v>-55</v>
      </c>
      <c r="N2928" s="9" t="n">
        <v>-5.5</v>
      </c>
      <c r="O2928" s="9" t="n">
        <v>1410.8</v>
      </c>
      <c r="P2928" s="8" t="n">
        <v>141.08</v>
      </c>
      <c r="Q2928" s="8" t="n">
        <v>-0.56</v>
      </c>
    </row>
    <row r="2929" customFormat="false" ht="15" hidden="false" customHeight="false" outlineLevel="0" collapsed="false">
      <c r="A2929" s="6" t="n">
        <v>2924</v>
      </c>
      <c r="B2929" s="5" t="s">
        <v>79</v>
      </c>
      <c r="C2929" s="5" t="s">
        <v>9201</v>
      </c>
      <c r="D2929" s="5" t="s">
        <v>9202</v>
      </c>
      <c r="E2929" s="5" t="s">
        <v>82</v>
      </c>
      <c r="F2929" s="11" t="n">
        <v>10</v>
      </c>
      <c r="G2929" s="12" t="n">
        <v>69.68</v>
      </c>
      <c r="H2929" s="12" t="n">
        <v>69.3</v>
      </c>
      <c r="J2929" s="8" t="n">
        <v>-0.38</v>
      </c>
      <c r="K2929" s="13" t="str">
        <f aca="false">IF(J2929&gt;0,"прибыль",IF(J2929&lt;0,"убыток","ноль"))</f>
        <v>убыток</v>
      </c>
      <c r="L2929" s="13" t="n">
        <f aca="false">IF(C2929="",L2928,IF(J2929&lt;0,L2928+1,0))</f>
        <v>3</v>
      </c>
      <c r="M2929" s="14" t="n">
        <v>-38</v>
      </c>
      <c r="N2929" s="9" t="n">
        <v>-3.8</v>
      </c>
      <c r="O2929" s="9" t="n">
        <v>1407</v>
      </c>
      <c r="P2929" s="8" t="n">
        <v>140.7</v>
      </c>
      <c r="Q2929" s="8" t="n">
        <v>-0.39</v>
      </c>
    </row>
    <row r="2930" customFormat="false" ht="15" hidden="false" customHeight="false" outlineLevel="0" collapsed="false">
      <c r="A2930" s="6" t="n">
        <v>2925</v>
      </c>
      <c r="B2930" s="5" t="s">
        <v>79</v>
      </c>
      <c r="C2930" s="5" t="s">
        <v>9203</v>
      </c>
      <c r="D2930" s="5" t="s">
        <v>9204</v>
      </c>
      <c r="E2930" s="5" t="s">
        <v>86</v>
      </c>
      <c r="F2930" s="11" t="n">
        <v>10</v>
      </c>
      <c r="G2930" s="12" t="n">
        <v>69.29</v>
      </c>
      <c r="H2930" s="12" t="n">
        <v>69.75</v>
      </c>
      <c r="J2930" s="8" t="n">
        <v>-0.46</v>
      </c>
      <c r="K2930" s="13" t="str">
        <f aca="false">IF(J2930&gt;0,"прибыль",IF(J2930&lt;0,"убыток","ноль"))</f>
        <v>убыток</v>
      </c>
      <c r="L2930" s="13" t="n">
        <f aca="false">IF(C2930="",L2929,IF(J2930&lt;0,L2929+1,0))</f>
        <v>4</v>
      </c>
      <c r="M2930" s="14" t="n">
        <v>-46</v>
      </c>
      <c r="N2930" s="9" t="n">
        <v>-4.6</v>
      </c>
      <c r="O2930" s="9" t="n">
        <v>1402.4</v>
      </c>
      <c r="P2930" s="8" t="n">
        <v>140.24</v>
      </c>
      <c r="Q2930" s="8" t="n">
        <v>-0.47</v>
      </c>
    </row>
    <row r="2931" customFormat="false" ht="15" hidden="false" customHeight="false" outlineLevel="0" collapsed="false">
      <c r="A2931" s="6" t="n">
        <v>2926</v>
      </c>
      <c r="B2931" s="5" t="s">
        <v>79</v>
      </c>
      <c r="C2931" s="5" t="s">
        <v>9205</v>
      </c>
      <c r="D2931" s="5" t="s">
        <v>9206</v>
      </c>
      <c r="E2931" s="5" t="s">
        <v>82</v>
      </c>
      <c r="F2931" s="11" t="n">
        <v>10</v>
      </c>
      <c r="G2931" s="12" t="n">
        <v>69.7</v>
      </c>
      <c r="H2931" s="12" t="n">
        <v>70.97</v>
      </c>
      <c r="J2931" s="8" t="n">
        <v>1.27</v>
      </c>
      <c r="K2931" s="13" t="str">
        <f aca="false">IF(J2931&gt;0,"прибыль",IF(J2931&lt;0,"убыток","ноль"))</f>
        <v>прибыль</v>
      </c>
      <c r="L2931" s="13" t="n">
        <f aca="false">IF(C2931="",L2930,IF(J2931&lt;0,L2930+1,0))</f>
        <v>0</v>
      </c>
      <c r="M2931" s="14" t="n">
        <v>127</v>
      </c>
      <c r="N2931" s="9" t="n">
        <v>12.7</v>
      </c>
      <c r="O2931" s="9" t="n">
        <v>1415.1</v>
      </c>
      <c r="P2931" s="8" t="n">
        <v>141.51</v>
      </c>
      <c r="Q2931" s="8" t="n">
        <v>1.26</v>
      </c>
    </row>
    <row r="2932" customFormat="false" ht="15" hidden="false" customHeight="false" outlineLevel="0" collapsed="false">
      <c r="A2932" s="6" t="n">
        <v>2927</v>
      </c>
      <c r="B2932" s="5" t="s">
        <v>79</v>
      </c>
      <c r="C2932" s="5" t="s">
        <v>9207</v>
      </c>
      <c r="D2932" s="5" t="s">
        <v>9208</v>
      </c>
      <c r="E2932" s="5" t="s">
        <v>86</v>
      </c>
      <c r="F2932" s="11" t="n">
        <v>10</v>
      </c>
      <c r="G2932" s="12" t="n">
        <v>70.59</v>
      </c>
      <c r="H2932" s="12" t="n">
        <v>70.78</v>
      </c>
      <c r="J2932" s="8" t="n">
        <v>-0.19</v>
      </c>
      <c r="K2932" s="13" t="str">
        <f aca="false">IF(J2932&gt;0,"прибыль",IF(J2932&lt;0,"убыток","ноль"))</f>
        <v>убыток</v>
      </c>
      <c r="L2932" s="13" t="n">
        <f aca="false">IF(C2932="",L2931,IF(J2932&lt;0,L2931+1,0))</f>
        <v>1</v>
      </c>
      <c r="M2932" s="14" t="n">
        <v>-19</v>
      </c>
      <c r="N2932" s="9" t="n">
        <v>-1.9</v>
      </c>
      <c r="O2932" s="9" t="n">
        <v>1413.2</v>
      </c>
      <c r="P2932" s="8" t="n">
        <v>141.32</v>
      </c>
      <c r="Q2932" s="8" t="n">
        <v>-0.2</v>
      </c>
    </row>
    <row r="2933" customFormat="false" ht="15" hidden="false" customHeight="false" outlineLevel="0" collapsed="false">
      <c r="A2933" s="6" t="n">
        <v>2928</v>
      </c>
      <c r="B2933" s="5" t="s">
        <v>79</v>
      </c>
      <c r="C2933" s="5" t="s">
        <v>9209</v>
      </c>
      <c r="D2933" s="5" t="s">
        <v>9210</v>
      </c>
      <c r="E2933" s="5" t="s">
        <v>82</v>
      </c>
      <c r="F2933" s="11" t="n">
        <v>10</v>
      </c>
      <c r="G2933" s="12" t="n">
        <v>70.86</v>
      </c>
      <c r="H2933" s="12" t="n">
        <v>70.81</v>
      </c>
      <c r="J2933" s="8" t="n">
        <v>-0.05</v>
      </c>
      <c r="K2933" s="13" t="str">
        <f aca="false">IF(J2933&gt;0,"прибыль",IF(J2933&lt;0,"убыток","ноль"))</f>
        <v>убыток</v>
      </c>
      <c r="L2933" s="13" t="n">
        <f aca="false">IF(C2933="",L2932,IF(J2933&lt;0,L2932+1,0))</f>
        <v>2</v>
      </c>
      <c r="M2933" s="14" t="n">
        <v>-5</v>
      </c>
      <c r="N2933" s="9" t="n">
        <v>-0.5</v>
      </c>
      <c r="O2933" s="9" t="n">
        <v>1412.7</v>
      </c>
      <c r="P2933" s="8" t="n">
        <v>141.27</v>
      </c>
      <c r="Q2933" s="8" t="n">
        <v>-0.06</v>
      </c>
    </row>
    <row r="2934" customFormat="false" ht="15" hidden="false" customHeight="false" outlineLevel="0" collapsed="false">
      <c r="A2934" s="6" t="n">
        <v>2929</v>
      </c>
      <c r="B2934" s="5" t="s">
        <v>79</v>
      </c>
      <c r="C2934" s="5" t="s">
        <v>9211</v>
      </c>
      <c r="D2934" s="5" t="s">
        <v>9212</v>
      </c>
      <c r="E2934" s="5" t="s">
        <v>86</v>
      </c>
      <c r="F2934" s="11" t="n">
        <v>10</v>
      </c>
      <c r="G2934" s="12" t="n">
        <v>71</v>
      </c>
      <c r="H2934" s="12" t="n">
        <v>71.47</v>
      </c>
      <c r="J2934" s="8" t="n">
        <v>-0.47</v>
      </c>
      <c r="K2934" s="13" t="str">
        <f aca="false">IF(J2934&gt;0,"прибыль",IF(J2934&lt;0,"убыток","ноль"))</f>
        <v>убыток</v>
      </c>
      <c r="L2934" s="13" t="n">
        <f aca="false">IF(C2934="",L2933,IF(J2934&lt;0,L2933+1,0))</f>
        <v>3</v>
      </c>
      <c r="M2934" s="14" t="n">
        <v>-47</v>
      </c>
      <c r="N2934" s="9" t="n">
        <v>-4.7</v>
      </c>
      <c r="O2934" s="9" t="n">
        <v>1408</v>
      </c>
      <c r="P2934" s="8" t="n">
        <v>140.8</v>
      </c>
      <c r="Q2934" s="8" t="n">
        <v>-0.48</v>
      </c>
    </row>
    <row r="2935" customFormat="false" ht="15" hidden="false" customHeight="false" outlineLevel="0" collapsed="false">
      <c r="A2935" s="6" t="n">
        <v>2930</v>
      </c>
      <c r="B2935" s="5" t="s">
        <v>79</v>
      </c>
      <c r="C2935" s="5" t="s">
        <v>9213</v>
      </c>
      <c r="D2935" s="5" t="s">
        <v>9214</v>
      </c>
      <c r="E2935" s="5" t="s">
        <v>82</v>
      </c>
      <c r="F2935" s="11" t="n">
        <v>10</v>
      </c>
      <c r="G2935" s="12" t="n">
        <v>71.76</v>
      </c>
      <c r="H2935" s="12" t="n">
        <v>71.37</v>
      </c>
      <c r="J2935" s="8" t="n">
        <v>-0.39</v>
      </c>
      <c r="K2935" s="13" t="str">
        <f aca="false">IF(J2935&gt;0,"прибыль",IF(J2935&lt;0,"убыток","ноль"))</f>
        <v>убыток</v>
      </c>
      <c r="L2935" s="13" t="n">
        <f aca="false">IF(C2935="",L2934,IF(J2935&lt;0,L2934+1,0))</f>
        <v>4</v>
      </c>
      <c r="M2935" s="14" t="n">
        <v>-39</v>
      </c>
      <c r="N2935" s="9" t="n">
        <v>-3.9</v>
      </c>
      <c r="O2935" s="9" t="n">
        <v>1404.1</v>
      </c>
      <c r="P2935" s="8" t="n">
        <v>140.41</v>
      </c>
      <c r="Q2935" s="8" t="n">
        <v>-0.4</v>
      </c>
    </row>
    <row r="2936" customFormat="false" ht="15" hidden="false" customHeight="false" outlineLevel="0" collapsed="false">
      <c r="A2936" s="6" t="n">
        <v>2931</v>
      </c>
      <c r="B2936" s="5" t="s">
        <v>79</v>
      </c>
      <c r="C2936" s="5" t="s">
        <v>9215</v>
      </c>
      <c r="D2936" s="5" t="s">
        <v>9216</v>
      </c>
      <c r="E2936" s="5" t="s">
        <v>86</v>
      </c>
      <c r="F2936" s="11" t="n">
        <v>10</v>
      </c>
      <c r="G2936" s="12" t="n">
        <v>71.35</v>
      </c>
      <c r="H2936" s="12" t="n">
        <v>70.95</v>
      </c>
      <c r="J2936" s="8" t="n">
        <v>0.4</v>
      </c>
      <c r="K2936" s="13" t="str">
        <f aca="false">IF(J2936&gt;0,"прибыль",IF(J2936&lt;0,"убыток","ноль"))</f>
        <v>прибыль</v>
      </c>
      <c r="L2936" s="13" t="n">
        <f aca="false">IF(C2936="",L2935,IF(J2936&lt;0,L2935+1,0))</f>
        <v>0</v>
      </c>
      <c r="M2936" s="14" t="n">
        <v>40</v>
      </c>
      <c r="N2936" s="9" t="n">
        <v>4</v>
      </c>
      <c r="O2936" s="9" t="n">
        <v>1408.1</v>
      </c>
      <c r="P2936" s="8" t="n">
        <v>140.81</v>
      </c>
      <c r="Q2936" s="8" t="n">
        <v>0.39</v>
      </c>
    </row>
    <row r="2937" customFormat="false" ht="15" hidden="false" customHeight="false" outlineLevel="0" collapsed="false">
      <c r="A2937" s="6" t="n">
        <v>2932</v>
      </c>
      <c r="B2937" s="5" t="s">
        <v>79</v>
      </c>
      <c r="C2937" s="5" t="s">
        <v>9217</v>
      </c>
      <c r="D2937" s="5" t="s">
        <v>9218</v>
      </c>
      <c r="E2937" s="5" t="s">
        <v>82</v>
      </c>
      <c r="F2937" s="11" t="n">
        <v>10</v>
      </c>
      <c r="G2937" s="12" t="n">
        <v>70.99</v>
      </c>
      <c r="H2937" s="12" t="n">
        <v>71.38</v>
      </c>
      <c r="J2937" s="8" t="n">
        <v>0.39</v>
      </c>
      <c r="K2937" s="13" t="str">
        <f aca="false">IF(J2937&gt;0,"прибыль",IF(J2937&lt;0,"убыток","ноль"))</f>
        <v>прибыль</v>
      </c>
      <c r="L2937" s="13" t="n">
        <f aca="false">IF(C2937="",L2936,IF(J2937&lt;0,L2936+1,0))</f>
        <v>0</v>
      </c>
      <c r="M2937" s="14" t="n">
        <v>39</v>
      </c>
      <c r="N2937" s="9" t="n">
        <v>3.9</v>
      </c>
      <c r="O2937" s="9" t="n">
        <v>1412</v>
      </c>
      <c r="P2937" s="8" t="n">
        <v>141.2</v>
      </c>
      <c r="Q2937" s="8" t="n">
        <v>0.38</v>
      </c>
    </row>
    <row r="2938" customFormat="false" ht="15" hidden="false" customHeight="false" outlineLevel="0" collapsed="false">
      <c r="A2938" s="6" t="n">
        <v>2933</v>
      </c>
      <c r="B2938" s="5" t="s">
        <v>79</v>
      </c>
      <c r="C2938" s="5" t="s">
        <v>9219</v>
      </c>
      <c r="D2938" s="5" t="s">
        <v>9220</v>
      </c>
      <c r="E2938" s="5" t="s">
        <v>86</v>
      </c>
      <c r="F2938" s="11" t="n">
        <v>10</v>
      </c>
      <c r="G2938" s="12" t="n">
        <v>71.32</v>
      </c>
      <c r="H2938" s="12" t="n">
        <v>71.8</v>
      </c>
      <c r="J2938" s="8" t="n">
        <v>-0.48</v>
      </c>
      <c r="K2938" s="13" t="str">
        <f aca="false">IF(J2938&gt;0,"прибыль",IF(J2938&lt;0,"убыток","ноль"))</f>
        <v>убыток</v>
      </c>
      <c r="L2938" s="13" t="n">
        <f aca="false">IF(C2938="",L2937,IF(J2938&lt;0,L2937+1,0))</f>
        <v>1</v>
      </c>
      <c r="M2938" s="14" t="n">
        <v>-48</v>
      </c>
      <c r="N2938" s="9" t="n">
        <v>-4.8</v>
      </c>
      <c r="O2938" s="9" t="n">
        <v>1407.2</v>
      </c>
      <c r="P2938" s="8" t="n">
        <v>140.72</v>
      </c>
      <c r="Q2938" s="8" t="n">
        <v>-0.49</v>
      </c>
    </row>
    <row r="2939" customFormat="false" ht="15" hidden="false" customHeight="false" outlineLevel="0" collapsed="false">
      <c r="A2939" s="6" t="n">
        <v>2934</v>
      </c>
      <c r="B2939" s="5" t="s">
        <v>79</v>
      </c>
      <c r="C2939" s="5" t="s">
        <v>9221</v>
      </c>
      <c r="D2939" s="5" t="s">
        <v>9222</v>
      </c>
      <c r="E2939" s="5" t="s">
        <v>82</v>
      </c>
      <c r="F2939" s="11" t="n">
        <v>10</v>
      </c>
      <c r="G2939" s="12" t="n">
        <v>71.52</v>
      </c>
      <c r="H2939" s="12" t="n">
        <v>71.42</v>
      </c>
      <c r="J2939" s="8" t="n">
        <v>-0.1</v>
      </c>
      <c r="K2939" s="13" t="str">
        <f aca="false">IF(J2939&gt;0,"прибыль",IF(J2939&lt;0,"убыток","ноль"))</f>
        <v>убыток</v>
      </c>
      <c r="L2939" s="13" t="n">
        <f aca="false">IF(C2939="",L2938,IF(J2939&lt;0,L2938+1,0))</f>
        <v>2</v>
      </c>
      <c r="M2939" s="14" t="n">
        <v>-10</v>
      </c>
      <c r="N2939" s="9" t="n">
        <v>-1</v>
      </c>
      <c r="O2939" s="9" t="n">
        <v>1406.2</v>
      </c>
      <c r="P2939" s="8" t="n">
        <v>140.62</v>
      </c>
      <c r="Q2939" s="8" t="n">
        <v>-0.11</v>
      </c>
    </row>
    <row r="2940" customFormat="false" ht="15" hidden="false" customHeight="false" outlineLevel="0" collapsed="false">
      <c r="A2940" s="6" t="n">
        <v>2935</v>
      </c>
      <c r="B2940" s="5" t="s">
        <v>79</v>
      </c>
      <c r="C2940" s="5" t="s">
        <v>9223</v>
      </c>
      <c r="D2940" s="5" t="s">
        <v>9224</v>
      </c>
      <c r="E2940" s="5" t="s">
        <v>86</v>
      </c>
      <c r="F2940" s="11" t="n">
        <v>10</v>
      </c>
      <c r="G2940" s="12" t="n">
        <v>71.34</v>
      </c>
      <c r="H2940" s="12" t="n">
        <v>71.32</v>
      </c>
      <c r="J2940" s="8" t="n">
        <v>0.02</v>
      </c>
      <c r="K2940" s="13" t="str">
        <f aca="false">IF(J2940&gt;0,"прибыль",IF(J2940&lt;0,"убыток","ноль"))</f>
        <v>прибыль</v>
      </c>
      <c r="L2940" s="13" t="n">
        <f aca="false">IF(C2940="",L2939,IF(J2940&lt;0,L2939+1,0))</f>
        <v>0</v>
      </c>
      <c r="M2940" s="14" t="n">
        <v>2</v>
      </c>
      <c r="N2940" s="9" t="n">
        <v>0.2</v>
      </c>
      <c r="O2940" s="9" t="n">
        <v>1406.4</v>
      </c>
      <c r="P2940" s="8" t="n">
        <v>140.64</v>
      </c>
      <c r="Q2940" s="8" t="n">
        <v>0.01</v>
      </c>
    </row>
    <row r="2941" customFormat="false" ht="15" hidden="false" customHeight="false" outlineLevel="0" collapsed="false">
      <c r="A2941" s="6" t="n">
        <v>2936</v>
      </c>
      <c r="B2941" s="5" t="s">
        <v>79</v>
      </c>
      <c r="C2941" s="5" t="s">
        <v>9225</v>
      </c>
      <c r="D2941" s="5" t="s">
        <v>9226</v>
      </c>
      <c r="E2941" s="5" t="s">
        <v>82</v>
      </c>
      <c r="F2941" s="11" t="n">
        <v>10</v>
      </c>
      <c r="G2941" s="12" t="n">
        <v>71.19</v>
      </c>
      <c r="H2941" s="12" t="n">
        <v>70.85</v>
      </c>
      <c r="J2941" s="8" t="n">
        <v>-0.34</v>
      </c>
      <c r="K2941" s="13" t="str">
        <f aca="false">IF(J2941&gt;0,"прибыль",IF(J2941&lt;0,"убыток","ноль"))</f>
        <v>убыток</v>
      </c>
      <c r="L2941" s="13" t="n">
        <f aca="false">IF(C2941="",L2940,IF(J2941&lt;0,L2940+1,0))</f>
        <v>1</v>
      </c>
      <c r="M2941" s="14" t="n">
        <v>-34</v>
      </c>
      <c r="N2941" s="9" t="n">
        <v>-3.4</v>
      </c>
      <c r="O2941" s="9" t="n">
        <v>1403</v>
      </c>
      <c r="P2941" s="8" t="n">
        <v>140.3</v>
      </c>
      <c r="Q2941" s="8" t="n">
        <v>-0.35</v>
      </c>
    </row>
    <row r="2942" customFormat="false" ht="15" hidden="false" customHeight="false" outlineLevel="0" collapsed="false">
      <c r="A2942" s="6" t="n">
        <v>2937</v>
      </c>
      <c r="B2942" s="5" t="s">
        <v>79</v>
      </c>
      <c r="C2942" s="5" t="s">
        <v>9227</v>
      </c>
      <c r="D2942" s="5" t="s">
        <v>9228</v>
      </c>
      <c r="E2942" s="5" t="s">
        <v>86</v>
      </c>
      <c r="F2942" s="11" t="n">
        <v>10</v>
      </c>
      <c r="G2942" s="12" t="n">
        <v>70.85</v>
      </c>
      <c r="H2942" s="12" t="n">
        <v>71.22</v>
      </c>
      <c r="J2942" s="8" t="n">
        <v>-0.37</v>
      </c>
      <c r="K2942" s="13" t="str">
        <f aca="false">IF(J2942&gt;0,"прибыль",IF(J2942&lt;0,"убыток","ноль"))</f>
        <v>убыток</v>
      </c>
      <c r="L2942" s="13" t="n">
        <f aca="false">IF(C2942="",L2941,IF(J2942&lt;0,L2941+1,0))</f>
        <v>2</v>
      </c>
      <c r="M2942" s="14" t="n">
        <v>-37</v>
      </c>
      <c r="N2942" s="9" t="n">
        <v>-3.7</v>
      </c>
      <c r="O2942" s="9" t="n">
        <v>1399.3</v>
      </c>
      <c r="P2942" s="8" t="n">
        <v>139.93</v>
      </c>
      <c r="Q2942" s="8" t="n">
        <v>-0.38</v>
      </c>
    </row>
    <row r="2943" customFormat="false" ht="15" hidden="false" customHeight="false" outlineLevel="0" collapsed="false">
      <c r="A2943" s="6" t="n">
        <v>2938</v>
      </c>
      <c r="B2943" s="5" t="s">
        <v>79</v>
      </c>
      <c r="C2943" s="5" t="s">
        <v>9229</v>
      </c>
      <c r="D2943" s="5" t="s">
        <v>9230</v>
      </c>
      <c r="E2943" s="5" t="s">
        <v>82</v>
      </c>
      <c r="F2943" s="11" t="n">
        <v>10</v>
      </c>
      <c r="G2943" s="12" t="n">
        <v>71.12</v>
      </c>
      <c r="H2943" s="12" t="n">
        <v>71.76</v>
      </c>
      <c r="J2943" s="8" t="n">
        <v>0.64</v>
      </c>
      <c r="K2943" s="13" t="str">
        <f aca="false">IF(J2943&gt;0,"прибыль",IF(J2943&lt;0,"убыток","ноль"))</f>
        <v>прибыль</v>
      </c>
      <c r="L2943" s="13" t="n">
        <f aca="false">IF(C2943="",L2942,IF(J2943&lt;0,L2942+1,0))</f>
        <v>0</v>
      </c>
      <c r="M2943" s="14" t="n">
        <v>64</v>
      </c>
      <c r="N2943" s="9" t="n">
        <v>6.4</v>
      </c>
      <c r="O2943" s="9" t="n">
        <v>1405.7</v>
      </c>
      <c r="P2943" s="8" t="n">
        <v>140.57</v>
      </c>
      <c r="Q2943" s="8" t="n">
        <v>0.63</v>
      </c>
    </row>
    <row r="2944" customFormat="false" ht="15" hidden="false" customHeight="false" outlineLevel="0" collapsed="false">
      <c r="A2944" s="6" t="n">
        <v>2939</v>
      </c>
      <c r="B2944" s="5" t="s">
        <v>79</v>
      </c>
      <c r="C2944" s="5" t="s">
        <v>9231</v>
      </c>
      <c r="D2944" s="5" t="s">
        <v>9232</v>
      </c>
      <c r="E2944" s="5" t="s">
        <v>86</v>
      </c>
      <c r="F2944" s="11" t="n">
        <v>10</v>
      </c>
      <c r="G2944" s="12" t="n">
        <v>71.77</v>
      </c>
      <c r="H2944" s="12" t="n">
        <v>71.77</v>
      </c>
      <c r="J2944" s="8" t="n">
        <v>0</v>
      </c>
      <c r="K2944" s="13" t="str">
        <f aca="false">IF(J2944&gt;0,"прибыль",IF(J2944&lt;0,"убыток","ноль"))</f>
        <v>ноль</v>
      </c>
      <c r="L2944" s="13" t="n">
        <f aca="false">IF(C2944="",L2943,IF(J2944&lt;0,L2943+1,0))</f>
        <v>0</v>
      </c>
      <c r="M2944" s="14" t="n">
        <v>0</v>
      </c>
      <c r="N2944" s="9" t="n">
        <v>0</v>
      </c>
      <c r="O2944" s="9" t="n">
        <v>1405.7</v>
      </c>
      <c r="P2944" s="8" t="n">
        <v>140.57</v>
      </c>
      <c r="Q2944" s="8" t="n">
        <v>-0.01</v>
      </c>
    </row>
    <row r="2945" customFormat="false" ht="15" hidden="false" customHeight="false" outlineLevel="0" collapsed="false">
      <c r="A2945" s="6" t="n">
        <v>2940</v>
      </c>
      <c r="B2945" s="5" t="s">
        <v>79</v>
      </c>
      <c r="C2945" s="5" t="s">
        <v>9233</v>
      </c>
      <c r="D2945" s="5" t="s">
        <v>9234</v>
      </c>
      <c r="E2945" s="5" t="s">
        <v>82</v>
      </c>
      <c r="F2945" s="11" t="n">
        <v>10</v>
      </c>
      <c r="G2945" s="12" t="n">
        <v>71.8</v>
      </c>
      <c r="H2945" s="12" t="n">
        <v>71.69</v>
      </c>
      <c r="J2945" s="8" t="n">
        <v>-0.11</v>
      </c>
      <c r="K2945" s="13" t="str">
        <f aca="false">IF(J2945&gt;0,"прибыль",IF(J2945&lt;0,"убыток","ноль"))</f>
        <v>убыток</v>
      </c>
      <c r="L2945" s="13" t="n">
        <f aca="false">IF(C2945="",L2944,IF(J2945&lt;0,L2944+1,0))</f>
        <v>1</v>
      </c>
      <c r="M2945" s="14" t="n">
        <v>-11</v>
      </c>
      <c r="N2945" s="9" t="n">
        <v>-1.1</v>
      </c>
      <c r="O2945" s="9" t="n">
        <v>1404.6</v>
      </c>
      <c r="P2945" s="8" t="n">
        <v>140.46</v>
      </c>
      <c r="Q2945" s="8" t="n">
        <v>-0.12</v>
      </c>
    </row>
    <row r="2946" customFormat="false" ht="15" hidden="false" customHeight="false" outlineLevel="0" collapsed="false">
      <c r="A2946" s="6" t="n">
        <v>2941</v>
      </c>
      <c r="B2946" s="5" t="s">
        <v>79</v>
      </c>
      <c r="C2946" s="5" t="s">
        <v>9235</v>
      </c>
      <c r="D2946" s="5" t="s">
        <v>9236</v>
      </c>
      <c r="E2946" s="5" t="s">
        <v>86</v>
      </c>
      <c r="F2946" s="11" t="n">
        <v>10</v>
      </c>
      <c r="G2946" s="12" t="n">
        <v>71.91</v>
      </c>
      <c r="H2946" s="12" t="n">
        <v>71.98</v>
      </c>
      <c r="J2946" s="8" t="n">
        <v>-0.07</v>
      </c>
      <c r="K2946" s="13" t="str">
        <f aca="false">IF(J2946&gt;0,"прибыль",IF(J2946&lt;0,"убыток","ноль"))</f>
        <v>убыток</v>
      </c>
      <c r="L2946" s="13" t="n">
        <f aca="false">IF(C2946="",L2945,IF(J2946&lt;0,L2945+1,0))</f>
        <v>2</v>
      </c>
      <c r="M2946" s="14" t="n">
        <v>-7</v>
      </c>
      <c r="N2946" s="9" t="n">
        <v>-0.7</v>
      </c>
      <c r="O2946" s="9" t="n">
        <v>1403.9</v>
      </c>
      <c r="P2946" s="8" t="n">
        <v>140.39</v>
      </c>
      <c r="Q2946" s="8" t="n">
        <v>-0.08</v>
      </c>
    </row>
    <row r="2947" customFormat="false" ht="15" hidden="false" customHeight="false" outlineLevel="0" collapsed="false">
      <c r="A2947" s="6" t="n">
        <v>2942</v>
      </c>
      <c r="B2947" s="5" t="s">
        <v>79</v>
      </c>
      <c r="C2947" s="5" t="s">
        <v>9237</v>
      </c>
      <c r="D2947" s="5" t="s">
        <v>9238</v>
      </c>
      <c r="E2947" s="5" t="s">
        <v>82</v>
      </c>
      <c r="F2947" s="11" t="n">
        <v>10</v>
      </c>
      <c r="G2947" s="12" t="n">
        <v>71.96</v>
      </c>
      <c r="H2947" s="12" t="n">
        <v>73.63</v>
      </c>
      <c r="J2947" s="8" t="n">
        <v>1.67</v>
      </c>
      <c r="K2947" s="13" t="str">
        <f aca="false">IF(J2947&gt;0,"прибыль",IF(J2947&lt;0,"убыток","ноль"))</f>
        <v>прибыль</v>
      </c>
      <c r="L2947" s="13" t="n">
        <f aca="false">IF(C2947="",L2946,IF(J2947&lt;0,L2946+1,0))</f>
        <v>0</v>
      </c>
      <c r="M2947" s="14" t="n">
        <v>167</v>
      </c>
      <c r="N2947" s="9" t="n">
        <v>16.7</v>
      </c>
      <c r="O2947" s="9" t="n">
        <v>1420.6</v>
      </c>
      <c r="P2947" s="8" t="n">
        <v>142.06</v>
      </c>
      <c r="Q2947" s="8" t="n">
        <v>1.66</v>
      </c>
    </row>
    <row r="2948" customFormat="false" ht="15" hidden="false" customHeight="false" outlineLevel="0" collapsed="false">
      <c r="A2948" s="6" t="n">
        <v>2943</v>
      </c>
      <c r="B2948" s="5" t="s">
        <v>79</v>
      </c>
      <c r="C2948" s="5" t="s">
        <v>9239</v>
      </c>
      <c r="D2948" s="5" t="s">
        <v>9240</v>
      </c>
      <c r="E2948" s="5" t="s">
        <v>86</v>
      </c>
      <c r="F2948" s="11" t="n">
        <v>10</v>
      </c>
      <c r="G2948" s="12" t="n">
        <v>73.84</v>
      </c>
      <c r="H2948" s="12" t="n">
        <v>74.34</v>
      </c>
      <c r="J2948" s="8" t="n">
        <v>-0.5</v>
      </c>
      <c r="K2948" s="13" t="str">
        <f aca="false">IF(J2948&gt;0,"прибыль",IF(J2948&lt;0,"убыток","ноль"))</f>
        <v>убыток</v>
      </c>
      <c r="L2948" s="13" t="n">
        <f aca="false">IF(C2948="",L2947,IF(J2948&lt;0,L2947+1,0))</f>
        <v>1</v>
      </c>
      <c r="M2948" s="14" t="n">
        <v>-50</v>
      </c>
      <c r="N2948" s="9" t="n">
        <v>-5</v>
      </c>
      <c r="O2948" s="9" t="n">
        <v>1415.6</v>
      </c>
      <c r="P2948" s="8" t="n">
        <v>141.56</v>
      </c>
      <c r="Q2948" s="8" t="n">
        <v>-0.51</v>
      </c>
    </row>
    <row r="2949" customFormat="false" ht="15" hidden="false" customHeight="false" outlineLevel="0" collapsed="false">
      <c r="A2949" s="6" t="n">
        <v>2944</v>
      </c>
      <c r="B2949" s="5" t="s">
        <v>79</v>
      </c>
      <c r="C2949" s="5" t="s">
        <v>9241</v>
      </c>
      <c r="D2949" s="5" t="s">
        <v>9242</v>
      </c>
      <c r="E2949" s="5" t="s">
        <v>82</v>
      </c>
      <c r="F2949" s="11" t="n">
        <v>10</v>
      </c>
      <c r="G2949" s="12" t="n">
        <v>74.17</v>
      </c>
      <c r="H2949" s="12" t="n">
        <v>74.13</v>
      </c>
      <c r="J2949" s="8" t="n">
        <v>-0.04</v>
      </c>
      <c r="K2949" s="13" t="str">
        <f aca="false">IF(J2949&gt;0,"прибыль",IF(J2949&lt;0,"убыток","ноль"))</f>
        <v>убыток</v>
      </c>
      <c r="L2949" s="13" t="n">
        <f aca="false">IF(C2949="",L2948,IF(J2949&lt;0,L2948+1,0))</f>
        <v>2</v>
      </c>
      <c r="M2949" s="14" t="n">
        <v>-4</v>
      </c>
      <c r="N2949" s="9" t="n">
        <v>-0.4</v>
      </c>
      <c r="O2949" s="9" t="n">
        <v>1415.2</v>
      </c>
      <c r="P2949" s="8" t="n">
        <v>141.52</v>
      </c>
      <c r="Q2949" s="8" t="n">
        <v>-0.05</v>
      </c>
    </row>
    <row r="2950" customFormat="false" ht="15" hidden="false" customHeight="false" outlineLevel="0" collapsed="false">
      <c r="A2950" s="6" t="n">
        <v>2945</v>
      </c>
      <c r="B2950" s="5" t="s">
        <v>79</v>
      </c>
      <c r="C2950" s="5" t="s">
        <v>9243</v>
      </c>
      <c r="D2950" s="5" t="s">
        <v>9244</v>
      </c>
      <c r="E2950" s="5" t="s">
        <v>86</v>
      </c>
      <c r="F2950" s="11" t="n">
        <v>10</v>
      </c>
      <c r="G2950" s="12" t="n">
        <v>74.3</v>
      </c>
      <c r="H2950" s="12" t="n">
        <v>74.49</v>
      </c>
      <c r="J2950" s="8" t="n">
        <v>-0.19</v>
      </c>
      <c r="K2950" s="13" t="str">
        <f aca="false">IF(J2950&gt;0,"прибыль",IF(J2950&lt;0,"убыток","ноль"))</f>
        <v>убыток</v>
      </c>
      <c r="L2950" s="13" t="n">
        <f aca="false">IF(C2950="",L2949,IF(J2950&lt;0,L2949+1,0))</f>
        <v>3</v>
      </c>
      <c r="M2950" s="14" t="n">
        <v>-19</v>
      </c>
      <c r="N2950" s="9" t="n">
        <v>-1.9</v>
      </c>
      <c r="O2950" s="9" t="n">
        <v>1413.3</v>
      </c>
      <c r="P2950" s="8" t="n">
        <v>141.33</v>
      </c>
      <c r="Q2950" s="8" t="n">
        <v>-0.2</v>
      </c>
    </row>
    <row r="2951" customFormat="false" ht="15" hidden="false" customHeight="false" outlineLevel="0" collapsed="false">
      <c r="A2951" s="6" t="n">
        <v>2946</v>
      </c>
      <c r="B2951" s="5" t="s">
        <v>79</v>
      </c>
      <c r="C2951" s="5" t="s">
        <v>9245</v>
      </c>
      <c r="D2951" s="5" t="s">
        <v>9246</v>
      </c>
      <c r="E2951" s="5" t="s">
        <v>82</v>
      </c>
      <c r="F2951" s="11" t="n">
        <v>10</v>
      </c>
      <c r="G2951" s="12" t="n">
        <v>74.53</v>
      </c>
      <c r="H2951" s="12" t="n">
        <v>74.14</v>
      </c>
      <c r="J2951" s="8" t="n">
        <v>-0.39</v>
      </c>
      <c r="K2951" s="13" t="str">
        <f aca="false">IF(J2951&gt;0,"прибыль",IF(J2951&lt;0,"убыток","ноль"))</f>
        <v>убыток</v>
      </c>
      <c r="L2951" s="13" t="n">
        <f aca="false">IF(C2951="",L2950,IF(J2951&lt;0,L2950+1,0))</f>
        <v>4</v>
      </c>
      <c r="M2951" s="14" t="n">
        <v>-39</v>
      </c>
      <c r="N2951" s="9" t="n">
        <v>-3.9</v>
      </c>
      <c r="O2951" s="9" t="n">
        <v>1409.4</v>
      </c>
      <c r="P2951" s="8" t="n">
        <v>140.94</v>
      </c>
      <c r="Q2951" s="8" t="n">
        <v>-0.4</v>
      </c>
    </row>
    <row r="2952" customFormat="false" ht="15" hidden="false" customHeight="false" outlineLevel="0" collapsed="false">
      <c r="A2952" s="6" t="n">
        <v>2947</v>
      </c>
      <c r="B2952" s="5" t="s">
        <v>79</v>
      </c>
      <c r="C2952" s="5" t="s">
        <v>9247</v>
      </c>
      <c r="D2952" s="5" t="s">
        <v>9248</v>
      </c>
      <c r="E2952" s="5" t="s">
        <v>86</v>
      </c>
      <c r="F2952" s="11" t="n">
        <v>10</v>
      </c>
      <c r="G2952" s="12" t="n">
        <v>74.11</v>
      </c>
      <c r="H2952" s="12" t="n">
        <v>74.66</v>
      </c>
      <c r="J2952" s="8" t="n">
        <v>-0.55</v>
      </c>
      <c r="K2952" s="13" t="str">
        <f aca="false">IF(J2952&gt;0,"прибыль",IF(J2952&lt;0,"убыток","ноль"))</f>
        <v>убыток</v>
      </c>
      <c r="L2952" s="13" t="n">
        <f aca="false">IF(C2952="",L2951,IF(J2952&lt;0,L2951+1,0))</f>
        <v>5</v>
      </c>
      <c r="M2952" s="14" t="n">
        <v>-55</v>
      </c>
      <c r="N2952" s="9" t="n">
        <v>-5.5</v>
      </c>
      <c r="O2952" s="9" t="n">
        <v>1403.9</v>
      </c>
      <c r="P2952" s="8" t="n">
        <v>140.39</v>
      </c>
      <c r="Q2952" s="8" t="n">
        <v>-0.56</v>
      </c>
    </row>
    <row r="2953" customFormat="false" ht="15" hidden="false" customHeight="false" outlineLevel="0" collapsed="false">
      <c r="A2953" s="6" t="n">
        <v>2948</v>
      </c>
      <c r="B2953" s="5" t="s">
        <v>79</v>
      </c>
      <c r="C2953" s="5" t="s">
        <v>9249</v>
      </c>
      <c r="D2953" s="5" t="s">
        <v>9250</v>
      </c>
      <c r="E2953" s="5" t="s">
        <v>82</v>
      </c>
      <c r="F2953" s="11" t="n">
        <v>10</v>
      </c>
      <c r="G2953" s="12" t="n">
        <v>74.31</v>
      </c>
      <c r="H2953" s="12" t="n">
        <v>74.04</v>
      </c>
      <c r="J2953" s="8" t="n">
        <v>-0.27</v>
      </c>
      <c r="K2953" s="13" t="str">
        <f aca="false">IF(J2953&gt;0,"прибыль",IF(J2953&lt;0,"убыток","ноль"))</f>
        <v>убыток</v>
      </c>
      <c r="L2953" s="13" t="n">
        <f aca="false">IF(C2953="",L2952,IF(J2953&lt;0,L2952+1,0))</f>
        <v>6</v>
      </c>
      <c r="M2953" s="14" t="n">
        <v>-27</v>
      </c>
      <c r="N2953" s="9" t="n">
        <v>-2.7</v>
      </c>
      <c r="O2953" s="9" t="n">
        <v>1401.2</v>
      </c>
      <c r="P2953" s="8" t="n">
        <v>140.12</v>
      </c>
      <c r="Q2953" s="8" t="n">
        <v>-0.28</v>
      </c>
    </row>
    <row r="2954" customFormat="false" ht="15" hidden="false" customHeight="false" outlineLevel="0" collapsed="false">
      <c r="A2954" s="6" t="n">
        <v>2949</v>
      </c>
      <c r="B2954" s="5" t="s">
        <v>79</v>
      </c>
      <c r="C2954" s="5" t="s">
        <v>9251</v>
      </c>
      <c r="D2954" s="5" t="s">
        <v>9252</v>
      </c>
      <c r="E2954" s="5" t="s">
        <v>86</v>
      </c>
      <c r="F2954" s="11" t="n">
        <v>10</v>
      </c>
      <c r="G2954" s="12" t="n">
        <v>74.13</v>
      </c>
      <c r="H2954" s="12" t="n">
        <v>74.4</v>
      </c>
      <c r="J2954" s="8" t="n">
        <v>-0.27</v>
      </c>
      <c r="K2954" s="13" t="str">
        <f aca="false">IF(J2954&gt;0,"прибыль",IF(J2954&lt;0,"убыток","ноль"))</f>
        <v>убыток</v>
      </c>
      <c r="L2954" s="13" t="n">
        <f aca="false">IF(C2954="",L2953,IF(J2954&lt;0,L2953+1,0))</f>
        <v>7</v>
      </c>
      <c r="M2954" s="14" t="n">
        <v>-27</v>
      </c>
      <c r="N2954" s="9" t="n">
        <v>-2.7</v>
      </c>
      <c r="O2954" s="9" t="n">
        <v>1398.5</v>
      </c>
      <c r="P2954" s="8" t="n">
        <v>139.85</v>
      </c>
      <c r="Q2954" s="8" t="n">
        <v>-0.28</v>
      </c>
    </row>
    <row r="2955" customFormat="false" ht="15" hidden="false" customHeight="false" outlineLevel="0" collapsed="false">
      <c r="A2955" s="6" t="n">
        <v>2950</v>
      </c>
      <c r="B2955" s="5" t="s">
        <v>79</v>
      </c>
      <c r="C2955" s="5" t="s">
        <v>9253</v>
      </c>
      <c r="D2955" s="5" t="s">
        <v>9254</v>
      </c>
      <c r="E2955" s="5" t="s">
        <v>82</v>
      </c>
      <c r="F2955" s="11" t="n">
        <v>10</v>
      </c>
      <c r="G2955" s="12" t="n">
        <v>74.36</v>
      </c>
      <c r="H2955" s="12" t="n">
        <v>74.94</v>
      </c>
      <c r="J2955" s="8" t="n">
        <v>0.58</v>
      </c>
      <c r="K2955" s="13" t="str">
        <f aca="false">IF(J2955&gt;0,"прибыль",IF(J2955&lt;0,"убыток","ноль"))</f>
        <v>прибыль</v>
      </c>
      <c r="L2955" s="13" t="n">
        <f aca="false">IF(C2955="",L2954,IF(J2955&lt;0,L2954+1,0))</f>
        <v>0</v>
      </c>
      <c r="M2955" s="14" t="n">
        <v>58</v>
      </c>
      <c r="N2955" s="9" t="n">
        <v>5.8</v>
      </c>
      <c r="O2955" s="9" t="n">
        <v>1404.3</v>
      </c>
      <c r="P2955" s="8" t="n">
        <v>140.43</v>
      </c>
      <c r="Q2955" s="8" t="n">
        <v>0.57</v>
      </c>
    </row>
    <row r="2956" customFormat="false" ht="15" hidden="false" customHeight="false" outlineLevel="0" collapsed="false">
      <c r="A2956" s="6" t="n">
        <v>2951</v>
      </c>
      <c r="B2956" s="5" t="s">
        <v>79</v>
      </c>
      <c r="C2956" s="5" t="s">
        <v>9255</v>
      </c>
      <c r="D2956" s="5" t="s">
        <v>9256</v>
      </c>
      <c r="E2956" s="5" t="s">
        <v>86</v>
      </c>
      <c r="F2956" s="11" t="n">
        <v>10</v>
      </c>
      <c r="G2956" s="12" t="n">
        <v>74.95</v>
      </c>
      <c r="H2956" s="12" t="n">
        <v>71.97</v>
      </c>
      <c r="J2956" s="8" t="n">
        <v>2.98</v>
      </c>
      <c r="K2956" s="13" t="str">
        <f aca="false">IF(J2956&gt;0,"прибыль",IF(J2956&lt;0,"убыток","ноль"))</f>
        <v>прибыль</v>
      </c>
      <c r="L2956" s="13" t="n">
        <f aca="false">IF(C2956="",L2955,IF(J2956&lt;0,L2955+1,0))</f>
        <v>0</v>
      </c>
      <c r="M2956" s="14" t="n">
        <v>298</v>
      </c>
      <c r="N2956" s="9" t="n">
        <v>29.8</v>
      </c>
      <c r="O2956" s="9" t="n">
        <v>1434.1</v>
      </c>
      <c r="P2956" s="8" t="n">
        <v>143.41</v>
      </c>
      <c r="Q2956" s="8" t="n">
        <v>2.97</v>
      </c>
    </row>
    <row r="2957" customFormat="false" ht="15" hidden="false" customHeight="false" outlineLevel="0" collapsed="false">
      <c r="A2957" s="6" t="n">
        <v>2952</v>
      </c>
      <c r="B2957" s="5" t="s">
        <v>79</v>
      </c>
      <c r="C2957" s="5" t="s">
        <v>9257</v>
      </c>
      <c r="D2957" s="5" t="s">
        <v>9258</v>
      </c>
      <c r="E2957" s="5" t="s">
        <v>82</v>
      </c>
      <c r="F2957" s="11" t="n">
        <v>10</v>
      </c>
      <c r="G2957" s="12" t="n">
        <v>72.02</v>
      </c>
      <c r="H2957" s="12" t="n">
        <v>72.05</v>
      </c>
      <c r="J2957" s="8" t="n">
        <v>0.03</v>
      </c>
      <c r="K2957" s="13" t="str">
        <f aca="false">IF(J2957&gt;0,"прибыль",IF(J2957&lt;0,"убыток","ноль"))</f>
        <v>прибыль</v>
      </c>
      <c r="L2957" s="13" t="n">
        <f aca="false">IF(C2957="",L2956,IF(J2957&lt;0,L2956+1,0))</f>
        <v>0</v>
      </c>
      <c r="M2957" s="14" t="n">
        <v>3</v>
      </c>
      <c r="N2957" s="9" t="n">
        <v>0.3</v>
      </c>
      <c r="O2957" s="9" t="n">
        <v>1434.4</v>
      </c>
      <c r="P2957" s="8" t="n">
        <v>143.44</v>
      </c>
      <c r="Q2957" s="8" t="n">
        <v>0.02</v>
      </c>
    </row>
    <row r="2958" customFormat="false" ht="15" hidden="false" customHeight="false" outlineLevel="0" collapsed="false">
      <c r="A2958" s="6" t="n">
        <v>2953</v>
      </c>
      <c r="B2958" s="5" t="s">
        <v>79</v>
      </c>
      <c r="C2958" s="5" t="s">
        <v>9259</v>
      </c>
      <c r="D2958" s="5" t="s">
        <v>9260</v>
      </c>
      <c r="E2958" s="5" t="s">
        <v>86</v>
      </c>
      <c r="F2958" s="11" t="n">
        <v>10</v>
      </c>
      <c r="G2958" s="12" t="n">
        <v>72.04</v>
      </c>
      <c r="H2958" s="12" t="n">
        <v>72.37</v>
      </c>
      <c r="J2958" s="8" t="n">
        <v>-0.33</v>
      </c>
      <c r="K2958" s="13" t="str">
        <f aca="false">IF(J2958&gt;0,"прибыль",IF(J2958&lt;0,"убыток","ноль"))</f>
        <v>убыток</v>
      </c>
      <c r="L2958" s="13" t="n">
        <f aca="false">IF(C2958="",L2957,IF(J2958&lt;0,L2957+1,0))</f>
        <v>1</v>
      </c>
      <c r="M2958" s="14" t="n">
        <v>-33</v>
      </c>
      <c r="N2958" s="9" t="n">
        <v>-3.3</v>
      </c>
      <c r="O2958" s="9" t="n">
        <v>1431.1</v>
      </c>
      <c r="P2958" s="8" t="n">
        <v>143.11</v>
      </c>
      <c r="Q2958" s="8" t="n">
        <v>-0.34</v>
      </c>
    </row>
    <row r="2959" customFormat="false" ht="15" hidden="false" customHeight="false" outlineLevel="0" collapsed="false">
      <c r="A2959" s="6" t="n">
        <v>2954</v>
      </c>
      <c r="B2959" s="5" t="s">
        <v>79</v>
      </c>
      <c r="C2959" s="5" t="s">
        <v>9261</v>
      </c>
      <c r="D2959" s="5" t="s">
        <v>9262</v>
      </c>
      <c r="E2959" s="5" t="s">
        <v>82</v>
      </c>
      <c r="F2959" s="11" t="n">
        <v>10</v>
      </c>
      <c r="G2959" s="12" t="n">
        <v>72.47</v>
      </c>
      <c r="H2959" s="12" t="n">
        <v>72.7</v>
      </c>
      <c r="J2959" s="8" t="n">
        <v>0.23</v>
      </c>
      <c r="K2959" s="13" t="str">
        <f aca="false">IF(J2959&gt;0,"прибыль",IF(J2959&lt;0,"убыток","ноль"))</f>
        <v>прибыль</v>
      </c>
      <c r="L2959" s="13" t="n">
        <f aca="false">IF(C2959="",L2958,IF(J2959&lt;0,L2958+1,0))</f>
        <v>0</v>
      </c>
      <c r="M2959" s="14" t="n">
        <v>23</v>
      </c>
      <c r="N2959" s="9" t="n">
        <v>2.3</v>
      </c>
      <c r="O2959" s="9" t="n">
        <v>1433.4</v>
      </c>
      <c r="P2959" s="8" t="n">
        <v>143.34</v>
      </c>
      <c r="Q2959" s="8" t="n">
        <v>0.22</v>
      </c>
    </row>
    <row r="2960" customFormat="false" ht="15" hidden="false" customHeight="false" outlineLevel="0" collapsed="false">
      <c r="A2960" s="6" t="n">
        <v>2955</v>
      </c>
      <c r="B2960" s="5" t="s">
        <v>79</v>
      </c>
      <c r="C2960" s="5" t="s">
        <v>9263</v>
      </c>
      <c r="D2960" s="5" t="s">
        <v>9264</v>
      </c>
      <c r="E2960" s="5" t="s">
        <v>86</v>
      </c>
      <c r="F2960" s="11" t="n">
        <v>10</v>
      </c>
      <c r="G2960" s="12" t="n">
        <v>72.87</v>
      </c>
      <c r="H2960" s="12" t="n">
        <v>70.61</v>
      </c>
      <c r="I2960" s="5" t="s">
        <v>83</v>
      </c>
      <c r="J2960" s="8" t="n">
        <v>-0.05</v>
      </c>
      <c r="K2960" s="13" t="str">
        <f aca="false">IF(J2960&gt;0,"прибыль",IF(J2960&lt;0,"убыток","ноль"))</f>
        <v>убыток</v>
      </c>
      <c r="L2960" s="13" t="n">
        <f aca="false">IF(C2960="",L2959,IF(J2960&lt;0,L2959+1,0))</f>
        <v>1</v>
      </c>
      <c r="M2960" s="14" t="n">
        <v>-5</v>
      </c>
      <c r="N2960" s="9" t="n">
        <v>-0.5</v>
      </c>
      <c r="O2960" s="9" t="n">
        <v>1432.9</v>
      </c>
      <c r="P2960" s="8" t="n">
        <v>143.29</v>
      </c>
      <c r="Q2960" s="8" t="n">
        <v>-0.06</v>
      </c>
    </row>
    <row r="2961" customFormat="false" ht="15" hidden="false" customHeight="false" outlineLevel="0" collapsed="false">
      <c r="A2961" s="6" t="n">
        <v>2956</v>
      </c>
      <c r="B2961" s="5" t="s">
        <v>79</v>
      </c>
      <c r="C2961" s="5" t="s">
        <v>9265</v>
      </c>
      <c r="D2961" s="5" t="s">
        <v>9266</v>
      </c>
      <c r="E2961" s="5" t="s">
        <v>82</v>
      </c>
      <c r="F2961" s="11" t="n">
        <v>10</v>
      </c>
      <c r="G2961" s="12" t="n">
        <v>70.62</v>
      </c>
      <c r="H2961" s="12" t="n">
        <v>70.97</v>
      </c>
      <c r="J2961" s="8" t="n">
        <v>0.35</v>
      </c>
      <c r="K2961" s="13" t="str">
        <f aca="false">IF(J2961&gt;0,"прибыль",IF(J2961&lt;0,"убыток","ноль"))</f>
        <v>прибыль</v>
      </c>
      <c r="L2961" s="13" t="n">
        <f aca="false">IF(C2961="",L2960,IF(J2961&lt;0,L2960+1,0))</f>
        <v>0</v>
      </c>
      <c r="M2961" s="14" t="n">
        <v>35</v>
      </c>
      <c r="N2961" s="9" t="n">
        <v>3.5</v>
      </c>
      <c r="O2961" s="9" t="n">
        <v>1436.4</v>
      </c>
      <c r="P2961" s="8" t="n">
        <v>143.64</v>
      </c>
      <c r="Q2961" s="8" t="n">
        <v>0.34</v>
      </c>
    </row>
    <row r="2962" customFormat="false" ht="15" hidden="false" customHeight="false" outlineLevel="0" collapsed="false">
      <c r="A2962" s="6" t="n">
        <v>2957</v>
      </c>
      <c r="B2962" s="5" t="s">
        <v>79</v>
      </c>
      <c r="C2962" s="5" t="s">
        <v>9267</v>
      </c>
      <c r="D2962" s="5" t="s">
        <v>9268</v>
      </c>
      <c r="E2962" s="5" t="s">
        <v>86</v>
      </c>
      <c r="F2962" s="11" t="n">
        <v>10</v>
      </c>
      <c r="G2962" s="12" t="n">
        <v>70.92</v>
      </c>
      <c r="H2962" s="12" t="n">
        <v>70.27</v>
      </c>
      <c r="J2962" s="8" t="n">
        <v>0.65</v>
      </c>
      <c r="K2962" s="13" t="str">
        <f aca="false">IF(J2962&gt;0,"прибыль",IF(J2962&lt;0,"убыток","ноль"))</f>
        <v>прибыль</v>
      </c>
      <c r="L2962" s="13" t="n">
        <f aca="false">IF(C2962="",L2961,IF(J2962&lt;0,L2961+1,0))</f>
        <v>0</v>
      </c>
      <c r="M2962" s="14" t="n">
        <v>65</v>
      </c>
      <c r="N2962" s="9" t="n">
        <v>6.5</v>
      </c>
      <c r="O2962" s="9" t="n">
        <v>1442.9</v>
      </c>
      <c r="P2962" s="8" t="n">
        <v>144.29</v>
      </c>
      <c r="Q2962" s="8" t="n">
        <v>0.64</v>
      </c>
    </row>
    <row r="2963" customFormat="false" ht="15" hidden="false" customHeight="false" outlineLevel="0" collapsed="false">
      <c r="A2963" s="6" t="n">
        <v>2958</v>
      </c>
      <c r="B2963" s="5" t="s">
        <v>79</v>
      </c>
      <c r="C2963" s="5" t="s">
        <v>9269</v>
      </c>
      <c r="D2963" s="5" t="s">
        <v>9270</v>
      </c>
      <c r="E2963" s="5" t="s">
        <v>82</v>
      </c>
      <c r="F2963" s="11" t="n">
        <v>10</v>
      </c>
      <c r="G2963" s="12" t="n">
        <v>70.33</v>
      </c>
      <c r="H2963" s="12" t="n">
        <v>70.86</v>
      </c>
      <c r="J2963" s="8" t="n">
        <v>0.53</v>
      </c>
      <c r="K2963" s="13" t="str">
        <f aca="false">IF(J2963&gt;0,"прибыль",IF(J2963&lt;0,"убыток","ноль"))</f>
        <v>прибыль</v>
      </c>
      <c r="L2963" s="13" t="n">
        <f aca="false">IF(C2963="",L2962,IF(J2963&lt;0,L2962+1,0))</f>
        <v>0</v>
      </c>
      <c r="M2963" s="14" t="n">
        <v>53</v>
      </c>
      <c r="N2963" s="9" t="n">
        <v>5.3</v>
      </c>
      <c r="O2963" s="9" t="n">
        <v>1448.2</v>
      </c>
      <c r="P2963" s="8" t="n">
        <v>144.82</v>
      </c>
      <c r="Q2963" s="8" t="n">
        <v>0.52</v>
      </c>
    </row>
    <row r="2964" customFormat="false" ht="15" hidden="false" customHeight="false" outlineLevel="0" collapsed="false">
      <c r="A2964" s="6" t="n">
        <v>2959</v>
      </c>
      <c r="B2964" s="5" t="s">
        <v>79</v>
      </c>
      <c r="C2964" s="5" t="s">
        <v>9271</v>
      </c>
      <c r="D2964" s="5" t="s">
        <v>9272</v>
      </c>
      <c r="E2964" s="5" t="s">
        <v>86</v>
      </c>
      <c r="F2964" s="11" t="n">
        <v>10</v>
      </c>
      <c r="G2964" s="12" t="n">
        <v>70.86</v>
      </c>
      <c r="H2964" s="12" t="n">
        <v>69.78</v>
      </c>
      <c r="J2964" s="8" t="n">
        <v>1.08</v>
      </c>
      <c r="K2964" s="13" t="str">
        <f aca="false">IF(J2964&gt;0,"прибыль",IF(J2964&lt;0,"убыток","ноль"))</f>
        <v>прибыль</v>
      </c>
      <c r="L2964" s="13" t="n">
        <f aca="false">IF(C2964="",L2963,IF(J2964&lt;0,L2963+1,0))</f>
        <v>0</v>
      </c>
      <c r="M2964" s="14" t="n">
        <v>108</v>
      </c>
      <c r="N2964" s="9" t="n">
        <v>10.8</v>
      </c>
      <c r="O2964" s="9" t="n">
        <v>1459</v>
      </c>
      <c r="P2964" s="8" t="n">
        <v>145.9</v>
      </c>
      <c r="Q2964" s="8" t="n">
        <v>1.07</v>
      </c>
    </row>
    <row r="2965" customFormat="false" ht="15" hidden="false" customHeight="false" outlineLevel="0" collapsed="false">
      <c r="A2965" s="6" t="n">
        <v>2960</v>
      </c>
      <c r="B2965" s="5" t="s">
        <v>79</v>
      </c>
      <c r="C2965" s="5" t="s">
        <v>9273</v>
      </c>
      <c r="D2965" s="5" t="s">
        <v>9274</v>
      </c>
      <c r="E2965" s="5" t="s">
        <v>82</v>
      </c>
      <c r="F2965" s="11" t="n">
        <v>10</v>
      </c>
      <c r="G2965" s="12" t="n">
        <v>69.79</v>
      </c>
      <c r="H2965" s="12" t="n">
        <v>69.5</v>
      </c>
      <c r="J2965" s="8" t="n">
        <v>-0.29</v>
      </c>
      <c r="K2965" s="13" t="str">
        <f aca="false">IF(J2965&gt;0,"прибыль",IF(J2965&lt;0,"убыток","ноль"))</f>
        <v>убыток</v>
      </c>
      <c r="L2965" s="13" t="n">
        <f aca="false">IF(C2965="",L2964,IF(J2965&lt;0,L2964+1,0))</f>
        <v>1</v>
      </c>
      <c r="M2965" s="14" t="n">
        <v>-29</v>
      </c>
      <c r="N2965" s="9" t="n">
        <v>-2.9</v>
      </c>
      <c r="O2965" s="9" t="n">
        <v>1456.1</v>
      </c>
      <c r="P2965" s="8" t="n">
        <v>145.61</v>
      </c>
      <c r="Q2965" s="8" t="n">
        <v>-0.3</v>
      </c>
    </row>
    <row r="2966" customFormat="false" ht="15" hidden="false" customHeight="false" outlineLevel="0" collapsed="false">
      <c r="A2966" s="6" t="n">
        <v>2961</v>
      </c>
      <c r="B2966" s="5" t="s">
        <v>79</v>
      </c>
      <c r="C2966" s="5" t="s">
        <v>9275</v>
      </c>
      <c r="D2966" s="5" t="s">
        <v>9276</v>
      </c>
      <c r="E2966" s="5" t="s">
        <v>86</v>
      </c>
      <c r="F2966" s="11" t="n">
        <v>10</v>
      </c>
      <c r="G2966" s="12" t="n">
        <v>69.59</v>
      </c>
      <c r="H2966" s="12" t="n">
        <v>70.18</v>
      </c>
      <c r="J2966" s="8" t="n">
        <v>-0.59</v>
      </c>
      <c r="K2966" s="13" t="str">
        <f aca="false">IF(J2966&gt;0,"прибыль",IF(J2966&lt;0,"убыток","ноль"))</f>
        <v>убыток</v>
      </c>
      <c r="L2966" s="13" t="n">
        <f aca="false">IF(C2966="",L2965,IF(J2966&lt;0,L2965+1,0))</f>
        <v>2</v>
      </c>
      <c r="M2966" s="14" t="n">
        <v>-59</v>
      </c>
      <c r="N2966" s="9" t="n">
        <v>-5.9</v>
      </c>
      <c r="O2966" s="9" t="n">
        <v>1450.2</v>
      </c>
      <c r="P2966" s="8" t="n">
        <v>145.02</v>
      </c>
      <c r="Q2966" s="8" t="n">
        <v>-0.6</v>
      </c>
    </row>
    <row r="2967" customFormat="false" ht="15" hidden="false" customHeight="false" outlineLevel="0" collapsed="false">
      <c r="A2967" s="6" t="n">
        <v>2962</v>
      </c>
      <c r="B2967" s="5" t="s">
        <v>79</v>
      </c>
      <c r="C2967" s="5" t="s">
        <v>9277</v>
      </c>
      <c r="D2967" s="5" t="s">
        <v>9278</v>
      </c>
      <c r="E2967" s="5" t="s">
        <v>82</v>
      </c>
      <c r="F2967" s="11" t="n">
        <v>10</v>
      </c>
      <c r="G2967" s="12" t="n">
        <v>70.33</v>
      </c>
      <c r="H2967" s="12" t="n">
        <v>70.5</v>
      </c>
      <c r="J2967" s="8" t="n">
        <v>0.17</v>
      </c>
      <c r="K2967" s="13" t="str">
        <f aca="false">IF(J2967&gt;0,"прибыль",IF(J2967&lt;0,"убыток","ноль"))</f>
        <v>прибыль</v>
      </c>
      <c r="L2967" s="13" t="n">
        <f aca="false">IF(C2967="",L2966,IF(J2967&lt;0,L2966+1,0))</f>
        <v>0</v>
      </c>
      <c r="M2967" s="14" t="n">
        <v>17</v>
      </c>
      <c r="N2967" s="9" t="n">
        <v>1.7</v>
      </c>
      <c r="O2967" s="9" t="n">
        <v>1451.9</v>
      </c>
      <c r="P2967" s="8" t="n">
        <v>145.19</v>
      </c>
      <c r="Q2967" s="8" t="n">
        <v>0.16</v>
      </c>
    </row>
    <row r="2968" customFormat="false" ht="15" hidden="false" customHeight="false" outlineLevel="0" collapsed="false">
      <c r="A2968" s="6" t="n">
        <v>2963</v>
      </c>
      <c r="B2968" s="5" t="s">
        <v>79</v>
      </c>
      <c r="C2968" s="5" t="s">
        <v>9279</v>
      </c>
      <c r="D2968" s="5" t="s">
        <v>9280</v>
      </c>
      <c r="E2968" s="5" t="s">
        <v>86</v>
      </c>
      <c r="F2968" s="11" t="n">
        <v>10</v>
      </c>
      <c r="G2968" s="12" t="n">
        <v>70.39</v>
      </c>
      <c r="H2968" s="12" t="n">
        <v>70.78</v>
      </c>
      <c r="J2968" s="8" t="n">
        <v>-0.39</v>
      </c>
      <c r="K2968" s="13" t="str">
        <f aca="false">IF(J2968&gt;0,"прибыль",IF(J2968&lt;0,"убыток","ноль"))</f>
        <v>убыток</v>
      </c>
      <c r="L2968" s="13" t="n">
        <f aca="false">IF(C2968="",L2967,IF(J2968&lt;0,L2967+1,0))</f>
        <v>1</v>
      </c>
      <c r="M2968" s="14" t="n">
        <v>-39</v>
      </c>
      <c r="N2968" s="9" t="n">
        <v>-3.9</v>
      </c>
      <c r="O2968" s="9" t="n">
        <v>1448</v>
      </c>
      <c r="P2968" s="8" t="n">
        <v>144.8</v>
      </c>
      <c r="Q2968" s="8" t="n">
        <v>-0.4</v>
      </c>
    </row>
    <row r="2969" customFormat="false" ht="15" hidden="false" customHeight="false" outlineLevel="0" collapsed="false">
      <c r="A2969" s="6" t="n">
        <v>2964</v>
      </c>
      <c r="B2969" s="5" t="s">
        <v>79</v>
      </c>
      <c r="C2969" s="5" t="s">
        <v>9281</v>
      </c>
      <c r="D2969" s="5" t="s">
        <v>9282</v>
      </c>
      <c r="E2969" s="5" t="s">
        <v>82</v>
      </c>
      <c r="F2969" s="11" t="n">
        <v>10</v>
      </c>
      <c r="G2969" s="12" t="n">
        <v>70.76</v>
      </c>
      <c r="H2969" s="12" t="n">
        <v>70.71</v>
      </c>
      <c r="J2969" s="8" t="n">
        <v>-0.05</v>
      </c>
      <c r="K2969" s="13" t="str">
        <f aca="false">IF(J2969&gt;0,"прибыль",IF(J2969&lt;0,"убыток","ноль"))</f>
        <v>убыток</v>
      </c>
      <c r="L2969" s="13" t="n">
        <f aca="false">IF(C2969="",L2968,IF(J2969&lt;0,L2968+1,0))</f>
        <v>2</v>
      </c>
      <c r="M2969" s="14" t="n">
        <v>-5</v>
      </c>
      <c r="N2969" s="9" t="n">
        <v>-0.5</v>
      </c>
      <c r="O2969" s="9" t="n">
        <v>1447.5</v>
      </c>
      <c r="P2969" s="8" t="n">
        <v>144.75</v>
      </c>
      <c r="Q2969" s="8" t="n">
        <v>-0.06</v>
      </c>
    </row>
    <row r="2970" customFormat="false" ht="15" hidden="false" customHeight="false" outlineLevel="0" collapsed="false">
      <c r="A2970" s="6" t="n">
        <v>2965</v>
      </c>
      <c r="B2970" s="5" t="s">
        <v>79</v>
      </c>
      <c r="C2970" s="5" t="s">
        <v>9283</v>
      </c>
      <c r="D2970" s="5" t="s">
        <v>9284</v>
      </c>
      <c r="E2970" s="5" t="s">
        <v>82</v>
      </c>
      <c r="F2970" s="11" t="n">
        <v>10</v>
      </c>
      <c r="G2970" s="12" t="n">
        <v>71.36</v>
      </c>
      <c r="H2970" s="12" t="n">
        <v>70.16</v>
      </c>
      <c r="J2970" s="8" t="n">
        <v>-1.2</v>
      </c>
      <c r="K2970" s="13" t="str">
        <f aca="false">IF(J2970&gt;0,"прибыль",IF(J2970&lt;0,"убыток","ноль"))</f>
        <v>убыток</v>
      </c>
      <c r="L2970" s="13" t="n">
        <f aca="false">IF(C2970="",L2969,IF(J2970&lt;0,L2969+1,0))</f>
        <v>3</v>
      </c>
      <c r="M2970" s="14" t="n">
        <v>-120</v>
      </c>
      <c r="N2970" s="9" t="n">
        <v>-12</v>
      </c>
      <c r="O2970" s="9" t="n">
        <v>1435.5</v>
      </c>
      <c r="P2970" s="8" t="n">
        <v>143.55</v>
      </c>
      <c r="Q2970" s="8" t="n">
        <v>-1.21</v>
      </c>
    </row>
    <row r="2971" customFormat="false" ht="15" hidden="false" customHeight="false" outlineLevel="0" collapsed="false">
      <c r="A2971" s="6" t="n">
        <v>2966</v>
      </c>
      <c r="B2971" s="5" t="s">
        <v>79</v>
      </c>
      <c r="C2971" s="5" t="s">
        <v>9285</v>
      </c>
      <c r="D2971" s="5" t="s">
        <v>9286</v>
      </c>
      <c r="E2971" s="5" t="s">
        <v>86</v>
      </c>
      <c r="F2971" s="11" t="n">
        <v>10</v>
      </c>
      <c r="G2971" s="12" t="n">
        <v>69.99</v>
      </c>
      <c r="H2971" s="12" t="n">
        <v>71.14</v>
      </c>
      <c r="J2971" s="8" t="n">
        <v>-1.15</v>
      </c>
      <c r="K2971" s="13" t="str">
        <f aca="false">IF(J2971&gt;0,"прибыль",IF(J2971&lt;0,"убыток","ноль"))</f>
        <v>убыток</v>
      </c>
      <c r="L2971" s="13" t="n">
        <f aca="false">IF(C2971="",L2970,IF(J2971&lt;0,L2970+1,0))</f>
        <v>4</v>
      </c>
      <c r="M2971" s="14" t="n">
        <v>-115</v>
      </c>
      <c r="N2971" s="9" t="n">
        <v>-11.5</v>
      </c>
      <c r="O2971" s="9" t="n">
        <v>1424</v>
      </c>
      <c r="P2971" s="8" t="n">
        <v>142.4</v>
      </c>
      <c r="Q2971" s="8" t="n">
        <v>-1.16</v>
      </c>
    </row>
    <row r="2972" customFormat="false" ht="15" hidden="false" customHeight="false" outlineLevel="0" collapsed="false">
      <c r="A2972" s="6" t="n">
        <v>2967</v>
      </c>
      <c r="B2972" s="5" t="s">
        <v>79</v>
      </c>
      <c r="C2972" s="5" t="s">
        <v>9287</v>
      </c>
      <c r="D2972" s="5" t="s">
        <v>9288</v>
      </c>
      <c r="E2972" s="5" t="s">
        <v>82</v>
      </c>
      <c r="F2972" s="11" t="n">
        <v>10</v>
      </c>
      <c r="G2972" s="12" t="n">
        <v>71.2</v>
      </c>
      <c r="H2972" s="12" t="n">
        <v>71.2</v>
      </c>
      <c r="J2972" s="8" t="n">
        <v>0</v>
      </c>
      <c r="K2972" s="13" t="str">
        <f aca="false">IF(J2972&gt;0,"прибыль",IF(J2972&lt;0,"убыток","ноль"))</f>
        <v>ноль</v>
      </c>
      <c r="L2972" s="13" t="n">
        <f aca="false">IF(C2972="",L2971,IF(J2972&lt;0,L2971+1,0))</f>
        <v>0</v>
      </c>
      <c r="M2972" s="14" t="n">
        <v>0</v>
      </c>
      <c r="N2972" s="9" t="n">
        <v>0</v>
      </c>
      <c r="O2972" s="9" t="n">
        <v>1424</v>
      </c>
      <c r="P2972" s="8" t="n">
        <v>142.4</v>
      </c>
      <c r="Q2972" s="8" t="n">
        <v>-0.01</v>
      </c>
    </row>
    <row r="2973" customFormat="false" ht="15" hidden="false" customHeight="false" outlineLevel="0" collapsed="false">
      <c r="A2973" s="6" t="n">
        <v>2968</v>
      </c>
      <c r="B2973" s="5" t="s">
        <v>79</v>
      </c>
      <c r="C2973" s="5" t="s">
        <v>9289</v>
      </c>
      <c r="D2973" s="5" t="s">
        <v>9290</v>
      </c>
      <c r="E2973" s="5" t="s">
        <v>86</v>
      </c>
      <c r="F2973" s="11" t="n">
        <v>10</v>
      </c>
      <c r="G2973" s="12" t="n">
        <v>71.17</v>
      </c>
      <c r="H2973" s="12" t="n">
        <v>71.18</v>
      </c>
      <c r="J2973" s="8" t="n">
        <v>-0.01</v>
      </c>
      <c r="K2973" s="13" t="str">
        <f aca="false">IF(J2973&gt;0,"прибыль",IF(J2973&lt;0,"убыток","ноль"))</f>
        <v>убыток</v>
      </c>
      <c r="L2973" s="13" t="n">
        <f aca="false">IF(C2973="",L2972,IF(J2973&lt;0,L2972+1,0))</f>
        <v>1</v>
      </c>
      <c r="M2973" s="14" t="n">
        <v>-1</v>
      </c>
      <c r="N2973" s="9" t="n">
        <v>-0.1</v>
      </c>
      <c r="O2973" s="9" t="n">
        <v>1423.9</v>
      </c>
      <c r="P2973" s="8" t="n">
        <v>142.39</v>
      </c>
      <c r="Q2973" s="8" t="n">
        <v>-0.02</v>
      </c>
    </row>
    <row r="2974" customFormat="false" ht="15" hidden="false" customHeight="false" outlineLevel="0" collapsed="false">
      <c r="A2974" s="6" t="n">
        <v>2969</v>
      </c>
      <c r="B2974" s="5" t="s">
        <v>79</v>
      </c>
      <c r="C2974" s="5" t="s">
        <v>9291</v>
      </c>
      <c r="D2974" s="5" t="s">
        <v>9292</v>
      </c>
      <c r="E2974" s="5" t="s">
        <v>82</v>
      </c>
      <c r="F2974" s="11" t="n">
        <v>10</v>
      </c>
      <c r="G2974" s="12" t="n">
        <v>71.91</v>
      </c>
      <c r="H2974" s="12" t="n">
        <v>72.7</v>
      </c>
      <c r="J2974" s="8" t="n">
        <v>0.79</v>
      </c>
      <c r="K2974" s="13" t="str">
        <f aca="false">IF(J2974&gt;0,"прибыль",IF(J2974&lt;0,"убыток","ноль"))</f>
        <v>прибыль</v>
      </c>
      <c r="L2974" s="13" t="n">
        <f aca="false">IF(C2974="",L2973,IF(J2974&lt;0,L2973+1,0))</f>
        <v>0</v>
      </c>
      <c r="M2974" s="14" t="n">
        <v>79</v>
      </c>
      <c r="N2974" s="9" t="n">
        <v>7.9</v>
      </c>
      <c r="O2974" s="9" t="n">
        <v>1431.8</v>
      </c>
      <c r="P2974" s="8" t="n">
        <v>143.18</v>
      </c>
      <c r="Q2974" s="8" t="n">
        <v>0.78</v>
      </c>
    </row>
    <row r="2975" customFormat="false" ht="15" hidden="false" customHeight="false" outlineLevel="0" collapsed="false">
      <c r="A2975" s="6" t="n">
        <v>2970</v>
      </c>
      <c r="B2975" s="5" t="s">
        <v>79</v>
      </c>
      <c r="C2975" s="5" t="s">
        <v>9293</v>
      </c>
      <c r="D2975" s="5" t="s">
        <v>9294</v>
      </c>
      <c r="E2975" s="5" t="s">
        <v>86</v>
      </c>
      <c r="F2975" s="11" t="n">
        <v>10</v>
      </c>
      <c r="G2975" s="12" t="n">
        <v>72.71</v>
      </c>
      <c r="H2975" s="12" t="n">
        <v>73.08</v>
      </c>
      <c r="J2975" s="8" t="n">
        <v>-0.37</v>
      </c>
      <c r="K2975" s="13" t="str">
        <f aca="false">IF(J2975&gt;0,"прибыль",IF(J2975&lt;0,"убыток","ноль"))</f>
        <v>убыток</v>
      </c>
      <c r="L2975" s="13" t="n">
        <f aca="false">IF(C2975="",L2974,IF(J2975&lt;0,L2974+1,0))</f>
        <v>1</v>
      </c>
      <c r="M2975" s="14" t="n">
        <v>-37</v>
      </c>
      <c r="N2975" s="9" t="n">
        <v>-3.7</v>
      </c>
      <c r="O2975" s="9" t="n">
        <v>1428.1</v>
      </c>
      <c r="P2975" s="8" t="n">
        <v>142.81</v>
      </c>
      <c r="Q2975" s="8" t="n">
        <v>-0.38</v>
      </c>
    </row>
    <row r="2976" customFormat="false" ht="15" hidden="false" customHeight="false" outlineLevel="0" collapsed="false">
      <c r="A2976" s="6" t="n">
        <v>2971</v>
      </c>
      <c r="B2976" s="5" t="s">
        <v>79</v>
      </c>
      <c r="C2976" s="5" t="s">
        <v>9295</v>
      </c>
      <c r="D2976" s="5" t="s">
        <v>9296</v>
      </c>
      <c r="E2976" s="5" t="s">
        <v>82</v>
      </c>
      <c r="F2976" s="11" t="n">
        <v>10</v>
      </c>
      <c r="G2976" s="12" t="n">
        <v>73.03</v>
      </c>
      <c r="H2976" s="12" t="n">
        <v>72.5</v>
      </c>
      <c r="J2976" s="8" t="n">
        <v>-0.53</v>
      </c>
      <c r="K2976" s="13" t="str">
        <f aca="false">IF(J2976&gt;0,"прибыль",IF(J2976&lt;0,"убыток","ноль"))</f>
        <v>убыток</v>
      </c>
      <c r="L2976" s="13" t="n">
        <f aca="false">IF(C2976="",L2975,IF(J2976&lt;0,L2975+1,0))</f>
        <v>2</v>
      </c>
      <c r="M2976" s="14" t="n">
        <v>-53</v>
      </c>
      <c r="N2976" s="9" t="n">
        <v>-5.3</v>
      </c>
      <c r="O2976" s="9" t="n">
        <v>1422.8</v>
      </c>
      <c r="P2976" s="8" t="n">
        <v>142.28</v>
      </c>
      <c r="Q2976" s="8" t="n">
        <v>-0.54</v>
      </c>
    </row>
    <row r="2977" customFormat="false" ht="15" hidden="false" customHeight="false" outlineLevel="0" collapsed="false">
      <c r="A2977" s="6" t="n">
        <v>2972</v>
      </c>
      <c r="B2977" s="5" t="s">
        <v>79</v>
      </c>
      <c r="C2977" s="5" t="s">
        <v>9297</v>
      </c>
      <c r="D2977" s="5" t="s">
        <v>9298</v>
      </c>
      <c r="E2977" s="5" t="s">
        <v>86</v>
      </c>
      <c r="F2977" s="11" t="n">
        <v>10</v>
      </c>
      <c r="G2977" s="12" t="n">
        <v>72.32</v>
      </c>
      <c r="H2977" s="12" t="n">
        <v>73.18</v>
      </c>
      <c r="J2977" s="8" t="n">
        <v>-0.86</v>
      </c>
      <c r="K2977" s="13" t="str">
        <f aca="false">IF(J2977&gt;0,"прибыль",IF(J2977&lt;0,"убыток","ноль"))</f>
        <v>убыток</v>
      </c>
      <c r="L2977" s="13" t="n">
        <f aca="false">IF(C2977="",L2976,IF(J2977&lt;0,L2976+1,0))</f>
        <v>3</v>
      </c>
      <c r="M2977" s="14" t="n">
        <v>-86</v>
      </c>
      <c r="N2977" s="9" t="n">
        <v>-8.6</v>
      </c>
      <c r="O2977" s="9" t="n">
        <v>1414.2</v>
      </c>
      <c r="P2977" s="8" t="n">
        <v>141.42</v>
      </c>
      <c r="Q2977" s="8" t="n">
        <v>-0.87</v>
      </c>
    </row>
    <row r="2978" customFormat="false" ht="15" hidden="false" customHeight="false" outlineLevel="0" collapsed="false">
      <c r="A2978" s="6" t="n">
        <v>2973</v>
      </c>
      <c r="B2978" s="5" t="s">
        <v>79</v>
      </c>
      <c r="C2978" s="5" t="s">
        <v>9299</v>
      </c>
      <c r="D2978" s="5" t="s">
        <v>9300</v>
      </c>
      <c r="E2978" s="5" t="s">
        <v>82</v>
      </c>
      <c r="F2978" s="11" t="n">
        <v>10</v>
      </c>
      <c r="G2978" s="12" t="n">
        <v>72.66</v>
      </c>
      <c r="H2978" s="12" t="n">
        <v>72.65</v>
      </c>
      <c r="J2978" s="8" t="n">
        <v>-0.01</v>
      </c>
      <c r="K2978" s="13" t="str">
        <f aca="false">IF(J2978&gt;0,"прибыль",IF(J2978&lt;0,"убыток","ноль"))</f>
        <v>убыток</v>
      </c>
      <c r="L2978" s="13" t="n">
        <f aca="false">IF(C2978="",L2977,IF(J2978&lt;0,L2977+1,0))</f>
        <v>4</v>
      </c>
      <c r="M2978" s="14" t="n">
        <v>-1</v>
      </c>
      <c r="N2978" s="9" t="n">
        <v>-0.1</v>
      </c>
      <c r="O2978" s="9" t="n">
        <v>1414.1</v>
      </c>
      <c r="P2978" s="8" t="n">
        <v>141.41</v>
      </c>
      <c r="Q2978" s="8" t="n">
        <v>-0.02</v>
      </c>
    </row>
    <row r="2979" customFormat="false" ht="15" hidden="false" customHeight="false" outlineLevel="0" collapsed="false">
      <c r="A2979" s="6" t="n">
        <v>2974</v>
      </c>
      <c r="B2979" s="5" t="s">
        <v>79</v>
      </c>
      <c r="C2979" s="5" t="s">
        <v>9301</v>
      </c>
      <c r="D2979" s="5" t="s">
        <v>9302</v>
      </c>
      <c r="E2979" s="5" t="s">
        <v>86</v>
      </c>
      <c r="F2979" s="11" t="n">
        <v>10</v>
      </c>
      <c r="G2979" s="12" t="n">
        <v>72.51</v>
      </c>
      <c r="H2979" s="12" t="n">
        <v>71.95</v>
      </c>
      <c r="J2979" s="8" t="n">
        <v>0.56</v>
      </c>
      <c r="K2979" s="13" t="str">
        <f aca="false">IF(J2979&gt;0,"прибыль",IF(J2979&lt;0,"убыток","ноль"))</f>
        <v>прибыль</v>
      </c>
      <c r="L2979" s="13" t="n">
        <f aca="false">IF(C2979="",L2978,IF(J2979&lt;0,L2978+1,0))</f>
        <v>0</v>
      </c>
      <c r="M2979" s="14" t="n">
        <v>56</v>
      </c>
      <c r="N2979" s="9" t="n">
        <v>5.6</v>
      </c>
      <c r="O2979" s="9" t="n">
        <v>1419.7</v>
      </c>
      <c r="P2979" s="8" t="n">
        <v>141.97</v>
      </c>
      <c r="Q2979" s="8" t="n">
        <v>0.55</v>
      </c>
    </row>
    <row r="2980" customFormat="false" ht="15" hidden="false" customHeight="false" outlineLevel="0" collapsed="false">
      <c r="A2980" s="6" t="n">
        <v>2975</v>
      </c>
      <c r="B2980" s="5" t="s">
        <v>79</v>
      </c>
      <c r="C2980" s="5" t="s">
        <v>9303</v>
      </c>
      <c r="D2980" s="5" t="s">
        <v>9304</v>
      </c>
      <c r="E2980" s="5" t="s">
        <v>82</v>
      </c>
      <c r="F2980" s="11" t="n">
        <v>10</v>
      </c>
      <c r="G2980" s="12" t="n">
        <v>72.04</v>
      </c>
      <c r="H2980" s="12" t="n">
        <v>72.16</v>
      </c>
      <c r="J2980" s="8" t="n">
        <v>0.12</v>
      </c>
      <c r="K2980" s="13" t="str">
        <f aca="false">IF(J2980&gt;0,"прибыль",IF(J2980&lt;0,"убыток","ноль"))</f>
        <v>прибыль</v>
      </c>
      <c r="L2980" s="13" t="n">
        <f aca="false">IF(C2980="",L2979,IF(J2980&lt;0,L2979+1,0))</f>
        <v>0</v>
      </c>
      <c r="M2980" s="14" t="n">
        <v>12</v>
      </c>
      <c r="N2980" s="9" t="n">
        <v>1.2</v>
      </c>
      <c r="O2980" s="9" t="n">
        <v>1420.9</v>
      </c>
      <c r="P2980" s="8" t="n">
        <v>142.09</v>
      </c>
      <c r="Q2980" s="8" t="n">
        <v>0.11</v>
      </c>
    </row>
    <row r="2981" customFormat="false" ht="15" hidden="false" customHeight="false" outlineLevel="0" collapsed="false">
      <c r="A2981" s="6" t="n">
        <v>2976</v>
      </c>
      <c r="B2981" s="5" t="s">
        <v>79</v>
      </c>
      <c r="C2981" s="5" t="s">
        <v>9305</v>
      </c>
      <c r="D2981" s="5" t="s">
        <v>9306</v>
      </c>
      <c r="E2981" s="5" t="s">
        <v>86</v>
      </c>
      <c r="F2981" s="11" t="n">
        <v>10</v>
      </c>
      <c r="G2981" s="12" t="n">
        <v>71.91</v>
      </c>
      <c r="H2981" s="12" t="n">
        <v>72.13</v>
      </c>
      <c r="J2981" s="8" t="n">
        <v>-0.22</v>
      </c>
      <c r="K2981" s="13" t="str">
        <f aca="false">IF(J2981&gt;0,"прибыль",IF(J2981&lt;0,"убыток","ноль"))</f>
        <v>убыток</v>
      </c>
      <c r="L2981" s="13" t="n">
        <f aca="false">IF(C2981="",L2980,IF(J2981&lt;0,L2980+1,0))</f>
        <v>1</v>
      </c>
      <c r="M2981" s="14" t="n">
        <v>-22</v>
      </c>
      <c r="N2981" s="9" t="n">
        <v>-2.2</v>
      </c>
      <c r="O2981" s="9" t="n">
        <v>1418.7</v>
      </c>
      <c r="P2981" s="8" t="n">
        <v>141.87</v>
      </c>
      <c r="Q2981" s="8" t="n">
        <v>-0.23</v>
      </c>
    </row>
    <row r="2982" customFormat="false" ht="15" hidden="false" customHeight="false" outlineLevel="0" collapsed="false">
      <c r="A2982" s="6" t="n">
        <v>2977</v>
      </c>
      <c r="B2982" s="5" t="s">
        <v>79</v>
      </c>
      <c r="C2982" s="5" t="s">
        <v>9307</v>
      </c>
      <c r="D2982" s="5" t="s">
        <v>9308</v>
      </c>
      <c r="E2982" s="5" t="s">
        <v>82</v>
      </c>
      <c r="F2982" s="11" t="n">
        <v>10</v>
      </c>
      <c r="G2982" s="12" t="n">
        <v>72.13</v>
      </c>
      <c r="H2982" s="12" t="n">
        <v>71.78</v>
      </c>
      <c r="J2982" s="8" t="n">
        <v>-0.35</v>
      </c>
      <c r="K2982" s="13" t="str">
        <f aca="false">IF(J2982&gt;0,"прибыль",IF(J2982&lt;0,"убыток","ноль"))</f>
        <v>убыток</v>
      </c>
      <c r="L2982" s="13" t="n">
        <f aca="false">IF(C2982="",L2981,IF(J2982&lt;0,L2981+1,0))</f>
        <v>2</v>
      </c>
      <c r="M2982" s="14" t="n">
        <v>-35</v>
      </c>
      <c r="N2982" s="9" t="n">
        <v>-3.5</v>
      </c>
      <c r="O2982" s="9" t="n">
        <v>1415.2</v>
      </c>
      <c r="P2982" s="8" t="n">
        <v>141.52</v>
      </c>
      <c r="Q2982" s="8" t="n">
        <v>-0.36</v>
      </c>
    </row>
    <row r="2983" customFormat="false" ht="15" hidden="false" customHeight="false" outlineLevel="0" collapsed="false">
      <c r="A2983" s="6" t="n">
        <v>2978</v>
      </c>
      <c r="B2983" s="5" t="s">
        <v>79</v>
      </c>
      <c r="C2983" s="5" t="s">
        <v>9309</v>
      </c>
      <c r="D2983" s="5" t="s">
        <v>9310</v>
      </c>
      <c r="E2983" s="5" t="s">
        <v>86</v>
      </c>
      <c r="F2983" s="11" t="n">
        <v>10</v>
      </c>
      <c r="G2983" s="12" t="n">
        <v>71.69</v>
      </c>
      <c r="H2983" s="12" t="n">
        <v>71.87</v>
      </c>
      <c r="J2983" s="8" t="n">
        <v>-0.18</v>
      </c>
      <c r="K2983" s="13" t="str">
        <f aca="false">IF(J2983&gt;0,"прибыль",IF(J2983&lt;0,"убыток","ноль"))</f>
        <v>убыток</v>
      </c>
      <c r="L2983" s="13" t="n">
        <f aca="false">IF(C2983="",L2982,IF(J2983&lt;0,L2982+1,0))</f>
        <v>3</v>
      </c>
      <c r="M2983" s="14" t="n">
        <v>-18</v>
      </c>
      <c r="N2983" s="9" t="n">
        <v>-1.8</v>
      </c>
      <c r="O2983" s="9" t="n">
        <v>1413.4</v>
      </c>
      <c r="P2983" s="8" t="n">
        <v>141.34</v>
      </c>
      <c r="Q2983" s="8" t="n">
        <v>-0.19</v>
      </c>
    </row>
    <row r="2984" customFormat="false" ht="15" hidden="false" customHeight="false" outlineLevel="0" collapsed="false">
      <c r="A2984" s="6" t="n">
        <v>2979</v>
      </c>
      <c r="B2984" s="5" t="s">
        <v>79</v>
      </c>
      <c r="C2984" s="5" t="s">
        <v>9311</v>
      </c>
      <c r="D2984" s="5" t="s">
        <v>9312</v>
      </c>
      <c r="E2984" s="5" t="s">
        <v>82</v>
      </c>
      <c r="F2984" s="11" t="n">
        <v>10</v>
      </c>
      <c r="G2984" s="12" t="n">
        <v>71.69</v>
      </c>
      <c r="H2984" s="12" t="n">
        <v>70.98</v>
      </c>
      <c r="J2984" s="8" t="n">
        <v>-0.71</v>
      </c>
      <c r="K2984" s="13" t="str">
        <f aca="false">IF(J2984&gt;0,"прибыль",IF(J2984&lt;0,"убыток","ноль"))</f>
        <v>убыток</v>
      </c>
      <c r="L2984" s="13" t="n">
        <f aca="false">IF(C2984="",L2983,IF(J2984&lt;0,L2983+1,0))</f>
        <v>4</v>
      </c>
      <c r="M2984" s="14" t="n">
        <v>-71</v>
      </c>
      <c r="N2984" s="9" t="n">
        <v>-7.1</v>
      </c>
      <c r="O2984" s="9" t="n">
        <v>1406.3</v>
      </c>
      <c r="P2984" s="8" t="n">
        <v>140.63</v>
      </c>
      <c r="Q2984" s="8" t="n">
        <v>-0.72</v>
      </c>
    </row>
    <row r="2985" customFormat="false" ht="15" hidden="false" customHeight="false" outlineLevel="0" collapsed="false">
      <c r="A2985" s="6" t="n">
        <v>2980</v>
      </c>
      <c r="B2985" s="5" t="s">
        <v>79</v>
      </c>
      <c r="C2985" s="5" t="s">
        <v>9313</v>
      </c>
      <c r="D2985" s="5" t="s">
        <v>9314</v>
      </c>
      <c r="E2985" s="5" t="s">
        <v>86</v>
      </c>
      <c r="F2985" s="11" t="n">
        <v>10</v>
      </c>
      <c r="G2985" s="12" t="n">
        <v>71</v>
      </c>
      <c r="H2985" s="12" t="n">
        <v>70.81</v>
      </c>
      <c r="J2985" s="8" t="n">
        <v>0.19</v>
      </c>
      <c r="K2985" s="13" t="str">
        <f aca="false">IF(J2985&gt;0,"прибыль",IF(J2985&lt;0,"убыток","ноль"))</f>
        <v>прибыль</v>
      </c>
      <c r="L2985" s="13" t="n">
        <f aca="false">IF(C2985="",L2984,IF(J2985&lt;0,L2984+1,0))</f>
        <v>0</v>
      </c>
      <c r="M2985" s="14" t="n">
        <v>19</v>
      </c>
      <c r="N2985" s="9" t="n">
        <v>1.9</v>
      </c>
      <c r="O2985" s="9" t="n">
        <v>1408.2</v>
      </c>
      <c r="P2985" s="8" t="n">
        <v>140.82</v>
      </c>
      <c r="Q2985" s="8" t="n">
        <v>0.18</v>
      </c>
    </row>
    <row r="2986" customFormat="false" ht="15" hidden="false" customHeight="false" outlineLevel="0" collapsed="false">
      <c r="A2986" s="6" t="n">
        <v>2981</v>
      </c>
      <c r="B2986" s="5" t="s">
        <v>79</v>
      </c>
      <c r="C2986" s="5" t="s">
        <v>9315</v>
      </c>
      <c r="D2986" s="5" t="s">
        <v>9316</v>
      </c>
      <c r="E2986" s="5" t="s">
        <v>86</v>
      </c>
      <c r="F2986" s="11" t="n">
        <v>10</v>
      </c>
      <c r="G2986" s="12" t="n">
        <v>70.4</v>
      </c>
      <c r="H2986" s="12" t="n">
        <v>67.93</v>
      </c>
      <c r="J2986" s="8" t="n">
        <v>2.47</v>
      </c>
      <c r="K2986" s="13" t="str">
        <f aca="false">IF(J2986&gt;0,"прибыль",IF(J2986&lt;0,"убыток","ноль"))</f>
        <v>прибыль</v>
      </c>
      <c r="L2986" s="13" t="n">
        <f aca="false">IF(C2986="",L2985,IF(J2986&lt;0,L2985+1,0))</f>
        <v>0</v>
      </c>
      <c r="M2986" s="14" t="n">
        <v>247</v>
      </c>
      <c r="N2986" s="9" t="n">
        <v>24.7</v>
      </c>
      <c r="O2986" s="9" t="n">
        <v>1432.9</v>
      </c>
      <c r="P2986" s="8" t="n">
        <v>143.29</v>
      </c>
      <c r="Q2986" s="8" t="n">
        <v>2.46</v>
      </c>
    </row>
    <row r="2987" customFormat="false" ht="15" hidden="false" customHeight="false" outlineLevel="0" collapsed="false">
      <c r="A2987" s="6" t="n">
        <v>2982</v>
      </c>
      <c r="B2987" s="5" t="s">
        <v>79</v>
      </c>
      <c r="C2987" s="5" t="s">
        <v>9317</v>
      </c>
      <c r="D2987" s="5" t="s">
        <v>9318</v>
      </c>
      <c r="E2987" s="5" t="s">
        <v>82</v>
      </c>
      <c r="F2987" s="11" t="n">
        <v>10</v>
      </c>
      <c r="G2987" s="12" t="n">
        <v>68.35</v>
      </c>
      <c r="H2987" s="12" t="n">
        <v>67.5</v>
      </c>
      <c r="J2987" s="8" t="n">
        <v>-0.85</v>
      </c>
      <c r="K2987" s="13" t="str">
        <f aca="false">IF(J2987&gt;0,"прибыль",IF(J2987&lt;0,"убыток","ноль"))</f>
        <v>убыток</v>
      </c>
      <c r="L2987" s="13" t="n">
        <f aca="false">IF(C2987="",L2986,IF(J2987&lt;0,L2986+1,0))</f>
        <v>1</v>
      </c>
      <c r="M2987" s="14" t="n">
        <v>-85</v>
      </c>
      <c r="N2987" s="9" t="n">
        <v>-8.5</v>
      </c>
      <c r="O2987" s="9" t="n">
        <v>1424.4</v>
      </c>
      <c r="P2987" s="8" t="n">
        <v>142.44</v>
      </c>
      <c r="Q2987" s="8" t="n">
        <v>-0.86</v>
      </c>
    </row>
    <row r="2988" customFormat="false" ht="15" hidden="false" customHeight="false" outlineLevel="0" collapsed="false">
      <c r="A2988" s="6" t="n">
        <v>2983</v>
      </c>
      <c r="B2988" s="5" t="s">
        <v>79</v>
      </c>
      <c r="C2988" s="5" t="s">
        <v>9319</v>
      </c>
      <c r="D2988" s="5" t="s">
        <v>9320</v>
      </c>
      <c r="E2988" s="5" t="s">
        <v>86</v>
      </c>
      <c r="F2988" s="11" t="n">
        <v>10</v>
      </c>
      <c r="G2988" s="12" t="n">
        <v>68.44</v>
      </c>
      <c r="H2988" s="12" t="n">
        <v>68.46</v>
      </c>
      <c r="J2988" s="8" t="n">
        <v>-0.02</v>
      </c>
      <c r="K2988" s="13" t="str">
        <f aca="false">IF(J2988&gt;0,"прибыль",IF(J2988&lt;0,"убыток","ноль"))</f>
        <v>убыток</v>
      </c>
      <c r="L2988" s="13" t="n">
        <f aca="false">IF(C2988="",L2987,IF(J2988&lt;0,L2987+1,0))</f>
        <v>2</v>
      </c>
      <c r="M2988" s="14" t="n">
        <v>-2</v>
      </c>
      <c r="N2988" s="9" t="n">
        <v>-0.2</v>
      </c>
      <c r="O2988" s="9" t="n">
        <v>1424.2</v>
      </c>
      <c r="P2988" s="8" t="n">
        <v>142.42</v>
      </c>
      <c r="Q2988" s="8" t="n">
        <v>-0.03</v>
      </c>
    </row>
    <row r="2989" customFormat="false" ht="15" hidden="false" customHeight="false" outlineLevel="0" collapsed="false">
      <c r="A2989" s="6" t="n">
        <v>2984</v>
      </c>
      <c r="B2989" s="5" t="s">
        <v>79</v>
      </c>
      <c r="C2989" s="5" t="s">
        <v>9321</v>
      </c>
      <c r="D2989" s="5" t="s">
        <v>9322</v>
      </c>
      <c r="E2989" s="5" t="s">
        <v>82</v>
      </c>
      <c r="F2989" s="11" t="n">
        <v>10</v>
      </c>
      <c r="G2989" s="12" t="n">
        <v>68.7</v>
      </c>
      <c r="H2989" s="12" t="n">
        <v>68.79</v>
      </c>
      <c r="J2989" s="8" t="n">
        <v>0.09</v>
      </c>
      <c r="K2989" s="13" t="str">
        <f aca="false">IF(J2989&gt;0,"прибыль",IF(J2989&lt;0,"убыток","ноль"))</f>
        <v>прибыль</v>
      </c>
      <c r="L2989" s="13" t="n">
        <f aca="false">IF(C2989="",L2988,IF(J2989&lt;0,L2988+1,0))</f>
        <v>0</v>
      </c>
      <c r="M2989" s="14" t="n">
        <v>9</v>
      </c>
      <c r="N2989" s="9" t="n">
        <v>0.9</v>
      </c>
      <c r="O2989" s="9" t="n">
        <v>1425.1</v>
      </c>
      <c r="P2989" s="8" t="n">
        <v>142.51</v>
      </c>
      <c r="Q2989" s="8" t="n">
        <v>0.08</v>
      </c>
    </row>
    <row r="2990" customFormat="false" ht="15" hidden="false" customHeight="false" outlineLevel="0" collapsed="false">
      <c r="A2990" s="6" t="n">
        <v>2985</v>
      </c>
      <c r="B2990" s="5" t="s">
        <v>79</v>
      </c>
      <c r="C2990" s="5" t="s">
        <v>9323</v>
      </c>
      <c r="D2990" s="5" t="s">
        <v>9324</v>
      </c>
      <c r="E2990" s="5" t="s">
        <v>86</v>
      </c>
      <c r="F2990" s="11" t="n">
        <v>10</v>
      </c>
      <c r="G2990" s="12" t="n">
        <v>68.77</v>
      </c>
      <c r="H2990" s="12" t="n">
        <v>69.17</v>
      </c>
      <c r="J2990" s="8" t="n">
        <v>-0.4</v>
      </c>
      <c r="K2990" s="13" t="str">
        <f aca="false">IF(J2990&gt;0,"прибыль",IF(J2990&lt;0,"убыток","ноль"))</f>
        <v>убыток</v>
      </c>
      <c r="L2990" s="13" t="n">
        <f aca="false">IF(C2990="",L2989,IF(J2990&lt;0,L2989+1,0))</f>
        <v>1</v>
      </c>
      <c r="M2990" s="14" t="n">
        <v>-40</v>
      </c>
      <c r="N2990" s="9" t="n">
        <v>-4</v>
      </c>
      <c r="O2990" s="9" t="n">
        <v>1421.1</v>
      </c>
      <c r="P2990" s="8" t="n">
        <v>142.11</v>
      </c>
      <c r="Q2990" s="8" t="n">
        <v>-0.41</v>
      </c>
    </row>
    <row r="2991" customFormat="false" ht="15" hidden="false" customHeight="false" outlineLevel="0" collapsed="false">
      <c r="A2991" s="6" t="n">
        <v>2986</v>
      </c>
      <c r="B2991" s="5" t="s">
        <v>79</v>
      </c>
      <c r="C2991" s="5" t="s">
        <v>9325</v>
      </c>
      <c r="D2991" s="5" t="s">
        <v>9326</v>
      </c>
      <c r="E2991" s="5" t="s">
        <v>82</v>
      </c>
      <c r="F2991" s="11" t="n">
        <v>10</v>
      </c>
      <c r="G2991" s="12" t="n">
        <v>69.15</v>
      </c>
      <c r="H2991" s="12" t="n">
        <v>70.05</v>
      </c>
      <c r="J2991" s="8" t="n">
        <v>0.9</v>
      </c>
      <c r="K2991" s="13" t="str">
        <f aca="false">IF(J2991&gt;0,"прибыль",IF(J2991&lt;0,"убыток","ноль"))</f>
        <v>прибыль</v>
      </c>
      <c r="L2991" s="13" t="n">
        <f aca="false">IF(C2991="",L2990,IF(J2991&lt;0,L2990+1,0))</f>
        <v>0</v>
      </c>
      <c r="M2991" s="14" t="n">
        <v>90</v>
      </c>
      <c r="N2991" s="9" t="n">
        <v>9</v>
      </c>
      <c r="O2991" s="9" t="n">
        <v>1430.1</v>
      </c>
      <c r="P2991" s="8" t="n">
        <v>143.01</v>
      </c>
      <c r="Q2991" s="8" t="n">
        <v>0.89</v>
      </c>
    </row>
    <row r="2992" customFormat="false" ht="15" hidden="false" customHeight="false" outlineLevel="0" collapsed="false">
      <c r="A2992" s="6" t="n">
        <v>2987</v>
      </c>
      <c r="B2992" s="5" t="s">
        <v>79</v>
      </c>
      <c r="C2992" s="5" t="s">
        <v>9327</v>
      </c>
      <c r="D2992" s="5" t="s">
        <v>9328</v>
      </c>
      <c r="E2992" s="5" t="s">
        <v>86</v>
      </c>
      <c r="F2992" s="11" t="n">
        <v>10</v>
      </c>
      <c r="G2992" s="12" t="n">
        <v>69.7</v>
      </c>
      <c r="H2992" s="12" t="n">
        <v>70.19</v>
      </c>
      <c r="J2992" s="8" t="n">
        <v>-0.49</v>
      </c>
      <c r="K2992" s="13" t="str">
        <f aca="false">IF(J2992&gt;0,"прибыль",IF(J2992&lt;0,"убыток","ноль"))</f>
        <v>убыток</v>
      </c>
      <c r="L2992" s="13" t="n">
        <f aca="false">IF(C2992="",L2991,IF(J2992&lt;0,L2991+1,0))</f>
        <v>1</v>
      </c>
      <c r="M2992" s="14" t="n">
        <v>-49</v>
      </c>
      <c r="N2992" s="9" t="n">
        <v>-4.9</v>
      </c>
      <c r="O2992" s="9" t="n">
        <v>1425.2</v>
      </c>
      <c r="P2992" s="8" t="n">
        <v>142.52</v>
      </c>
      <c r="Q2992" s="8" t="n">
        <v>-0.5</v>
      </c>
    </row>
    <row r="2993" customFormat="false" ht="15" hidden="false" customHeight="false" outlineLevel="0" collapsed="false">
      <c r="A2993" s="6" t="n">
        <v>2988</v>
      </c>
      <c r="B2993" s="5" t="s">
        <v>79</v>
      </c>
      <c r="C2993" s="5" t="s">
        <v>9329</v>
      </c>
      <c r="D2993" s="5" t="s">
        <v>9330</v>
      </c>
      <c r="E2993" s="5" t="s">
        <v>82</v>
      </c>
      <c r="F2993" s="11" t="n">
        <v>10</v>
      </c>
      <c r="G2993" s="12" t="n">
        <v>70.01</v>
      </c>
      <c r="H2993" s="12" t="n">
        <v>69.43</v>
      </c>
      <c r="J2993" s="8" t="n">
        <v>-0.58</v>
      </c>
      <c r="K2993" s="13" t="str">
        <f aca="false">IF(J2993&gt;0,"прибыль",IF(J2993&lt;0,"убыток","ноль"))</f>
        <v>убыток</v>
      </c>
      <c r="L2993" s="13" t="n">
        <f aca="false">IF(C2993="",L2992,IF(J2993&lt;0,L2992+1,0))</f>
        <v>2</v>
      </c>
      <c r="M2993" s="14" t="n">
        <v>-58</v>
      </c>
      <c r="N2993" s="9" t="n">
        <v>-5.8</v>
      </c>
      <c r="O2993" s="9" t="n">
        <v>1419.4</v>
      </c>
      <c r="P2993" s="8" t="n">
        <v>141.94</v>
      </c>
      <c r="Q2993" s="8" t="n">
        <v>-0.59</v>
      </c>
    </row>
    <row r="2994" customFormat="false" ht="15" hidden="false" customHeight="false" outlineLevel="0" collapsed="false">
      <c r="A2994" s="6" t="n">
        <v>2989</v>
      </c>
      <c r="B2994" s="5" t="s">
        <v>79</v>
      </c>
      <c r="C2994" s="5" t="s">
        <v>9331</v>
      </c>
      <c r="D2994" s="5" t="s">
        <v>9332</v>
      </c>
      <c r="E2994" s="5" t="s">
        <v>86</v>
      </c>
      <c r="F2994" s="11" t="n">
        <v>10</v>
      </c>
      <c r="G2994" s="12" t="n">
        <v>69.28</v>
      </c>
      <c r="H2994" s="12" t="n">
        <v>69</v>
      </c>
      <c r="J2994" s="8" t="n">
        <v>0.28</v>
      </c>
      <c r="K2994" s="13" t="str">
        <f aca="false">IF(J2994&gt;0,"прибыль",IF(J2994&lt;0,"убыток","ноль"))</f>
        <v>прибыль</v>
      </c>
      <c r="L2994" s="13" t="n">
        <f aca="false">IF(C2994="",L2993,IF(J2994&lt;0,L2993+1,0))</f>
        <v>0</v>
      </c>
      <c r="M2994" s="14" t="n">
        <v>28</v>
      </c>
      <c r="N2994" s="9" t="n">
        <v>2.8</v>
      </c>
      <c r="O2994" s="9" t="n">
        <v>1422.2</v>
      </c>
      <c r="P2994" s="8" t="n">
        <v>142.22</v>
      </c>
      <c r="Q2994" s="8" t="n">
        <v>0.27</v>
      </c>
    </row>
    <row r="2995" customFormat="false" ht="15" hidden="false" customHeight="false" outlineLevel="0" collapsed="false">
      <c r="A2995" s="6" t="n">
        <v>2990</v>
      </c>
      <c r="B2995" s="5" t="s">
        <v>79</v>
      </c>
      <c r="C2995" s="5" t="s">
        <v>9333</v>
      </c>
      <c r="D2995" s="5" t="s">
        <v>9334</v>
      </c>
      <c r="E2995" s="5" t="s">
        <v>82</v>
      </c>
      <c r="F2995" s="11" t="n">
        <v>10</v>
      </c>
      <c r="G2995" s="12" t="n">
        <v>68.93</v>
      </c>
      <c r="H2995" s="12" t="n">
        <v>68.76</v>
      </c>
      <c r="J2995" s="8" t="n">
        <v>-0.17</v>
      </c>
      <c r="K2995" s="13" t="str">
        <f aca="false">IF(J2995&gt;0,"прибыль",IF(J2995&lt;0,"убыток","ноль"))</f>
        <v>убыток</v>
      </c>
      <c r="L2995" s="13" t="n">
        <f aca="false">IF(C2995="",L2994,IF(J2995&lt;0,L2994+1,0))</f>
        <v>1</v>
      </c>
      <c r="M2995" s="14" t="n">
        <v>-17</v>
      </c>
      <c r="N2995" s="9" t="n">
        <v>-1.7</v>
      </c>
      <c r="O2995" s="9" t="n">
        <v>1420.5</v>
      </c>
      <c r="P2995" s="8" t="n">
        <v>142.05</v>
      </c>
      <c r="Q2995" s="8" t="n">
        <v>-0.18</v>
      </c>
    </row>
    <row r="2996" customFormat="false" ht="15" hidden="false" customHeight="false" outlineLevel="0" collapsed="false">
      <c r="A2996" s="6" t="n">
        <v>2991</v>
      </c>
      <c r="B2996" s="5" t="s">
        <v>79</v>
      </c>
      <c r="C2996" s="5" t="s">
        <v>9335</v>
      </c>
      <c r="D2996" s="5" t="s">
        <v>9336</v>
      </c>
      <c r="E2996" s="5" t="s">
        <v>86</v>
      </c>
      <c r="F2996" s="11" t="n">
        <v>10</v>
      </c>
      <c r="G2996" s="12" t="n">
        <v>68.87</v>
      </c>
      <c r="H2996" s="12" t="n">
        <v>61.29</v>
      </c>
      <c r="I2996" s="5" t="s">
        <v>83</v>
      </c>
      <c r="J2996" s="8" t="n">
        <v>3.97</v>
      </c>
      <c r="K2996" s="13" t="str">
        <f aca="false">IF(J2996&gt;0,"прибыль",IF(J2996&lt;0,"убыток","ноль"))</f>
        <v>прибыль</v>
      </c>
      <c r="L2996" s="13" t="n">
        <f aca="false">IF(C2996="",L2995,IF(J2996&lt;0,L2995+1,0))</f>
        <v>0</v>
      </c>
      <c r="M2996" s="14" t="n">
        <v>397</v>
      </c>
      <c r="N2996" s="9" t="n">
        <v>39.7</v>
      </c>
      <c r="O2996" s="9" t="n">
        <v>1460.2</v>
      </c>
      <c r="P2996" s="8" t="n">
        <v>146.02</v>
      </c>
      <c r="Q2996" s="8" t="n">
        <v>3.96</v>
      </c>
    </row>
    <row r="2997" customFormat="false" ht="15" hidden="false" customHeight="false" outlineLevel="0" collapsed="false">
      <c r="A2997" s="6" t="n">
        <v>2992</v>
      </c>
      <c r="B2997" s="5" t="s">
        <v>79</v>
      </c>
      <c r="C2997" s="5" t="s">
        <v>9337</v>
      </c>
      <c r="D2997" s="5" t="s">
        <v>9338</v>
      </c>
      <c r="E2997" s="5" t="s">
        <v>82</v>
      </c>
      <c r="F2997" s="11" t="n">
        <v>10</v>
      </c>
      <c r="G2997" s="12" t="n">
        <v>61.2</v>
      </c>
      <c r="H2997" s="12" t="n">
        <v>60.83</v>
      </c>
      <c r="J2997" s="8" t="n">
        <v>-0.37</v>
      </c>
      <c r="K2997" s="13" t="str">
        <f aca="false">IF(J2997&gt;0,"прибыль",IF(J2997&lt;0,"убыток","ноль"))</f>
        <v>убыток</v>
      </c>
      <c r="L2997" s="13" t="n">
        <f aca="false">IF(C2997="",L2996,IF(J2997&lt;0,L2996+1,0))</f>
        <v>1</v>
      </c>
      <c r="M2997" s="14" t="n">
        <v>-37</v>
      </c>
      <c r="N2997" s="9" t="n">
        <v>-3.7</v>
      </c>
      <c r="O2997" s="9" t="n">
        <v>1456.5</v>
      </c>
      <c r="P2997" s="8" t="n">
        <v>145.65</v>
      </c>
      <c r="Q2997" s="8" t="n">
        <v>-0.38</v>
      </c>
    </row>
    <row r="2998" customFormat="false" ht="15" hidden="false" customHeight="false" outlineLevel="0" collapsed="false">
      <c r="A2998" s="6" t="n">
        <v>2993</v>
      </c>
      <c r="B2998" s="5" t="s">
        <v>79</v>
      </c>
      <c r="C2998" s="5" t="s">
        <v>9339</v>
      </c>
      <c r="D2998" s="5" t="s">
        <v>9340</v>
      </c>
      <c r="E2998" s="5" t="s">
        <v>86</v>
      </c>
      <c r="F2998" s="11" t="n">
        <v>10</v>
      </c>
      <c r="G2998" s="12" t="n">
        <v>60.65</v>
      </c>
      <c r="H2998" s="12" t="n">
        <v>60.83</v>
      </c>
      <c r="J2998" s="8" t="n">
        <v>-0.18</v>
      </c>
      <c r="K2998" s="13" t="str">
        <f aca="false">IF(J2998&gt;0,"прибыль",IF(J2998&lt;0,"убыток","ноль"))</f>
        <v>убыток</v>
      </c>
      <c r="L2998" s="13" t="n">
        <f aca="false">IF(C2998="",L2997,IF(J2998&lt;0,L2997+1,0))</f>
        <v>2</v>
      </c>
      <c r="M2998" s="14" t="n">
        <v>-18</v>
      </c>
      <c r="N2998" s="9" t="n">
        <v>-1.8</v>
      </c>
      <c r="O2998" s="9" t="n">
        <v>1454.7</v>
      </c>
      <c r="P2998" s="8" t="n">
        <v>145.47</v>
      </c>
      <c r="Q2998" s="8" t="n">
        <v>-0.19</v>
      </c>
    </row>
    <row r="2999" customFormat="false" ht="15" hidden="false" customHeight="false" outlineLevel="0" collapsed="false">
      <c r="A2999" s="6" t="n">
        <v>2994</v>
      </c>
      <c r="B2999" s="5" t="s">
        <v>79</v>
      </c>
      <c r="C2999" s="5" t="s">
        <v>9341</v>
      </c>
      <c r="D2999" s="5" t="s">
        <v>9342</v>
      </c>
      <c r="E2999" s="5" t="s">
        <v>82</v>
      </c>
      <c r="F2999" s="11" t="n">
        <v>10</v>
      </c>
      <c r="G2999" s="12" t="n">
        <v>60.93</v>
      </c>
      <c r="H2999" s="12" t="n">
        <v>61.52</v>
      </c>
      <c r="J2999" s="8" t="n">
        <v>0.59</v>
      </c>
      <c r="K2999" s="13" t="str">
        <f aca="false">IF(J2999&gt;0,"прибыль",IF(J2999&lt;0,"убыток","ноль"))</f>
        <v>прибыль</v>
      </c>
      <c r="L2999" s="13" t="n">
        <f aca="false">IF(C2999="",L2998,IF(J2999&lt;0,L2998+1,0))</f>
        <v>0</v>
      </c>
      <c r="M2999" s="14" t="n">
        <v>59</v>
      </c>
      <c r="N2999" s="9" t="n">
        <v>5.9</v>
      </c>
      <c r="O2999" s="9" t="n">
        <v>1460.6</v>
      </c>
      <c r="P2999" s="8" t="n">
        <v>146.06</v>
      </c>
      <c r="Q2999" s="8" t="n">
        <v>0.58</v>
      </c>
    </row>
    <row r="3000" customFormat="false" ht="15" hidden="false" customHeight="false" outlineLevel="0" collapsed="false">
      <c r="A3000" s="6" t="n">
        <v>2995</v>
      </c>
      <c r="B3000" s="5" t="s">
        <v>79</v>
      </c>
      <c r="C3000" s="5" t="s">
        <v>9343</v>
      </c>
      <c r="D3000" s="5" t="s">
        <v>9344</v>
      </c>
      <c r="E3000" s="5" t="s">
        <v>86</v>
      </c>
      <c r="F3000" s="11" t="n">
        <v>10</v>
      </c>
      <c r="G3000" s="12" t="n">
        <v>61.45</v>
      </c>
      <c r="H3000" s="12" t="n">
        <v>62.05</v>
      </c>
      <c r="J3000" s="8" t="n">
        <v>-0.6</v>
      </c>
      <c r="K3000" s="13" t="str">
        <f aca="false">IF(J3000&gt;0,"прибыль",IF(J3000&lt;0,"убыток","ноль"))</f>
        <v>убыток</v>
      </c>
      <c r="L3000" s="13" t="n">
        <f aca="false">IF(C3000="",L2999,IF(J3000&lt;0,L2999+1,0))</f>
        <v>1</v>
      </c>
      <c r="M3000" s="14" t="n">
        <v>-60</v>
      </c>
      <c r="N3000" s="9" t="n">
        <v>-6</v>
      </c>
      <c r="O3000" s="9" t="n">
        <v>1454.6</v>
      </c>
      <c r="P3000" s="8" t="n">
        <v>145.46</v>
      </c>
      <c r="Q3000" s="8" t="n">
        <v>-0.61</v>
      </c>
    </row>
    <row r="3001" customFormat="false" ht="15" hidden="false" customHeight="false" outlineLevel="0" collapsed="false">
      <c r="A3001" s="6" t="n">
        <v>2996</v>
      </c>
      <c r="B3001" s="5" t="s">
        <v>79</v>
      </c>
      <c r="C3001" s="5" t="s">
        <v>9345</v>
      </c>
      <c r="D3001" s="5" t="s">
        <v>9346</v>
      </c>
      <c r="E3001" s="5" t="s">
        <v>82</v>
      </c>
      <c r="F3001" s="11" t="n">
        <v>10</v>
      </c>
      <c r="G3001" s="12" t="n">
        <v>61.9</v>
      </c>
      <c r="H3001" s="12" t="n">
        <v>61.69</v>
      </c>
      <c r="J3001" s="8" t="n">
        <v>-0.21</v>
      </c>
      <c r="K3001" s="13" t="str">
        <f aca="false">IF(J3001&gt;0,"прибыль",IF(J3001&lt;0,"убыток","ноль"))</f>
        <v>убыток</v>
      </c>
      <c r="L3001" s="13" t="n">
        <f aca="false">IF(C3001="",L3000,IF(J3001&lt;0,L3000+1,0))</f>
        <v>2</v>
      </c>
      <c r="M3001" s="14" t="n">
        <v>-21</v>
      </c>
      <c r="N3001" s="9" t="n">
        <v>-2.1</v>
      </c>
      <c r="O3001" s="9" t="n">
        <v>1452.5</v>
      </c>
      <c r="P3001" s="8" t="n">
        <v>145.25</v>
      </c>
      <c r="Q3001" s="8" t="n">
        <v>-0.22</v>
      </c>
    </row>
    <row r="3002" customFormat="false" ht="15" hidden="false" customHeight="false" outlineLevel="0" collapsed="false">
      <c r="A3002" s="6" t="n">
        <v>2997</v>
      </c>
      <c r="B3002" s="5" t="s">
        <v>79</v>
      </c>
      <c r="C3002" s="5" t="s">
        <v>9347</v>
      </c>
      <c r="D3002" s="5" t="s">
        <v>9348</v>
      </c>
      <c r="E3002" s="5" t="s">
        <v>86</v>
      </c>
      <c r="F3002" s="11" t="n">
        <v>10</v>
      </c>
      <c r="G3002" s="12" t="n">
        <v>61.6</v>
      </c>
      <c r="H3002" s="12" t="n">
        <v>60.53</v>
      </c>
      <c r="J3002" s="8" t="n">
        <v>1.07</v>
      </c>
      <c r="K3002" s="13" t="str">
        <f aca="false">IF(J3002&gt;0,"прибыль",IF(J3002&lt;0,"убыток","ноль"))</f>
        <v>прибыль</v>
      </c>
      <c r="L3002" s="13" t="n">
        <f aca="false">IF(C3002="",L3001,IF(J3002&lt;0,L3001+1,0))</f>
        <v>0</v>
      </c>
      <c r="M3002" s="14" t="n">
        <v>107</v>
      </c>
      <c r="N3002" s="9" t="n">
        <v>10.7</v>
      </c>
      <c r="O3002" s="9" t="n">
        <v>1463.2</v>
      </c>
      <c r="P3002" s="8" t="n">
        <v>146.32</v>
      </c>
      <c r="Q3002" s="8" t="n">
        <v>1.06</v>
      </c>
    </row>
    <row r="3003" customFormat="false" ht="15" hidden="false" customHeight="false" outlineLevel="0" collapsed="false">
      <c r="A3003" s="6" t="n">
        <v>2998</v>
      </c>
      <c r="B3003" s="5" t="s">
        <v>79</v>
      </c>
      <c r="C3003" s="5" t="s">
        <v>9349</v>
      </c>
      <c r="D3003" s="5" t="s">
        <v>9350</v>
      </c>
      <c r="E3003" s="5" t="s">
        <v>86</v>
      </c>
      <c r="F3003" s="11" t="n">
        <v>10</v>
      </c>
      <c r="G3003" s="12" t="n">
        <v>60.59</v>
      </c>
      <c r="H3003" s="12" t="n">
        <v>61.26</v>
      </c>
      <c r="J3003" s="8" t="n">
        <v>-0.67</v>
      </c>
      <c r="K3003" s="13" t="str">
        <f aca="false">IF(J3003&gt;0,"прибыль",IF(J3003&lt;0,"убыток","ноль"))</f>
        <v>убыток</v>
      </c>
      <c r="L3003" s="13" t="n">
        <f aca="false">IF(C3003="",L3002,IF(J3003&lt;0,L3002+1,0))</f>
        <v>1</v>
      </c>
      <c r="M3003" s="14" t="n">
        <v>-67</v>
      </c>
      <c r="N3003" s="9" t="n">
        <v>-6.7</v>
      </c>
      <c r="O3003" s="9" t="n">
        <v>1456.5</v>
      </c>
      <c r="P3003" s="8" t="n">
        <v>145.65</v>
      </c>
      <c r="Q3003" s="8" t="n">
        <v>-0.68</v>
      </c>
    </row>
    <row r="3004" customFormat="false" ht="15" hidden="false" customHeight="false" outlineLevel="0" collapsed="false">
      <c r="A3004" s="6" t="n">
        <v>2999</v>
      </c>
      <c r="B3004" s="5" t="s">
        <v>79</v>
      </c>
      <c r="C3004" s="5" t="s">
        <v>9351</v>
      </c>
      <c r="D3004" s="5" t="s">
        <v>9352</v>
      </c>
      <c r="E3004" s="5" t="s">
        <v>82</v>
      </c>
      <c r="F3004" s="11" t="n">
        <v>10</v>
      </c>
      <c r="G3004" s="12" t="n">
        <v>61.15</v>
      </c>
      <c r="H3004" s="12" t="n">
        <v>60.88</v>
      </c>
      <c r="J3004" s="8" t="n">
        <v>-0.27</v>
      </c>
      <c r="K3004" s="13" t="str">
        <f aca="false">IF(J3004&gt;0,"прибыль",IF(J3004&lt;0,"убыток","ноль"))</f>
        <v>убыток</v>
      </c>
      <c r="L3004" s="13" t="n">
        <f aca="false">IF(C3004="",L3003,IF(J3004&lt;0,L3003+1,0))</f>
        <v>2</v>
      </c>
      <c r="M3004" s="14" t="n">
        <v>-27</v>
      </c>
      <c r="N3004" s="9" t="n">
        <v>-2.7</v>
      </c>
      <c r="O3004" s="9" t="n">
        <v>1453.8</v>
      </c>
      <c r="P3004" s="8" t="n">
        <v>145.38</v>
      </c>
      <c r="Q3004" s="8" t="n">
        <v>-0.28</v>
      </c>
    </row>
    <row r="3005" customFormat="false" ht="15" hidden="false" customHeight="false" outlineLevel="0" collapsed="false">
      <c r="A3005" s="6" t="n">
        <v>3000</v>
      </c>
      <c r="B3005" s="5" t="s">
        <v>79</v>
      </c>
      <c r="C3005" s="5" t="s">
        <v>9353</v>
      </c>
      <c r="D3005" s="5" t="s">
        <v>9354</v>
      </c>
      <c r="E3005" s="5" t="s">
        <v>86</v>
      </c>
      <c r="F3005" s="11" t="n">
        <v>10</v>
      </c>
      <c r="G3005" s="12" t="n">
        <v>60.78</v>
      </c>
      <c r="H3005" s="12" t="n">
        <v>61.92</v>
      </c>
      <c r="J3005" s="8" t="n">
        <v>-1.14</v>
      </c>
      <c r="K3005" s="13" t="str">
        <f aca="false">IF(J3005&gt;0,"прибыль",IF(J3005&lt;0,"убыток","ноль"))</f>
        <v>убыток</v>
      </c>
      <c r="L3005" s="13" t="n">
        <f aca="false">IF(C3005="",L3004,IF(J3005&lt;0,L3004+1,0))</f>
        <v>3</v>
      </c>
      <c r="M3005" s="14" t="n">
        <v>-114</v>
      </c>
      <c r="N3005" s="9" t="n">
        <v>-11.4</v>
      </c>
      <c r="O3005" s="9" t="n">
        <v>1442.4</v>
      </c>
      <c r="P3005" s="8" t="n">
        <v>144.24</v>
      </c>
      <c r="Q3005" s="8" t="n">
        <v>-1.15</v>
      </c>
    </row>
    <row r="3006" customFormat="false" ht="15" hidden="false" customHeight="false" outlineLevel="0" collapsed="false">
      <c r="A3006" s="6" t="n">
        <v>3001</v>
      </c>
      <c r="B3006" s="5" t="s">
        <v>79</v>
      </c>
      <c r="C3006" s="5" t="s">
        <v>9355</v>
      </c>
      <c r="D3006" s="5" t="s">
        <v>9356</v>
      </c>
      <c r="E3006" s="5" t="s">
        <v>82</v>
      </c>
      <c r="F3006" s="11" t="n">
        <v>10</v>
      </c>
      <c r="G3006" s="12" t="n">
        <v>62.56</v>
      </c>
      <c r="H3006" s="12" t="n">
        <v>62.4</v>
      </c>
      <c r="J3006" s="8" t="n">
        <v>-0.16</v>
      </c>
      <c r="K3006" s="13" t="str">
        <f aca="false">IF(J3006&gt;0,"прибыль",IF(J3006&lt;0,"убыток","ноль"))</f>
        <v>убыток</v>
      </c>
      <c r="L3006" s="13" t="n">
        <f aca="false">IF(C3006="",L3005,IF(J3006&lt;0,L3005+1,0))</f>
        <v>4</v>
      </c>
      <c r="M3006" s="14" t="n">
        <v>-16</v>
      </c>
      <c r="N3006" s="9" t="n">
        <v>-1.6</v>
      </c>
      <c r="O3006" s="9" t="n">
        <v>1440.8</v>
      </c>
      <c r="P3006" s="8" t="n">
        <v>144.08</v>
      </c>
      <c r="Q3006" s="8" t="n">
        <v>-0.17</v>
      </c>
    </row>
    <row r="3007" customFormat="false" ht="15" hidden="false" customHeight="false" outlineLevel="0" collapsed="false">
      <c r="A3007" s="6" t="n">
        <v>3002</v>
      </c>
      <c r="B3007" s="5" t="s">
        <v>79</v>
      </c>
      <c r="C3007" s="5" t="s">
        <v>9357</v>
      </c>
      <c r="D3007" s="5" t="s">
        <v>9358</v>
      </c>
      <c r="E3007" s="5" t="s">
        <v>86</v>
      </c>
      <c r="F3007" s="11" t="n">
        <v>10</v>
      </c>
      <c r="G3007" s="12" t="n">
        <v>62.57</v>
      </c>
      <c r="H3007" s="12" t="n">
        <v>62.96</v>
      </c>
      <c r="J3007" s="8" t="n">
        <v>-0.39</v>
      </c>
      <c r="K3007" s="13" t="str">
        <f aca="false">IF(J3007&gt;0,"прибыль",IF(J3007&lt;0,"убыток","ноль"))</f>
        <v>убыток</v>
      </c>
      <c r="L3007" s="13" t="n">
        <f aca="false">IF(C3007="",L3006,IF(J3007&lt;0,L3006+1,0))</f>
        <v>5</v>
      </c>
      <c r="M3007" s="14" t="n">
        <v>-39</v>
      </c>
      <c r="N3007" s="9" t="n">
        <v>-3.9</v>
      </c>
      <c r="O3007" s="9" t="n">
        <v>1436.9</v>
      </c>
      <c r="P3007" s="8" t="n">
        <v>143.69</v>
      </c>
      <c r="Q3007" s="8" t="n">
        <v>-0.4</v>
      </c>
    </row>
    <row r="3008" customFormat="false" ht="15" hidden="false" customHeight="false" outlineLevel="0" collapsed="false">
      <c r="A3008" s="6" t="n">
        <v>3003</v>
      </c>
      <c r="B3008" s="5" t="s">
        <v>79</v>
      </c>
      <c r="C3008" s="5" t="s">
        <v>9359</v>
      </c>
      <c r="D3008" s="5" t="s">
        <v>9360</v>
      </c>
      <c r="E3008" s="5" t="s">
        <v>82</v>
      </c>
      <c r="F3008" s="11" t="n">
        <v>10</v>
      </c>
      <c r="G3008" s="12" t="n">
        <v>63.13</v>
      </c>
      <c r="H3008" s="12" t="n">
        <v>62.88</v>
      </c>
      <c r="J3008" s="8" t="n">
        <v>-0.25</v>
      </c>
      <c r="K3008" s="13" t="str">
        <f aca="false">IF(J3008&gt;0,"прибыль",IF(J3008&lt;0,"убыток","ноль"))</f>
        <v>убыток</v>
      </c>
      <c r="L3008" s="13" t="n">
        <f aca="false">IF(C3008="",L3007,IF(J3008&lt;0,L3007+1,0))</f>
        <v>6</v>
      </c>
      <c r="M3008" s="14" t="n">
        <v>-25</v>
      </c>
      <c r="N3008" s="9" t="n">
        <v>-2.5</v>
      </c>
      <c r="O3008" s="9" t="n">
        <v>1434.4</v>
      </c>
      <c r="P3008" s="8" t="n">
        <v>143.44</v>
      </c>
      <c r="Q3008" s="8" t="n">
        <v>-0.26</v>
      </c>
    </row>
    <row r="3009" customFormat="false" ht="15" hidden="false" customHeight="false" outlineLevel="0" collapsed="false">
      <c r="A3009" s="6" t="n">
        <v>3004</v>
      </c>
      <c r="B3009" s="5" t="s">
        <v>79</v>
      </c>
      <c r="C3009" s="5" t="s">
        <v>9361</v>
      </c>
      <c r="D3009" s="5" t="s">
        <v>9362</v>
      </c>
      <c r="E3009" s="5" t="s">
        <v>86</v>
      </c>
      <c r="F3009" s="11" t="n">
        <v>10</v>
      </c>
      <c r="G3009" s="12" t="n">
        <v>63.33</v>
      </c>
      <c r="H3009" s="12" t="n">
        <v>62.68</v>
      </c>
      <c r="J3009" s="8" t="n">
        <v>0.65</v>
      </c>
      <c r="K3009" s="13" t="str">
        <f aca="false">IF(J3009&gt;0,"прибыль",IF(J3009&lt;0,"убыток","ноль"))</f>
        <v>прибыль</v>
      </c>
      <c r="L3009" s="13" t="n">
        <f aca="false">IF(C3009="",L3008,IF(J3009&lt;0,L3008+1,0))</f>
        <v>0</v>
      </c>
      <c r="M3009" s="14" t="n">
        <v>65</v>
      </c>
      <c r="N3009" s="9" t="n">
        <v>6.5</v>
      </c>
      <c r="O3009" s="9" t="n">
        <v>1440.9</v>
      </c>
      <c r="P3009" s="8" t="n">
        <v>144.09</v>
      </c>
      <c r="Q3009" s="8" t="n">
        <v>0.64</v>
      </c>
    </row>
    <row r="3010" customFormat="false" ht="15" hidden="false" customHeight="false" outlineLevel="0" collapsed="false">
      <c r="A3010" s="6" t="n">
        <v>3005</v>
      </c>
      <c r="B3010" s="5" t="s">
        <v>79</v>
      </c>
      <c r="C3010" s="5" t="s">
        <v>9363</v>
      </c>
      <c r="D3010" s="5" t="s">
        <v>9364</v>
      </c>
      <c r="E3010" s="5" t="s">
        <v>82</v>
      </c>
      <c r="F3010" s="11" t="n">
        <v>10</v>
      </c>
      <c r="G3010" s="12" t="n">
        <v>62.61</v>
      </c>
      <c r="H3010" s="12" t="n">
        <v>62.32</v>
      </c>
      <c r="J3010" s="8" t="n">
        <v>-0.29</v>
      </c>
      <c r="K3010" s="13" t="str">
        <f aca="false">IF(J3010&gt;0,"прибыль",IF(J3010&lt;0,"убыток","ноль"))</f>
        <v>убыток</v>
      </c>
      <c r="L3010" s="13" t="n">
        <f aca="false">IF(C3010="",L3009,IF(J3010&lt;0,L3009+1,0))</f>
        <v>1</v>
      </c>
      <c r="M3010" s="14" t="n">
        <v>-29</v>
      </c>
      <c r="N3010" s="9" t="n">
        <v>-2.9</v>
      </c>
      <c r="O3010" s="9" t="n">
        <v>1438</v>
      </c>
      <c r="P3010" s="8" t="n">
        <v>143.8</v>
      </c>
      <c r="Q3010" s="8" t="n">
        <v>-0.3</v>
      </c>
    </row>
    <row r="3011" customFormat="false" ht="15" hidden="false" customHeight="false" outlineLevel="0" collapsed="false">
      <c r="A3011" s="6" t="n">
        <v>3006</v>
      </c>
      <c r="B3011" s="5" t="s">
        <v>79</v>
      </c>
      <c r="C3011" s="5" t="s">
        <v>9365</v>
      </c>
      <c r="D3011" s="5" t="s">
        <v>9366</v>
      </c>
      <c r="E3011" s="5" t="s">
        <v>86</v>
      </c>
      <c r="F3011" s="11" t="n">
        <v>10</v>
      </c>
      <c r="G3011" s="12" t="n">
        <v>62.51</v>
      </c>
      <c r="H3011" s="12" t="n">
        <v>62.23</v>
      </c>
      <c r="J3011" s="8" t="n">
        <v>0.28</v>
      </c>
      <c r="K3011" s="13" t="str">
        <f aca="false">IF(J3011&gt;0,"прибыль",IF(J3011&lt;0,"убыток","ноль"))</f>
        <v>прибыль</v>
      </c>
      <c r="L3011" s="13" t="n">
        <f aca="false">IF(C3011="",L3010,IF(J3011&lt;0,L3010+1,0))</f>
        <v>0</v>
      </c>
      <c r="M3011" s="14" t="n">
        <v>28</v>
      </c>
      <c r="N3011" s="9" t="n">
        <v>2.8</v>
      </c>
      <c r="O3011" s="9" t="n">
        <v>1440.8</v>
      </c>
      <c r="P3011" s="8" t="n">
        <v>144.08</v>
      </c>
      <c r="Q3011" s="8" t="n">
        <v>0.27</v>
      </c>
    </row>
    <row r="3012" customFormat="false" ht="15" hidden="false" customHeight="false" outlineLevel="0" collapsed="false">
      <c r="A3012" s="6" t="n">
        <v>3007</v>
      </c>
      <c r="B3012" s="5" t="s">
        <v>79</v>
      </c>
      <c r="C3012" s="5" t="s">
        <v>9367</v>
      </c>
      <c r="D3012" s="5" t="s">
        <v>9368</v>
      </c>
      <c r="E3012" s="5" t="s">
        <v>82</v>
      </c>
      <c r="F3012" s="11" t="n">
        <v>10</v>
      </c>
      <c r="G3012" s="12" t="n">
        <v>62.33</v>
      </c>
      <c r="H3012" s="12" t="n">
        <v>61.78</v>
      </c>
      <c r="J3012" s="8" t="n">
        <v>-0.55</v>
      </c>
      <c r="K3012" s="13" t="str">
        <f aca="false">IF(J3012&gt;0,"прибыль",IF(J3012&lt;0,"убыток","ноль"))</f>
        <v>убыток</v>
      </c>
      <c r="L3012" s="13" t="n">
        <f aca="false">IF(C3012="",L3011,IF(J3012&lt;0,L3011+1,0))</f>
        <v>1</v>
      </c>
      <c r="M3012" s="14" t="n">
        <v>-55</v>
      </c>
      <c r="N3012" s="9" t="n">
        <v>-5.5</v>
      </c>
      <c r="O3012" s="9" t="n">
        <v>1435.3</v>
      </c>
      <c r="P3012" s="8" t="n">
        <v>143.53</v>
      </c>
      <c r="Q3012" s="8" t="n">
        <v>-0.56</v>
      </c>
    </row>
    <row r="3013" customFormat="false" ht="15" hidden="false" customHeight="false" outlineLevel="0" collapsed="false">
      <c r="A3013" s="6" t="n">
        <v>3008</v>
      </c>
      <c r="B3013" s="5" t="s">
        <v>79</v>
      </c>
      <c r="C3013" s="5" t="s">
        <v>9369</v>
      </c>
      <c r="D3013" s="5" t="s">
        <v>9370</v>
      </c>
      <c r="E3013" s="5" t="s">
        <v>86</v>
      </c>
      <c r="F3013" s="11" t="n">
        <v>10</v>
      </c>
      <c r="G3013" s="12" t="n">
        <v>61.66</v>
      </c>
      <c r="H3013" s="12" t="n">
        <v>61.43</v>
      </c>
      <c r="J3013" s="8" t="n">
        <v>0.23</v>
      </c>
      <c r="K3013" s="13" t="str">
        <f aca="false">IF(J3013&gt;0,"прибыль",IF(J3013&lt;0,"убыток","ноль"))</f>
        <v>прибыль</v>
      </c>
      <c r="L3013" s="13" t="n">
        <f aca="false">IF(C3013="",L3012,IF(J3013&lt;0,L3012+1,0))</f>
        <v>0</v>
      </c>
      <c r="M3013" s="14" t="n">
        <v>23</v>
      </c>
      <c r="N3013" s="9" t="n">
        <v>2.3</v>
      </c>
      <c r="O3013" s="9" t="n">
        <v>1437.6</v>
      </c>
      <c r="P3013" s="8" t="n">
        <v>143.76</v>
      </c>
      <c r="Q3013" s="8" t="n">
        <v>0.22</v>
      </c>
    </row>
    <row r="3014" customFormat="false" ht="15" hidden="false" customHeight="false" outlineLevel="0" collapsed="false">
      <c r="A3014" s="6" t="n">
        <v>3009</v>
      </c>
      <c r="B3014" s="5" t="s">
        <v>79</v>
      </c>
      <c r="C3014" s="5" t="s">
        <v>9371</v>
      </c>
      <c r="D3014" s="5" t="s">
        <v>9372</v>
      </c>
      <c r="E3014" s="5" t="s">
        <v>82</v>
      </c>
      <c r="F3014" s="11" t="n">
        <v>10</v>
      </c>
      <c r="G3014" s="12" t="n">
        <v>61.47</v>
      </c>
      <c r="H3014" s="12" t="n">
        <v>61.79</v>
      </c>
      <c r="J3014" s="8" t="n">
        <v>0.32</v>
      </c>
      <c r="K3014" s="13" t="str">
        <f aca="false">IF(J3014&gt;0,"прибыль",IF(J3014&lt;0,"убыток","ноль"))</f>
        <v>прибыль</v>
      </c>
      <c r="L3014" s="13" t="n">
        <f aca="false">IF(C3014="",L3013,IF(J3014&lt;0,L3013+1,0))</f>
        <v>0</v>
      </c>
      <c r="M3014" s="14" t="n">
        <v>32</v>
      </c>
      <c r="N3014" s="9" t="n">
        <v>3.2</v>
      </c>
      <c r="O3014" s="9" t="n">
        <v>1440.8</v>
      </c>
      <c r="P3014" s="8" t="n">
        <v>144.08</v>
      </c>
      <c r="Q3014" s="8" t="n">
        <v>0.31</v>
      </c>
    </row>
    <row r="3015" customFormat="false" ht="15" hidden="false" customHeight="false" outlineLevel="0" collapsed="false">
      <c r="A3015" s="6" t="n">
        <v>3010</v>
      </c>
      <c r="B3015" s="5" t="s">
        <v>79</v>
      </c>
      <c r="C3015" s="5" t="s">
        <v>9373</v>
      </c>
      <c r="D3015" s="5" t="s">
        <v>9374</v>
      </c>
      <c r="E3015" s="5" t="s">
        <v>86</v>
      </c>
      <c r="F3015" s="11" t="n">
        <v>10</v>
      </c>
      <c r="G3015" s="12" t="n">
        <v>61.75</v>
      </c>
      <c r="H3015" s="12" t="n">
        <v>61.99</v>
      </c>
      <c r="J3015" s="8" t="n">
        <v>-0.24</v>
      </c>
      <c r="K3015" s="13" t="str">
        <f aca="false">IF(J3015&gt;0,"прибыль",IF(J3015&lt;0,"убыток","ноль"))</f>
        <v>убыток</v>
      </c>
      <c r="L3015" s="13" t="n">
        <f aca="false">IF(C3015="",L3014,IF(J3015&lt;0,L3014+1,0))</f>
        <v>1</v>
      </c>
      <c r="M3015" s="14" t="n">
        <v>-24</v>
      </c>
      <c r="N3015" s="9" t="n">
        <v>-2.4</v>
      </c>
      <c r="O3015" s="9" t="n">
        <v>1438.4</v>
      </c>
      <c r="P3015" s="8" t="n">
        <v>143.84</v>
      </c>
      <c r="Q3015" s="8" t="n">
        <v>-0.25</v>
      </c>
    </row>
    <row r="3016" customFormat="false" ht="15" hidden="false" customHeight="false" outlineLevel="0" collapsed="false">
      <c r="A3016" s="6" t="n">
        <v>3011</v>
      </c>
      <c r="B3016" s="5" t="s">
        <v>79</v>
      </c>
      <c r="C3016" s="5" t="s">
        <v>9375</v>
      </c>
      <c r="D3016" s="5" t="s">
        <v>9376</v>
      </c>
      <c r="E3016" s="5" t="s">
        <v>82</v>
      </c>
      <c r="F3016" s="11" t="n">
        <v>10</v>
      </c>
      <c r="G3016" s="12" t="n">
        <v>61.5</v>
      </c>
      <c r="H3016" s="12" t="n">
        <v>61.34</v>
      </c>
      <c r="J3016" s="8" t="n">
        <v>-0.16</v>
      </c>
      <c r="K3016" s="13" t="str">
        <f aca="false">IF(J3016&gt;0,"прибыль",IF(J3016&lt;0,"убыток","ноль"))</f>
        <v>убыток</v>
      </c>
      <c r="L3016" s="13" t="n">
        <f aca="false">IF(C3016="",L3015,IF(J3016&lt;0,L3015+1,0))</f>
        <v>2</v>
      </c>
      <c r="M3016" s="14" t="n">
        <v>-16</v>
      </c>
      <c r="N3016" s="9" t="n">
        <v>-1.6</v>
      </c>
      <c r="O3016" s="9" t="n">
        <v>1436.8</v>
      </c>
      <c r="P3016" s="8" t="n">
        <v>143.68</v>
      </c>
      <c r="Q3016" s="8" t="n">
        <v>-0.17</v>
      </c>
    </row>
    <row r="3017" customFormat="false" ht="15" hidden="false" customHeight="false" outlineLevel="0" collapsed="false">
      <c r="A3017" s="6" t="n">
        <v>3012</v>
      </c>
      <c r="B3017" s="5" t="s">
        <v>79</v>
      </c>
      <c r="C3017" s="5" t="s">
        <v>9377</v>
      </c>
      <c r="D3017" s="5" t="s">
        <v>9378</v>
      </c>
      <c r="E3017" s="5" t="s">
        <v>86</v>
      </c>
      <c r="F3017" s="11" t="n">
        <v>10</v>
      </c>
      <c r="G3017" s="12" t="n">
        <v>61.06</v>
      </c>
      <c r="H3017" s="12" t="n">
        <v>61.03</v>
      </c>
      <c r="J3017" s="8" t="n">
        <v>0.03</v>
      </c>
      <c r="K3017" s="13" t="str">
        <f aca="false">IF(J3017&gt;0,"прибыль",IF(J3017&lt;0,"убыток","ноль"))</f>
        <v>прибыль</v>
      </c>
      <c r="L3017" s="13" t="n">
        <f aca="false">IF(C3017="",L3016,IF(J3017&lt;0,L3016+1,0))</f>
        <v>0</v>
      </c>
      <c r="M3017" s="14" t="n">
        <v>3</v>
      </c>
      <c r="N3017" s="9" t="n">
        <v>0.3</v>
      </c>
      <c r="O3017" s="9" t="n">
        <v>1437.1</v>
      </c>
      <c r="P3017" s="8" t="n">
        <v>143.71</v>
      </c>
      <c r="Q3017" s="8" t="n">
        <v>0.02</v>
      </c>
    </row>
    <row r="3018" customFormat="false" ht="15" hidden="false" customHeight="false" outlineLevel="0" collapsed="false">
      <c r="A3018" s="6" t="n">
        <v>3013</v>
      </c>
      <c r="B3018" s="5" t="s">
        <v>79</v>
      </c>
      <c r="C3018" s="5" t="s">
        <v>9379</v>
      </c>
      <c r="D3018" s="5" t="s">
        <v>9380</v>
      </c>
      <c r="E3018" s="5" t="s">
        <v>82</v>
      </c>
      <c r="F3018" s="11" t="n">
        <v>10</v>
      </c>
      <c r="G3018" s="12" t="n">
        <v>61.04</v>
      </c>
      <c r="H3018" s="12" t="n">
        <v>61.81</v>
      </c>
      <c r="J3018" s="8" t="n">
        <v>0.77</v>
      </c>
      <c r="K3018" s="13" t="str">
        <f aca="false">IF(J3018&gt;0,"прибыль",IF(J3018&lt;0,"убыток","ноль"))</f>
        <v>прибыль</v>
      </c>
      <c r="L3018" s="13" t="n">
        <f aca="false">IF(C3018="",L3017,IF(J3018&lt;0,L3017+1,0))</f>
        <v>0</v>
      </c>
      <c r="M3018" s="14" t="n">
        <v>77</v>
      </c>
      <c r="N3018" s="9" t="n">
        <v>7.7</v>
      </c>
      <c r="O3018" s="9" t="n">
        <v>1444.8</v>
      </c>
      <c r="P3018" s="8" t="n">
        <v>144.48</v>
      </c>
      <c r="Q3018" s="8" t="n">
        <v>0.76</v>
      </c>
    </row>
    <row r="3019" customFormat="false" ht="15" hidden="false" customHeight="false" outlineLevel="0" collapsed="false">
      <c r="A3019" s="6" t="n">
        <v>3014</v>
      </c>
      <c r="B3019" s="5" t="s">
        <v>79</v>
      </c>
      <c r="C3019" s="5" t="s">
        <v>9381</v>
      </c>
      <c r="D3019" s="5" t="s">
        <v>9382</v>
      </c>
      <c r="E3019" s="5" t="s">
        <v>86</v>
      </c>
      <c r="F3019" s="11" t="n">
        <v>10</v>
      </c>
      <c r="G3019" s="12" t="n">
        <v>61.78</v>
      </c>
      <c r="H3019" s="12" t="n">
        <v>62.09</v>
      </c>
      <c r="J3019" s="8" t="n">
        <v>-0.31</v>
      </c>
      <c r="K3019" s="13" t="str">
        <f aca="false">IF(J3019&gt;0,"прибыль",IF(J3019&lt;0,"убыток","ноль"))</f>
        <v>убыток</v>
      </c>
      <c r="L3019" s="13" t="n">
        <f aca="false">IF(C3019="",L3018,IF(J3019&lt;0,L3018+1,0))</f>
        <v>1</v>
      </c>
      <c r="M3019" s="14" t="n">
        <v>-31</v>
      </c>
      <c r="N3019" s="9" t="n">
        <v>-3.1</v>
      </c>
      <c r="O3019" s="9" t="n">
        <v>1441.7</v>
      </c>
      <c r="P3019" s="8" t="n">
        <v>144.17</v>
      </c>
      <c r="Q3019" s="8" t="n">
        <v>-0.32</v>
      </c>
    </row>
    <row r="3020" customFormat="false" ht="15" hidden="false" customHeight="false" outlineLevel="0" collapsed="false">
      <c r="A3020" s="6" t="n">
        <v>3015</v>
      </c>
      <c r="B3020" s="5" t="s">
        <v>79</v>
      </c>
      <c r="C3020" s="5" t="s">
        <v>9383</v>
      </c>
      <c r="D3020" s="5" t="s">
        <v>9384</v>
      </c>
      <c r="E3020" s="5" t="s">
        <v>82</v>
      </c>
      <c r="F3020" s="11" t="n">
        <v>10</v>
      </c>
      <c r="G3020" s="12" t="n">
        <v>62.12</v>
      </c>
      <c r="H3020" s="12" t="n">
        <v>62.13</v>
      </c>
      <c r="J3020" s="8" t="n">
        <v>0.01</v>
      </c>
      <c r="K3020" s="13" t="str">
        <f aca="false">IF(J3020&gt;0,"прибыль",IF(J3020&lt;0,"убыток","ноль"))</f>
        <v>прибыль</v>
      </c>
      <c r="L3020" s="13" t="n">
        <f aca="false">IF(C3020="",L3019,IF(J3020&lt;0,L3019+1,0))</f>
        <v>0</v>
      </c>
      <c r="M3020" s="14" t="n">
        <v>1</v>
      </c>
      <c r="N3020" s="9" t="n">
        <v>0.1</v>
      </c>
      <c r="O3020" s="9" t="n">
        <v>1441.8</v>
      </c>
      <c r="P3020" s="8" t="n">
        <v>144.18</v>
      </c>
      <c r="Q3020" s="8" t="n">
        <v>0</v>
      </c>
    </row>
    <row r="3021" customFormat="false" ht="15" hidden="false" customHeight="false" outlineLevel="0" collapsed="false">
      <c r="A3021" s="6" t="n">
        <v>3016</v>
      </c>
      <c r="B3021" s="5" t="s">
        <v>79</v>
      </c>
      <c r="C3021" s="5" t="s">
        <v>9385</v>
      </c>
      <c r="D3021" s="5" t="s">
        <v>9386</v>
      </c>
      <c r="E3021" s="5" t="s">
        <v>86</v>
      </c>
      <c r="F3021" s="11" t="n">
        <v>10</v>
      </c>
      <c r="G3021" s="12" t="n">
        <v>62.26</v>
      </c>
      <c r="H3021" s="12" t="n">
        <v>62.34</v>
      </c>
      <c r="J3021" s="8" t="n">
        <v>-0.08</v>
      </c>
      <c r="K3021" s="13" t="str">
        <f aca="false">IF(J3021&gt;0,"прибыль",IF(J3021&lt;0,"убыток","ноль"))</f>
        <v>убыток</v>
      </c>
      <c r="L3021" s="13" t="n">
        <f aca="false">IF(C3021="",L3020,IF(J3021&lt;0,L3020+1,0))</f>
        <v>1</v>
      </c>
      <c r="M3021" s="14" t="n">
        <v>-8</v>
      </c>
      <c r="N3021" s="9" t="n">
        <v>-0.8</v>
      </c>
      <c r="O3021" s="9" t="n">
        <v>1441</v>
      </c>
      <c r="P3021" s="8" t="n">
        <v>144.1</v>
      </c>
      <c r="Q3021" s="8" t="n">
        <v>-0.09</v>
      </c>
    </row>
    <row r="3022" customFormat="false" ht="15" hidden="false" customHeight="false" outlineLevel="0" collapsed="false">
      <c r="A3022" s="6" t="n">
        <v>3017</v>
      </c>
      <c r="B3022" s="5" t="s">
        <v>79</v>
      </c>
      <c r="C3022" s="5" t="s">
        <v>9387</v>
      </c>
      <c r="D3022" s="5" t="s">
        <v>9388</v>
      </c>
      <c r="E3022" s="5" t="s">
        <v>82</v>
      </c>
      <c r="F3022" s="11" t="n">
        <v>10</v>
      </c>
      <c r="G3022" s="12" t="n">
        <v>63.55</v>
      </c>
      <c r="H3022" s="12" t="n">
        <v>65.12</v>
      </c>
      <c r="J3022" s="8" t="n">
        <v>1.57</v>
      </c>
      <c r="K3022" s="13" t="str">
        <f aca="false">IF(J3022&gt;0,"прибыль",IF(J3022&lt;0,"убыток","ноль"))</f>
        <v>прибыль</v>
      </c>
      <c r="L3022" s="13" t="n">
        <f aca="false">IF(C3022="",L3021,IF(J3022&lt;0,L3021+1,0))</f>
        <v>0</v>
      </c>
      <c r="M3022" s="14" t="n">
        <v>157</v>
      </c>
      <c r="N3022" s="9" t="n">
        <v>15.7</v>
      </c>
      <c r="O3022" s="9" t="n">
        <v>1456.7</v>
      </c>
      <c r="P3022" s="8" t="n">
        <v>145.67</v>
      </c>
      <c r="Q3022" s="8" t="n">
        <v>1.56</v>
      </c>
    </row>
    <row r="3023" customFormat="false" ht="15" hidden="false" customHeight="false" outlineLevel="0" collapsed="false">
      <c r="A3023" s="6" t="n">
        <v>3018</v>
      </c>
      <c r="B3023" s="5" t="s">
        <v>79</v>
      </c>
      <c r="C3023" s="5" t="s">
        <v>9389</v>
      </c>
      <c r="D3023" s="5" t="s">
        <v>9390</v>
      </c>
      <c r="E3023" s="5" t="s">
        <v>86</v>
      </c>
      <c r="F3023" s="11" t="n">
        <v>10</v>
      </c>
      <c r="G3023" s="12" t="n">
        <v>65.23</v>
      </c>
      <c r="H3023" s="12" t="n">
        <v>64.83</v>
      </c>
      <c r="J3023" s="8" t="n">
        <v>0.4</v>
      </c>
      <c r="K3023" s="13" t="str">
        <f aca="false">IF(J3023&gt;0,"прибыль",IF(J3023&lt;0,"убыток","ноль"))</f>
        <v>прибыль</v>
      </c>
      <c r="L3023" s="13" t="n">
        <f aca="false">IF(C3023="",L3022,IF(J3023&lt;0,L3022+1,0))</f>
        <v>0</v>
      </c>
      <c r="M3023" s="14" t="n">
        <v>40</v>
      </c>
      <c r="N3023" s="9" t="n">
        <v>4</v>
      </c>
      <c r="O3023" s="9" t="n">
        <v>1460.7</v>
      </c>
      <c r="P3023" s="8" t="n">
        <v>146.07</v>
      </c>
      <c r="Q3023" s="8" t="n">
        <v>0.39</v>
      </c>
    </row>
    <row r="3024" customFormat="false" ht="15" hidden="false" customHeight="false" outlineLevel="0" collapsed="false">
      <c r="A3024" s="6" t="n">
        <v>3019</v>
      </c>
      <c r="B3024" s="5" t="s">
        <v>79</v>
      </c>
      <c r="C3024" s="5" t="s">
        <v>9391</v>
      </c>
      <c r="D3024" s="5" t="s">
        <v>9392</v>
      </c>
      <c r="E3024" s="5" t="s">
        <v>82</v>
      </c>
      <c r="F3024" s="11" t="n">
        <v>10</v>
      </c>
      <c r="G3024" s="12" t="n">
        <v>64.87</v>
      </c>
      <c r="H3024" s="12" t="n">
        <v>64.76</v>
      </c>
      <c r="J3024" s="8" t="n">
        <v>-0.11</v>
      </c>
      <c r="K3024" s="13" t="str">
        <f aca="false">IF(J3024&gt;0,"прибыль",IF(J3024&lt;0,"убыток","ноль"))</f>
        <v>убыток</v>
      </c>
      <c r="L3024" s="13" t="n">
        <f aca="false">IF(C3024="",L3023,IF(J3024&lt;0,L3023+1,0))</f>
        <v>1</v>
      </c>
      <c r="M3024" s="14" t="n">
        <v>-11</v>
      </c>
      <c r="N3024" s="9" t="n">
        <v>-1.1</v>
      </c>
      <c r="O3024" s="9" t="n">
        <v>1459.6</v>
      </c>
      <c r="P3024" s="8" t="n">
        <v>145.96</v>
      </c>
      <c r="Q3024" s="8" t="n">
        <v>-0.12</v>
      </c>
    </row>
    <row r="3025" customFormat="false" ht="15" hidden="false" customHeight="false" outlineLevel="0" collapsed="false">
      <c r="A3025" s="6" t="n">
        <v>3020</v>
      </c>
      <c r="B3025" s="5" t="s">
        <v>79</v>
      </c>
      <c r="C3025" s="5" t="s">
        <v>9393</v>
      </c>
      <c r="D3025" s="5" t="s">
        <v>9394</v>
      </c>
      <c r="E3025" s="5" t="s">
        <v>86</v>
      </c>
      <c r="F3025" s="11" t="n">
        <v>10</v>
      </c>
      <c r="G3025" s="12" t="n">
        <v>64.72</v>
      </c>
      <c r="H3025" s="12" t="n">
        <v>65.24</v>
      </c>
      <c r="J3025" s="8" t="n">
        <v>-0.52</v>
      </c>
      <c r="K3025" s="13" t="str">
        <f aca="false">IF(J3025&gt;0,"прибыль",IF(J3025&lt;0,"убыток","ноль"))</f>
        <v>убыток</v>
      </c>
      <c r="L3025" s="13" t="n">
        <f aca="false">IF(C3025="",L3024,IF(J3025&lt;0,L3024+1,0))</f>
        <v>2</v>
      </c>
      <c r="M3025" s="14" t="n">
        <v>-52</v>
      </c>
      <c r="N3025" s="9" t="n">
        <v>-5.2</v>
      </c>
      <c r="O3025" s="9" t="n">
        <v>1454.4</v>
      </c>
      <c r="P3025" s="8" t="n">
        <v>145.44</v>
      </c>
      <c r="Q3025" s="8" t="n">
        <v>-0.53</v>
      </c>
    </row>
    <row r="3026" customFormat="false" ht="15" hidden="false" customHeight="false" outlineLevel="0" collapsed="false">
      <c r="A3026" s="6" t="n">
        <v>3021</v>
      </c>
      <c r="B3026" s="5" t="s">
        <v>79</v>
      </c>
      <c r="C3026" s="5" t="s">
        <v>9395</v>
      </c>
      <c r="D3026" s="5" t="s">
        <v>9396</v>
      </c>
      <c r="E3026" s="5" t="s">
        <v>82</v>
      </c>
      <c r="F3026" s="11" t="n">
        <v>10</v>
      </c>
      <c r="G3026" s="12" t="n">
        <v>65.08</v>
      </c>
      <c r="H3026" s="12" t="n">
        <v>65.04</v>
      </c>
      <c r="J3026" s="8" t="n">
        <v>-0.04</v>
      </c>
      <c r="K3026" s="13" t="str">
        <f aca="false">IF(J3026&gt;0,"прибыль",IF(J3026&lt;0,"убыток","ноль"))</f>
        <v>убыток</v>
      </c>
      <c r="L3026" s="13" t="n">
        <f aca="false">IF(C3026="",L3025,IF(J3026&lt;0,L3025+1,0))</f>
        <v>3</v>
      </c>
      <c r="M3026" s="14" t="n">
        <v>-4</v>
      </c>
      <c r="N3026" s="9" t="n">
        <v>-0.4</v>
      </c>
      <c r="O3026" s="9" t="n">
        <v>1454</v>
      </c>
      <c r="P3026" s="8" t="n">
        <v>145.4</v>
      </c>
      <c r="Q3026" s="8" t="n">
        <v>-0.05</v>
      </c>
    </row>
    <row r="3027" customFormat="false" ht="15" hidden="false" customHeight="false" outlineLevel="0" collapsed="false">
      <c r="A3027" s="6" t="n">
        <v>3022</v>
      </c>
      <c r="B3027" s="5" t="s">
        <v>79</v>
      </c>
      <c r="C3027" s="5" t="s">
        <v>9397</v>
      </c>
      <c r="D3027" s="5" t="s">
        <v>9398</v>
      </c>
      <c r="E3027" s="5" t="s">
        <v>86</v>
      </c>
      <c r="F3027" s="11" t="n">
        <v>10</v>
      </c>
      <c r="G3027" s="12" t="n">
        <v>65.06</v>
      </c>
      <c r="H3027" s="12" t="n">
        <v>65.94</v>
      </c>
      <c r="J3027" s="8" t="n">
        <v>-0.88</v>
      </c>
      <c r="K3027" s="13" t="str">
        <f aca="false">IF(J3027&gt;0,"прибыль",IF(J3027&lt;0,"убыток","ноль"))</f>
        <v>убыток</v>
      </c>
      <c r="L3027" s="13" t="n">
        <f aca="false">IF(C3027="",L3026,IF(J3027&lt;0,L3026+1,0))</f>
        <v>4</v>
      </c>
      <c r="M3027" s="14" t="n">
        <v>-88</v>
      </c>
      <c r="N3027" s="9" t="n">
        <v>-8.8</v>
      </c>
      <c r="O3027" s="9" t="n">
        <v>1445.2</v>
      </c>
      <c r="P3027" s="8" t="n">
        <v>144.52</v>
      </c>
      <c r="Q3027" s="8" t="n">
        <v>-0.89</v>
      </c>
    </row>
    <row r="3028" customFormat="false" ht="15" hidden="false" customHeight="false" outlineLevel="0" collapsed="false">
      <c r="A3028" s="6" t="n">
        <v>3023</v>
      </c>
      <c r="B3028" s="5" t="s">
        <v>79</v>
      </c>
      <c r="C3028" s="5" t="s">
        <v>9399</v>
      </c>
      <c r="D3028" s="5" t="s">
        <v>9400</v>
      </c>
      <c r="E3028" s="5" t="s">
        <v>82</v>
      </c>
      <c r="F3028" s="11" t="n">
        <v>10</v>
      </c>
      <c r="G3028" s="12" t="n">
        <v>65.94</v>
      </c>
      <c r="H3028" s="12" t="n">
        <v>66.27</v>
      </c>
      <c r="J3028" s="8" t="n">
        <v>0.33</v>
      </c>
      <c r="K3028" s="13" t="str">
        <f aca="false">IF(J3028&gt;0,"прибыль",IF(J3028&lt;0,"убыток","ноль"))</f>
        <v>прибыль</v>
      </c>
      <c r="L3028" s="13" t="n">
        <f aca="false">IF(C3028="",L3027,IF(J3028&lt;0,L3027+1,0))</f>
        <v>0</v>
      </c>
      <c r="M3028" s="14" t="n">
        <v>33</v>
      </c>
      <c r="N3028" s="9" t="n">
        <v>3.3</v>
      </c>
      <c r="O3028" s="9" t="n">
        <v>1448.5</v>
      </c>
      <c r="P3028" s="8" t="n">
        <v>144.85</v>
      </c>
      <c r="Q3028" s="8" t="n">
        <v>0.32</v>
      </c>
    </row>
    <row r="3029" customFormat="false" ht="15" hidden="false" customHeight="false" outlineLevel="0" collapsed="false">
      <c r="A3029" s="6" t="n">
        <v>3024</v>
      </c>
      <c r="B3029" s="5" t="s">
        <v>79</v>
      </c>
      <c r="C3029" s="5" t="s">
        <v>9401</v>
      </c>
      <c r="D3029" s="5" t="s">
        <v>9402</v>
      </c>
      <c r="E3029" s="5" t="s">
        <v>86</v>
      </c>
      <c r="F3029" s="11" t="n">
        <v>10</v>
      </c>
      <c r="G3029" s="12" t="n">
        <v>66.22</v>
      </c>
      <c r="H3029" s="12" t="n">
        <v>66.45</v>
      </c>
      <c r="J3029" s="8" t="n">
        <v>-0.23</v>
      </c>
      <c r="K3029" s="13" t="str">
        <f aca="false">IF(J3029&gt;0,"прибыль",IF(J3029&lt;0,"убыток","ноль"))</f>
        <v>убыток</v>
      </c>
      <c r="L3029" s="13" t="n">
        <f aca="false">IF(C3029="",L3028,IF(J3029&lt;0,L3028+1,0))</f>
        <v>1</v>
      </c>
      <c r="M3029" s="14" t="n">
        <v>-23</v>
      </c>
      <c r="N3029" s="9" t="n">
        <v>-2.3</v>
      </c>
      <c r="O3029" s="9" t="n">
        <v>1446.2</v>
      </c>
      <c r="P3029" s="8" t="n">
        <v>144.62</v>
      </c>
      <c r="Q3029" s="8" t="n">
        <v>-0.24</v>
      </c>
    </row>
    <row r="3030" customFormat="false" ht="15" hidden="false" customHeight="false" outlineLevel="0" collapsed="false">
      <c r="A3030" s="6" t="n">
        <v>3025</v>
      </c>
      <c r="B3030" s="5" t="s">
        <v>79</v>
      </c>
      <c r="C3030" s="5" t="s">
        <v>9403</v>
      </c>
      <c r="D3030" s="5" t="s">
        <v>9404</v>
      </c>
      <c r="E3030" s="5" t="s">
        <v>82</v>
      </c>
      <c r="F3030" s="11" t="n">
        <v>10</v>
      </c>
      <c r="G3030" s="12" t="n">
        <v>66.42</v>
      </c>
      <c r="H3030" s="12" t="n">
        <v>66.35</v>
      </c>
      <c r="J3030" s="8" t="n">
        <v>-0.07</v>
      </c>
      <c r="K3030" s="13" t="str">
        <f aca="false">IF(J3030&gt;0,"прибыль",IF(J3030&lt;0,"убыток","ноль"))</f>
        <v>убыток</v>
      </c>
      <c r="L3030" s="13" t="n">
        <f aca="false">IF(C3030="",L3029,IF(J3030&lt;0,L3029+1,0))</f>
        <v>2</v>
      </c>
      <c r="M3030" s="14" t="n">
        <v>-7</v>
      </c>
      <c r="N3030" s="9" t="n">
        <v>-0.7</v>
      </c>
      <c r="O3030" s="9" t="n">
        <v>1445.5</v>
      </c>
      <c r="P3030" s="8" t="n">
        <v>144.55</v>
      </c>
      <c r="Q3030" s="8" t="n">
        <v>-0.08</v>
      </c>
    </row>
    <row r="3031" customFormat="false" ht="15" hidden="false" customHeight="false" outlineLevel="0" collapsed="false">
      <c r="A3031" s="6" t="n">
        <v>3026</v>
      </c>
      <c r="B3031" s="5" t="s">
        <v>79</v>
      </c>
      <c r="C3031" s="5" t="s">
        <v>9405</v>
      </c>
      <c r="D3031" s="5" t="s">
        <v>9406</v>
      </c>
      <c r="E3031" s="5" t="s">
        <v>86</v>
      </c>
      <c r="F3031" s="11" t="n">
        <v>10</v>
      </c>
      <c r="G3031" s="12" t="n">
        <v>66.28</v>
      </c>
      <c r="H3031" s="12" t="n">
        <v>66.53</v>
      </c>
      <c r="J3031" s="8" t="n">
        <v>-0.25</v>
      </c>
      <c r="K3031" s="13" t="str">
        <f aca="false">IF(J3031&gt;0,"прибыль",IF(J3031&lt;0,"убыток","ноль"))</f>
        <v>убыток</v>
      </c>
      <c r="L3031" s="13" t="n">
        <f aca="false">IF(C3031="",L3030,IF(J3031&lt;0,L3030+1,0))</f>
        <v>3</v>
      </c>
      <c r="M3031" s="14" t="n">
        <v>-25</v>
      </c>
      <c r="N3031" s="9" t="n">
        <v>-2.5</v>
      </c>
      <c r="O3031" s="9" t="n">
        <v>1443</v>
      </c>
      <c r="P3031" s="8" t="n">
        <v>144.3</v>
      </c>
      <c r="Q3031" s="8" t="n">
        <v>-0.26</v>
      </c>
    </row>
    <row r="3032" customFormat="false" ht="15" hidden="false" customHeight="false" outlineLevel="0" collapsed="false">
      <c r="A3032" s="6" t="n">
        <v>3027</v>
      </c>
      <c r="B3032" s="5" t="s">
        <v>79</v>
      </c>
      <c r="C3032" s="5" t="s">
        <v>9407</v>
      </c>
      <c r="D3032" s="5" t="s">
        <v>9408</v>
      </c>
      <c r="E3032" s="5" t="s">
        <v>82</v>
      </c>
      <c r="F3032" s="11" t="n">
        <v>10</v>
      </c>
      <c r="G3032" s="12" t="n">
        <v>66.56</v>
      </c>
      <c r="H3032" s="12" t="n">
        <v>66.53</v>
      </c>
      <c r="J3032" s="8" t="n">
        <v>-0.03</v>
      </c>
      <c r="K3032" s="13" t="str">
        <f aca="false">IF(J3032&gt;0,"прибыль",IF(J3032&lt;0,"убыток","ноль"))</f>
        <v>убыток</v>
      </c>
      <c r="L3032" s="13" t="n">
        <f aca="false">IF(C3032="",L3031,IF(J3032&lt;0,L3031+1,0))</f>
        <v>4</v>
      </c>
      <c r="M3032" s="14" t="n">
        <v>-3</v>
      </c>
      <c r="N3032" s="9" t="n">
        <v>-0.3</v>
      </c>
      <c r="O3032" s="9" t="n">
        <v>1442.7</v>
      </c>
      <c r="P3032" s="8" t="n">
        <v>144.27</v>
      </c>
      <c r="Q3032" s="8" t="n">
        <v>-0.04</v>
      </c>
    </row>
    <row r="3033" customFormat="false" ht="15" hidden="false" customHeight="false" outlineLevel="0" collapsed="false">
      <c r="A3033" s="6" t="n">
        <v>3028</v>
      </c>
      <c r="B3033" s="5" t="s">
        <v>79</v>
      </c>
      <c r="C3033" s="5" t="s">
        <v>9409</v>
      </c>
      <c r="D3033" s="5" t="s">
        <v>9410</v>
      </c>
      <c r="E3033" s="5" t="s">
        <v>86</v>
      </c>
      <c r="F3033" s="11" t="n">
        <v>10</v>
      </c>
      <c r="G3033" s="12" t="n">
        <v>66.53</v>
      </c>
      <c r="H3033" s="12" t="n">
        <v>63.11</v>
      </c>
      <c r="I3033" s="5" t="s">
        <v>83</v>
      </c>
      <c r="J3033" s="8" t="n">
        <v>2.04</v>
      </c>
      <c r="K3033" s="13" t="str">
        <f aca="false">IF(J3033&gt;0,"прибыль",IF(J3033&lt;0,"убыток","ноль"))</f>
        <v>прибыль</v>
      </c>
      <c r="L3033" s="13" t="n">
        <f aca="false">IF(C3033="",L3032,IF(J3033&lt;0,L3032+1,0))</f>
        <v>0</v>
      </c>
      <c r="M3033" s="14" t="n">
        <v>204</v>
      </c>
      <c r="N3033" s="9" t="n">
        <v>20.4</v>
      </c>
      <c r="O3033" s="9" t="n">
        <v>1463.1</v>
      </c>
      <c r="P3033" s="8" t="n">
        <v>146.31</v>
      </c>
      <c r="Q3033" s="8" t="n">
        <v>2.03</v>
      </c>
    </row>
    <row r="3034" customFormat="false" ht="15" hidden="false" customHeight="false" outlineLevel="0" collapsed="false">
      <c r="A3034" s="6" t="n">
        <v>3029</v>
      </c>
      <c r="B3034" s="5" t="s">
        <v>79</v>
      </c>
      <c r="C3034" s="5" t="s">
        <v>9411</v>
      </c>
      <c r="D3034" s="5" t="s">
        <v>9412</v>
      </c>
      <c r="E3034" s="5" t="s">
        <v>82</v>
      </c>
      <c r="F3034" s="11" t="n">
        <v>10</v>
      </c>
      <c r="G3034" s="12" t="n">
        <v>63.08</v>
      </c>
      <c r="H3034" s="12" t="n">
        <v>63.09</v>
      </c>
      <c r="J3034" s="8" t="n">
        <v>0.01</v>
      </c>
      <c r="K3034" s="13" t="str">
        <f aca="false">IF(J3034&gt;0,"прибыль",IF(J3034&lt;0,"убыток","ноль"))</f>
        <v>прибыль</v>
      </c>
      <c r="L3034" s="13" t="n">
        <f aca="false">IF(C3034="",L3033,IF(J3034&lt;0,L3033+1,0))</f>
        <v>0</v>
      </c>
      <c r="M3034" s="14" t="n">
        <v>1</v>
      </c>
      <c r="N3034" s="9" t="n">
        <v>0.1</v>
      </c>
      <c r="O3034" s="9" t="n">
        <v>1463.2</v>
      </c>
      <c r="P3034" s="8" t="n">
        <v>146.32</v>
      </c>
      <c r="Q3034" s="8" t="n">
        <v>0</v>
      </c>
    </row>
    <row r="3035" customFormat="false" ht="15" hidden="false" customHeight="false" outlineLevel="0" collapsed="false">
      <c r="A3035" s="6" t="n">
        <v>3030</v>
      </c>
      <c r="B3035" s="5" t="s">
        <v>79</v>
      </c>
      <c r="C3035" s="5" t="s">
        <v>9413</v>
      </c>
      <c r="D3035" s="5" t="s">
        <v>9414</v>
      </c>
      <c r="E3035" s="5" t="s">
        <v>86</v>
      </c>
      <c r="F3035" s="11" t="n">
        <v>10</v>
      </c>
      <c r="G3035" s="12" t="n">
        <v>63.76</v>
      </c>
      <c r="H3035" s="12" t="n">
        <v>63.79</v>
      </c>
      <c r="J3035" s="8" t="n">
        <v>-0.03</v>
      </c>
      <c r="K3035" s="13" t="str">
        <f aca="false">IF(J3035&gt;0,"прибыль",IF(J3035&lt;0,"убыток","ноль"))</f>
        <v>убыток</v>
      </c>
      <c r="L3035" s="13" t="n">
        <f aca="false">IF(C3035="",L3034,IF(J3035&lt;0,L3034+1,0))</f>
        <v>1</v>
      </c>
      <c r="M3035" s="14" t="n">
        <v>-3</v>
      </c>
      <c r="N3035" s="9" t="n">
        <v>-0.3</v>
      </c>
      <c r="O3035" s="9" t="n">
        <v>1462.9</v>
      </c>
      <c r="P3035" s="8" t="n">
        <v>146.29</v>
      </c>
      <c r="Q3035" s="8" t="n">
        <v>-0.04</v>
      </c>
    </row>
    <row r="3036" customFormat="false" ht="15" hidden="false" customHeight="false" outlineLevel="0" collapsed="false">
      <c r="A3036" s="6" t="n">
        <v>3031</v>
      </c>
      <c r="B3036" s="5" t="s">
        <v>79</v>
      </c>
      <c r="C3036" s="5" t="s">
        <v>9415</v>
      </c>
      <c r="D3036" s="5" t="s">
        <v>9416</v>
      </c>
      <c r="E3036" s="5" t="s">
        <v>82</v>
      </c>
      <c r="F3036" s="11" t="n">
        <v>10</v>
      </c>
      <c r="G3036" s="12" t="n">
        <v>63.79</v>
      </c>
      <c r="H3036" s="12" t="n">
        <v>63.48</v>
      </c>
      <c r="J3036" s="8" t="n">
        <v>-0.31</v>
      </c>
      <c r="K3036" s="13" t="str">
        <f aca="false">IF(J3036&gt;0,"прибыль",IF(J3036&lt;0,"убыток","ноль"))</f>
        <v>убыток</v>
      </c>
      <c r="L3036" s="13" t="n">
        <f aca="false">IF(C3036="",L3035,IF(J3036&lt;0,L3035+1,0))</f>
        <v>2</v>
      </c>
      <c r="M3036" s="14" t="n">
        <v>-31</v>
      </c>
      <c r="N3036" s="9" t="n">
        <v>-3.1</v>
      </c>
      <c r="O3036" s="9" t="n">
        <v>1459.8</v>
      </c>
      <c r="P3036" s="8" t="n">
        <v>145.98</v>
      </c>
      <c r="Q3036" s="8" t="n">
        <v>-0.32</v>
      </c>
    </row>
    <row r="3037" customFormat="false" ht="15" hidden="false" customHeight="false" outlineLevel="0" collapsed="false">
      <c r="A3037" s="6" t="n">
        <v>3032</v>
      </c>
      <c r="B3037" s="5" t="s">
        <v>79</v>
      </c>
      <c r="C3037" s="5" t="s">
        <v>9417</v>
      </c>
      <c r="D3037" s="5" t="s">
        <v>9418</v>
      </c>
      <c r="E3037" s="5" t="s">
        <v>86</v>
      </c>
      <c r="F3037" s="11" t="n">
        <v>10</v>
      </c>
      <c r="G3037" s="12" t="n">
        <v>63.52</v>
      </c>
      <c r="H3037" s="12" t="n">
        <v>63.66</v>
      </c>
      <c r="J3037" s="8" t="n">
        <v>-0.14</v>
      </c>
      <c r="K3037" s="13" t="str">
        <f aca="false">IF(J3037&gt;0,"прибыль",IF(J3037&lt;0,"убыток","ноль"))</f>
        <v>убыток</v>
      </c>
      <c r="L3037" s="13" t="n">
        <f aca="false">IF(C3037="",L3036,IF(J3037&lt;0,L3036+1,0))</f>
        <v>3</v>
      </c>
      <c r="M3037" s="14" t="n">
        <v>-14</v>
      </c>
      <c r="N3037" s="9" t="n">
        <v>-1.4</v>
      </c>
      <c r="O3037" s="9" t="n">
        <v>1458.4</v>
      </c>
      <c r="P3037" s="8" t="n">
        <v>145.84</v>
      </c>
      <c r="Q3037" s="8" t="n">
        <v>-0.15</v>
      </c>
    </row>
    <row r="3038" customFormat="false" ht="15" hidden="false" customHeight="false" outlineLevel="0" collapsed="false">
      <c r="A3038" s="6" t="n">
        <v>3033</v>
      </c>
      <c r="B3038" s="5" t="s">
        <v>79</v>
      </c>
      <c r="C3038" s="5" t="s">
        <v>9419</v>
      </c>
      <c r="D3038" s="5" t="s">
        <v>9420</v>
      </c>
      <c r="E3038" s="5" t="s">
        <v>82</v>
      </c>
      <c r="F3038" s="11" t="n">
        <v>10</v>
      </c>
      <c r="G3038" s="12" t="n">
        <v>63.6</v>
      </c>
      <c r="H3038" s="12" t="n">
        <v>64.13</v>
      </c>
      <c r="J3038" s="8" t="n">
        <v>0.53</v>
      </c>
      <c r="K3038" s="13" t="str">
        <f aca="false">IF(J3038&gt;0,"прибыль",IF(J3038&lt;0,"убыток","ноль"))</f>
        <v>прибыль</v>
      </c>
      <c r="L3038" s="13" t="n">
        <f aca="false">IF(C3038="",L3037,IF(J3038&lt;0,L3037+1,0))</f>
        <v>0</v>
      </c>
      <c r="M3038" s="14" t="n">
        <v>53</v>
      </c>
      <c r="N3038" s="9" t="n">
        <v>5.3</v>
      </c>
      <c r="O3038" s="9" t="n">
        <v>1463.7</v>
      </c>
      <c r="P3038" s="8" t="n">
        <v>146.37</v>
      </c>
      <c r="Q3038" s="8" t="n">
        <v>0.52</v>
      </c>
    </row>
    <row r="3039" customFormat="false" ht="15" hidden="false" customHeight="false" outlineLevel="0" collapsed="false">
      <c r="A3039" s="6" t="n">
        <v>3034</v>
      </c>
      <c r="B3039" s="5" t="s">
        <v>79</v>
      </c>
      <c r="C3039" s="5" t="s">
        <v>9421</v>
      </c>
      <c r="D3039" s="5" t="s">
        <v>9422</v>
      </c>
      <c r="E3039" s="5" t="s">
        <v>86</v>
      </c>
      <c r="F3039" s="11" t="n">
        <v>10</v>
      </c>
      <c r="G3039" s="12" t="n">
        <v>64.11</v>
      </c>
      <c r="H3039" s="12" t="n">
        <v>64.92</v>
      </c>
      <c r="J3039" s="8" t="n">
        <v>-0.81</v>
      </c>
      <c r="K3039" s="13" t="str">
        <f aca="false">IF(J3039&gt;0,"прибыль",IF(J3039&lt;0,"убыток","ноль"))</f>
        <v>убыток</v>
      </c>
      <c r="L3039" s="13" t="n">
        <f aca="false">IF(C3039="",L3038,IF(J3039&lt;0,L3038+1,0))</f>
        <v>1</v>
      </c>
      <c r="M3039" s="14" t="n">
        <v>-81</v>
      </c>
      <c r="N3039" s="9" t="n">
        <v>-8.1</v>
      </c>
      <c r="O3039" s="9" t="n">
        <v>1455.6</v>
      </c>
      <c r="P3039" s="8" t="n">
        <v>145.56</v>
      </c>
      <c r="Q3039" s="8" t="n">
        <v>-0.82</v>
      </c>
    </row>
    <row r="3040" customFormat="false" ht="15" hidden="false" customHeight="false" outlineLevel="0" collapsed="false">
      <c r="A3040" s="6" t="n">
        <v>3035</v>
      </c>
      <c r="B3040" s="5" t="s">
        <v>79</v>
      </c>
      <c r="C3040" s="5" t="s">
        <v>9423</v>
      </c>
      <c r="D3040" s="5" t="s">
        <v>9424</v>
      </c>
      <c r="E3040" s="5" t="s">
        <v>82</v>
      </c>
      <c r="F3040" s="11" t="n">
        <v>10</v>
      </c>
      <c r="G3040" s="12" t="n">
        <v>64.82</v>
      </c>
      <c r="H3040" s="12" t="n">
        <v>64.07</v>
      </c>
      <c r="J3040" s="8" t="n">
        <v>-0.75</v>
      </c>
      <c r="K3040" s="13" t="str">
        <f aca="false">IF(J3040&gt;0,"прибыль",IF(J3040&lt;0,"убыток","ноль"))</f>
        <v>убыток</v>
      </c>
      <c r="L3040" s="13" t="n">
        <f aca="false">IF(C3040="",L3039,IF(J3040&lt;0,L3039+1,0))</f>
        <v>2</v>
      </c>
      <c r="M3040" s="14" t="n">
        <v>-75</v>
      </c>
      <c r="N3040" s="9" t="n">
        <v>-7.5</v>
      </c>
      <c r="O3040" s="9" t="n">
        <v>1448.1</v>
      </c>
      <c r="P3040" s="8" t="n">
        <v>144.81</v>
      </c>
      <c r="Q3040" s="8" t="n">
        <v>-0.76</v>
      </c>
    </row>
    <row r="3041" customFormat="false" ht="15" hidden="false" customHeight="false" outlineLevel="0" collapsed="false">
      <c r="A3041" s="6" t="n">
        <v>3036</v>
      </c>
      <c r="B3041" s="5" t="s">
        <v>79</v>
      </c>
      <c r="C3041" s="5" t="s">
        <v>9425</v>
      </c>
      <c r="D3041" s="5" t="s">
        <v>9426</v>
      </c>
      <c r="E3041" s="5" t="s">
        <v>86</v>
      </c>
      <c r="F3041" s="11" t="n">
        <v>10</v>
      </c>
      <c r="G3041" s="12" t="n">
        <v>63.95</v>
      </c>
      <c r="H3041" s="12" t="n">
        <v>64.43</v>
      </c>
      <c r="J3041" s="8" t="n">
        <v>-0.48</v>
      </c>
      <c r="K3041" s="13" t="str">
        <f aca="false">IF(J3041&gt;0,"прибыль",IF(J3041&lt;0,"убыток","ноль"))</f>
        <v>убыток</v>
      </c>
      <c r="L3041" s="13" t="n">
        <f aca="false">IF(C3041="",L3040,IF(J3041&lt;0,L3040+1,0))</f>
        <v>3</v>
      </c>
      <c r="M3041" s="14" t="n">
        <v>-48</v>
      </c>
      <c r="N3041" s="9" t="n">
        <v>-4.8</v>
      </c>
      <c r="O3041" s="9" t="n">
        <v>1443.3</v>
      </c>
      <c r="P3041" s="8" t="n">
        <v>144.33</v>
      </c>
      <c r="Q3041" s="8" t="n">
        <v>-0.49</v>
      </c>
    </row>
    <row r="3042" customFormat="false" ht="15" hidden="false" customHeight="false" outlineLevel="0" collapsed="false">
      <c r="A3042" s="6" t="n">
        <v>3037</v>
      </c>
      <c r="B3042" s="5" t="s">
        <v>79</v>
      </c>
      <c r="C3042" s="5" t="s">
        <v>9427</v>
      </c>
      <c r="D3042" s="5" t="s">
        <v>9428</v>
      </c>
      <c r="E3042" s="5" t="s">
        <v>82</v>
      </c>
      <c r="F3042" s="11" t="n">
        <v>10</v>
      </c>
      <c r="G3042" s="12" t="n">
        <v>64.4</v>
      </c>
      <c r="H3042" s="12" t="n">
        <v>64.23</v>
      </c>
      <c r="J3042" s="8" t="n">
        <v>-0.17</v>
      </c>
      <c r="K3042" s="13" t="str">
        <f aca="false">IF(J3042&gt;0,"прибыль",IF(J3042&lt;0,"убыток","ноль"))</f>
        <v>убыток</v>
      </c>
      <c r="L3042" s="13" t="n">
        <f aca="false">IF(C3042="",L3041,IF(J3042&lt;0,L3041+1,0))</f>
        <v>4</v>
      </c>
      <c r="M3042" s="14" t="n">
        <v>-17</v>
      </c>
      <c r="N3042" s="9" t="n">
        <v>-1.7</v>
      </c>
      <c r="O3042" s="9" t="n">
        <v>1441.6</v>
      </c>
      <c r="P3042" s="8" t="n">
        <v>144.16</v>
      </c>
      <c r="Q3042" s="8" t="n">
        <v>-0.18</v>
      </c>
    </row>
    <row r="3043" customFormat="false" ht="15" hidden="false" customHeight="false" outlineLevel="0" collapsed="false">
      <c r="A3043" s="6" t="n">
        <v>3038</v>
      </c>
      <c r="B3043" s="5" t="s">
        <v>79</v>
      </c>
      <c r="C3043" s="5" t="s">
        <v>9429</v>
      </c>
      <c r="D3043" s="5" t="s">
        <v>9430</v>
      </c>
      <c r="E3043" s="5" t="s">
        <v>86</v>
      </c>
      <c r="F3043" s="11" t="n">
        <v>10</v>
      </c>
      <c r="G3043" s="12" t="n">
        <v>64.25</v>
      </c>
      <c r="H3043" s="12" t="n">
        <v>64.92</v>
      </c>
      <c r="J3043" s="8" t="n">
        <v>-0.67</v>
      </c>
      <c r="K3043" s="13" t="str">
        <f aca="false">IF(J3043&gt;0,"прибыль",IF(J3043&lt;0,"убыток","ноль"))</f>
        <v>убыток</v>
      </c>
      <c r="L3043" s="13" t="n">
        <f aca="false">IF(C3043="",L3042,IF(J3043&lt;0,L3042+1,0))</f>
        <v>5</v>
      </c>
      <c r="M3043" s="14" t="n">
        <v>-67</v>
      </c>
      <c r="N3043" s="9" t="n">
        <v>-6.7</v>
      </c>
      <c r="O3043" s="9" t="n">
        <v>1434.9</v>
      </c>
      <c r="P3043" s="8" t="n">
        <v>143.49</v>
      </c>
      <c r="Q3043" s="8" t="n">
        <v>-0.68</v>
      </c>
    </row>
    <row r="3044" customFormat="false" ht="15" hidden="false" customHeight="false" outlineLevel="0" collapsed="false">
      <c r="A3044" s="6" t="n">
        <v>3039</v>
      </c>
      <c r="B3044" s="5" t="s">
        <v>79</v>
      </c>
      <c r="C3044" s="5" t="s">
        <v>9431</v>
      </c>
      <c r="D3044" s="5" t="s">
        <v>9432</v>
      </c>
      <c r="E3044" s="5" t="s">
        <v>82</v>
      </c>
      <c r="F3044" s="11" t="n">
        <v>10</v>
      </c>
      <c r="G3044" s="12" t="n">
        <v>65.27</v>
      </c>
      <c r="H3044" s="12" t="n">
        <v>67.03</v>
      </c>
      <c r="J3044" s="8" t="n">
        <v>1.76</v>
      </c>
      <c r="K3044" s="13" t="str">
        <f aca="false">IF(J3044&gt;0,"прибыль",IF(J3044&lt;0,"убыток","ноль"))</f>
        <v>прибыль</v>
      </c>
      <c r="L3044" s="13" t="n">
        <f aca="false">IF(C3044="",L3043,IF(J3044&lt;0,L3043+1,0))</f>
        <v>0</v>
      </c>
      <c r="M3044" s="14" t="n">
        <v>176</v>
      </c>
      <c r="N3044" s="9" t="n">
        <v>17.6</v>
      </c>
      <c r="O3044" s="9" t="n">
        <v>1452.5</v>
      </c>
      <c r="P3044" s="8" t="n">
        <v>145.25</v>
      </c>
      <c r="Q3044" s="8" t="n">
        <v>1.75</v>
      </c>
    </row>
    <row r="3045" customFormat="false" ht="15" hidden="false" customHeight="false" outlineLevel="0" collapsed="false">
      <c r="A3045" s="6" t="n">
        <v>3040</v>
      </c>
      <c r="B3045" s="5" t="s">
        <v>79</v>
      </c>
      <c r="C3045" s="5" t="s">
        <v>9433</v>
      </c>
      <c r="D3045" s="5" t="s">
        <v>9434</v>
      </c>
      <c r="E3045" s="5" t="s">
        <v>86</v>
      </c>
      <c r="F3045" s="11" t="n">
        <v>10</v>
      </c>
      <c r="G3045" s="12" t="n">
        <v>67.02</v>
      </c>
      <c r="H3045" s="12" t="n">
        <v>67.02</v>
      </c>
      <c r="J3045" s="8" t="n">
        <v>0</v>
      </c>
      <c r="K3045" s="13" t="str">
        <f aca="false">IF(J3045&gt;0,"прибыль",IF(J3045&lt;0,"убыток","ноль"))</f>
        <v>ноль</v>
      </c>
      <c r="L3045" s="13" t="n">
        <f aca="false">IF(C3045="",L3044,IF(J3045&lt;0,L3044+1,0))</f>
        <v>0</v>
      </c>
      <c r="M3045" s="14" t="n">
        <v>0</v>
      </c>
      <c r="N3045" s="9" t="n">
        <v>0</v>
      </c>
      <c r="O3045" s="9" t="n">
        <v>1452.5</v>
      </c>
      <c r="P3045" s="8" t="n">
        <v>145.25</v>
      </c>
      <c r="Q3045" s="8" t="n">
        <v>-0.01</v>
      </c>
    </row>
    <row r="3046" customFormat="false" ht="15" hidden="false" customHeight="false" outlineLevel="0" collapsed="false">
      <c r="A3046" s="6" t="n">
        <v>3041</v>
      </c>
      <c r="B3046" s="5" t="s">
        <v>79</v>
      </c>
      <c r="C3046" s="5" t="s">
        <v>9435</v>
      </c>
      <c r="D3046" s="5" t="s">
        <v>9436</v>
      </c>
      <c r="E3046" s="5" t="s">
        <v>82</v>
      </c>
      <c r="F3046" s="11" t="n">
        <v>10</v>
      </c>
      <c r="G3046" s="12" t="n">
        <v>67.2</v>
      </c>
      <c r="H3046" s="12" t="n">
        <v>66.67</v>
      </c>
      <c r="J3046" s="8" t="n">
        <v>-0.53</v>
      </c>
      <c r="K3046" s="13" t="str">
        <f aca="false">IF(J3046&gt;0,"прибыль",IF(J3046&lt;0,"убыток","ноль"))</f>
        <v>убыток</v>
      </c>
      <c r="L3046" s="13" t="n">
        <f aca="false">IF(C3046="",L3045,IF(J3046&lt;0,L3045+1,0))</f>
        <v>1</v>
      </c>
      <c r="M3046" s="14" t="n">
        <v>-53</v>
      </c>
      <c r="N3046" s="9" t="n">
        <v>-5.3</v>
      </c>
      <c r="O3046" s="9" t="n">
        <v>1447.2</v>
      </c>
      <c r="P3046" s="8" t="n">
        <v>144.72</v>
      </c>
      <c r="Q3046" s="8" t="n">
        <v>-0.54</v>
      </c>
    </row>
    <row r="3047" customFormat="false" ht="15" hidden="false" customHeight="false" outlineLevel="0" collapsed="false">
      <c r="A3047" s="6" t="n">
        <v>3042</v>
      </c>
      <c r="B3047" s="5" t="s">
        <v>79</v>
      </c>
      <c r="C3047" s="5" t="s">
        <v>9437</v>
      </c>
      <c r="D3047" s="5" t="s">
        <v>9438</v>
      </c>
      <c r="E3047" s="5" t="s">
        <v>86</v>
      </c>
      <c r="F3047" s="11" t="n">
        <v>10</v>
      </c>
      <c r="G3047" s="12" t="n">
        <v>66.78</v>
      </c>
      <c r="H3047" s="12" t="n">
        <v>67.08</v>
      </c>
      <c r="J3047" s="8" t="n">
        <v>-0.3</v>
      </c>
      <c r="K3047" s="13" t="str">
        <f aca="false">IF(J3047&gt;0,"прибыль",IF(J3047&lt;0,"убыток","ноль"))</f>
        <v>убыток</v>
      </c>
      <c r="L3047" s="13" t="n">
        <f aca="false">IF(C3047="",L3046,IF(J3047&lt;0,L3046+1,0))</f>
        <v>2</v>
      </c>
      <c r="M3047" s="14" t="n">
        <v>-30</v>
      </c>
      <c r="N3047" s="9" t="n">
        <v>-3</v>
      </c>
      <c r="O3047" s="9" t="n">
        <v>1444.2</v>
      </c>
      <c r="P3047" s="8" t="n">
        <v>144.42</v>
      </c>
      <c r="Q3047" s="8" t="n">
        <v>-0.31</v>
      </c>
    </row>
    <row r="3048" customFormat="false" ht="15" hidden="false" customHeight="false" outlineLevel="0" collapsed="false">
      <c r="A3048" s="6" t="n">
        <v>3043</v>
      </c>
      <c r="B3048" s="5" t="s">
        <v>79</v>
      </c>
      <c r="C3048" s="5" t="s">
        <v>9439</v>
      </c>
      <c r="D3048" s="5" t="s">
        <v>9440</v>
      </c>
      <c r="E3048" s="5" t="s">
        <v>82</v>
      </c>
      <c r="F3048" s="11" t="n">
        <v>10</v>
      </c>
      <c r="G3048" s="12" t="n">
        <v>66.97</v>
      </c>
      <c r="H3048" s="12" t="n">
        <v>66.64</v>
      </c>
      <c r="J3048" s="8" t="n">
        <v>-0.33</v>
      </c>
      <c r="K3048" s="13" t="str">
        <f aca="false">IF(J3048&gt;0,"прибыль",IF(J3048&lt;0,"убыток","ноль"))</f>
        <v>убыток</v>
      </c>
      <c r="L3048" s="13" t="n">
        <f aca="false">IF(C3048="",L3047,IF(J3048&lt;0,L3047+1,0))</f>
        <v>3</v>
      </c>
      <c r="M3048" s="14" t="n">
        <v>-33</v>
      </c>
      <c r="N3048" s="9" t="n">
        <v>-3.3</v>
      </c>
      <c r="O3048" s="9" t="n">
        <v>1440.9</v>
      </c>
      <c r="P3048" s="8" t="n">
        <v>144.09</v>
      </c>
      <c r="Q3048" s="8" t="n">
        <v>-0.34</v>
      </c>
    </row>
    <row r="3049" customFormat="false" ht="15" hidden="false" customHeight="false" outlineLevel="0" collapsed="false">
      <c r="A3049" s="6" t="n">
        <v>3044</v>
      </c>
      <c r="B3049" s="5" t="s">
        <v>79</v>
      </c>
      <c r="C3049" s="5" t="s">
        <v>9441</v>
      </c>
      <c r="D3049" s="5" t="s">
        <v>9442</v>
      </c>
      <c r="E3049" s="5" t="s">
        <v>86</v>
      </c>
      <c r="F3049" s="11" t="n">
        <v>10</v>
      </c>
      <c r="G3049" s="12" t="n">
        <v>66.44</v>
      </c>
      <c r="H3049" s="12" t="n">
        <v>66.84</v>
      </c>
      <c r="J3049" s="8" t="n">
        <v>-0.4</v>
      </c>
      <c r="K3049" s="13" t="str">
        <f aca="false">IF(J3049&gt;0,"прибыль",IF(J3049&lt;0,"убыток","ноль"))</f>
        <v>убыток</v>
      </c>
      <c r="L3049" s="13" t="n">
        <f aca="false">IF(C3049="",L3048,IF(J3049&lt;0,L3048+1,0))</f>
        <v>4</v>
      </c>
      <c r="M3049" s="14" t="n">
        <v>-40</v>
      </c>
      <c r="N3049" s="9" t="n">
        <v>-4</v>
      </c>
      <c r="O3049" s="9" t="n">
        <v>1436.9</v>
      </c>
      <c r="P3049" s="8" t="n">
        <v>143.69</v>
      </c>
      <c r="Q3049" s="8" t="n">
        <v>-0.41</v>
      </c>
    </row>
    <row r="3050" customFormat="false" ht="15" hidden="false" customHeight="false" outlineLevel="0" collapsed="false">
      <c r="A3050" s="6" t="n">
        <v>3045</v>
      </c>
      <c r="B3050" s="5" t="s">
        <v>79</v>
      </c>
      <c r="C3050" s="5" t="s">
        <v>9443</v>
      </c>
      <c r="D3050" s="5" t="s">
        <v>9444</v>
      </c>
      <c r="E3050" s="5" t="s">
        <v>82</v>
      </c>
      <c r="F3050" s="11" t="n">
        <v>10</v>
      </c>
      <c r="G3050" s="12" t="n">
        <v>66.74</v>
      </c>
      <c r="H3050" s="12" t="n">
        <v>65.33</v>
      </c>
      <c r="J3050" s="8" t="n">
        <v>-1.41</v>
      </c>
      <c r="K3050" s="13" t="str">
        <f aca="false">IF(J3050&gt;0,"прибыль",IF(J3050&lt;0,"убыток","ноль"))</f>
        <v>убыток</v>
      </c>
      <c r="L3050" s="13" t="n">
        <f aca="false">IF(C3050="",L3049,IF(J3050&lt;0,L3049+1,0))</f>
        <v>5</v>
      </c>
      <c r="M3050" s="14" t="n">
        <v>-141</v>
      </c>
      <c r="N3050" s="9" t="n">
        <v>-14.1</v>
      </c>
      <c r="O3050" s="9" t="n">
        <v>1422.8</v>
      </c>
      <c r="P3050" s="8" t="n">
        <v>142.28</v>
      </c>
      <c r="Q3050" s="8" t="n">
        <v>-1.42</v>
      </c>
    </row>
    <row r="3051" customFormat="false" ht="15" hidden="false" customHeight="false" outlineLevel="0" collapsed="false">
      <c r="A3051" s="6" t="n">
        <v>3046</v>
      </c>
      <c r="B3051" s="5" t="s">
        <v>79</v>
      </c>
      <c r="C3051" s="5" t="s">
        <v>9445</v>
      </c>
      <c r="D3051" s="5" t="s">
        <v>9446</v>
      </c>
      <c r="E3051" s="5" t="s">
        <v>86</v>
      </c>
      <c r="F3051" s="11" t="n">
        <v>10</v>
      </c>
      <c r="G3051" s="12" t="n">
        <v>64.72</v>
      </c>
      <c r="H3051" s="12" t="n">
        <v>64.92</v>
      </c>
      <c r="J3051" s="8" t="n">
        <v>-0.2</v>
      </c>
      <c r="K3051" s="13" t="str">
        <f aca="false">IF(J3051&gt;0,"прибыль",IF(J3051&lt;0,"убыток","ноль"))</f>
        <v>убыток</v>
      </c>
      <c r="L3051" s="13" t="n">
        <f aca="false">IF(C3051="",L3050,IF(J3051&lt;0,L3050+1,0))</f>
        <v>6</v>
      </c>
      <c r="M3051" s="14" t="n">
        <v>-20</v>
      </c>
      <c r="N3051" s="9" t="n">
        <v>-2</v>
      </c>
      <c r="O3051" s="9" t="n">
        <v>1420.8</v>
      </c>
      <c r="P3051" s="8" t="n">
        <v>142.08</v>
      </c>
      <c r="Q3051" s="8" t="n">
        <v>-0.21</v>
      </c>
    </row>
    <row r="3052" customFormat="false" ht="15" hidden="false" customHeight="false" outlineLevel="0" collapsed="false">
      <c r="A3052" s="6" t="n">
        <v>3047</v>
      </c>
      <c r="B3052" s="5" t="s">
        <v>79</v>
      </c>
      <c r="C3052" s="5" t="s">
        <v>9447</v>
      </c>
      <c r="D3052" s="5" t="s">
        <v>9448</v>
      </c>
      <c r="E3052" s="5" t="s">
        <v>82</v>
      </c>
      <c r="F3052" s="11" t="n">
        <v>10</v>
      </c>
      <c r="G3052" s="12" t="n">
        <v>64.95</v>
      </c>
      <c r="H3052" s="12" t="n">
        <v>64.16</v>
      </c>
      <c r="J3052" s="8" t="n">
        <v>-0.79</v>
      </c>
      <c r="K3052" s="13" t="str">
        <f aca="false">IF(J3052&gt;0,"прибыль",IF(J3052&lt;0,"убыток","ноль"))</f>
        <v>убыток</v>
      </c>
      <c r="L3052" s="13" t="n">
        <f aca="false">IF(C3052="",L3051,IF(J3052&lt;0,L3051+1,0))</f>
        <v>7</v>
      </c>
      <c r="M3052" s="14" t="n">
        <v>-79</v>
      </c>
      <c r="N3052" s="9" t="n">
        <v>-7.9</v>
      </c>
      <c r="O3052" s="9" t="n">
        <v>1412.9</v>
      </c>
      <c r="P3052" s="8" t="n">
        <v>141.29</v>
      </c>
      <c r="Q3052" s="8" t="n">
        <v>-0.8</v>
      </c>
    </row>
    <row r="3053" customFormat="false" ht="15" hidden="false" customHeight="false" outlineLevel="0" collapsed="false">
      <c r="A3053" s="6" t="n">
        <v>3048</v>
      </c>
      <c r="B3053" s="5" t="s">
        <v>79</v>
      </c>
      <c r="C3053" s="5" t="s">
        <v>9449</v>
      </c>
      <c r="D3053" s="5" t="s">
        <v>9450</v>
      </c>
      <c r="E3053" s="5" t="s">
        <v>86</v>
      </c>
      <c r="F3053" s="11" t="n">
        <v>10</v>
      </c>
      <c r="G3053" s="12" t="n">
        <v>64.09</v>
      </c>
      <c r="H3053" s="12" t="n">
        <v>63.85</v>
      </c>
      <c r="J3053" s="8" t="n">
        <v>0.24</v>
      </c>
      <c r="K3053" s="13" t="str">
        <f aca="false">IF(J3053&gt;0,"прибыль",IF(J3053&lt;0,"убыток","ноль"))</f>
        <v>прибыль</v>
      </c>
      <c r="L3053" s="13" t="n">
        <f aca="false">IF(C3053="",L3052,IF(J3053&lt;0,L3052+1,0))</f>
        <v>0</v>
      </c>
      <c r="M3053" s="14" t="n">
        <v>24</v>
      </c>
      <c r="N3053" s="9" t="n">
        <v>2.4</v>
      </c>
      <c r="O3053" s="9" t="n">
        <v>1415.3</v>
      </c>
      <c r="P3053" s="8" t="n">
        <v>141.53</v>
      </c>
      <c r="Q3053" s="8" t="n">
        <v>0.23</v>
      </c>
    </row>
    <row r="3054" customFormat="false" ht="15" hidden="false" customHeight="false" outlineLevel="0" collapsed="false">
      <c r="A3054" s="6" t="n">
        <v>3049</v>
      </c>
      <c r="B3054" s="5" t="s">
        <v>79</v>
      </c>
      <c r="C3054" s="5" t="s">
        <v>9451</v>
      </c>
      <c r="D3054" s="5" t="s">
        <v>9452</v>
      </c>
      <c r="E3054" s="5" t="s">
        <v>82</v>
      </c>
      <c r="F3054" s="11" t="n">
        <v>10</v>
      </c>
      <c r="G3054" s="12" t="n">
        <v>63.88</v>
      </c>
      <c r="H3054" s="12" t="n">
        <v>63.05</v>
      </c>
      <c r="J3054" s="8" t="n">
        <v>-0.83</v>
      </c>
      <c r="K3054" s="13" t="str">
        <f aca="false">IF(J3054&gt;0,"прибыль",IF(J3054&lt;0,"убыток","ноль"))</f>
        <v>убыток</v>
      </c>
      <c r="L3054" s="13" t="n">
        <f aca="false">IF(C3054="",L3053,IF(J3054&lt;0,L3053+1,0))</f>
        <v>1</v>
      </c>
      <c r="M3054" s="14" t="n">
        <v>-83</v>
      </c>
      <c r="N3054" s="9" t="n">
        <v>-8.3</v>
      </c>
      <c r="O3054" s="9" t="n">
        <v>1407</v>
      </c>
      <c r="P3054" s="8" t="n">
        <v>140.7</v>
      </c>
      <c r="Q3054" s="8" t="n">
        <v>-0.84</v>
      </c>
    </row>
    <row r="3055" customFormat="false" ht="15" hidden="false" customHeight="false" outlineLevel="0" collapsed="false">
      <c r="A3055" s="6" t="n">
        <v>3050</v>
      </c>
      <c r="B3055" s="5" t="s">
        <v>79</v>
      </c>
      <c r="C3055" s="5" t="s">
        <v>9453</v>
      </c>
      <c r="D3055" s="5" t="s">
        <v>9454</v>
      </c>
      <c r="E3055" s="5" t="s">
        <v>86</v>
      </c>
      <c r="F3055" s="11" t="n">
        <v>10</v>
      </c>
      <c r="G3055" s="12" t="n">
        <v>61.93</v>
      </c>
      <c r="H3055" s="12" t="n">
        <v>62.58</v>
      </c>
      <c r="J3055" s="8" t="n">
        <v>-0.65</v>
      </c>
      <c r="K3055" s="13" t="str">
        <f aca="false">IF(J3055&gt;0,"прибыль",IF(J3055&lt;0,"убыток","ноль"))</f>
        <v>убыток</v>
      </c>
      <c r="L3055" s="13" t="n">
        <f aca="false">IF(C3055="",L3054,IF(J3055&lt;0,L3054+1,0))</f>
        <v>2</v>
      </c>
      <c r="M3055" s="14" t="n">
        <v>-65</v>
      </c>
      <c r="N3055" s="9" t="n">
        <v>-6.5</v>
      </c>
      <c r="O3055" s="9" t="n">
        <v>1400.5</v>
      </c>
      <c r="P3055" s="8" t="n">
        <v>140.05</v>
      </c>
      <c r="Q3055" s="8" t="n">
        <v>-0.66</v>
      </c>
    </row>
    <row r="3056" customFormat="false" ht="15" hidden="false" customHeight="false" outlineLevel="0" collapsed="false">
      <c r="A3056" s="6" t="n">
        <v>3051</v>
      </c>
      <c r="B3056" s="5" t="s">
        <v>79</v>
      </c>
      <c r="C3056" s="5" t="s">
        <v>9455</v>
      </c>
      <c r="D3056" s="5" t="s">
        <v>9456</v>
      </c>
      <c r="E3056" s="5" t="s">
        <v>82</v>
      </c>
      <c r="F3056" s="11" t="n">
        <v>10</v>
      </c>
      <c r="G3056" s="12" t="n">
        <v>62.72</v>
      </c>
      <c r="H3056" s="12" t="n">
        <v>62.36</v>
      </c>
      <c r="J3056" s="8" t="n">
        <v>-0.36</v>
      </c>
      <c r="K3056" s="13" t="str">
        <f aca="false">IF(J3056&gt;0,"прибыль",IF(J3056&lt;0,"убыток","ноль"))</f>
        <v>убыток</v>
      </c>
      <c r="L3056" s="13" t="n">
        <f aca="false">IF(C3056="",L3055,IF(J3056&lt;0,L3055+1,0))</f>
        <v>3</v>
      </c>
      <c r="M3056" s="14" t="n">
        <v>-36</v>
      </c>
      <c r="N3056" s="9" t="n">
        <v>-3.6</v>
      </c>
      <c r="O3056" s="9" t="n">
        <v>1396.9</v>
      </c>
      <c r="P3056" s="8" t="n">
        <v>139.69</v>
      </c>
      <c r="Q3056" s="8" t="n">
        <v>-0.37</v>
      </c>
    </row>
    <row r="3057" customFormat="false" ht="15" hidden="false" customHeight="false" outlineLevel="0" collapsed="false">
      <c r="A3057" s="6" t="n">
        <v>3052</v>
      </c>
      <c r="B3057" s="5" t="s">
        <v>79</v>
      </c>
      <c r="C3057" s="5" t="s">
        <v>9457</v>
      </c>
      <c r="D3057" s="5" t="s">
        <v>9458</v>
      </c>
      <c r="E3057" s="5" t="s">
        <v>86</v>
      </c>
      <c r="F3057" s="11" t="n">
        <v>10</v>
      </c>
      <c r="G3057" s="12" t="n">
        <v>62.35</v>
      </c>
      <c r="H3057" s="12" t="n">
        <v>62.96</v>
      </c>
      <c r="J3057" s="8" t="n">
        <v>-0.61</v>
      </c>
      <c r="K3057" s="13" t="str">
        <f aca="false">IF(J3057&gt;0,"прибыль",IF(J3057&lt;0,"убыток","ноль"))</f>
        <v>убыток</v>
      </c>
      <c r="L3057" s="13" t="n">
        <f aca="false">IF(C3057="",L3056,IF(J3057&lt;0,L3056+1,0))</f>
        <v>4</v>
      </c>
      <c r="M3057" s="14" t="n">
        <v>-61</v>
      </c>
      <c r="N3057" s="9" t="n">
        <v>-6.1</v>
      </c>
      <c r="O3057" s="9" t="n">
        <v>1390.8</v>
      </c>
      <c r="P3057" s="8" t="n">
        <v>139.08</v>
      </c>
      <c r="Q3057" s="8" t="n">
        <v>-0.62</v>
      </c>
    </row>
    <row r="3058" customFormat="false" ht="15" hidden="false" customHeight="false" outlineLevel="0" collapsed="false">
      <c r="A3058" s="6" t="n">
        <v>3053</v>
      </c>
      <c r="B3058" s="5" t="s">
        <v>79</v>
      </c>
      <c r="C3058" s="5" t="s">
        <v>9459</v>
      </c>
      <c r="D3058" s="5" t="s">
        <v>9460</v>
      </c>
      <c r="E3058" s="5" t="s">
        <v>82</v>
      </c>
      <c r="F3058" s="11" t="n">
        <v>10</v>
      </c>
      <c r="G3058" s="12" t="n">
        <v>63.28</v>
      </c>
      <c r="H3058" s="12" t="n">
        <v>63.17</v>
      </c>
      <c r="J3058" s="8" t="n">
        <v>-0.11</v>
      </c>
      <c r="K3058" s="13" t="str">
        <f aca="false">IF(J3058&gt;0,"прибыль",IF(J3058&lt;0,"убыток","ноль"))</f>
        <v>убыток</v>
      </c>
      <c r="L3058" s="13" t="n">
        <f aca="false">IF(C3058="",L3057,IF(J3058&lt;0,L3057+1,0))</f>
        <v>5</v>
      </c>
      <c r="M3058" s="14" t="n">
        <v>-11</v>
      </c>
      <c r="N3058" s="9" t="n">
        <v>-1.1</v>
      </c>
      <c r="O3058" s="9" t="n">
        <v>1389.7</v>
      </c>
      <c r="P3058" s="8" t="n">
        <v>138.97</v>
      </c>
      <c r="Q3058" s="8" t="n">
        <v>-0.12</v>
      </c>
    </row>
    <row r="3059" customFormat="false" ht="15" hidden="false" customHeight="false" outlineLevel="0" collapsed="false">
      <c r="A3059" s="6" t="n">
        <v>3054</v>
      </c>
      <c r="B3059" s="5" t="s">
        <v>79</v>
      </c>
      <c r="C3059" s="5" t="s">
        <v>9461</v>
      </c>
      <c r="D3059" s="5" t="s">
        <v>9462</v>
      </c>
      <c r="E3059" s="5" t="s">
        <v>86</v>
      </c>
      <c r="F3059" s="11" t="n">
        <v>10</v>
      </c>
      <c r="G3059" s="12" t="n">
        <v>63.25</v>
      </c>
      <c r="H3059" s="12" t="n">
        <v>63.48</v>
      </c>
      <c r="J3059" s="8" t="n">
        <v>-0.23</v>
      </c>
      <c r="K3059" s="13" t="str">
        <f aca="false">IF(J3059&gt;0,"прибыль",IF(J3059&lt;0,"убыток","ноль"))</f>
        <v>убыток</v>
      </c>
      <c r="L3059" s="13" t="n">
        <f aca="false">IF(C3059="",L3058,IF(J3059&lt;0,L3058+1,0))</f>
        <v>6</v>
      </c>
      <c r="M3059" s="14" t="n">
        <v>-23</v>
      </c>
      <c r="N3059" s="9" t="n">
        <v>-2.3</v>
      </c>
      <c r="O3059" s="9" t="n">
        <v>1387.4</v>
      </c>
      <c r="P3059" s="8" t="n">
        <v>138.74</v>
      </c>
      <c r="Q3059" s="8" t="n">
        <v>-0.24</v>
      </c>
    </row>
    <row r="3060" customFormat="false" ht="15" hidden="false" customHeight="false" outlineLevel="0" collapsed="false">
      <c r="A3060" s="6" t="n">
        <v>3055</v>
      </c>
      <c r="B3060" s="5" t="s">
        <v>79</v>
      </c>
      <c r="C3060" s="5" t="s">
        <v>9463</v>
      </c>
      <c r="D3060" s="5" t="s">
        <v>9464</v>
      </c>
      <c r="E3060" s="5" t="s">
        <v>82</v>
      </c>
      <c r="F3060" s="11" t="n">
        <v>10</v>
      </c>
      <c r="G3060" s="12" t="n">
        <v>63.46</v>
      </c>
      <c r="H3060" s="12" t="n">
        <v>63.21</v>
      </c>
      <c r="J3060" s="8" t="n">
        <v>-0.25</v>
      </c>
      <c r="K3060" s="13" t="str">
        <f aca="false">IF(J3060&gt;0,"прибыль",IF(J3060&lt;0,"убыток","ноль"))</f>
        <v>убыток</v>
      </c>
      <c r="L3060" s="13" t="n">
        <f aca="false">IF(C3060="",L3059,IF(J3060&lt;0,L3059+1,0))</f>
        <v>7</v>
      </c>
      <c r="M3060" s="14" t="n">
        <v>-25</v>
      </c>
      <c r="N3060" s="9" t="n">
        <v>-2.5</v>
      </c>
      <c r="O3060" s="9" t="n">
        <v>1384.9</v>
      </c>
      <c r="P3060" s="8" t="n">
        <v>138.49</v>
      </c>
      <c r="Q3060" s="8" t="n">
        <v>-0.26</v>
      </c>
    </row>
    <row r="3061" customFormat="false" ht="15" hidden="false" customHeight="false" outlineLevel="0" collapsed="false">
      <c r="A3061" s="6" t="n">
        <v>3056</v>
      </c>
      <c r="B3061" s="5" t="s">
        <v>79</v>
      </c>
      <c r="C3061" s="5" t="s">
        <v>9465</v>
      </c>
      <c r="D3061" s="5" t="s">
        <v>9466</v>
      </c>
      <c r="E3061" s="5" t="s">
        <v>86</v>
      </c>
      <c r="F3061" s="11" t="n">
        <v>10</v>
      </c>
      <c r="G3061" s="12" t="n">
        <v>63.17</v>
      </c>
      <c r="H3061" s="12" t="n">
        <v>62.99</v>
      </c>
      <c r="J3061" s="8" t="n">
        <v>0.18</v>
      </c>
      <c r="K3061" s="13" t="str">
        <f aca="false">IF(J3061&gt;0,"прибыль",IF(J3061&lt;0,"убыток","ноль"))</f>
        <v>прибыль</v>
      </c>
      <c r="L3061" s="13" t="n">
        <f aca="false">IF(C3061="",L3060,IF(J3061&lt;0,L3060+1,0))</f>
        <v>0</v>
      </c>
      <c r="M3061" s="14" t="n">
        <v>18</v>
      </c>
      <c r="N3061" s="9" t="n">
        <v>1.8</v>
      </c>
      <c r="O3061" s="9" t="n">
        <v>1386.7</v>
      </c>
      <c r="P3061" s="8" t="n">
        <v>138.67</v>
      </c>
      <c r="Q3061" s="8" t="n">
        <v>0.17</v>
      </c>
    </row>
    <row r="3062" customFormat="false" ht="15" hidden="false" customHeight="false" outlineLevel="0" collapsed="false">
      <c r="A3062" s="6" t="n">
        <v>3057</v>
      </c>
      <c r="B3062" s="5" t="s">
        <v>79</v>
      </c>
      <c r="C3062" s="5" t="s">
        <v>9467</v>
      </c>
      <c r="D3062" s="5" t="s">
        <v>9468</v>
      </c>
      <c r="E3062" s="5" t="s">
        <v>82</v>
      </c>
      <c r="F3062" s="11" t="n">
        <v>10</v>
      </c>
      <c r="G3062" s="12" t="n">
        <v>63.04</v>
      </c>
      <c r="H3062" s="12" t="n">
        <v>62.86</v>
      </c>
      <c r="J3062" s="8" t="n">
        <v>-0.18</v>
      </c>
      <c r="K3062" s="13" t="str">
        <f aca="false">IF(J3062&gt;0,"прибыль",IF(J3062&lt;0,"убыток","ноль"))</f>
        <v>убыток</v>
      </c>
      <c r="L3062" s="13" t="n">
        <f aca="false">IF(C3062="",L3061,IF(J3062&lt;0,L3061+1,0))</f>
        <v>1</v>
      </c>
      <c r="M3062" s="14" t="n">
        <v>-18</v>
      </c>
      <c r="N3062" s="9" t="n">
        <v>-1.8</v>
      </c>
      <c r="O3062" s="9" t="n">
        <v>1384.9</v>
      </c>
      <c r="P3062" s="8" t="n">
        <v>138.49</v>
      </c>
      <c r="Q3062" s="8" t="n">
        <v>-0.19</v>
      </c>
    </row>
    <row r="3063" customFormat="false" ht="15" hidden="false" customHeight="false" outlineLevel="0" collapsed="false">
      <c r="A3063" s="6" t="n">
        <v>3058</v>
      </c>
      <c r="B3063" s="5" t="s">
        <v>79</v>
      </c>
      <c r="C3063" s="5" t="s">
        <v>9469</v>
      </c>
      <c r="D3063" s="5" t="s">
        <v>9470</v>
      </c>
      <c r="E3063" s="5" t="s">
        <v>86</v>
      </c>
      <c r="F3063" s="11" t="n">
        <v>10</v>
      </c>
      <c r="G3063" s="12" t="n">
        <v>63.13</v>
      </c>
      <c r="H3063" s="12" t="n">
        <v>63.59</v>
      </c>
      <c r="J3063" s="8" t="n">
        <v>-0.46</v>
      </c>
      <c r="K3063" s="13" t="str">
        <f aca="false">IF(J3063&gt;0,"прибыль",IF(J3063&lt;0,"убыток","ноль"))</f>
        <v>убыток</v>
      </c>
      <c r="L3063" s="13" t="n">
        <f aca="false">IF(C3063="",L3062,IF(J3063&lt;0,L3062+1,0))</f>
        <v>2</v>
      </c>
      <c r="M3063" s="14" t="n">
        <v>-46</v>
      </c>
      <c r="N3063" s="9" t="n">
        <v>-4.6</v>
      </c>
      <c r="O3063" s="9" t="n">
        <v>1380.3</v>
      </c>
      <c r="P3063" s="8" t="n">
        <v>138.03</v>
      </c>
      <c r="Q3063" s="8" t="n">
        <v>-0.47</v>
      </c>
    </row>
    <row r="3064" customFormat="false" ht="15" hidden="false" customHeight="false" outlineLevel="0" collapsed="false">
      <c r="A3064" s="6" t="n">
        <v>3059</v>
      </c>
      <c r="B3064" s="5" t="s">
        <v>79</v>
      </c>
      <c r="C3064" s="5" t="s">
        <v>9471</v>
      </c>
      <c r="D3064" s="5" t="s">
        <v>9472</v>
      </c>
      <c r="E3064" s="5" t="s">
        <v>82</v>
      </c>
      <c r="F3064" s="11" t="n">
        <v>10</v>
      </c>
      <c r="G3064" s="12" t="n">
        <v>63.58</v>
      </c>
      <c r="H3064" s="12" t="n">
        <v>63.59</v>
      </c>
      <c r="J3064" s="8" t="n">
        <v>0.01</v>
      </c>
      <c r="K3064" s="13" t="str">
        <f aca="false">IF(J3064&gt;0,"прибыль",IF(J3064&lt;0,"убыток","ноль"))</f>
        <v>прибыль</v>
      </c>
      <c r="L3064" s="13" t="n">
        <f aca="false">IF(C3064="",L3063,IF(J3064&lt;0,L3063+1,0))</f>
        <v>0</v>
      </c>
      <c r="M3064" s="14" t="n">
        <v>1</v>
      </c>
      <c r="N3064" s="9" t="n">
        <v>0.1</v>
      </c>
      <c r="O3064" s="9" t="n">
        <v>1380.4</v>
      </c>
      <c r="P3064" s="8" t="n">
        <v>138.04</v>
      </c>
      <c r="Q3064" s="8" t="n">
        <v>0</v>
      </c>
    </row>
    <row r="3065" customFormat="false" ht="15" hidden="false" customHeight="false" outlineLevel="0" collapsed="false">
      <c r="A3065" s="6" t="n">
        <v>3060</v>
      </c>
      <c r="B3065" s="5" t="s">
        <v>79</v>
      </c>
      <c r="C3065" s="5" t="s">
        <v>9473</v>
      </c>
      <c r="D3065" s="5" t="s">
        <v>9474</v>
      </c>
      <c r="E3065" s="5" t="s">
        <v>86</v>
      </c>
      <c r="F3065" s="11" t="n">
        <v>10</v>
      </c>
      <c r="G3065" s="12" t="n">
        <v>63.56</v>
      </c>
      <c r="H3065" s="12" t="n">
        <v>63.6</v>
      </c>
      <c r="J3065" s="8" t="n">
        <v>-0.04</v>
      </c>
      <c r="K3065" s="13" t="str">
        <f aca="false">IF(J3065&gt;0,"прибыль",IF(J3065&lt;0,"убыток","ноль"))</f>
        <v>убыток</v>
      </c>
      <c r="L3065" s="13" t="n">
        <f aca="false">IF(C3065="",L3064,IF(J3065&lt;0,L3064+1,0))</f>
        <v>1</v>
      </c>
      <c r="M3065" s="14" t="n">
        <v>-4</v>
      </c>
      <c r="N3065" s="9" t="n">
        <v>-0.4</v>
      </c>
      <c r="O3065" s="9" t="n">
        <v>1380</v>
      </c>
      <c r="P3065" s="8" t="n">
        <v>138</v>
      </c>
      <c r="Q3065" s="8" t="n">
        <v>-0.05</v>
      </c>
    </row>
    <row r="3066" customFormat="false" ht="15" hidden="false" customHeight="false" outlineLevel="0" collapsed="false">
      <c r="A3066" s="6" t="n">
        <v>3061</v>
      </c>
      <c r="B3066" s="5" t="s">
        <v>79</v>
      </c>
      <c r="C3066" s="5" t="s">
        <v>9475</v>
      </c>
      <c r="D3066" s="5" t="s">
        <v>9476</v>
      </c>
      <c r="E3066" s="5" t="s">
        <v>82</v>
      </c>
      <c r="F3066" s="11" t="n">
        <v>10</v>
      </c>
      <c r="G3066" s="12" t="n">
        <v>63.71</v>
      </c>
      <c r="H3066" s="12" t="n">
        <v>63.34</v>
      </c>
      <c r="J3066" s="8" t="n">
        <v>-0.37</v>
      </c>
      <c r="K3066" s="13" t="str">
        <f aca="false">IF(J3066&gt;0,"прибыль",IF(J3066&lt;0,"убыток","ноль"))</f>
        <v>убыток</v>
      </c>
      <c r="L3066" s="13" t="n">
        <f aca="false">IF(C3066="",L3065,IF(J3066&lt;0,L3065+1,0))</f>
        <v>2</v>
      </c>
      <c r="M3066" s="14" t="n">
        <v>-37</v>
      </c>
      <c r="N3066" s="9" t="n">
        <v>-3.7</v>
      </c>
      <c r="O3066" s="9" t="n">
        <v>1376.3</v>
      </c>
      <c r="P3066" s="8" t="n">
        <v>137.63</v>
      </c>
      <c r="Q3066" s="8" t="n">
        <v>-0.38</v>
      </c>
    </row>
    <row r="3067" customFormat="false" ht="15" hidden="false" customHeight="false" outlineLevel="0" collapsed="false">
      <c r="A3067" s="6" t="n">
        <v>3062</v>
      </c>
      <c r="B3067" s="5" t="s">
        <v>79</v>
      </c>
      <c r="C3067" s="5" t="s">
        <v>9477</v>
      </c>
      <c r="D3067" s="5" t="s">
        <v>9478</v>
      </c>
      <c r="E3067" s="5" t="s">
        <v>86</v>
      </c>
      <c r="F3067" s="11" t="n">
        <v>10</v>
      </c>
      <c r="G3067" s="12" t="n">
        <v>63.21</v>
      </c>
      <c r="H3067" s="12" t="n">
        <v>63.27</v>
      </c>
      <c r="J3067" s="8" t="n">
        <v>-0.06</v>
      </c>
      <c r="K3067" s="13" t="str">
        <f aca="false">IF(J3067&gt;0,"прибыль",IF(J3067&lt;0,"убыток","ноль"))</f>
        <v>убыток</v>
      </c>
      <c r="L3067" s="13" t="n">
        <f aca="false">IF(C3067="",L3066,IF(J3067&lt;0,L3066+1,0))</f>
        <v>3</v>
      </c>
      <c r="M3067" s="14" t="n">
        <v>-6</v>
      </c>
      <c r="N3067" s="9" t="n">
        <v>-0.6</v>
      </c>
      <c r="O3067" s="9" t="n">
        <v>1375.7</v>
      </c>
      <c r="P3067" s="8" t="n">
        <v>137.57</v>
      </c>
      <c r="Q3067" s="8" t="n">
        <v>-0.07</v>
      </c>
    </row>
    <row r="3068" customFormat="false" ht="15" hidden="false" customHeight="false" outlineLevel="0" collapsed="false">
      <c r="A3068" s="6" t="n">
        <v>3063</v>
      </c>
      <c r="B3068" s="5" t="s">
        <v>79</v>
      </c>
      <c r="C3068" s="5" t="s">
        <v>9479</v>
      </c>
      <c r="D3068" s="5" t="s">
        <v>9480</v>
      </c>
      <c r="E3068" s="5" t="s">
        <v>86</v>
      </c>
      <c r="F3068" s="11" t="n">
        <v>10</v>
      </c>
      <c r="G3068" s="12" t="n">
        <v>63.28</v>
      </c>
      <c r="H3068" s="12" t="n">
        <v>63.69</v>
      </c>
      <c r="J3068" s="8" t="n">
        <v>-0.41</v>
      </c>
      <c r="K3068" s="13" t="str">
        <f aca="false">IF(J3068&gt;0,"прибыль",IF(J3068&lt;0,"убыток","ноль"))</f>
        <v>убыток</v>
      </c>
      <c r="L3068" s="13" t="n">
        <f aca="false">IF(C3068="",L3067,IF(J3068&lt;0,L3067+1,0))</f>
        <v>4</v>
      </c>
      <c r="M3068" s="14" t="n">
        <v>-41</v>
      </c>
      <c r="N3068" s="9" t="n">
        <v>-4.1</v>
      </c>
      <c r="O3068" s="9" t="n">
        <v>1371.6</v>
      </c>
      <c r="P3068" s="8" t="n">
        <v>137.16</v>
      </c>
      <c r="Q3068" s="8" t="n">
        <v>-0.42</v>
      </c>
    </row>
    <row r="3069" customFormat="false" ht="15" hidden="false" customHeight="false" outlineLevel="0" collapsed="false">
      <c r="A3069" s="6" t="n">
        <v>3064</v>
      </c>
      <c r="B3069" s="5" t="s">
        <v>79</v>
      </c>
      <c r="C3069" s="5" t="s">
        <v>9481</v>
      </c>
      <c r="D3069" s="5" t="s">
        <v>9482</v>
      </c>
      <c r="E3069" s="5" t="s">
        <v>82</v>
      </c>
      <c r="F3069" s="11" t="n">
        <v>10</v>
      </c>
      <c r="G3069" s="12" t="n">
        <v>63.72</v>
      </c>
      <c r="H3069" s="12" t="n">
        <v>64.07</v>
      </c>
      <c r="J3069" s="8" t="n">
        <v>0.35</v>
      </c>
      <c r="K3069" s="13" t="str">
        <f aca="false">IF(J3069&gt;0,"прибыль",IF(J3069&lt;0,"убыток","ноль"))</f>
        <v>прибыль</v>
      </c>
      <c r="L3069" s="13" t="n">
        <f aca="false">IF(C3069="",L3068,IF(J3069&lt;0,L3068+1,0))</f>
        <v>0</v>
      </c>
      <c r="M3069" s="14" t="n">
        <v>35</v>
      </c>
      <c r="N3069" s="9" t="n">
        <v>3.5</v>
      </c>
      <c r="O3069" s="9" t="n">
        <v>1375.1</v>
      </c>
      <c r="P3069" s="8" t="n">
        <v>137.51</v>
      </c>
      <c r="Q3069" s="8" t="n">
        <v>0.34</v>
      </c>
    </row>
    <row r="3070" customFormat="false" ht="15" hidden="false" customHeight="false" outlineLevel="0" collapsed="false">
      <c r="A3070" s="6" t="n">
        <v>3065</v>
      </c>
      <c r="B3070" s="5" t="s">
        <v>79</v>
      </c>
      <c r="C3070" s="5" t="s">
        <v>9483</v>
      </c>
      <c r="D3070" s="5" t="s">
        <v>9484</v>
      </c>
      <c r="E3070" s="5" t="s">
        <v>82</v>
      </c>
      <c r="F3070" s="11" t="n">
        <v>10</v>
      </c>
      <c r="G3070" s="12" t="n">
        <v>64.27</v>
      </c>
      <c r="H3070" s="12" t="n">
        <v>64.17</v>
      </c>
      <c r="J3070" s="8" t="n">
        <v>-0.1</v>
      </c>
      <c r="K3070" s="13" t="str">
        <f aca="false">IF(J3070&gt;0,"прибыль",IF(J3070&lt;0,"убыток","ноль"))</f>
        <v>убыток</v>
      </c>
      <c r="L3070" s="13" t="n">
        <f aca="false">IF(C3070="",L3069,IF(J3070&lt;0,L3069+1,0))</f>
        <v>1</v>
      </c>
      <c r="M3070" s="14" t="n">
        <v>-10</v>
      </c>
      <c r="N3070" s="9" t="n">
        <v>-1</v>
      </c>
      <c r="O3070" s="9" t="n">
        <v>1374.1</v>
      </c>
      <c r="P3070" s="8" t="n">
        <v>137.41</v>
      </c>
      <c r="Q3070" s="8" t="n">
        <v>-0.11</v>
      </c>
    </row>
    <row r="3071" customFormat="false" ht="15" hidden="false" customHeight="false" outlineLevel="0" collapsed="false">
      <c r="A3071" s="6" t="n">
        <v>3066</v>
      </c>
      <c r="B3071" s="5" t="s">
        <v>79</v>
      </c>
      <c r="C3071" s="5" t="s">
        <v>9485</v>
      </c>
      <c r="D3071" s="5" t="s">
        <v>9486</v>
      </c>
      <c r="E3071" s="5" t="s">
        <v>86</v>
      </c>
      <c r="F3071" s="11" t="n">
        <v>10</v>
      </c>
      <c r="G3071" s="12" t="n">
        <v>64.14</v>
      </c>
      <c r="H3071" s="12" t="n">
        <v>64.66</v>
      </c>
      <c r="J3071" s="8" t="n">
        <v>-0.52</v>
      </c>
      <c r="K3071" s="13" t="str">
        <f aca="false">IF(J3071&gt;0,"прибыль",IF(J3071&lt;0,"убыток","ноль"))</f>
        <v>убыток</v>
      </c>
      <c r="L3071" s="13" t="n">
        <f aca="false">IF(C3071="",L3070,IF(J3071&lt;0,L3070+1,0))</f>
        <v>2</v>
      </c>
      <c r="M3071" s="14" t="n">
        <v>-52</v>
      </c>
      <c r="N3071" s="9" t="n">
        <v>-5.2</v>
      </c>
      <c r="O3071" s="9" t="n">
        <v>1368.9</v>
      </c>
      <c r="P3071" s="8" t="n">
        <v>136.89</v>
      </c>
      <c r="Q3071" s="8" t="n">
        <v>-0.53</v>
      </c>
    </row>
    <row r="3072" customFormat="false" ht="15" hidden="false" customHeight="false" outlineLevel="0" collapsed="false">
      <c r="A3072" s="6" t="n">
        <v>3067</v>
      </c>
      <c r="B3072" s="5" t="s">
        <v>79</v>
      </c>
      <c r="C3072" s="5" t="s">
        <v>9487</v>
      </c>
      <c r="D3072" s="5" t="s">
        <v>9488</v>
      </c>
      <c r="E3072" s="5" t="s">
        <v>82</v>
      </c>
      <c r="F3072" s="11" t="n">
        <v>10</v>
      </c>
      <c r="G3072" s="12" t="n">
        <v>64.68</v>
      </c>
      <c r="H3072" s="12" t="n">
        <v>62.06</v>
      </c>
      <c r="I3072" s="5" t="s">
        <v>83</v>
      </c>
      <c r="J3072" s="8" t="n">
        <v>1.42</v>
      </c>
      <c r="K3072" s="13" t="str">
        <f aca="false">IF(J3072&gt;0,"прибыль",IF(J3072&lt;0,"убыток","ноль"))</f>
        <v>прибыль</v>
      </c>
      <c r="L3072" s="13" t="n">
        <f aca="false">IF(C3072="",L3071,IF(J3072&lt;0,L3071+1,0))</f>
        <v>0</v>
      </c>
      <c r="M3072" s="14" t="n">
        <v>142</v>
      </c>
      <c r="N3072" s="9" t="n">
        <v>14.2</v>
      </c>
      <c r="O3072" s="9" t="n">
        <v>1383.1</v>
      </c>
      <c r="P3072" s="8" t="n">
        <v>138.31</v>
      </c>
      <c r="Q3072" s="8" t="n">
        <v>1.41</v>
      </c>
    </row>
    <row r="3073" customFormat="false" ht="15" hidden="false" customHeight="false" outlineLevel="0" collapsed="false">
      <c r="A3073" s="6" t="n">
        <v>3068</v>
      </c>
      <c r="B3073" s="5" t="s">
        <v>79</v>
      </c>
      <c r="C3073" s="5" t="s">
        <v>9489</v>
      </c>
      <c r="D3073" s="5" t="s">
        <v>9490</v>
      </c>
      <c r="E3073" s="5" t="s">
        <v>86</v>
      </c>
      <c r="F3073" s="11" t="n">
        <v>10</v>
      </c>
      <c r="G3073" s="12" t="n">
        <v>62.14</v>
      </c>
      <c r="H3073" s="12" t="n">
        <v>61.18</v>
      </c>
      <c r="J3073" s="8" t="n">
        <v>0.96</v>
      </c>
      <c r="K3073" s="13" t="str">
        <f aca="false">IF(J3073&gt;0,"прибыль",IF(J3073&lt;0,"убыток","ноль"))</f>
        <v>прибыль</v>
      </c>
      <c r="L3073" s="13" t="n">
        <f aca="false">IF(C3073="",L3072,IF(J3073&lt;0,L3072+1,0))</f>
        <v>0</v>
      </c>
      <c r="M3073" s="14" t="n">
        <v>96</v>
      </c>
      <c r="N3073" s="9" t="n">
        <v>9.6</v>
      </c>
      <c r="O3073" s="9" t="n">
        <v>1392.7</v>
      </c>
      <c r="P3073" s="8" t="n">
        <v>139.27</v>
      </c>
      <c r="Q3073" s="8" t="n">
        <v>0.95</v>
      </c>
    </row>
    <row r="3074" customFormat="false" ht="15" hidden="false" customHeight="false" outlineLevel="0" collapsed="false">
      <c r="A3074" s="6" t="n">
        <v>3069</v>
      </c>
      <c r="B3074" s="5" t="s">
        <v>79</v>
      </c>
      <c r="C3074" s="5" t="s">
        <v>9491</v>
      </c>
      <c r="D3074" s="5" t="s">
        <v>9492</v>
      </c>
      <c r="E3074" s="5" t="s">
        <v>82</v>
      </c>
      <c r="F3074" s="11" t="n">
        <v>10</v>
      </c>
      <c r="G3074" s="12" t="n">
        <v>61.25</v>
      </c>
      <c r="H3074" s="12" t="n">
        <v>60.64</v>
      </c>
      <c r="J3074" s="8" t="n">
        <v>-0.61</v>
      </c>
      <c r="K3074" s="13" t="str">
        <f aca="false">IF(J3074&gt;0,"прибыль",IF(J3074&lt;0,"убыток","ноль"))</f>
        <v>убыток</v>
      </c>
      <c r="L3074" s="13" t="n">
        <f aca="false">IF(C3074="",L3073,IF(J3074&lt;0,L3073+1,0))</f>
        <v>1</v>
      </c>
      <c r="M3074" s="14" t="n">
        <v>-61</v>
      </c>
      <c r="N3074" s="9" t="n">
        <v>-6.1</v>
      </c>
      <c r="O3074" s="9" t="n">
        <v>1386.6</v>
      </c>
      <c r="P3074" s="8" t="n">
        <v>138.66</v>
      </c>
      <c r="Q3074" s="8" t="n">
        <v>-0.62</v>
      </c>
    </row>
    <row r="3075" customFormat="false" ht="15" hidden="false" customHeight="false" outlineLevel="0" collapsed="false">
      <c r="A3075" s="6" t="n">
        <v>3070</v>
      </c>
      <c r="B3075" s="5" t="s">
        <v>79</v>
      </c>
      <c r="C3075" s="5" t="s">
        <v>9493</v>
      </c>
      <c r="D3075" s="5" t="s">
        <v>9494</v>
      </c>
      <c r="E3075" s="5" t="s">
        <v>86</v>
      </c>
      <c r="F3075" s="11" t="n">
        <v>10</v>
      </c>
      <c r="G3075" s="12" t="n">
        <v>60.51</v>
      </c>
      <c r="H3075" s="12" t="n">
        <v>60.05</v>
      </c>
      <c r="J3075" s="8" t="n">
        <v>0.46</v>
      </c>
      <c r="K3075" s="13" t="str">
        <f aca="false">IF(J3075&gt;0,"прибыль",IF(J3075&lt;0,"убыток","ноль"))</f>
        <v>прибыль</v>
      </c>
      <c r="L3075" s="13" t="n">
        <f aca="false">IF(C3075="",L3074,IF(J3075&lt;0,L3074+1,0))</f>
        <v>0</v>
      </c>
      <c r="M3075" s="14" t="n">
        <v>46</v>
      </c>
      <c r="N3075" s="9" t="n">
        <v>4.6</v>
      </c>
      <c r="O3075" s="9" t="n">
        <v>1391.2</v>
      </c>
      <c r="P3075" s="8" t="n">
        <v>139.12</v>
      </c>
      <c r="Q3075" s="8" t="n">
        <v>0.45</v>
      </c>
    </row>
    <row r="3076" customFormat="false" ht="15" hidden="false" customHeight="false" outlineLevel="0" collapsed="false">
      <c r="A3076" s="6" t="n">
        <v>3071</v>
      </c>
      <c r="B3076" s="5" t="s">
        <v>79</v>
      </c>
      <c r="C3076" s="5" t="s">
        <v>9495</v>
      </c>
      <c r="D3076" s="5" t="s">
        <v>9496</v>
      </c>
      <c r="E3076" s="5" t="s">
        <v>82</v>
      </c>
      <c r="F3076" s="11" t="n">
        <v>10</v>
      </c>
      <c r="G3076" s="12" t="n">
        <v>60.11</v>
      </c>
      <c r="H3076" s="12" t="n">
        <v>60</v>
      </c>
      <c r="J3076" s="8" t="n">
        <v>-0.11</v>
      </c>
      <c r="K3076" s="13" t="str">
        <f aca="false">IF(J3076&gt;0,"прибыль",IF(J3076&lt;0,"убыток","ноль"))</f>
        <v>убыток</v>
      </c>
      <c r="L3076" s="13" t="n">
        <f aca="false">IF(C3076="",L3075,IF(J3076&lt;0,L3075+1,0))</f>
        <v>1</v>
      </c>
      <c r="M3076" s="14" t="n">
        <v>-11</v>
      </c>
      <c r="N3076" s="9" t="n">
        <v>-1.1</v>
      </c>
      <c r="O3076" s="9" t="n">
        <v>1390.1</v>
      </c>
      <c r="P3076" s="8" t="n">
        <v>139.01</v>
      </c>
      <c r="Q3076" s="8" t="n">
        <v>-0.12</v>
      </c>
    </row>
    <row r="3077" customFormat="false" ht="15" hidden="false" customHeight="false" outlineLevel="0" collapsed="false">
      <c r="A3077" s="6" t="n">
        <v>3072</v>
      </c>
      <c r="B3077" s="5" t="s">
        <v>79</v>
      </c>
      <c r="C3077" s="5" t="s">
        <v>9497</v>
      </c>
      <c r="D3077" s="5" t="s">
        <v>9498</v>
      </c>
      <c r="E3077" s="5" t="s">
        <v>86</v>
      </c>
      <c r="F3077" s="11" t="n">
        <v>10</v>
      </c>
      <c r="G3077" s="12" t="n">
        <v>60.13</v>
      </c>
      <c r="H3077" s="12" t="n">
        <v>57.45</v>
      </c>
      <c r="J3077" s="8" t="n">
        <v>2.68</v>
      </c>
      <c r="K3077" s="13" t="str">
        <f aca="false">IF(J3077&gt;0,"прибыль",IF(J3077&lt;0,"убыток","ноль"))</f>
        <v>прибыль</v>
      </c>
      <c r="L3077" s="13" t="n">
        <f aca="false">IF(C3077="",L3076,IF(J3077&lt;0,L3076+1,0))</f>
        <v>0</v>
      </c>
      <c r="M3077" s="14" t="n">
        <v>268</v>
      </c>
      <c r="N3077" s="9" t="n">
        <v>26.8</v>
      </c>
      <c r="O3077" s="9" t="n">
        <v>1416.9</v>
      </c>
      <c r="P3077" s="8" t="n">
        <v>141.69</v>
      </c>
      <c r="Q3077" s="8" t="n">
        <v>2.67</v>
      </c>
    </row>
    <row r="3078" customFormat="false" ht="15" hidden="false" customHeight="false" outlineLevel="0" collapsed="false">
      <c r="A3078" s="6" t="n">
        <v>3073</v>
      </c>
      <c r="B3078" s="5" t="s">
        <v>79</v>
      </c>
      <c r="C3078" s="5" t="s">
        <v>9499</v>
      </c>
      <c r="D3078" s="5" t="s">
        <v>9500</v>
      </c>
      <c r="E3078" s="5" t="s">
        <v>82</v>
      </c>
      <c r="F3078" s="11" t="n">
        <v>10</v>
      </c>
      <c r="G3078" s="12" t="n">
        <v>57.53</v>
      </c>
      <c r="H3078" s="12" t="n">
        <v>56.99</v>
      </c>
      <c r="J3078" s="8" t="n">
        <v>-0.54</v>
      </c>
      <c r="K3078" s="13" t="str">
        <f aca="false">IF(J3078&gt;0,"прибыль",IF(J3078&lt;0,"убыток","ноль"))</f>
        <v>убыток</v>
      </c>
      <c r="L3078" s="13" t="n">
        <f aca="false">IF(C3078="",L3077,IF(J3078&lt;0,L3077+1,0))</f>
        <v>1</v>
      </c>
      <c r="M3078" s="14" t="n">
        <v>-54</v>
      </c>
      <c r="N3078" s="9" t="n">
        <v>-5.4</v>
      </c>
      <c r="O3078" s="9" t="n">
        <v>1411.5</v>
      </c>
      <c r="P3078" s="8" t="n">
        <v>141.15</v>
      </c>
      <c r="Q3078" s="8" t="n">
        <v>-0.55</v>
      </c>
    </row>
    <row r="3079" customFormat="false" ht="15" hidden="false" customHeight="false" outlineLevel="0" collapsed="false">
      <c r="A3079" s="6" t="n">
        <v>3074</v>
      </c>
      <c r="B3079" s="5" t="s">
        <v>79</v>
      </c>
      <c r="C3079" s="5" t="s">
        <v>9501</v>
      </c>
      <c r="D3079" s="5" t="s">
        <v>9502</v>
      </c>
      <c r="E3079" s="5" t="s">
        <v>86</v>
      </c>
      <c r="F3079" s="11" t="n">
        <v>10</v>
      </c>
      <c r="G3079" s="12" t="n">
        <v>56.9</v>
      </c>
      <c r="H3079" s="12" t="n">
        <v>57.58</v>
      </c>
      <c r="J3079" s="8" t="n">
        <v>-0.68</v>
      </c>
      <c r="K3079" s="13" t="str">
        <f aca="false">IF(J3079&gt;0,"прибыль",IF(J3079&lt;0,"убыток","ноль"))</f>
        <v>убыток</v>
      </c>
      <c r="L3079" s="13" t="n">
        <f aca="false">IF(C3079="",L3078,IF(J3079&lt;0,L3078+1,0))</f>
        <v>2</v>
      </c>
      <c r="M3079" s="14" t="n">
        <v>-68</v>
      </c>
      <c r="N3079" s="9" t="n">
        <v>-6.8</v>
      </c>
      <c r="O3079" s="9" t="n">
        <v>1404.7</v>
      </c>
      <c r="P3079" s="8" t="n">
        <v>140.47</v>
      </c>
      <c r="Q3079" s="8" t="n">
        <v>-0.69</v>
      </c>
    </row>
    <row r="3080" customFormat="false" ht="15" hidden="false" customHeight="false" outlineLevel="0" collapsed="false">
      <c r="A3080" s="6" t="n">
        <v>3075</v>
      </c>
      <c r="B3080" s="5" t="s">
        <v>79</v>
      </c>
      <c r="C3080" s="5" t="s">
        <v>9503</v>
      </c>
      <c r="D3080" s="5" t="s">
        <v>9504</v>
      </c>
      <c r="E3080" s="5" t="s">
        <v>82</v>
      </c>
      <c r="F3080" s="11" t="n">
        <v>10</v>
      </c>
      <c r="G3080" s="12" t="n">
        <v>57.57</v>
      </c>
      <c r="H3080" s="12" t="n">
        <v>58.33</v>
      </c>
      <c r="J3080" s="8" t="n">
        <v>0.76</v>
      </c>
      <c r="K3080" s="13" t="str">
        <f aca="false">IF(J3080&gt;0,"прибыль",IF(J3080&lt;0,"убыток","ноль"))</f>
        <v>прибыль</v>
      </c>
      <c r="L3080" s="13" t="n">
        <f aca="false">IF(C3080="",L3079,IF(J3080&lt;0,L3079+1,0))</f>
        <v>0</v>
      </c>
      <c r="M3080" s="14" t="n">
        <v>76</v>
      </c>
      <c r="N3080" s="9" t="n">
        <v>7.6</v>
      </c>
      <c r="O3080" s="9" t="n">
        <v>1412.3</v>
      </c>
      <c r="P3080" s="8" t="n">
        <v>141.23</v>
      </c>
      <c r="Q3080" s="8" t="n">
        <v>0.75</v>
      </c>
    </row>
    <row r="3081" customFormat="false" ht="15" hidden="false" customHeight="false" outlineLevel="0" collapsed="false">
      <c r="A3081" s="6" t="n">
        <v>3076</v>
      </c>
      <c r="B3081" s="5" t="s">
        <v>79</v>
      </c>
      <c r="C3081" s="5" t="s">
        <v>9505</v>
      </c>
      <c r="D3081" s="5" t="s">
        <v>9506</v>
      </c>
      <c r="E3081" s="5" t="s">
        <v>86</v>
      </c>
      <c r="F3081" s="11" t="n">
        <v>10</v>
      </c>
      <c r="G3081" s="12" t="n">
        <v>58.42</v>
      </c>
      <c r="H3081" s="12" t="n">
        <v>58.46</v>
      </c>
      <c r="J3081" s="8" t="n">
        <v>-0.04</v>
      </c>
      <c r="K3081" s="13" t="str">
        <f aca="false">IF(J3081&gt;0,"прибыль",IF(J3081&lt;0,"убыток","ноль"))</f>
        <v>убыток</v>
      </c>
      <c r="L3081" s="13" t="n">
        <f aca="false">IF(C3081="",L3080,IF(J3081&lt;0,L3080+1,0))</f>
        <v>1</v>
      </c>
      <c r="M3081" s="14" t="n">
        <v>-4</v>
      </c>
      <c r="N3081" s="9" t="n">
        <v>-0.4</v>
      </c>
      <c r="O3081" s="9" t="n">
        <v>1411.9</v>
      </c>
      <c r="P3081" s="8" t="n">
        <v>141.19</v>
      </c>
      <c r="Q3081" s="8" t="n">
        <v>-0.05</v>
      </c>
    </row>
    <row r="3082" customFormat="false" ht="15" hidden="false" customHeight="false" outlineLevel="0" collapsed="false">
      <c r="A3082" s="6" t="n">
        <v>3077</v>
      </c>
      <c r="B3082" s="5" t="s">
        <v>79</v>
      </c>
      <c r="C3082" s="5" t="s">
        <v>9507</v>
      </c>
      <c r="D3082" s="5" t="s">
        <v>9508</v>
      </c>
      <c r="E3082" s="5" t="s">
        <v>82</v>
      </c>
      <c r="F3082" s="11" t="n">
        <v>10</v>
      </c>
      <c r="G3082" s="12" t="n">
        <v>58.76</v>
      </c>
      <c r="H3082" s="12" t="n">
        <v>58.32</v>
      </c>
      <c r="J3082" s="8" t="n">
        <v>-0.44</v>
      </c>
      <c r="K3082" s="13" t="str">
        <f aca="false">IF(J3082&gt;0,"прибыль",IF(J3082&lt;0,"убыток","ноль"))</f>
        <v>убыток</v>
      </c>
      <c r="L3082" s="13" t="n">
        <f aca="false">IF(C3082="",L3081,IF(J3082&lt;0,L3081+1,0))</f>
        <v>2</v>
      </c>
      <c r="M3082" s="14" t="n">
        <v>-44</v>
      </c>
      <c r="N3082" s="9" t="n">
        <v>-4.4</v>
      </c>
      <c r="O3082" s="9" t="n">
        <v>1407.5</v>
      </c>
      <c r="P3082" s="8" t="n">
        <v>140.75</v>
      </c>
      <c r="Q3082" s="8" t="n">
        <v>-0.45</v>
      </c>
    </row>
    <row r="3083" customFormat="false" ht="15" hidden="false" customHeight="false" outlineLevel="0" collapsed="false">
      <c r="A3083" s="6" t="n">
        <v>3078</v>
      </c>
      <c r="B3083" s="5" t="s">
        <v>79</v>
      </c>
      <c r="C3083" s="5" t="s">
        <v>9509</v>
      </c>
      <c r="D3083" s="5" t="s">
        <v>9510</v>
      </c>
      <c r="E3083" s="5" t="s">
        <v>86</v>
      </c>
      <c r="F3083" s="11" t="n">
        <v>10</v>
      </c>
      <c r="G3083" s="12" t="n">
        <v>58.33</v>
      </c>
      <c r="H3083" s="12" t="n">
        <v>60.37</v>
      </c>
      <c r="J3083" s="8" t="n">
        <v>-2.04</v>
      </c>
      <c r="K3083" s="13" t="str">
        <f aca="false">IF(J3083&gt;0,"прибыль",IF(J3083&lt;0,"убыток","ноль"))</f>
        <v>убыток</v>
      </c>
      <c r="L3083" s="13" t="n">
        <f aca="false">IF(C3083="",L3082,IF(J3083&lt;0,L3082+1,0))</f>
        <v>3</v>
      </c>
      <c r="M3083" s="14" t="n">
        <v>-204</v>
      </c>
      <c r="N3083" s="9" t="n">
        <v>-20.4</v>
      </c>
      <c r="O3083" s="9" t="n">
        <v>1387.1</v>
      </c>
      <c r="P3083" s="8" t="n">
        <v>138.71</v>
      </c>
      <c r="Q3083" s="8" t="n">
        <v>-2.05</v>
      </c>
    </row>
    <row r="3084" customFormat="false" ht="15" hidden="false" customHeight="false" outlineLevel="0" collapsed="false">
      <c r="A3084" s="6" t="n">
        <v>3079</v>
      </c>
      <c r="B3084" s="5" t="s">
        <v>79</v>
      </c>
      <c r="C3084" s="5" t="s">
        <v>9511</v>
      </c>
      <c r="D3084" s="5" t="s">
        <v>9512</v>
      </c>
      <c r="E3084" s="5" t="s">
        <v>82</v>
      </c>
      <c r="F3084" s="11" t="n">
        <v>10</v>
      </c>
      <c r="G3084" s="12" t="n">
        <v>60.66</v>
      </c>
      <c r="H3084" s="12" t="n">
        <v>60.71</v>
      </c>
      <c r="J3084" s="8" t="n">
        <v>0.05</v>
      </c>
      <c r="K3084" s="13" t="str">
        <f aca="false">IF(J3084&gt;0,"прибыль",IF(J3084&lt;0,"убыток","ноль"))</f>
        <v>прибыль</v>
      </c>
      <c r="L3084" s="13" t="n">
        <f aca="false">IF(C3084="",L3083,IF(J3084&lt;0,L3083+1,0))</f>
        <v>0</v>
      </c>
      <c r="M3084" s="14" t="n">
        <v>5</v>
      </c>
      <c r="N3084" s="9" t="n">
        <v>0.5</v>
      </c>
      <c r="O3084" s="9" t="n">
        <v>1387.6</v>
      </c>
      <c r="P3084" s="8" t="n">
        <v>138.76</v>
      </c>
      <c r="Q3084" s="8" t="n">
        <v>0.04</v>
      </c>
    </row>
    <row r="3085" customFormat="false" ht="15" hidden="false" customHeight="false" outlineLevel="0" collapsed="false">
      <c r="A3085" s="6" t="n">
        <v>3080</v>
      </c>
      <c r="B3085" s="5" t="s">
        <v>79</v>
      </c>
      <c r="C3085" s="5" t="s">
        <v>9513</v>
      </c>
      <c r="D3085" s="5" t="s">
        <v>9514</v>
      </c>
      <c r="E3085" s="5" t="s">
        <v>86</v>
      </c>
      <c r="F3085" s="11" t="n">
        <v>10</v>
      </c>
      <c r="G3085" s="12" t="n">
        <v>60.61</v>
      </c>
      <c r="H3085" s="12" t="n">
        <v>59.34</v>
      </c>
      <c r="J3085" s="8" t="n">
        <v>1.27</v>
      </c>
      <c r="K3085" s="13" t="str">
        <f aca="false">IF(J3085&gt;0,"прибыль",IF(J3085&lt;0,"убыток","ноль"))</f>
        <v>прибыль</v>
      </c>
      <c r="L3085" s="13" t="n">
        <f aca="false">IF(C3085="",L3084,IF(J3085&lt;0,L3084+1,0))</f>
        <v>0</v>
      </c>
      <c r="M3085" s="14" t="n">
        <v>127</v>
      </c>
      <c r="N3085" s="9" t="n">
        <v>12.7</v>
      </c>
      <c r="O3085" s="9" t="n">
        <v>1400.3</v>
      </c>
      <c r="P3085" s="8" t="n">
        <v>140.03</v>
      </c>
      <c r="Q3085" s="8" t="n">
        <v>1.26</v>
      </c>
    </row>
    <row r="3086" customFormat="false" ht="15" hidden="false" customHeight="false" outlineLevel="0" collapsed="false">
      <c r="A3086" s="6" t="n">
        <v>3081</v>
      </c>
      <c r="B3086" s="5" t="s">
        <v>79</v>
      </c>
      <c r="C3086" s="5" t="s">
        <v>9515</v>
      </c>
      <c r="D3086" s="5" t="s">
        <v>9516</v>
      </c>
      <c r="E3086" s="5" t="s">
        <v>82</v>
      </c>
      <c r="F3086" s="11" t="n">
        <v>10</v>
      </c>
      <c r="G3086" s="12" t="n">
        <v>59.29</v>
      </c>
      <c r="H3086" s="12" t="n">
        <v>58.39</v>
      </c>
      <c r="J3086" s="8" t="n">
        <v>-0.9</v>
      </c>
      <c r="K3086" s="13" t="str">
        <f aca="false">IF(J3086&gt;0,"прибыль",IF(J3086&lt;0,"убыток","ноль"))</f>
        <v>убыток</v>
      </c>
      <c r="L3086" s="13" t="n">
        <f aca="false">IF(C3086="",L3085,IF(J3086&lt;0,L3085+1,0))</f>
        <v>1</v>
      </c>
      <c r="M3086" s="14" t="n">
        <v>-90</v>
      </c>
      <c r="N3086" s="9" t="n">
        <v>-9</v>
      </c>
      <c r="O3086" s="9" t="n">
        <v>1391.3</v>
      </c>
      <c r="P3086" s="8" t="n">
        <v>139.13</v>
      </c>
      <c r="Q3086" s="8" t="n">
        <v>-0.91</v>
      </c>
    </row>
    <row r="3087" customFormat="false" ht="15" hidden="false" customHeight="false" outlineLevel="0" collapsed="false">
      <c r="A3087" s="6" t="n">
        <v>3082</v>
      </c>
      <c r="B3087" s="5" t="s">
        <v>79</v>
      </c>
      <c r="C3087" s="5" t="s">
        <v>9517</v>
      </c>
      <c r="D3087" s="5" t="s">
        <v>9518</v>
      </c>
      <c r="E3087" s="5" t="s">
        <v>86</v>
      </c>
      <c r="F3087" s="11" t="n">
        <v>10</v>
      </c>
      <c r="G3087" s="12" t="n">
        <v>58.1</v>
      </c>
      <c r="H3087" s="12" t="n">
        <v>58.87</v>
      </c>
      <c r="J3087" s="8" t="n">
        <v>-0.77</v>
      </c>
      <c r="K3087" s="13" t="str">
        <f aca="false">IF(J3087&gt;0,"прибыль",IF(J3087&lt;0,"убыток","ноль"))</f>
        <v>убыток</v>
      </c>
      <c r="L3087" s="13" t="n">
        <f aca="false">IF(C3087="",L3086,IF(J3087&lt;0,L3086+1,0))</f>
        <v>2</v>
      </c>
      <c r="M3087" s="14" t="n">
        <v>-77</v>
      </c>
      <c r="N3087" s="9" t="n">
        <v>-7.7</v>
      </c>
      <c r="O3087" s="9" t="n">
        <v>1383.6</v>
      </c>
      <c r="P3087" s="8" t="n">
        <v>138.36</v>
      </c>
      <c r="Q3087" s="8" t="n">
        <v>-0.78</v>
      </c>
    </row>
    <row r="3088" customFormat="false" ht="15" hidden="false" customHeight="false" outlineLevel="0" collapsed="false">
      <c r="A3088" s="6" t="n">
        <v>3083</v>
      </c>
      <c r="B3088" s="5" t="s">
        <v>79</v>
      </c>
      <c r="C3088" s="5" t="s">
        <v>9519</v>
      </c>
      <c r="D3088" s="5" t="s">
        <v>9520</v>
      </c>
      <c r="E3088" s="5" t="s">
        <v>82</v>
      </c>
      <c r="F3088" s="11" t="n">
        <v>10</v>
      </c>
      <c r="G3088" s="12" t="n">
        <v>58.92</v>
      </c>
      <c r="H3088" s="12" t="n">
        <v>58.76</v>
      </c>
      <c r="J3088" s="8" t="n">
        <v>-0.16</v>
      </c>
      <c r="K3088" s="13" t="str">
        <f aca="false">IF(J3088&gt;0,"прибыль",IF(J3088&lt;0,"убыток","ноль"))</f>
        <v>убыток</v>
      </c>
      <c r="L3088" s="13" t="n">
        <f aca="false">IF(C3088="",L3087,IF(J3088&lt;0,L3087+1,0))</f>
        <v>3</v>
      </c>
      <c r="M3088" s="14" t="n">
        <v>-16</v>
      </c>
      <c r="N3088" s="9" t="n">
        <v>-1.6</v>
      </c>
      <c r="O3088" s="9" t="n">
        <v>1382</v>
      </c>
      <c r="P3088" s="8" t="n">
        <v>138.2</v>
      </c>
      <c r="Q3088" s="8" t="n">
        <v>-0.17</v>
      </c>
    </row>
    <row r="3089" customFormat="false" ht="15" hidden="false" customHeight="false" outlineLevel="0" collapsed="false">
      <c r="A3089" s="6" t="n">
        <v>3084</v>
      </c>
      <c r="B3089" s="5" t="s">
        <v>79</v>
      </c>
      <c r="C3089" s="5" t="s">
        <v>9521</v>
      </c>
      <c r="D3089" s="5" t="s">
        <v>9522</v>
      </c>
      <c r="E3089" s="5" t="s">
        <v>86</v>
      </c>
      <c r="F3089" s="11" t="n">
        <v>10</v>
      </c>
      <c r="G3089" s="12" t="n">
        <v>58.79</v>
      </c>
      <c r="H3089" s="12" t="n">
        <v>59.45</v>
      </c>
      <c r="J3089" s="8" t="n">
        <v>-0.66</v>
      </c>
      <c r="K3089" s="13" t="str">
        <f aca="false">IF(J3089&gt;0,"прибыль",IF(J3089&lt;0,"убыток","ноль"))</f>
        <v>убыток</v>
      </c>
      <c r="L3089" s="13" t="n">
        <f aca="false">IF(C3089="",L3088,IF(J3089&lt;0,L3088+1,0))</f>
        <v>4</v>
      </c>
      <c r="M3089" s="14" t="n">
        <v>-66</v>
      </c>
      <c r="N3089" s="9" t="n">
        <v>-6.6</v>
      </c>
      <c r="O3089" s="9" t="n">
        <v>1375.4</v>
      </c>
      <c r="P3089" s="8" t="n">
        <v>137.54</v>
      </c>
      <c r="Q3089" s="8" t="n">
        <v>-0.67</v>
      </c>
    </row>
    <row r="3090" customFormat="false" ht="15" hidden="false" customHeight="false" outlineLevel="0" collapsed="false">
      <c r="A3090" s="6" t="n">
        <v>3085</v>
      </c>
      <c r="B3090" s="5" t="s">
        <v>79</v>
      </c>
      <c r="C3090" s="5" t="s">
        <v>9523</v>
      </c>
      <c r="D3090" s="5" t="s">
        <v>9524</v>
      </c>
      <c r="E3090" s="5" t="s">
        <v>82</v>
      </c>
      <c r="F3090" s="11" t="n">
        <v>10</v>
      </c>
      <c r="G3090" s="12" t="n">
        <v>59.12</v>
      </c>
      <c r="H3090" s="12" t="n">
        <v>59</v>
      </c>
      <c r="J3090" s="8" t="n">
        <v>-0.12</v>
      </c>
      <c r="K3090" s="13" t="str">
        <f aca="false">IF(J3090&gt;0,"прибыль",IF(J3090&lt;0,"убыток","ноль"))</f>
        <v>убыток</v>
      </c>
      <c r="L3090" s="13" t="n">
        <f aca="false">IF(C3090="",L3089,IF(J3090&lt;0,L3089+1,0))</f>
        <v>5</v>
      </c>
      <c r="M3090" s="14" t="n">
        <v>-12</v>
      </c>
      <c r="N3090" s="9" t="n">
        <v>-1.2</v>
      </c>
      <c r="O3090" s="9" t="n">
        <v>1374.2</v>
      </c>
      <c r="P3090" s="8" t="n">
        <v>137.42</v>
      </c>
      <c r="Q3090" s="8" t="n">
        <v>-0.13</v>
      </c>
    </row>
    <row r="3091" customFormat="false" ht="15" hidden="false" customHeight="false" outlineLevel="0" collapsed="false">
      <c r="A3091" s="6" t="n">
        <v>3086</v>
      </c>
      <c r="B3091" s="5" t="s">
        <v>79</v>
      </c>
      <c r="C3091" s="5" t="s">
        <v>9525</v>
      </c>
      <c r="D3091" s="5" t="s">
        <v>9526</v>
      </c>
      <c r="E3091" s="5" t="s">
        <v>86</v>
      </c>
      <c r="F3091" s="11" t="n">
        <v>10</v>
      </c>
      <c r="G3091" s="12" t="n">
        <v>59.02</v>
      </c>
      <c r="H3091" s="12" t="n">
        <v>59.34</v>
      </c>
      <c r="J3091" s="8" t="n">
        <v>-0.32</v>
      </c>
      <c r="K3091" s="13" t="str">
        <f aca="false">IF(J3091&gt;0,"прибыль",IF(J3091&lt;0,"убыток","ноль"))</f>
        <v>убыток</v>
      </c>
      <c r="L3091" s="13" t="n">
        <f aca="false">IF(C3091="",L3090,IF(J3091&lt;0,L3090+1,0))</f>
        <v>6</v>
      </c>
      <c r="M3091" s="14" t="n">
        <v>-32</v>
      </c>
      <c r="N3091" s="9" t="n">
        <v>-3.2</v>
      </c>
      <c r="O3091" s="9" t="n">
        <v>1371</v>
      </c>
      <c r="P3091" s="8" t="n">
        <v>137.1</v>
      </c>
      <c r="Q3091" s="8" t="n">
        <v>-0.33</v>
      </c>
    </row>
    <row r="3092" customFormat="false" ht="15" hidden="false" customHeight="false" outlineLevel="0" collapsed="false">
      <c r="A3092" s="6" t="n">
        <v>3087</v>
      </c>
      <c r="B3092" s="5" t="s">
        <v>79</v>
      </c>
      <c r="C3092" s="5" t="s">
        <v>9527</v>
      </c>
      <c r="D3092" s="5" t="s">
        <v>9528</v>
      </c>
      <c r="E3092" s="5" t="s">
        <v>82</v>
      </c>
      <c r="F3092" s="11" t="n">
        <v>10</v>
      </c>
      <c r="G3092" s="12" t="n">
        <v>59.3</v>
      </c>
      <c r="H3092" s="12" t="n">
        <v>59.64</v>
      </c>
      <c r="J3092" s="8" t="n">
        <v>0.34</v>
      </c>
      <c r="K3092" s="13" t="str">
        <f aca="false">IF(J3092&gt;0,"прибыль",IF(J3092&lt;0,"убыток","ноль"))</f>
        <v>прибыль</v>
      </c>
      <c r="L3092" s="13" t="n">
        <f aca="false">IF(C3092="",L3091,IF(J3092&lt;0,L3091+1,0))</f>
        <v>0</v>
      </c>
      <c r="M3092" s="14" t="n">
        <v>34</v>
      </c>
      <c r="N3092" s="9" t="n">
        <v>3.4</v>
      </c>
      <c r="O3092" s="9" t="n">
        <v>1374.4</v>
      </c>
      <c r="P3092" s="8" t="n">
        <v>137.44</v>
      </c>
      <c r="Q3092" s="8" t="n">
        <v>0.33</v>
      </c>
    </row>
    <row r="3093" customFormat="false" ht="15" hidden="false" customHeight="false" outlineLevel="0" collapsed="false">
      <c r="A3093" s="6" t="n">
        <v>3088</v>
      </c>
      <c r="B3093" s="5" t="s">
        <v>79</v>
      </c>
      <c r="C3093" s="5" t="s">
        <v>9529</v>
      </c>
      <c r="D3093" s="5" t="s">
        <v>9530</v>
      </c>
      <c r="E3093" s="5" t="s">
        <v>86</v>
      </c>
      <c r="F3093" s="11" t="n">
        <v>10</v>
      </c>
      <c r="G3093" s="12" t="n">
        <v>59.7</v>
      </c>
      <c r="H3093" s="12" t="n">
        <v>59.81</v>
      </c>
      <c r="J3093" s="8" t="n">
        <v>-0.11</v>
      </c>
      <c r="K3093" s="13" t="str">
        <f aca="false">IF(J3093&gt;0,"прибыль",IF(J3093&lt;0,"убыток","ноль"))</f>
        <v>убыток</v>
      </c>
      <c r="L3093" s="13" t="n">
        <f aca="false">IF(C3093="",L3092,IF(J3093&lt;0,L3092+1,0))</f>
        <v>1</v>
      </c>
      <c r="M3093" s="14" t="n">
        <v>-11</v>
      </c>
      <c r="N3093" s="9" t="n">
        <v>-1.1</v>
      </c>
      <c r="O3093" s="9" t="n">
        <v>1373.3</v>
      </c>
      <c r="P3093" s="8" t="n">
        <v>137.33</v>
      </c>
      <c r="Q3093" s="8" t="n">
        <v>-0.12</v>
      </c>
    </row>
    <row r="3094" customFormat="false" ht="15" hidden="false" customHeight="false" outlineLevel="0" collapsed="false">
      <c r="A3094" s="6" t="n">
        <v>3089</v>
      </c>
      <c r="B3094" s="5" t="s">
        <v>79</v>
      </c>
      <c r="C3094" s="5" t="s">
        <v>9531</v>
      </c>
      <c r="D3094" s="5" t="s">
        <v>9532</v>
      </c>
      <c r="E3094" s="5" t="s">
        <v>82</v>
      </c>
      <c r="F3094" s="11" t="n">
        <v>10</v>
      </c>
      <c r="G3094" s="12" t="n">
        <v>59.83</v>
      </c>
      <c r="H3094" s="12" t="n">
        <v>60.68</v>
      </c>
      <c r="J3094" s="8" t="n">
        <v>0.85</v>
      </c>
      <c r="K3094" s="13" t="str">
        <f aca="false">IF(J3094&gt;0,"прибыль",IF(J3094&lt;0,"убыток","ноль"))</f>
        <v>прибыль</v>
      </c>
      <c r="L3094" s="13" t="n">
        <f aca="false">IF(C3094="",L3093,IF(J3094&lt;0,L3093+1,0))</f>
        <v>0</v>
      </c>
      <c r="M3094" s="14" t="n">
        <v>85</v>
      </c>
      <c r="N3094" s="9" t="n">
        <v>8.5</v>
      </c>
      <c r="O3094" s="9" t="n">
        <v>1381.8</v>
      </c>
      <c r="P3094" s="8" t="n">
        <v>138.18</v>
      </c>
      <c r="Q3094" s="8" t="n">
        <v>0.84</v>
      </c>
    </row>
    <row r="3095" customFormat="false" ht="15" hidden="false" customHeight="false" outlineLevel="0" collapsed="false">
      <c r="A3095" s="6" t="n">
        <v>3090</v>
      </c>
      <c r="B3095" s="5" t="s">
        <v>79</v>
      </c>
      <c r="C3095" s="5" t="s">
        <v>9533</v>
      </c>
      <c r="D3095" s="5" t="s">
        <v>9534</v>
      </c>
      <c r="E3095" s="5" t="s">
        <v>86</v>
      </c>
      <c r="F3095" s="11" t="n">
        <v>10</v>
      </c>
      <c r="G3095" s="12" t="n">
        <v>60.55</v>
      </c>
      <c r="H3095" s="12" t="n">
        <v>60.5</v>
      </c>
      <c r="J3095" s="8" t="n">
        <v>0.05</v>
      </c>
      <c r="K3095" s="13" t="str">
        <f aca="false">IF(J3095&gt;0,"прибыль",IF(J3095&lt;0,"убыток","ноль"))</f>
        <v>прибыль</v>
      </c>
      <c r="L3095" s="13" t="n">
        <f aca="false">IF(C3095="",L3094,IF(J3095&lt;0,L3094+1,0))</f>
        <v>0</v>
      </c>
      <c r="M3095" s="14" t="n">
        <v>5</v>
      </c>
      <c r="N3095" s="9" t="n">
        <v>0.5</v>
      </c>
      <c r="O3095" s="9" t="n">
        <v>1382.3</v>
      </c>
      <c r="P3095" s="8" t="n">
        <v>138.23</v>
      </c>
      <c r="Q3095" s="8" t="n">
        <v>0.04</v>
      </c>
    </row>
    <row r="3096" customFormat="false" ht="15" hidden="false" customHeight="false" outlineLevel="0" collapsed="false">
      <c r="A3096" s="6" t="n">
        <v>3091</v>
      </c>
      <c r="B3096" s="5" t="s">
        <v>79</v>
      </c>
      <c r="C3096" s="5" t="s">
        <v>9535</v>
      </c>
      <c r="D3096" s="5" t="s">
        <v>9536</v>
      </c>
      <c r="E3096" s="5" t="s">
        <v>86</v>
      </c>
      <c r="F3096" s="11" t="n">
        <v>10</v>
      </c>
      <c r="G3096" s="12" t="n">
        <v>60.43</v>
      </c>
      <c r="H3096" s="12" t="n">
        <v>60.72</v>
      </c>
      <c r="J3096" s="8" t="n">
        <v>-0.29</v>
      </c>
      <c r="K3096" s="13" t="str">
        <f aca="false">IF(J3096&gt;0,"прибыль",IF(J3096&lt;0,"убыток","ноль"))</f>
        <v>убыток</v>
      </c>
      <c r="L3096" s="13" t="n">
        <f aca="false">IF(C3096="",L3095,IF(J3096&lt;0,L3095+1,0))</f>
        <v>1</v>
      </c>
      <c r="M3096" s="14" t="n">
        <v>-29</v>
      </c>
      <c r="N3096" s="9" t="n">
        <v>-2.9</v>
      </c>
      <c r="O3096" s="9" t="n">
        <v>1379.4</v>
      </c>
      <c r="P3096" s="8" t="n">
        <v>137.94</v>
      </c>
      <c r="Q3096" s="8" t="n">
        <v>-0.3</v>
      </c>
    </row>
    <row r="3097" customFormat="false" ht="15" hidden="false" customHeight="false" outlineLevel="0" collapsed="false">
      <c r="A3097" s="6" t="n">
        <v>3092</v>
      </c>
      <c r="B3097" s="5" t="s">
        <v>79</v>
      </c>
      <c r="C3097" s="5" t="s">
        <v>9537</v>
      </c>
      <c r="D3097" s="5" t="s">
        <v>9538</v>
      </c>
      <c r="E3097" s="5" t="s">
        <v>82</v>
      </c>
      <c r="F3097" s="11" t="n">
        <v>10</v>
      </c>
      <c r="G3097" s="12" t="n">
        <v>60.69</v>
      </c>
      <c r="H3097" s="12" t="n">
        <v>59.92</v>
      </c>
      <c r="J3097" s="8" t="n">
        <v>-0.77</v>
      </c>
      <c r="K3097" s="13" t="str">
        <f aca="false">IF(J3097&gt;0,"прибыль",IF(J3097&lt;0,"убыток","ноль"))</f>
        <v>убыток</v>
      </c>
      <c r="L3097" s="13" t="n">
        <f aca="false">IF(C3097="",L3096,IF(J3097&lt;0,L3096+1,0))</f>
        <v>2</v>
      </c>
      <c r="M3097" s="14" t="n">
        <v>-77</v>
      </c>
      <c r="N3097" s="9" t="n">
        <v>-7.7</v>
      </c>
      <c r="O3097" s="9" t="n">
        <v>1371.7</v>
      </c>
      <c r="P3097" s="8" t="n">
        <v>137.17</v>
      </c>
      <c r="Q3097" s="8" t="n">
        <v>-0.78</v>
      </c>
    </row>
    <row r="3098" customFormat="false" ht="15" hidden="false" customHeight="false" outlineLevel="0" collapsed="false">
      <c r="A3098" s="6" t="n">
        <v>3093</v>
      </c>
      <c r="B3098" s="5" t="s">
        <v>79</v>
      </c>
      <c r="C3098" s="5" t="s">
        <v>9539</v>
      </c>
      <c r="D3098" s="5" t="s">
        <v>9540</v>
      </c>
      <c r="E3098" s="5" t="s">
        <v>86</v>
      </c>
      <c r="F3098" s="11" t="n">
        <v>10</v>
      </c>
      <c r="G3098" s="12" t="n">
        <v>59.82</v>
      </c>
      <c r="H3098" s="12" t="n">
        <v>59.97</v>
      </c>
      <c r="J3098" s="8" t="n">
        <v>-0.15</v>
      </c>
      <c r="K3098" s="13" t="str">
        <f aca="false">IF(J3098&gt;0,"прибыль",IF(J3098&lt;0,"убыток","ноль"))</f>
        <v>убыток</v>
      </c>
      <c r="L3098" s="13" t="n">
        <f aca="false">IF(C3098="",L3097,IF(J3098&lt;0,L3097+1,0))</f>
        <v>3</v>
      </c>
      <c r="M3098" s="14" t="n">
        <v>-15</v>
      </c>
      <c r="N3098" s="9" t="n">
        <v>-1.5</v>
      </c>
      <c r="O3098" s="9" t="n">
        <v>1370.2</v>
      </c>
      <c r="P3098" s="8" t="n">
        <v>137.02</v>
      </c>
      <c r="Q3098" s="8" t="n">
        <v>-0.16</v>
      </c>
    </row>
    <row r="3099" customFormat="false" ht="15" hidden="false" customHeight="false" outlineLevel="0" collapsed="false">
      <c r="A3099" s="6" t="n">
        <v>3094</v>
      </c>
      <c r="B3099" s="5" t="s">
        <v>79</v>
      </c>
      <c r="C3099" s="5" t="s">
        <v>9541</v>
      </c>
      <c r="D3099" s="5" t="s">
        <v>9542</v>
      </c>
      <c r="E3099" s="5" t="s">
        <v>86</v>
      </c>
      <c r="F3099" s="11" t="n">
        <v>10</v>
      </c>
      <c r="G3099" s="12" t="n">
        <v>59.96</v>
      </c>
      <c r="H3099" s="12" t="n">
        <v>59.1</v>
      </c>
      <c r="J3099" s="8" t="n">
        <v>0.86</v>
      </c>
      <c r="K3099" s="13" t="str">
        <f aca="false">IF(J3099&gt;0,"прибыль",IF(J3099&lt;0,"убыток","ноль"))</f>
        <v>прибыль</v>
      </c>
      <c r="L3099" s="13" t="n">
        <f aca="false">IF(C3099="",L3098,IF(J3099&lt;0,L3098+1,0))</f>
        <v>0</v>
      </c>
      <c r="M3099" s="14" t="n">
        <v>86</v>
      </c>
      <c r="N3099" s="9" t="n">
        <v>8.6</v>
      </c>
      <c r="O3099" s="9" t="n">
        <v>1378.8</v>
      </c>
      <c r="P3099" s="8" t="n">
        <v>137.88</v>
      </c>
      <c r="Q3099" s="8" t="n">
        <v>0.85</v>
      </c>
    </row>
    <row r="3100" customFormat="false" ht="15" hidden="false" customHeight="false" outlineLevel="0" collapsed="false">
      <c r="A3100" s="6" t="n">
        <v>3095</v>
      </c>
      <c r="B3100" s="5" t="s">
        <v>79</v>
      </c>
      <c r="C3100" s="5" t="s">
        <v>9543</v>
      </c>
      <c r="D3100" s="5" t="s">
        <v>9544</v>
      </c>
      <c r="E3100" s="5" t="s">
        <v>82</v>
      </c>
      <c r="F3100" s="11" t="n">
        <v>10</v>
      </c>
      <c r="G3100" s="12" t="n">
        <v>59.17</v>
      </c>
      <c r="H3100" s="12" t="n">
        <v>59.17</v>
      </c>
      <c r="J3100" s="8" t="n">
        <v>0</v>
      </c>
      <c r="K3100" s="13" t="str">
        <f aca="false">IF(J3100&gt;0,"прибыль",IF(J3100&lt;0,"убыток","ноль"))</f>
        <v>ноль</v>
      </c>
      <c r="L3100" s="13" t="n">
        <f aca="false">IF(C3100="",L3099,IF(J3100&lt;0,L3099+1,0))</f>
        <v>0</v>
      </c>
      <c r="M3100" s="14" t="n">
        <v>0</v>
      </c>
      <c r="N3100" s="9" t="n">
        <v>0</v>
      </c>
      <c r="O3100" s="9" t="n">
        <v>1378.8</v>
      </c>
      <c r="P3100" s="8" t="n">
        <v>137.88</v>
      </c>
      <c r="Q3100" s="8" t="n">
        <v>-0.01</v>
      </c>
    </row>
    <row r="3101" customFormat="false" ht="15" hidden="false" customHeight="false" outlineLevel="0" collapsed="false">
      <c r="A3101" s="6" t="n">
        <v>3096</v>
      </c>
      <c r="B3101" s="5" t="s">
        <v>79</v>
      </c>
      <c r="C3101" s="5" t="s">
        <v>9545</v>
      </c>
      <c r="D3101" s="5" t="s">
        <v>9546</v>
      </c>
      <c r="E3101" s="5" t="s">
        <v>86</v>
      </c>
      <c r="F3101" s="11" t="n">
        <v>10</v>
      </c>
      <c r="G3101" s="12" t="n">
        <v>59.04</v>
      </c>
      <c r="H3101" s="12" t="n">
        <v>59.1</v>
      </c>
      <c r="J3101" s="8" t="n">
        <v>-0.06</v>
      </c>
      <c r="K3101" s="13" t="str">
        <f aca="false">IF(J3101&gt;0,"прибыль",IF(J3101&lt;0,"убыток","ноль"))</f>
        <v>убыток</v>
      </c>
      <c r="L3101" s="13" t="n">
        <f aca="false">IF(C3101="",L3100,IF(J3101&lt;0,L3100+1,0))</f>
        <v>1</v>
      </c>
      <c r="M3101" s="14" t="n">
        <v>-6</v>
      </c>
      <c r="N3101" s="9" t="n">
        <v>-0.6</v>
      </c>
      <c r="O3101" s="9" t="n">
        <v>1378.2</v>
      </c>
      <c r="P3101" s="8" t="n">
        <v>137.82</v>
      </c>
      <c r="Q3101" s="8" t="n">
        <v>-0.07</v>
      </c>
    </row>
    <row r="3102" customFormat="false" ht="15" hidden="false" customHeight="false" outlineLevel="0" collapsed="false">
      <c r="A3102" s="6" t="n">
        <v>3097</v>
      </c>
      <c r="B3102" s="5" t="s">
        <v>79</v>
      </c>
      <c r="C3102" s="5" t="s">
        <v>9547</v>
      </c>
      <c r="D3102" s="5" t="s">
        <v>9548</v>
      </c>
      <c r="E3102" s="5" t="s">
        <v>86</v>
      </c>
      <c r="F3102" s="11" t="n">
        <v>10</v>
      </c>
      <c r="G3102" s="12" t="n">
        <v>59.01</v>
      </c>
      <c r="H3102" s="12" t="n">
        <v>59.02</v>
      </c>
      <c r="J3102" s="8" t="n">
        <v>-0.01</v>
      </c>
      <c r="K3102" s="13" t="str">
        <f aca="false">IF(J3102&gt;0,"прибыль",IF(J3102&lt;0,"убыток","ноль"))</f>
        <v>убыток</v>
      </c>
      <c r="L3102" s="13" t="n">
        <f aca="false">IF(C3102="",L3101,IF(J3102&lt;0,L3101+1,0))</f>
        <v>2</v>
      </c>
      <c r="M3102" s="14" t="n">
        <v>-1</v>
      </c>
      <c r="N3102" s="9" t="n">
        <v>-0.1</v>
      </c>
      <c r="O3102" s="9" t="n">
        <v>1378.1</v>
      </c>
      <c r="P3102" s="8" t="n">
        <v>137.81</v>
      </c>
      <c r="Q3102" s="8" t="n">
        <v>-0.02</v>
      </c>
    </row>
    <row r="3103" customFormat="false" ht="15" hidden="false" customHeight="false" outlineLevel="0" collapsed="false">
      <c r="A3103" s="6" t="n">
        <v>3098</v>
      </c>
      <c r="B3103" s="5" t="s">
        <v>79</v>
      </c>
      <c r="C3103" s="5" t="s">
        <v>9549</v>
      </c>
      <c r="D3103" s="5" t="s">
        <v>9550</v>
      </c>
      <c r="E3103" s="5" t="s">
        <v>82</v>
      </c>
      <c r="F3103" s="11" t="n">
        <v>10</v>
      </c>
      <c r="G3103" s="12" t="n">
        <v>59.1</v>
      </c>
      <c r="H3103" s="12" t="n">
        <v>58.67</v>
      </c>
      <c r="J3103" s="8" t="n">
        <v>-0.43</v>
      </c>
      <c r="K3103" s="13" t="str">
        <f aca="false">IF(J3103&gt;0,"прибыль",IF(J3103&lt;0,"убыток","ноль"))</f>
        <v>убыток</v>
      </c>
      <c r="L3103" s="13" t="n">
        <f aca="false">IF(C3103="",L3102,IF(J3103&lt;0,L3102+1,0))</f>
        <v>3</v>
      </c>
      <c r="M3103" s="14" t="n">
        <v>-43</v>
      </c>
      <c r="N3103" s="9" t="n">
        <v>-4.3</v>
      </c>
      <c r="O3103" s="9" t="n">
        <v>1373.8</v>
      </c>
      <c r="P3103" s="8" t="n">
        <v>137.38</v>
      </c>
      <c r="Q3103" s="8" t="n">
        <v>-0.44</v>
      </c>
    </row>
    <row r="3104" customFormat="false" ht="15" hidden="false" customHeight="false" outlineLevel="0" collapsed="false">
      <c r="A3104" s="6" t="n">
        <v>3099</v>
      </c>
      <c r="B3104" s="5" t="s">
        <v>79</v>
      </c>
      <c r="C3104" s="5" t="s">
        <v>9551</v>
      </c>
      <c r="D3104" s="5" t="s">
        <v>9552</v>
      </c>
      <c r="E3104" s="5" t="s">
        <v>86</v>
      </c>
      <c r="F3104" s="11" t="n">
        <v>10</v>
      </c>
      <c r="G3104" s="12" t="n">
        <v>58.64</v>
      </c>
      <c r="H3104" s="12" t="n">
        <v>59.51</v>
      </c>
      <c r="J3104" s="8" t="n">
        <v>-0.87</v>
      </c>
      <c r="K3104" s="13" t="str">
        <f aca="false">IF(J3104&gt;0,"прибыль",IF(J3104&lt;0,"убыток","ноль"))</f>
        <v>убыток</v>
      </c>
      <c r="L3104" s="13" t="n">
        <f aca="false">IF(C3104="",L3103,IF(J3104&lt;0,L3103+1,0))</f>
        <v>4</v>
      </c>
      <c r="M3104" s="14" t="n">
        <v>-87</v>
      </c>
      <c r="N3104" s="9" t="n">
        <v>-8.7</v>
      </c>
      <c r="O3104" s="9" t="n">
        <v>1365.1</v>
      </c>
      <c r="P3104" s="8" t="n">
        <v>136.51</v>
      </c>
      <c r="Q3104" s="8" t="n">
        <v>-0.88</v>
      </c>
    </row>
    <row r="3105" customFormat="false" ht="15" hidden="false" customHeight="false" outlineLevel="0" collapsed="false">
      <c r="A3105" s="6" t="n">
        <v>3100</v>
      </c>
      <c r="B3105" s="5" t="s">
        <v>79</v>
      </c>
      <c r="C3105" s="5" t="s">
        <v>9553</v>
      </c>
      <c r="D3105" s="5" t="s">
        <v>9554</v>
      </c>
      <c r="E3105" s="5" t="s">
        <v>82</v>
      </c>
      <c r="F3105" s="11" t="n">
        <v>10</v>
      </c>
      <c r="G3105" s="12" t="n">
        <v>59.52</v>
      </c>
      <c r="H3105" s="12" t="n">
        <v>60.84</v>
      </c>
      <c r="J3105" s="8" t="n">
        <v>1.32</v>
      </c>
      <c r="K3105" s="13" t="str">
        <f aca="false">IF(J3105&gt;0,"прибыль",IF(J3105&lt;0,"убыток","ноль"))</f>
        <v>прибыль</v>
      </c>
      <c r="L3105" s="13" t="n">
        <f aca="false">IF(C3105="",L3104,IF(J3105&lt;0,L3104+1,0))</f>
        <v>0</v>
      </c>
      <c r="M3105" s="14" t="n">
        <v>132</v>
      </c>
      <c r="N3105" s="9" t="n">
        <v>13.2</v>
      </c>
      <c r="O3105" s="9" t="n">
        <v>1378.3</v>
      </c>
      <c r="P3105" s="8" t="n">
        <v>137.83</v>
      </c>
      <c r="Q3105" s="8" t="n">
        <v>1.31</v>
      </c>
    </row>
    <row r="3106" customFormat="false" ht="15" hidden="false" customHeight="false" outlineLevel="0" collapsed="false">
      <c r="A3106" s="6" t="n">
        <v>3101</v>
      </c>
      <c r="B3106" s="5" t="s">
        <v>79</v>
      </c>
      <c r="C3106" s="5" t="s">
        <v>9555</v>
      </c>
      <c r="D3106" s="5" t="s">
        <v>9556</v>
      </c>
      <c r="E3106" s="5" t="s">
        <v>86</v>
      </c>
      <c r="F3106" s="11" t="n">
        <v>10</v>
      </c>
      <c r="G3106" s="12" t="n">
        <v>60.78</v>
      </c>
      <c r="H3106" s="12" t="n">
        <v>60.44</v>
      </c>
      <c r="J3106" s="8" t="n">
        <v>0.34</v>
      </c>
      <c r="K3106" s="13" t="str">
        <f aca="false">IF(J3106&gt;0,"прибыль",IF(J3106&lt;0,"убыток","ноль"))</f>
        <v>прибыль</v>
      </c>
      <c r="L3106" s="13" t="n">
        <f aca="false">IF(C3106="",L3105,IF(J3106&lt;0,L3105+1,0))</f>
        <v>0</v>
      </c>
      <c r="M3106" s="14" t="n">
        <v>34</v>
      </c>
      <c r="N3106" s="9" t="n">
        <v>3.4</v>
      </c>
      <c r="O3106" s="9" t="n">
        <v>1381.7</v>
      </c>
      <c r="P3106" s="8" t="n">
        <v>138.17</v>
      </c>
      <c r="Q3106" s="8" t="n">
        <v>0.33</v>
      </c>
    </row>
    <row r="3107" customFormat="false" ht="15" hidden="false" customHeight="false" outlineLevel="0" collapsed="false">
      <c r="A3107" s="6" t="n">
        <v>3102</v>
      </c>
      <c r="B3107" s="5" t="s">
        <v>79</v>
      </c>
      <c r="C3107" s="5" t="s">
        <v>9557</v>
      </c>
      <c r="D3107" s="5" t="s">
        <v>9558</v>
      </c>
      <c r="E3107" s="5" t="s">
        <v>82</v>
      </c>
      <c r="F3107" s="11" t="n">
        <v>10</v>
      </c>
      <c r="G3107" s="12" t="n">
        <v>60.43</v>
      </c>
      <c r="H3107" s="12" t="n">
        <v>60.4</v>
      </c>
      <c r="J3107" s="8" t="n">
        <v>-0.03</v>
      </c>
      <c r="K3107" s="13" t="str">
        <f aca="false">IF(J3107&gt;0,"прибыль",IF(J3107&lt;0,"убыток","ноль"))</f>
        <v>убыток</v>
      </c>
      <c r="L3107" s="13" t="n">
        <f aca="false">IF(C3107="",L3106,IF(J3107&lt;0,L3106+1,0))</f>
        <v>1</v>
      </c>
      <c r="M3107" s="14" t="n">
        <v>-3</v>
      </c>
      <c r="N3107" s="9" t="n">
        <v>-0.3</v>
      </c>
      <c r="O3107" s="9" t="n">
        <v>1381.4</v>
      </c>
      <c r="P3107" s="8" t="n">
        <v>138.14</v>
      </c>
      <c r="Q3107" s="8" t="n">
        <v>-0.04</v>
      </c>
    </row>
    <row r="3108" customFormat="false" ht="15" hidden="false" customHeight="false" outlineLevel="0" collapsed="false">
      <c r="A3108" s="6" t="n">
        <v>3103</v>
      </c>
      <c r="B3108" s="5" t="s">
        <v>79</v>
      </c>
      <c r="C3108" s="5" t="s">
        <v>9559</v>
      </c>
      <c r="D3108" s="5" t="s">
        <v>9560</v>
      </c>
      <c r="E3108" s="5" t="s">
        <v>86</v>
      </c>
      <c r="F3108" s="11" t="n">
        <v>10</v>
      </c>
      <c r="G3108" s="12" t="n">
        <v>60.4</v>
      </c>
      <c r="H3108" s="12" t="n">
        <v>57.88</v>
      </c>
      <c r="I3108" s="5" t="s">
        <v>83</v>
      </c>
      <c r="J3108" s="8" t="n">
        <v>0.76</v>
      </c>
      <c r="K3108" s="13" t="str">
        <f aca="false">IF(J3108&gt;0,"прибыль",IF(J3108&lt;0,"убыток","ноль"))</f>
        <v>прибыль</v>
      </c>
      <c r="L3108" s="13" t="n">
        <f aca="false">IF(C3108="",L3107,IF(J3108&lt;0,L3107+1,0))</f>
        <v>0</v>
      </c>
      <c r="M3108" s="14" t="n">
        <v>76</v>
      </c>
      <c r="N3108" s="9" t="n">
        <v>7.6</v>
      </c>
      <c r="O3108" s="9" t="n">
        <v>1389</v>
      </c>
      <c r="P3108" s="8" t="n">
        <v>138.9</v>
      </c>
      <c r="Q3108" s="8" t="n">
        <v>0.75</v>
      </c>
    </row>
    <row r="3109" customFormat="false" ht="15" hidden="false" customHeight="false" outlineLevel="0" collapsed="false">
      <c r="A3109" s="6" t="n">
        <v>3104</v>
      </c>
      <c r="B3109" s="5" t="s">
        <v>79</v>
      </c>
      <c r="C3109" s="5" t="s">
        <v>9561</v>
      </c>
      <c r="D3109" s="5" t="s">
        <v>9562</v>
      </c>
      <c r="E3109" s="5" t="s">
        <v>82</v>
      </c>
      <c r="F3109" s="11" t="n">
        <v>10</v>
      </c>
      <c r="G3109" s="12" t="n">
        <v>58.36</v>
      </c>
      <c r="H3109" s="12" t="n">
        <v>60.93</v>
      </c>
      <c r="J3109" s="8" t="n">
        <v>2.57</v>
      </c>
      <c r="K3109" s="13" t="str">
        <f aca="false">IF(J3109&gt;0,"прибыль",IF(J3109&lt;0,"убыток","ноль"))</f>
        <v>прибыль</v>
      </c>
      <c r="L3109" s="13" t="n">
        <f aca="false">IF(C3109="",L3108,IF(J3109&lt;0,L3108+1,0))</f>
        <v>0</v>
      </c>
      <c r="M3109" s="14" t="n">
        <v>257</v>
      </c>
      <c r="N3109" s="9" t="n">
        <v>25.7</v>
      </c>
      <c r="O3109" s="9" t="n">
        <v>1414.7</v>
      </c>
      <c r="P3109" s="8" t="n">
        <v>141.47</v>
      </c>
      <c r="Q3109" s="8" t="n">
        <v>2.56</v>
      </c>
    </row>
    <row r="3110" customFormat="false" ht="15" hidden="false" customHeight="false" outlineLevel="0" collapsed="false">
      <c r="A3110" s="6" t="n">
        <v>3105</v>
      </c>
      <c r="B3110" s="5" t="s">
        <v>79</v>
      </c>
      <c r="C3110" s="5" t="s">
        <v>9563</v>
      </c>
      <c r="D3110" s="5" t="s">
        <v>9564</v>
      </c>
      <c r="E3110" s="5" t="s">
        <v>86</v>
      </c>
      <c r="F3110" s="11" t="n">
        <v>10</v>
      </c>
      <c r="G3110" s="12" t="n">
        <v>60.79</v>
      </c>
      <c r="H3110" s="12" t="n">
        <v>60.67</v>
      </c>
      <c r="J3110" s="8" t="n">
        <v>0.12</v>
      </c>
      <c r="K3110" s="13" t="str">
        <f aca="false">IF(J3110&gt;0,"прибыль",IF(J3110&lt;0,"убыток","ноль"))</f>
        <v>прибыль</v>
      </c>
      <c r="L3110" s="13" t="n">
        <f aca="false">IF(C3110="",L3109,IF(J3110&lt;0,L3109+1,0))</f>
        <v>0</v>
      </c>
      <c r="M3110" s="14" t="n">
        <v>12</v>
      </c>
      <c r="N3110" s="9" t="n">
        <v>1.2</v>
      </c>
      <c r="O3110" s="9" t="n">
        <v>1415.9</v>
      </c>
      <c r="P3110" s="8" t="n">
        <v>141.59</v>
      </c>
      <c r="Q3110" s="8" t="n">
        <v>0.11</v>
      </c>
    </row>
    <row r="3111" customFormat="false" ht="15" hidden="false" customHeight="false" outlineLevel="0" collapsed="false">
      <c r="A3111" s="6" t="n">
        <v>3106</v>
      </c>
      <c r="B3111" s="5" t="s">
        <v>79</v>
      </c>
      <c r="C3111" s="5" t="s">
        <v>9565</v>
      </c>
      <c r="D3111" s="5" t="s">
        <v>9566</v>
      </c>
      <c r="E3111" s="5" t="s">
        <v>82</v>
      </c>
      <c r="F3111" s="11" t="n">
        <v>10</v>
      </c>
      <c r="G3111" s="12" t="n">
        <v>61.51</v>
      </c>
      <c r="H3111" s="12" t="n">
        <v>62.46</v>
      </c>
      <c r="J3111" s="8" t="n">
        <v>0.95</v>
      </c>
      <c r="K3111" s="13" t="str">
        <f aca="false">IF(J3111&gt;0,"прибыль",IF(J3111&lt;0,"убыток","ноль"))</f>
        <v>прибыль</v>
      </c>
      <c r="L3111" s="13" t="n">
        <f aca="false">IF(C3111="",L3110,IF(J3111&lt;0,L3110+1,0))</f>
        <v>0</v>
      </c>
      <c r="M3111" s="14" t="n">
        <v>95</v>
      </c>
      <c r="N3111" s="9" t="n">
        <v>9.5</v>
      </c>
      <c r="O3111" s="9" t="n">
        <v>1425.4</v>
      </c>
      <c r="P3111" s="8" t="n">
        <v>142.54</v>
      </c>
      <c r="Q3111" s="8" t="n">
        <v>0.94</v>
      </c>
    </row>
    <row r="3112" customFormat="false" ht="15" hidden="false" customHeight="false" outlineLevel="0" collapsed="false">
      <c r="A3112" s="6" t="n">
        <v>3107</v>
      </c>
      <c r="B3112" s="5" t="s">
        <v>79</v>
      </c>
      <c r="C3112" s="5" t="s">
        <v>9567</v>
      </c>
      <c r="D3112" s="5" t="s">
        <v>9568</v>
      </c>
      <c r="E3112" s="5" t="s">
        <v>86</v>
      </c>
      <c r="F3112" s="11" t="n">
        <v>10</v>
      </c>
      <c r="G3112" s="12" t="n">
        <v>62.54</v>
      </c>
      <c r="H3112" s="12" t="n">
        <v>62.91</v>
      </c>
      <c r="J3112" s="8" t="n">
        <v>-0.37</v>
      </c>
      <c r="K3112" s="13" t="str">
        <f aca="false">IF(J3112&gt;0,"прибыль",IF(J3112&lt;0,"убыток","ноль"))</f>
        <v>убыток</v>
      </c>
      <c r="L3112" s="13" t="n">
        <f aca="false">IF(C3112="",L3111,IF(J3112&lt;0,L3111+1,0))</f>
        <v>1</v>
      </c>
      <c r="M3112" s="14" t="n">
        <v>-37</v>
      </c>
      <c r="N3112" s="9" t="n">
        <v>-3.7</v>
      </c>
      <c r="O3112" s="9" t="n">
        <v>1421.7</v>
      </c>
      <c r="P3112" s="8" t="n">
        <v>142.17</v>
      </c>
      <c r="Q3112" s="8" t="n">
        <v>-0.38</v>
      </c>
    </row>
    <row r="3113" customFormat="false" ht="15" hidden="false" customHeight="false" outlineLevel="0" collapsed="false">
      <c r="A3113" s="6" t="n">
        <v>3108</v>
      </c>
      <c r="B3113" s="5" t="s">
        <v>79</v>
      </c>
      <c r="C3113" s="5" t="s">
        <v>9569</v>
      </c>
      <c r="D3113" s="5" t="s">
        <v>9570</v>
      </c>
      <c r="E3113" s="5" t="s">
        <v>82</v>
      </c>
      <c r="F3113" s="11" t="n">
        <v>10</v>
      </c>
      <c r="G3113" s="12" t="n">
        <v>62.92</v>
      </c>
      <c r="H3113" s="12" t="n">
        <v>62.34</v>
      </c>
      <c r="J3113" s="8" t="n">
        <v>-0.58</v>
      </c>
      <c r="K3113" s="13" t="str">
        <f aca="false">IF(J3113&gt;0,"прибыль",IF(J3113&lt;0,"убыток","ноль"))</f>
        <v>убыток</v>
      </c>
      <c r="L3113" s="13" t="n">
        <f aca="false">IF(C3113="",L3112,IF(J3113&lt;0,L3112+1,0))</f>
        <v>2</v>
      </c>
      <c r="M3113" s="14" t="n">
        <v>-58</v>
      </c>
      <c r="N3113" s="9" t="n">
        <v>-5.8</v>
      </c>
      <c r="O3113" s="9" t="n">
        <v>1415.9</v>
      </c>
      <c r="P3113" s="8" t="n">
        <v>141.59</v>
      </c>
      <c r="Q3113" s="8" t="n">
        <v>-0.59</v>
      </c>
    </row>
    <row r="3114" customFormat="false" ht="15" hidden="false" customHeight="false" outlineLevel="0" collapsed="false">
      <c r="A3114" s="6" t="n">
        <v>3109</v>
      </c>
      <c r="B3114" s="5" t="s">
        <v>79</v>
      </c>
      <c r="C3114" s="5" t="s">
        <v>9571</v>
      </c>
      <c r="D3114" s="5" t="s">
        <v>9572</v>
      </c>
      <c r="E3114" s="5" t="s">
        <v>86</v>
      </c>
      <c r="F3114" s="11" t="n">
        <v>10</v>
      </c>
      <c r="G3114" s="12" t="n">
        <v>60.68</v>
      </c>
      <c r="H3114" s="12" t="n">
        <v>61.05</v>
      </c>
      <c r="J3114" s="8" t="n">
        <v>-0.37</v>
      </c>
      <c r="K3114" s="13" t="str">
        <f aca="false">IF(J3114&gt;0,"прибыль",IF(J3114&lt;0,"убыток","ноль"))</f>
        <v>убыток</v>
      </c>
      <c r="L3114" s="13" t="n">
        <f aca="false">IF(C3114="",L3113,IF(J3114&lt;0,L3113+1,0))</f>
        <v>3</v>
      </c>
      <c r="M3114" s="14" t="n">
        <v>-37</v>
      </c>
      <c r="N3114" s="9" t="n">
        <v>-3.7</v>
      </c>
      <c r="O3114" s="9" t="n">
        <v>1412.2</v>
      </c>
      <c r="P3114" s="8" t="n">
        <v>141.22</v>
      </c>
      <c r="Q3114" s="8" t="n">
        <v>-0.38</v>
      </c>
    </row>
    <row r="3115" customFormat="false" ht="15" hidden="false" customHeight="false" outlineLevel="0" collapsed="false">
      <c r="A3115" s="6" t="n">
        <v>3110</v>
      </c>
      <c r="B3115" s="5" t="s">
        <v>79</v>
      </c>
      <c r="C3115" s="5" t="s">
        <v>9573</v>
      </c>
      <c r="D3115" s="5" t="s">
        <v>9574</v>
      </c>
      <c r="E3115" s="5" t="s">
        <v>82</v>
      </c>
      <c r="F3115" s="11" t="n">
        <v>10</v>
      </c>
      <c r="G3115" s="12" t="n">
        <v>61.05</v>
      </c>
      <c r="H3115" s="12" t="n">
        <v>60.28</v>
      </c>
      <c r="J3115" s="8" t="n">
        <v>-0.77</v>
      </c>
      <c r="K3115" s="13" t="str">
        <f aca="false">IF(J3115&gt;0,"прибыль",IF(J3115&lt;0,"убыток","ноль"))</f>
        <v>убыток</v>
      </c>
      <c r="L3115" s="13" t="n">
        <f aca="false">IF(C3115="",L3114,IF(J3115&lt;0,L3114+1,0))</f>
        <v>4</v>
      </c>
      <c r="M3115" s="14" t="n">
        <v>-77</v>
      </c>
      <c r="N3115" s="9" t="n">
        <v>-7.7</v>
      </c>
      <c r="O3115" s="9" t="n">
        <v>1404.5</v>
      </c>
      <c r="P3115" s="8" t="n">
        <v>140.45</v>
      </c>
      <c r="Q3115" s="8" t="n">
        <v>-0.78</v>
      </c>
    </row>
    <row r="3116" customFormat="false" ht="15" hidden="false" customHeight="false" outlineLevel="0" collapsed="false">
      <c r="A3116" s="6" t="n">
        <v>3111</v>
      </c>
      <c r="B3116" s="5" t="s">
        <v>79</v>
      </c>
      <c r="C3116" s="5" t="s">
        <v>9575</v>
      </c>
      <c r="D3116" s="5" t="s">
        <v>9576</v>
      </c>
      <c r="E3116" s="5" t="s">
        <v>86</v>
      </c>
      <c r="F3116" s="11" t="n">
        <v>10</v>
      </c>
      <c r="G3116" s="12" t="n">
        <v>60.27</v>
      </c>
      <c r="H3116" s="12" t="n">
        <v>60.27</v>
      </c>
      <c r="J3116" s="8" t="n">
        <v>0</v>
      </c>
      <c r="K3116" s="13" t="str">
        <f aca="false">IF(J3116&gt;0,"прибыль",IF(J3116&lt;0,"убыток","ноль"))</f>
        <v>ноль</v>
      </c>
      <c r="L3116" s="13" t="n">
        <f aca="false">IF(C3116="",L3115,IF(J3116&lt;0,L3115+1,0))</f>
        <v>0</v>
      </c>
      <c r="M3116" s="14" t="n">
        <v>0</v>
      </c>
      <c r="N3116" s="9" t="n">
        <v>0</v>
      </c>
      <c r="O3116" s="9" t="n">
        <v>1404.5</v>
      </c>
      <c r="P3116" s="8" t="n">
        <v>140.45</v>
      </c>
      <c r="Q3116" s="8" t="n">
        <v>-0.01</v>
      </c>
    </row>
    <row r="3117" customFormat="false" ht="15" hidden="false" customHeight="false" outlineLevel="0" collapsed="false">
      <c r="A3117" s="6" t="n">
        <v>3112</v>
      </c>
      <c r="B3117" s="5" t="s">
        <v>79</v>
      </c>
      <c r="C3117" s="5" t="s">
        <v>9577</v>
      </c>
      <c r="D3117" s="5" t="s">
        <v>9578</v>
      </c>
      <c r="E3117" s="5" t="s">
        <v>82</v>
      </c>
      <c r="F3117" s="11" t="n">
        <v>10</v>
      </c>
      <c r="G3117" s="12" t="n">
        <v>60.28</v>
      </c>
      <c r="H3117" s="12" t="n">
        <v>60.07</v>
      </c>
      <c r="J3117" s="8" t="n">
        <v>-0.21</v>
      </c>
      <c r="K3117" s="13" t="str">
        <f aca="false">IF(J3117&gt;0,"прибыль",IF(J3117&lt;0,"убыток","ноль"))</f>
        <v>убыток</v>
      </c>
      <c r="L3117" s="13" t="n">
        <f aca="false">IF(C3117="",L3116,IF(J3117&lt;0,L3116+1,0))</f>
        <v>1</v>
      </c>
      <c r="M3117" s="14" t="n">
        <v>-21</v>
      </c>
      <c r="N3117" s="9" t="n">
        <v>-2.1</v>
      </c>
      <c r="O3117" s="9" t="n">
        <v>1402.4</v>
      </c>
      <c r="P3117" s="8" t="n">
        <v>140.24</v>
      </c>
      <c r="Q3117" s="8" t="n">
        <v>-0.22</v>
      </c>
    </row>
    <row r="3118" customFormat="false" ht="15" hidden="false" customHeight="false" outlineLevel="0" collapsed="false">
      <c r="A3118" s="6" t="n">
        <v>3113</v>
      </c>
      <c r="B3118" s="5" t="s">
        <v>79</v>
      </c>
      <c r="C3118" s="5" t="s">
        <v>9579</v>
      </c>
      <c r="D3118" s="5" t="s">
        <v>9580</v>
      </c>
      <c r="E3118" s="5" t="s">
        <v>86</v>
      </c>
      <c r="F3118" s="11" t="n">
        <v>10</v>
      </c>
      <c r="G3118" s="12" t="n">
        <v>60.23</v>
      </c>
      <c r="H3118" s="12" t="n">
        <v>60.53</v>
      </c>
      <c r="J3118" s="8" t="n">
        <v>-0.3</v>
      </c>
      <c r="K3118" s="13" t="str">
        <f aca="false">IF(J3118&gt;0,"прибыль",IF(J3118&lt;0,"убыток","ноль"))</f>
        <v>убыток</v>
      </c>
      <c r="L3118" s="13" t="n">
        <f aca="false">IF(C3118="",L3117,IF(J3118&lt;0,L3117+1,0))</f>
        <v>2</v>
      </c>
      <c r="M3118" s="14" t="n">
        <v>-30</v>
      </c>
      <c r="N3118" s="9" t="n">
        <v>-3</v>
      </c>
      <c r="O3118" s="9" t="n">
        <v>1399.4</v>
      </c>
      <c r="P3118" s="8" t="n">
        <v>139.94</v>
      </c>
      <c r="Q3118" s="8" t="n">
        <v>-0.31</v>
      </c>
    </row>
    <row r="3119" customFormat="false" ht="15" hidden="false" customHeight="false" outlineLevel="0" collapsed="false">
      <c r="A3119" s="6" t="n">
        <v>3114</v>
      </c>
      <c r="B3119" s="5" t="s">
        <v>79</v>
      </c>
      <c r="C3119" s="5" t="s">
        <v>9581</v>
      </c>
      <c r="D3119" s="5" t="s">
        <v>9582</v>
      </c>
      <c r="E3119" s="5" t="s">
        <v>82</v>
      </c>
      <c r="F3119" s="11" t="n">
        <v>10</v>
      </c>
      <c r="G3119" s="12" t="n">
        <v>60.53</v>
      </c>
      <c r="H3119" s="12" t="n">
        <v>68.61</v>
      </c>
      <c r="J3119" s="8" t="n">
        <v>8.08</v>
      </c>
      <c r="K3119" s="13" t="str">
        <f aca="false">IF(J3119&gt;0,"прибыль",IF(J3119&lt;0,"убыток","ноль"))</f>
        <v>прибыль</v>
      </c>
      <c r="L3119" s="13" t="n">
        <f aca="false">IF(C3119="",L3118,IF(J3119&lt;0,L3118+1,0))</f>
        <v>0</v>
      </c>
      <c r="M3119" s="14" t="n">
        <v>808</v>
      </c>
      <c r="N3119" s="9" t="n">
        <v>80.8</v>
      </c>
      <c r="O3119" s="9" t="n">
        <v>1480.2</v>
      </c>
      <c r="P3119" s="8" t="n">
        <v>148.02</v>
      </c>
      <c r="Q3119" s="8" t="n">
        <v>8.07</v>
      </c>
    </row>
    <row r="3120" customFormat="false" ht="15" hidden="false" customHeight="false" outlineLevel="0" collapsed="false">
      <c r="A3120" s="6" t="n">
        <v>3115</v>
      </c>
      <c r="B3120" s="5" t="s">
        <v>79</v>
      </c>
      <c r="C3120" s="5" t="s">
        <v>9583</v>
      </c>
      <c r="D3120" s="5" t="s">
        <v>9584</v>
      </c>
      <c r="E3120" s="5" t="s">
        <v>86</v>
      </c>
      <c r="F3120" s="11" t="n">
        <v>10</v>
      </c>
      <c r="G3120" s="12" t="n">
        <v>68.7</v>
      </c>
      <c r="H3120" s="12" t="n">
        <v>68.5</v>
      </c>
      <c r="J3120" s="8" t="n">
        <v>0.2</v>
      </c>
      <c r="K3120" s="13" t="str">
        <f aca="false">IF(J3120&gt;0,"прибыль",IF(J3120&lt;0,"убыток","ноль"))</f>
        <v>прибыль</v>
      </c>
      <c r="L3120" s="13" t="n">
        <f aca="false">IF(C3120="",L3119,IF(J3120&lt;0,L3119+1,0))</f>
        <v>0</v>
      </c>
      <c r="M3120" s="14" t="n">
        <v>20</v>
      </c>
      <c r="N3120" s="9" t="n">
        <v>2</v>
      </c>
      <c r="O3120" s="9" t="n">
        <v>1482.2</v>
      </c>
      <c r="P3120" s="8" t="n">
        <v>148.22</v>
      </c>
      <c r="Q3120" s="8" t="n">
        <v>0.19</v>
      </c>
    </row>
    <row r="3121" customFormat="false" ht="15" hidden="false" customHeight="false" outlineLevel="0" collapsed="false">
      <c r="A3121" s="6" t="n">
        <v>3116</v>
      </c>
      <c r="B3121" s="5" t="s">
        <v>79</v>
      </c>
      <c r="C3121" s="5" t="s">
        <v>9585</v>
      </c>
      <c r="D3121" s="5" t="s">
        <v>9586</v>
      </c>
      <c r="E3121" s="5" t="s">
        <v>82</v>
      </c>
      <c r="F3121" s="11" t="n">
        <v>10</v>
      </c>
      <c r="G3121" s="12" t="n">
        <v>67.95</v>
      </c>
      <c r="H3121" s="12" t="n">
        <v>67.87</v>
      </c>
      <c r="J3121" s="8" t="n">
        <v>-0.08</v>
      </c>
      <c r="K3121" s="13" t="str">
        <f aca="false">IF(J3121&gt;0,"прибыль",IF(J3121&lt;0,"убыток","ноль"))</f>
        <v>убыток</v>
      </c>
      <c r="L3121" s="13" t="n">
        <f aca="false">IF(C3121="",L3120,IF(J3121&lt;0,L3120+1,0))</f>
        <v>1</v>
      </c>
      <c r="M3121" s="14" t="n">
        <v>-8</v>
      </c>
      <c r="N3121" s="9" t="n">
        <v>-0.8</v>
      </c>
      <c r="O3121" s="9" t="n">
        <v>1481.4</v>
      </c>
      <c r="P3121" s="8" t="n">
        <v>148.14</v>
      </c>
      <c r="Q3121" s="8" t="n">
        <v>-0.09</v>
      </c>
    </row>
    <row r="3122" customFormat="false" ht="15" hidden="false" customHeight="false" outlineLevel="0" collapsed="false">
      <c r="A3122" s="6" t="n">
        <v>3117</v>
      </c>
      <c r="B3122" s="5" t="s">
        <v>79</v>
      </c>
      <c r="C3122" s="5" t="s">
        <v>9587</v>
      </c>
      <c r="D3122" s="5" t="s">
        <v>9588</v>
      </c>
      <c r="E3122" s="5" t="s">
        <v>86</v>
      </c>
      <c r="F3122" s="11" t="n">
        <v>10</v>
      </c>
      <c r="G3122" s="12" t="n">
        <v>68</v>
      </c>
      <c r="H3122" s="12" t="n">
        <v>63.95</v>
      </c>
      <c r="J3122" s="8" t="n">
        <v>4.05</v>
      </c>
      <c r="K3122" s="13" t="str">
        <f aca="false">IF(J3122&gt;0,"прибыль",IF(J3122&lt;0,"убыток","ноль"))</f>
        <v>прибыль</v>
      </c>
      <c r="L3122" s="13" t="n">
        <f aca="false">IF(C3122="",L3121,IF(J3122&lt;0,L3121+1,0))</f>
        <v>0</v>
      </c>
      <c r="M3122" s="14" t="n">
        <v>405</v>
      </c>
      <c r="N3122" s="9" t="n">
        <v>40.5</v>
      </c>
      <c r="O3122" s="9" t="n">
        <v>1521.9</v>
      </c>
      <c r="P3122" s="8" t="n">
        <v>152.19</v>
      </c>
      <c r="Q3122" s="8" t="n">
        <v>4.04</v>
      </c>
    </row>
    <row r="3123" customFormat="false" ht="15" hidden="false" customHeight="false" outlineLevel="0" collapsed="false">
      <c r="A3123" s="6" t="n">
        <v>3118</v>
      </c>
      <c r="B3123" s="5" t="s">
        <v>79</v>
      </c>
      <c r="C3123" s="5" t="s">
        <v>9589</v>
      </c>
      <c r="D3123" s="5" t="s">
        <v>9590</v>
      </c>
      <c r="E3123" s="5" t="s">
        <v>82</v>
      </c>
      <c r="F3123" s="11" t="n">
        <v>10</v>
      </c>
      <c r="G3123" s="12" t="n">
        <v>64.01</v>
      </c>
      <c r="H3123" s="12" t="n">
        <v>64.47</v>
      </c>
      <c r="J3123" s="8" t="n">
        <v>0.46</v>
      </c>
      <c r="K3123" s="13" t="str">
        <f aca="false">IF(J3123&gt;0,"прибыль",IF(J3123&lt;0,"убыток","ноль"))</f>
        <v>прибыль</v>
      </c>
      <c r="L3123" s="13" t="n">
        <f aca="false">IF(C3123="",L3122,IF(J3123&lt;0,L3122+1,0))</f>
        <v>0</v>
      </c>
      <c r="M3123" s="14" t="n">
        <v>46</v>
      </c>
      <c r="N3123" s="9" t="n">
        <v>4.6</v>
      </c>
      <c r="O3123" s="9" t="n">
        <v>1526.5</v>
      </c>
      <c r="P3123" s="8" t="n">
        <v>152.65</v>
      </c>
      <c r="Q3123" s="8" t="n">
        <v>0.45</v>
      </c>
    </row>
    <row r="3124" customFormat="false" ht="15" hidden="false" customHeight="false" outlineLevel="0" collapsed="false">
      <c r="A3124" s="6" t="n">
        <v>3119</v>
      </c>
      <c r="B3124" s="5" t="s">
        <v>79</v>
      </c>
      <c r="C3124" s="5" t="s">
        <v>9591</v>
      </c>
      <c r="D3124" s="5" t="s">
        <v>9592</v>
      </c>
      <c r="E3124" s="5" t="s">
        <v>86</v>
      </c>
      <c r="F3124" s="11" t="n">
        <v>10</v>
      </c>
      <c r="G3124" s="12" t="n">
        <v>64.54</v>
      </c>
      <c r="H3124" s="12" t="n">
        <v>64.98</v>
      </c>
      <c r="J3124" s="8" t="n">
        <v>-0.44</v>
      </c>
      <c r="K3124" s="13" t="str">
        <f aca="false">IF(J3124&gt;0,"прибыль",IF(J3124&lt;0,"убыток","ноль"))</f>
        <v>убыток</v>
      </c>
      <c r="L3124" s="13" t="n">
        <f aca="false">IF(C3124="",L3123,IF(J3124&lt;0,L3123+1,0))</f>
        <v>1</v>
      </c>
      <c r="M3124" s="14" t="n">
        <v>-44</v>
      </c>
      <c r="N3124" s="9" t="n">
        <v>-4.4</v>
      </c>
      <c r="O3124" s="9" t="n">
        <v>1522.1</v>
      </c>
      <c r="P3124" s="8" t="n">
        <v>152.21</v>
      </c>
      <c r="Q3124" s="8" t="n">
        <v>-0.45</v>
      </c>
    </row>
    <row r="3125" customFormat="false" ht="15" hidden="false" customHeight="false" outlineLevel="0" collapsed="false">
      <c r="A3125" s="6" t="n">
        <v>3120</v>
      </c>
      <c r="B3125" s="5" t="s">
        <v>79</v>
      </c>
      <c r="C3125" s="5" t="s">
        <v>9593</v>
      </c>
      <c r="D3125" s="5" t="s">
        <v>9594</v>
      </c>
      <c r="E3125" s="5" t="s">
        <v>82</v>
      </c>
      <c r="F3125" s="11" t="n">
        <v>10</v>
      </c>
      <c r="G3125" s="12" t="n">
        <v>64.73</v>
      </c>
      <c r="H3125" s="12" t="n">
        <v>64.56</v>
      </c>
      <c r="J3125" s="8" t="n">
        <v>-0.17</v>
      </c>
      <c r="K3125" s="13" t="str">
        <f aca="false">IF(J3125&gt;0,"прибыль",IF(J3125&lt;0,"убыток","ноль"))</f>
        <v>убыток</v>
      </c>
      <c r="L3125" s="13" t="n">
        <f aca="false">IF(C3125="",L3124,IF(J3125&lt;0,L3124+1,0))</f>
        <v>2</v>
      </c>
      <c r="M3125" s="14" t="n">
        <v>-17</v>
      </c>
      <c r="N3125" s="9" t="n">
        <v>-1.7</v>
      </c>
      <c r="O3125" s="9" t="n">
        <v>1520.4</v>
      </c>
      <c r="P3125" s="8" t="n">
        <v>152.04</v>
      </c>
      <c r="Q3125" s="8" t="n">
        <v>-0.18</v>
      </c>
    </row>
    <row r="3126" customFormat="false" ht="15" hidden="false" customHeight="false" outlineLevel="0" collapsed="false">
      <c r="A3126" s="6" t="n">
        <v>3121</v>
      </c>
      <c r="B3126" s="5" t="s">
        <v>79</v>
      </c>
      <c r="C3126" s="5" t="s">
        <v>9595</v>
      </c>
      <c r="D3126" s="5" t="s">
        <v>9596</v>
      </c>
      <c r="E3126" s="5" t="s">
        <v>86</v>
      </c>
      <c r="F3126" s="11" t="n">
        <v>10</v>
      </c>
      <c r="G3126" s="12" t="n">
        <v>64.49</v>
      </c>
      <c r="H3126" s="12" t="n">
        <v>64.64</v>
      </c>
      <c r="J3126" s="8" t="n">
        <v>-0.15</v>
      </c>
      <c r="K3126" s="13" t="str">
        <f aca="false">IF(J3126&gt;0,"прибыль",IF(J3126&lt;0,"убыток","ноль"))</f>
        <v>убыток</v>
      </c>
      <c r="L3126" s="13" t="n">
        <f aca="false">IF(C3126="",L3125,IF(J3126&lt;0,L3125+1,0))</f>
        <v>3</v>
      </c>
      <c r="M3126" s="14" t="n">
        <v>-15</v>
      </c>
      <c r="N3126" s="9" t="n">
        <v>-1.5</v>
      </c>
      <c r="O3126" s="9" t="n">
        <v>1518.9</v>
      </c>
      <c r="P3126" s="8" t="n">
        <v>151.89</v>
      </c>
      <c r="Q3126" s="8" t="n">
        <v>-0.16</v>
      </c>
    </row>
    <row r="3127" customFormat="false" ht="15" hidden="false" customHeight="false" outlineLevel="0" collapsed="false">
      <c r="A3127" s="6" t="n">
        <v>3122</v>
      </c>
      <c r="B3127" s="5" t="s">
        <v>79</v>
      </c>
      <c r="C3127" s="5" t="s">
        <v>9597</v>
      </c>
      <c r="D3127" s="5" t="s">
        <v>9598</v>
      </c>
      <c r="E3127" s="5" t="s">
        <v>82</v>
      </c>
      <c r="F3127" s="11" t="n">
        <v>10</v>
      </c>
      <c r="G3127" s="12" t="n">
        <v>64.6</v>
      </c>
      <c r="H3127" s="12" t="n">
        <v>64.17</v>
      </c>
      <c r="J3127" s="8" t="n">
        <v>-0.43</v>
      </c>
      <c r="K3127" s="13" t="str">
        <f aca="false">IF(J3127&gt;0,"прибыль",IF(J3127&lt;0,"убыток","ноль"))</f>
        <v>убыток</v>
      </c>
      <c r="L3127" s="13" t="n">
        <f aca="false">IF(C3127="",L3126,IF(J3127&lt;0,L3126+1,0))</f>
        <v>4</v>
      </c>
      <c r="M3127" s="14" t="n">
        <v>-43</v>
      </c>
      <c r="N3127" s="9" t="n">
        <v>-4.3</v>
      </c>
      <c r="O3127" s="9" t="n">
        <v>1514.6</v>
      </c>
      <c r="P3127" s="8" t="n">
        <v>151.46</v>
      </c>
      <c r="Q3127" s="8" t="n">
        <v>-0.44</v>
      </c>
    </row>
    <row r="3128" customFormat="false" ht="15" hidden="false" customHeight="false" outlineLevel="0" collapsed="false">
      <c r="A3128" s="6" t="n">
        <v>3123</v>
      </c>
      <c r="B3128" s="5" t="s">
        <v>79</v>
      </c>
      <c r="C3128" s="5" t="s">
        <v>9599</v>
      </c>
      <c r="D3128" s="5" t="s">
        <v>9600</v>
      </c>
      <c r="E3128" s="5" t="s">
        <v>86</v>
      </c>
      <c r="F3128" s="11" t="n">
        <v>10</v>
      </c>
      <c r="G3128" s="12" t="n">
        <v>64.14</v>
      </c>
      <c r="H3128" s="12" t="n">
        <v>61.94</v>
      </c>
      <c r="J3128" s="8" t="n">
        <v>2.2</v>
      </c>
      <c r="K3128" s="13" t="str">
        <f aca="false">IF(J3128&gt;0,"прибыль",IF(J3128&lt;0,"убыток","ноль"))</f>
        <v>прибыль</v>
      </c>
      <c r="L3128" s="13" t="n">
        <f aca="false">IF(C3128="",L3127,IF(J3128&lt;0,L3127+1,0))</f>
        <v>0</v>
      </c>
      <c r="M3128" s="14" t="n">
        <v>220</v>
      </c>
      <c r="N3128" s="9" t="n">
        <v>22</v>
      </c>
      <c r="O3128" s="9" t="n">
        <v>1536.6</v>
      </c>
      <c r="P3128" s="8" t="n">
        <v>153.66</v>
      </c>
      <c r="Q3128" s="8" t="n">
        <v>2.19</v>
      </c>
    </row>
    <row r="3129" customFormat="false" ht="15" hidden="false" customHeight="false" outlineLevel="0" collapsed="false">
      <c r="A3129" s="6" t="n">
        <v>3124</v>
      </c>
      <c r="B3129" s="5" t="s">
        <v>79</v>
      </c>
      <c r="C3129" s="5" t="s">
        <v>9601</v>
      </c>
      <c r="D3129" s="5" t="s">
        <v>9602</v>
      </c>
      <c r="E3129" s="5" t="s">
        <v>82</v>
      </c>
      <c r="F3129" s="11" t="n">
        <v>10</v>
      </c>
      <c r="G3129" s="12" t="n">
        <v>62.45</v>
      </c>
      <c r="H3129" s="12" t="n">
        <v>62.1</v>
      </c>
      <c r="J3129" s="8" t="n">
        <v>-0.35</v>
      </c>
      <c r="K3129" s="13" t="str">
        <f aca="false">IF(J3129&gt;0,"прибыль",IF(J3129&lt;0,"убыток","ноль"))</f>
        <v>убыток</v>
      </c>
      <c r="L3129" s="13" t="n">
        <f aca="false">IF(C3129="",L3128,IF(J3129&lt;0,L3128+1,0))</f>
        <v>1</v>
      </c>
      <c r="M3129" s="14" t="n">
        <v>-35</v>
      </c>
      <c r="N3129" s="9" t="n">
        <v>-3.5</v>
      </c>
      <c r="O3129" s="9" t="n">
        <v>1533.1</v>
      </c>
      <c r="P3129" s="8" t="n">
        <v>153.31</v>
      </c>
      <c r="Q3129" s="8" t="n">
        <v>-0.36</v>
      </c>
    </row>
    <row r="3130" customFormat="false" ht="15" hidden="false" customHeight="false" outlineLevel="0" collapsed="false">
      <c r="A3130" s="6" t="n">
        <v>3125</v>
      </c>
      <c r="B3130" s="5" t="s">
        <v>79</v>
      </c>
      <c r="C3130" s="5" t="s">
        <v>9603</v>
      </c>
      <c r="D3130" s="5" t="s">
        <v>9604</v>
      </c>
      <c r="E3130" s="5" t="s">
        <v>86</v>
      </c>
      <c r="F3130" s="11" t="n">
        <v>10</v>
      </c>
      <c r="G3130" s="12" t="n">
        <v>61.74</v>
      </c>
      <c r="H3130" s="12" t="n">
        <v>62.02</v>
      </c>
      <c r="J3130" s="8" t="n">
        <v>-0.28</v>
      </c>
      <c r="K3130" s="13" t="str">
        <f aca="false">IF(J3130&gt;0,"прибыль",IF(J3130&lt;0,"убыток","ноль"))</f>
        <v>убыток</v>
      </c>
      <c r="L3130" s="13" t="n">
        <f aca="false">IF(C3130="",L3129,IF(J3130&lt;0,L3129+1,0))</f>
        <v>2</v>
      </c>
      <c r="M3130" s="14" t="n">
        <v>-28</v>
      </c>
      <c r="N3130" s="9" t="n">
        <v>-2.8</v>
      </c>
      <c r="O3130" s="9" t="n">
        <v>1530.3</v>
      </c>
      <c r="P3130" s="8" t="n">
        <v>153.03</v>
      </c>
      <c r="Q3130" s="8" t="n">
        <v>-0.29</v>
      </c>
    </row>
    <row r="3131" customFormat="false" ht="15" hidden="false" customHeight="false" outlineLevel="0" collapsed="false">
      <c r="A3131" s="6" t="n">
        <v>3126</v>
      </c>
      <c r="B3131" s="5" t="s">
        <v>79</v>
      </c>
      <c r="C3131" s="5" t="s">
        <v>9605</v>
      </c>
      <c r="D3131" s="5" t="s">
        <v>9606</v>
      </c>
      <c r="E3131" s="5" t="s">
        <v>82</v>
      </c>
      <c r="F3131" s="11" t="n">
        <v>10</v>
      </c>
      <c r="G3131" s="12" t="n">
        <v>62.08</v>
      </c>
      <c r="H3131" s="12" t="n">
        <v>62.57</v>
      </c>
      <c r="J3131" s="8" t="n">
        <v>0.49</v>
      </c>
      <c r="K3131" s="13" t="str">
        <f aca="false">IF(J3131&gt;0,"прибыль",IF(J3131&lt;0,"убыток","ноль"))</f>
        <v>прибыль</v>
      </c>
      <c r="L3131" s="13" t="n">
        <f aca="false">IF(C3131="",L3130,IF(J3131&lt;0,L3130+1,0))</f>
        <v>0</v>
      </c>
      <c r="M3131" s="14" t="n">
        <v>49</v>
      </c>
      <c r="N3131" s="9" t="n">
        <v>4.9</v>
      </c>
      <c r="O3131" s="9" t="n">
        <v>1535.2</v>
      </c>
      <c r="P3131" s="8" t="n">
        <v>153.52</v>
      </c>
      <c r="Q3131" s="8" t="n">
        <v>0.48</v>
      </c>
    </row>
    <row r="3132" customFormat="false" ht="15" hidden="false" customHeight="false" outlineLevel="0" collapsed="false">
      <c r="A3132" s="6" t="n">
        <v>3127</v>
      </c>
      <c r="B3132" s="5" t="s">
        <v>79</v>
      </c>
      <c r="C3132" s="5" t="s">
        <v>9607</v>
      </c>
      <c r="D3132" s="5" t="s">
        <v>9608</v>
      </c>
      <c r="E3132" s="5" t="s">
        <v>86</v>
      </c>
      <c r="F3132" s="11" t="n">
        <v>10</v>
      </c>
      <c r="G3132" s="12" t="n">
        <v>62.53</v>
      </c>
      <c r="H3132" s="12" t="n">
        <v>62.49</v>
      </c>
      <c r="J3132" s="8" t="n">
        <v>0.04</v>
      </c>
      <c r="K3132" s="13" t="str">
        <f aca="false">IF(J3132&gt;0,"прибыль",IF(J3132&lt;0,"убыток","ноль"))</f>
        <v>прибыль</v>
      </c>
      <c r="L3132" s="13" t="n">
        <f aca="false">IF(C3132="",L3131,IF(J3132&lt;0,L3131+1,0))</f>
        <v>0</v>
      </c>
      <c r="M3132" s="14" t="n">
        <v>4</v>
      </c>
      <c r="N3132" s="9" t="n">
        <v>0.4</v>
      </c>
      <c r="O3132" s="9" t="n">
        <v>1535.6</v>
      </c>
      <c r="P3132" s="8" t="n">
        <v>153.56</v>
      </c>
      <c r="Q3132" s="8" t="n">
        <v>0.03</v>
      </c>
    </row>
    <row r="3133" customFormat="false" ht="15" hidden="false" customHeight="false" outlineLevel="0" collapsed="false">
      <c r="A3133" s="6" t="n">
        <v>3128</v>
      </c>
      <c r="B3133" s="5" t="s">
        <v>79</v>
      </c>
      <c r="C3133" s="5" t="s">
        <v>9609</v>
      </c>
      <c r="D3133" s="5" t="s">
        <v>9610</v>
      </c>
      <c r="E3133" s="5" t="s">
        <v>82</v>
      </c>
      <c r="F3133" s="11" t="n">
        <v>10</v>
      </c>
      <c r="G3133" s="12" t="n">
        <v>61.45</v>
      </c>
      <c r="H3133" s="12" t="n">
        <v>61.47</v>
      </c>
      <c r="J3133" s="8" t="n">
        <v>0.02</v>
      </c>
      <c r="K3133" s="13" t="str">
        <f aca="false">IF(J3133&gt;0,"прибыль",IF(J3133&lt;0,"убыток","ноль"))</f>
        <v>прибыль</v>
      </c>
      <c r="L3133" s="13" t="n">
        <f aca="false">IF(C3133="",L3132,IF(J3133&lt;0,L3132+1,0))</f>
        <v>0</v>
      </c>
      <c r="M3133" s="14" t="n">
        <v>2</v>
      </c>
      <c r="N3133" s="9" t="n">
        <v>0.2</v>
      </c>
      <c r="O3133" s="9" t="n">
        <v>1535.8</v>
      </c>
      <c r="P3133" s="8" t="n">
        <v>153.58</v>
      </c>
      <c r="Q3133" s="8" t="n">
        <v>0.01</v>
      </c>
    </row>
    <row r="3134" customFormat="false" ht="15" hidden="false" customHeight="false" outlineLevel="0" collapsed="false">
      <c r="A3134" s="6" t="n">
        <v>3129</v>
      </c>
      <c r="B3134" s="5" t="s">
        <v>79</v>
      </c>
      <c r="C3134" s="5" t="s">
        <v>9611</v>
      </c>
      <c r="D3134" s="5" t="s">
        <v>9612</v>
      </c>
      <c r="E3134" s="5" t="s">
        <v>86</v>
      </c>
      <c r="F3134" s="11" t="n">
        <v>10</v>
      </c>
      <c r="G3134" s="12" t="n">
        <v>61.36</v>
      </c>
      <c r="H3134" s="12" t="n">
        <v>61.61</v>
      </c>
      <c r="J3134" s="8" t="n">
        <v>-0.25</v>
      </c>
      <c r="K3134" s="13" t="str">
        <f aca="false">IF(J3134&gt;0,"прибыль",IF(J3134&lt;0,"убыток","ноль"))</f>
        <v>убыток</v>
      </c>
      <c r="L3134" s="13" t="n">
        <f aca="false">IF(C3134="",L3133,IF(J3134&lt;0,L3133+1,0))</f>
        <v>1</v>
      </c>
      <c r="M3134" s="14" t="n">
        <v>-25</v>
      </c>
      <c r="N3134" s="9" t="n">
        <v>-2.5</v>
      </c>
      <c r="O3134" s="9" t="n">
        <v>1533.3</v>
      </c>
      <c r="P3134" s="8" t="n">
        <v>153.33</v>
      </c>
      <c r="Q3134" s="8" t="n">
        <v>-0.26</v>
      </c>
    </row>
    <row r="3135" customFormat="false" ht="15" hidden="false" customHeight="false" outlineLevel="0" collapsed="false">
      <c r="A3135" s="6" t="n">
        <v>3130</v>
      </c>
      <c r="B3135" s="5" t="s">
        <v>79</v>
      </c>
      <c r="C3135" s="5" t="s">
        <v>9613</v>
      </c>
      <c r="D3135" s="5" t="s">
        <v>9614</v>
      </c>
      <c r="E3135" s="5" t="s">
        <v>82</v>
      </c>
      <c r="F3135" s="11" t="n">
        <v>10</v>
      </c>
      <c r="G3135" s="12" t="n">
        <v>61.61</v>
      </c>
      <c r="H3135" s="12" t="n">
        <v>61.53</v>
      </c>
      <c r="J3135" s="8" t="n">
        <v>-0.08</v>
      </c>
      <c r="K3135" s="13" t="str">
        <f aca="false">IF(J3135&gt;0,"прибыль",IF(J3135&lt;0,"убыток","ноль"))</f>
        <v>убыток</v>
      </c>
      <c r="L3135" s="13" t="n">
        <f aca="false">IF(C3135="",L3134,IF(J3135&lt;0,L3134+1,0))</f>
        <v>2</v>
      </c>
      <c r="M3135" s="14" t="n">
        <v>-8</v>
      </c>
      <c r="N3135" s="9" t="n">
        <v>-0.8</v>
      </c>
      <c r="O3135" s="9" t="n">
        <v>1532.5</v>
      </c>
      <c r="P3135" s="8" t="n">
        <v>153.25</v>
      </c>
      <c r="Q3135" s="8" t="n">
        <v>-0.09</v>
      </c>
    </row>
    <row r="3136" customFormat="false" ht="15" hidden="false" customHeight="false" outlineLevel="0" collapsed="false">
      <c r="A3136" s="6" t="n">
        <v>3131</v>
      </c>
      <c r="B3136" s="5" t="s">
        <v>79</v>
      </c>
      <c r="C3136" s="5" t="s">
        <v>9615</v>
      </c>
      <c r="D3136" s="5" t="s">
        <v>9616</v>
      </c>
      <c r="E3136" s="5" t="s">
        <v>86</v>
      </c>
      <c r="F3136" s="11" t="n">
        <v>10</v>
      </c>
      <c r="G3136" s="12" t="n">
        <v>61.4</v>
      </c>
      <c r="H3136" s="12" t="n">
        <v>59.09</v>
      </c>
      <c r="I3136" s="5" t="s">
        <v>83</v>
      </c>
      <c r="J3136" s="8" t="n">
        <v>0.84</v>
      </c>
      <c r="K3136" s="13" t="str">
        <f aca="false">IF(J3136&gt;0,"прибыль",IF(J3136&lt;0,"убыток","ноль"))</f>
        <v>прибыль</v>
      </c>
      <c r="L3136" s="13" t="n">
        <f aca="false">IF(C3136="",L3135,IF(J3136&lt;0,L3135+1,0))</f>
        <v>0</v>
      </c>
      <c r="M3136" s="14" t="n">
        <v>84</v>
      </c>
      <c r="N3136" s="9" t="n">
        <v>8.4</v>
      </c>
      <c r="O3136" s="9" t="n">
        <v>1540.9</v>
      </c>
      <c r="P3136" s="8" t="n">
        <v>154.09</v>
      </c>
      <c r="Q3136" s="8" t="n">
        <v>0.83</v>
      </c>
    </row>
    <row r="3137" customFormat="false" ht="15" hidden="false" customHeight="false" outlineLevel="0" collapsed="false">
      <c r="A3137" s="6" t="n">
        <v>3132</v>
      </c>
      <c r="B3137" s="5" t="s">
        <v>79</v>
      </c>
      <c r="C3137" s="5" t="s">
        <v>9617</v>
      </c>
      <c r="D3137" s="5" t="s">
        <v>9618</v>
      </c>
      <c r="E3137" s="5" t="s">
        <v>82</v>
      </c>
      <c r="F3137" s="11" t="n">
        <v>10</v>
      </c>
      <c r="G3137" s="12" t="n">
        <v>58.58</v>
      </c>
      <c r="H3137" s="12" t="n">
        <v>58.03</v>
      </c>
      <c r="J3137" s="8" t="n">
        <v>-0.55</v>
      </c>
      <c r="K3137" s="13" t="str">
        <f aca="false">IF(J3137&gt;0,"прибыль",IF(J3137&lt;0,"убыток","ноль"))</f>
        <v>убыток</v>
      </c>
      <c r="L3137" s="13" t="n">
        <f aca="false">IF(C3137="",L3136,IF(J3137&lt;0,L3136+1,0))</f>
        <v>1</v>
      </c>
      <c r="M3137" s="14" t="n">
        <v>-55</v>
      </c>
      <c r="N3137" s="9" t="n">
        <v>-5.5</v>
      </c>
      <c r="O3137" s="9" t="n">
        <v>1535.4</v>
      </c>
      <c r="P3137" s="8" t="n">
        <v>153.54</v>
      </c>
      <c r="Q3137" s="8" t="n">
        <v>-0.56</v>
      </c>
    </row>
    <row r="3138" customFormat="false" ht="15" hidden="false" customHeight="false" outlineLevel="0" collapsed="false">
      <c r="A3138" s="6" t="n">
        <v>3133</v>
      </c>
      <c r="B3138" s="5" t="s">
        <v>79</v>
      </c>
      <c r="C3138" s="5" t="s">
        <v>9619</v>
      </c>
      <c r="D3138" s="5" t="s">
        <v>9620</v>
      </c>
      <c r="E3138" s="5" t="s">
        <v>86</v>
      </c>
      <c r="F3138" s="11" t="n">
        <v>10</v>
      </c>
      <c r="G3138" s="12" t="n">
        <v>57.42</v>
      </c>
      <c r="H3138" s="12" t="n">
        <v>57.6</v>
      </c>
      <c r="J3138" s="8" t="n">
        <v>-0.18</v>
      </c>
      <c r="K3138" s="13" t="str">
        <f aca="false">IF(J3138&gt;0,"прибыль",IF(J3138&lt;0,"убыток","ноль"))</f>
        <v>убыток</v>
      </c>
      <c r="L3138" s="13" t="n">
        <f aca="false">IF(C3138="",L3137,IF(J3138&lt;0,L3137+1,0))</f>
        <v>2</v>
      </c>
      <c r="M3138" s="14" t="n">
        <v>-18</v>
      </c>
      <c r="N3138" s="9" t="n">
        <v>-1.8</v>
      </c>
      <c r="O3138" s="9" t="n">
        <v>1533.6</v>
      </c>
      <c r="P3138" s="8" t="n">
        <v>153.36</v>
      </c>
      <c r="Q3138" s="8" t="n">
        <v>-0.19</v>
      </c>
    </row>
    <row r="3139" customFormat="false" ht="15" hidden="false" customHeight="false" outlineLevel="0" collapsed="false">
      <c r="A3139" s="6" t="n">
        <v>3134</v>
      </c>
      <c r="B3139" s="5" t="s">
        <v>79</v>
      </c>
      <c r="C3139" s="5" t="s">
        <v>9621</v>
      </c>
      <c r="D3139" s="5" t="s">
        <v>9622</v>
      </c>
      <c r="E3139" s="5" t="s">
        <v>82</v>
      </c>
      <c r="F3139" s="11" t="n">
        <v>10</v>
      </c>
      <c r="G3139" s="12" t="n">
        <v>57.68</v>
      </c>
      <c r="H3139" s="12" t="n">
        <v>57.98</v>
      </c>
      <c r="J3139" s="8" t="n">
        <v>0.3</v>
      </c>
      <c r="K3139" s="13" t="str">
        <f aca="false">IF(J3139&gt;0,"прибыль",IF(J3139&lt;0,"убыток","ноль"))</f>
        <v>прибыль</v>
      </c>
      <c r="L3139" s="13" t="n">
        <f aca="false">IF(C3139="",L3138,IF(J3139&lt;0,L3138+1,0))</f>
        <v>0</v>
      </c>
      <c r="M3139" s="14" t="n">
        <v>30</v>
      </c>
      <c r="N3139" s="9" t="n">
        <v>3</v>
      </c>
      <c r="O3139" s="9" t="n">
        <v>1536.6</v>
      </c>
      <c r="P3139" s="8" t="n">
        <v>153.66</v>
      </c>
      <c r="Q3139" s="8" t="n">
        <v>0.29</v>
      </c>
    </row>
    <row r="3140" customFormat="false" ht="15" hidden="false" customHeight="false" outlineLevel="0" collapsed="false">
      <c r="A3140" s="6" t="n">
        <v>3135</v>
      </c>
      <c r="B3140" s="5" t="s">
        <v>79</v>
      </c>
      <c r="C3140" s="5" t="s">
        <v>9623</v>
      </c>
      <c r="D3140" s="5" t="s">
        <v>9624</v>
      </c>
      <c r="E3140" s="5" t="s">
        <v>86</v>
      </c>
      <c r="F3140" s="11" t="n">
        <v>10</v>
      </c>
      <c r="G3140" s="12" t="n">
        <v>57.76</v>
      </c>
      <c r="H3140" s="12" t="n">
        <v>58.43</v>
      </c>
      <c r="J3140" s="8" t="n">
        <v>-0.67</v>
      </c>
      <c r="K3140" s="13" t="str">
        <f aca="false">IF(J3140&gt;0,"прибыль",IF(J3140&lt;0,"убыток","ноль"))</f>
        <v>убыток</v>
      </c>
      <c r="L3140" s="13" t="n">
        <f aca="false">IF(C3140="",L3139,IF(J3140&lt;0,L3139+1,0))</f>
        <v>1</v>
      </c>
      <c r="M3140" s="14" t="n">
        <v>-67</v>
      </c>
      <c r="N3140" s="9" t="n">
        <v>-6.7</v>
      </c>
      <c r="O3140" s="9" t="n">
        <v>1529.9</v>
      </c>
      <c r="P3140" s="8" t="n">
        <v>152.99</v>
      </c>
      <c r="Q3140" s="8" t="n">
        <v>-0.68</v>
      </c>
    </row>
    <row r="3141" customFormat="false" ht="15" hidden="false" customHeight="false" outlineLevel="0" collapsed="false">
      <c r="A3141" s="6" t="n">
        <v>3136</v>
      </c>
      <c r="B3141" s="5" t="s">
        <v>79</v>
      </c>
      <c r="C3141" s="5" t="s">
        <v>9625</v>
      </c>
      <c r="D3141" s="5" t="s">
        <v>9626</v>
      </c>
      <c r="E3141" s="5" t="s">
        <v>82</v>
      </c>
      <c r="F3141" s="11" t="n">
        <v>10</v>
      </c>
      <c r="G3141" s="12" t="n">
        <v>58.48</v>
      </c>
      <c r="H3141" s="12" t="n">
        <v>58.46</v>
      </c>
      <c r="J3141" s="8" t="n">
        <v>-0.02</v>
      </c>
      <c r="K3141" s="13" t="str">
        <f aca="false">IF(J3141&gt;0,"прибыль",IF(J3141&lt;0,"убыток","ноль"))</f>
        <v>убыток</v>
      </c>
      <c r="L3141" s="13" t="n">
        <f aca="false">IF(C3141="",L3140,IF(J3141&lt;0,L3140+1,0))</f>
        <v>2</v>
      </c>
      <c r="M3141" s="14" t="n">
        <v>-2</v>
      </c>
      <c r="N3141" s="9" t="n">
        <v>-0.2</v>
      </c>
      <c r="O3141" s="9" t="n">
        <v>1529.7</v>
      </c>
      <c r="P3141" s="8" t="n">
        <v>152.97</v>
      </c>
      <c r="Q3141" s="8" t="n">
        <v>-0.03</v>
      </c>
    </row>
    <row r="3142" customFormat="false" ht="15" hidden="false" customHeight="false" outlineLevel="0" collapsed="false">
      <c r="A3142" s="6" t="n">
        <v>3137</v>
      </c>
      <c r="B3142" s="5" t="s">
        <v>79</v>
      </c>
      <c r="C3142" s="5" t="s">
        <v>9627</v>
      </c>
      <c r="D3142" s="5" t="s">
        <v>9628</v>
      </c>
      <c r="E3142" s="5" t="s">
        <v>86</v>
      </c>
      <c r="F3142" s="11" t="n">
        <v>10</v>
      </c>
      <c r="G3142" s="12" t="n">
        <v>58.41</v>
      </c>
      <c r="H3142" s="12" t="n">
        <v>57.93</v>
      </c>
      <c r="J3142" s="8" t="n">
        <v>0.48</v>
      </c>
      <c r="K3142" s="13" t="str">
        <f aca="false">IF(J3142&gt;0,"прибыль",IF(J3142&lt;0,"убыток","ноль"))</f>
        <v>прибыль</v>
      </c>
      <c r="L3142" s="13" t="n">
        <f aca="false">IF(C3142="",L3141,IF(J3142&lt;0,L3141+1,0))</f>
        <v>0</v>
      </c>
      <c r="M3142" s="14" t="n">
        <v>48</v>
      </c>
      <c r="N3142" s="9" t="n">
        <v>4.8</v>
      </c>
      <c r="O3142" s="9" t="n">
        <v>1534.5</v>
      </c>
      <c r="P3142" s="8" t="n">
        <v>153.45</v>
      </c>
      <c r="Q3142" s="8" t="n">
        <v>0.47</v>
      </c>
    </row>
    <row r="3143" customFormat="false" ht="15" hidden="false" customHeight="false" outlineLevel="0" collapsed="false">
      <c r="A3143" s="6" t="n">
        <v>3138</v>
      </c>
      <c r="B3143" s="5" t="s">
        <v>79</v>
      </c>
      <c r="C3143" s="5" t="s">
        <v>9629</v>
      </c>
      <c r="D3143" s="5" t="s">
        <v>9630</v>
      </c>
      <c r="E3143" s="5" t="s">
        <v>82</v>
      </c>
      <c r="F3143" s="11" t="n">
        <v>10</v>
      </c>
      <c r="G3143" s="12" t="n">
        <v>57.94</v>
      </c>
      <c r="H3143" s="12" t="n">
        <v>58.48</v>
      </c>
      <c r="J3143" s="8" t="n">
        <v>0.54</v>
      </c>
      <c r="K3143" s="13" t="str">
        <f aca="false">IF(J3143&gt;0,"прибыль",IF(J3143&lt;0,"убыток","ноль"))</f>
        <v>прибыль</v>
      </c>
      <c r="L3143" s="13" t="n">
        <f aca="false">IF(C3143="",L3142,IF(J3143&lt;0,L3142+1,0))</f>
        <v>0</v>
      </c>
      <c r="M3143" s="14" t="n">
        <v>54</v>
      </c>
      <c r="N3143" s="9" t="n">
        <v>5.4</v>
      </c>
      <c r="O3143" s="9" t="n">
        <v>1539.9</v>
      </c>
      <c r="P3143" s="8" t="n">
        <v>153.99</v>
      </c>
      <c r="Q3143" s="8" t="n">
        <v>0.53</v>
      </c>
    </row>
    <row r="3144" customFormat="false" ht="15" hidden="false" customHeight="false" outlineLevel="0" collapsed="false">
      <c r="A3144" s="6" t="n">
        <v>3139</v>
      </c>
      <c r="B3144" s="5" t="s">
        <v>79</v>
      </c>
      <c r="C3144" s="5" t="s">
        <v>9631</v>
      </c>
      <c r="D3144" s="5" t="s">
        <v>9632</v>
      </c>
      <c r="E3144" s="5" t="s">
        <v>86</v>
      </c>
      <c r="F3144" s="11" t="n">
        <v>10</v>
      </c>
      <c r="G3144" s="12" t="n">
        <v>58.45</v>
      </c>
      <c r="H3144" s="12" t="n">
        <v>58.78</v>
      </c>
      <c r="J3144" s="8" t="n">
        <v>-0.33</v>
      </c>
      <c r="K3144" s="13" t="str">
        <f aca="false">IF(J3144&gt;0,"прибыль",IF(J3144&lt;0,"убыток","ноль"))</f>
        <v>убыток</v>
      </c>
      <c r="L3144" s="13" t="n">
        <f aca="false">IF(C3144="",L3143,IF(J3144&lt;0,L3143+1,0))</f>
        <v>1</v>
      </c>
      <c r="M3144" s="14" t="n">
        <v>-33</v>
      </c>
      <c r="N3144" s="9" t="n">
        <v>-3.3</v>
      </c>
      <c r="O3144" s="9" t="n">
        <v>1536.6</v>
      </c>
      <c r="P3144" s="8" t="n">
        <v>153.66</v>
      </c>
      <c r="Q3144" s="8" t="n">
        <v>-0.34</v>
      </c>
    </row>
    <row r="3145" customFormat="false" ht="15" hidden="false" customHeight="false" outlineLevel="0" collapsed="false">
      <c r="A3145" s="6" t="n">
        <v>3140</v>
      </c>
      <c r="B3145" s="5" t="s">
        <v>79</v>
      </c>
      <c r="C3145" s="5" t="s">
        <v>9633</v>
      </c>
      <c r="D3145" s="5" t="s">
        <v>9634</v>
      </c>
      <c r="E3145" s="5" t="s">
        <v>82</v>
      </c>
      <c r="F3145" s="11" t="n">
        <v>10</v>
      </c>
      <c r="G3145" s="12" t="n">
        <v>58.95</v>
      </c>
      <c r="H3145" s="12" t="n">
        <v>59.89</v>
      </c>
      <c r="J3145" s="8" t="n">
        <v>0.94</v>
      </c>
      <c r="K3145" s="13" t="str">
        <f aca="false">IF(J3145&gt;0,"прибыль",IF(J3145&lt;0,"убыток","ноль"))</f>
        <v>прибыль</v>
      </c>
      <c r="L3145" s="13" t="n">
        <f aca="false">IF(C3145="",L3144,IF(J3145&lt;0,L3144+1,0))</f>
        <v>0</v>
      </c>
      <c r="M3145" s="14" t="n">
        <v>94</v>
      </c>
      <c r="N3145" s="9" t="n">
        <v>9.4</v>
      </c>
      <c r="O3145" s="9" t="n">
        <v>1546</v>
      </c>
      <c r="P3145" s="8" t="n">
        <v>154.6</v>
      </c>
      <c r="Q3145" s="8" t="n">
        <v>0.93</v>
      </c>
    </row>
    <row r="3146" customFormat="false" ht="15" hidden="false" customHeight="false" outlineLevel="0" collapsed="false">
      <c r="A3146" s="6" t="n">
        <v>3141</v>
      </c>
      <c r="B3146" s="5" t="s">
        <v>79</v>
      </c>
      <c r="C3146" s="5" t="s">
        <v>9635</v>
      </c>
      <c r="D3146" s="5" t="s">
        <v>9636</v>
      </c>
      <c r="E3146" s="5" t="s">
        <v>86</v>
      </c>
      <c r="F3146" s="11" t="n">
        <v>10</v>
      </c>
      <c r="G3146" s="12" t="n">
        <v>59.79</v>
      </c>
      <c r="H3146" s="12" t="n">
        <v>60.34</v>
      </c>
      <c r="J3146" s="8" t="n">
        <v>-0.55</v>
      </c>
      <c r="K3146" s="13" t="str">
        <f aca="false">IF(J3146&gt;0,"прибыль",IF(J3146&lt;0,"убыток","ноль"))</f>
        <v>убыток</v>
      </c>
      <c r="L3146" s="13" t="n">
        <f aca="false">IF(C3146="",L3145,IF(J3146&lt;0,L3145+1,0))</f>
        <v>1</v>
      </c>
      <c r="M3146" s="14" t="n">
        <v>-55</v>
      </c>
      <c r="N3146" s="9" t="n">
        <v>-5.5</v>
      </c>
      <c r="O3146" s="9" t="n">
        <v>1540.5</v>
      </c>
      <c r="P3146" s="8" t="n">
        <v>154.05</v>
      </c>
      <c r="Q3146" s="8" t="n">
        <v>-0.56</v>
      </c>
    </row>
    <row r="3147" customFormat="false" ht="15" hidden="false" customHeight="false" outlineLevel="0" collapsed="false">
      <c r="A3147" s="6" t="n">
        <v>3142</v>
      </c>
      <c r="B3147" s="5" t="s">
        <v>79</v>
      </c>
      <c r="C3147" s="5" t="s">
        <v>9637</v>
      </c>
      <c r="D3147" s="5" t="s">
        <v>9638</v>
      </c>
      <c r="E3147" s="5" t="s">
        <v>82</v>
      </c>
      <c r="F3147" s="11" t="n">
        <v>10</v>
      </c>
      <c r="G3147" s="12" t="n">
        <v>60.12</v>
      </c>
      <c r="H3147" s="12" t="n">
        <v>59.75</v>
      </c>
      <c r="J3147" s="8" t="n">
        <v>-0.37</v>
      </c>
      <c r="K3147" s="13" t="str">
        <f aca="false">IF(J3147&gt;0,"прибыль",IF(J3147&lt;0,"убыток","ноль"))</f>
        <v>убыток</v>
      </c>
      <c r="L3147" s="13" t="n">
        <f aca="false">IF(C3147="",L3146,IF(J3147&lt;0,L3146+1,0))</f>
        <v>2</v>
      </c>
      <c r="M3147" s="14" t="n">
        <v>-37</v>
      </c>
      <c r="N3147" s="9" t="n">
        <v>-3.7</v>
      </c>
      <c r="O3147" s="9" t="n">
        <v>1536.8</v>
      </c>
      <c r="P3147" s="8" t="n">
        <v>153.68</v>
      </c>
      <c r="Q3147" s="8" t="n">
        <v>-0.38</v>
      </c>
    </row>
    <row r="3148" customFormat="false" ht="15" hidden="false" customHeight="false" outlineLevel="0" collapsed="false">
      <c r="A3148" s="6" t="n">
        <v>3143</v>
      </c>
      <c r="B3148" s="5" t="s">
        <v>79</v>
      </c>
      <c r="C3148" s="5" t="s">
        <v>9639</v>
      </c>
      <c r="D3148" s="5" t="s">
        <v>9640</v>
      </c>
      <c r="E3148" s="5" t="s">
        <v>86</v>
      </c>
      <c r="F3148" s="11" t="n">
        <v>10</v>
      </c>
      <c r="G3148" s="12" t="n">
        <v>59.97</v>
      </c>
      <c r="H3148" s="12" t="n">
        <v>59.33</v>
      </c>
      <c r="J3148" s="8" t="n">
        <v>0.64</v>
      </c>
      <c r="K3148" s="13" t="str">
        <f aca="false">IF(J3148&gt;0,"прибыль",IF(J3148&lt;0,"убыток","ноль"))</f>
        <v>прибыль</v>
      </c>
      <c r="L3148" s="13" t="n">
        <f aca="false">IF(C3148="",L3147,IF(J3148&lt;0,L3147+1,0))</f>
        <v>0</v>
      </c>
      <c r="M3148" s="14" t="n">
        <v>64</v>
      </c>
      <c r="N3148" s="9" t="n">
        <v>6.4</v>
      </c>
      <c r="O3148" s="9" t="n">
        <v>1543.2</v>
      </c>
      <c r="P3148" s="8" t="n">
        <v>154.32</v>
      </c>
      <c r="Q3148" s="8" t="n">
        <v>0.63</v>
      </c>
    </row>
    <row r="3149" customFormat="false" ht="15" hidden="false" customHeight="false" outlineLevel="0" collapsed="false">
      <c r="A3149" s="6" t="n">
        <v>3144</v>
      </c>
      <c r="B3149" s="5" t="s">
        <v>79</v>
      </c>
      <c r="C3149" s="5" t="s">
        <v>9641</v>
      </c>
      <c r="D3149" s="5" t="s">
        <v>9642</v>
      </c>
      <c r="E3149" s="5" t="s">
        <v>82</v>
      </c>
      <c r="F3149" s="11" t="n">
        <v>10</v>
      </c>
      <c r="G3149" s="12" t="n">
        <v>59.45</v>
      </c>
      <c r="H3149" s="12" t="n">
        <v>58.35</v>
      </c>
      <c r="J3149" s="8" t="n">
        <v>-1.1</v>
      </c>
      <c r="K3149" s="13" t="str">
        <f aca="false">IF(J3149&gt;0,"прибыль",IF(J3149&lt;0,"убыток","ноль"))</f>
        <v>убыток</v>
      </c>
      <c r="L3149" s="13" t="n">
        <f aca="false">IF(C3149="",L3148,IF(J3149&lt;0,L3148+1,0))</f>
        <v>1</v>
      </c>
      <c r="M3149" s="14" t="n">
        <v>-110</v>
      </c>
      <c r="N3149" s="9" t="n">
        <v>-11</v>
      </c>
      <c r="O3149" s="9" t="n">
        <v>1532.2</v>
      </c>
      <c r="P3149" s="8" t="n">
        <v>153.22</v>
      </c>
      <c r="Q3149" s="8" t="n">
        <v>-1.11</v>
      </c>
    </row>
    <row r="3150" customFormat="false" ht="15" hidden="false" customHeight="false" outlineLevel="0" collapsed="false">
      <c r="A3150" s="6" t="n">
        <v>3145</v>
      </c>
      <c r="B3150" s="5" t="s">
        <v>79</v>
      </c>
      <c r="C3150" s="5" t="s">
        <v>9643</v>
      </c>
      <c r="D3150" s="5" t="s">
        <v>9644</v>
      </c>
      <c r="E3150" s="5" t="s">
        <v>86</v>
      </c>
      <c r="F3150" s="11" t="n">
        <v>10</v>
      </c>
      <c r="G3150" s="12" t="n">
        <v>58.82</v>
      </c>
      <c r="H3150" s="12" t="n">
        <v>59.27</v>
      </c>
      <c r="J3150" s="8" t="n">
        <v>-0.45</v>
      </c>
      <c r="K3150" s="13" t="str">
        <f aca="false">IF(J3150&gt;0,"прибыль",IF(J3150&lt;0,"убыток","ноль"))</f>
        <v>убыток</v>
      </c>
      <c r="L3150" s="13" t="n">
        <f aca="false">IF(C3150="",L3149,IF(J3150&lt;0,L3149+1,0))</f>
        <v>2</v>
      </c>
      <c r="M3150" s="14" t="n">
        <v>-45</v>
      </c>
      <c r="N3150" s="9" t="n">
        <v>-4.5</v>
      </c>
      <c r="O3150" s="9" t="n">
        <v>1527.7</v>
      </c>
      <c r="P3150" s="8" t="n">
        <v>152.77</v>
      </c>
      <c r="Q3150" s="8" t="n">
        <v>-0.46</v>
      </c>
    </row>
    <row r="3151" customFormat="false" ht="15" hidden="false" customHeight="false" outlineLevel="0" collapsed="false">
      <c r="A3151" s="6" t="n">
        <v>3146</v>
      </c>
      <c r="B3151" s="5" t="s">
        <v>79</v>
      </c>
      <c r="C3151" s="5" t="s">
        <v>9645</v>
      </c>
      <c r="D3151" s="5" t="s">
        <v>9646</v>
      </c>
      <c r="E3151" s="5" t="s">
        <v>82</v>
      </c>
      <c r="F3151" s="11" t="n">
        <v>10</v>
      </c>
      <c r="G3151" s="12" t="n">
        <v>59.36</v>
      </c>
      <c r="H3151" s="12" t="n">
        <v>58.76</v>
      </c>
      <c r="J3151" s="8" t="n">
        <v>-0.6</v>
      </c>
      <c r="K3151" s="13" t="str">
        <f aca="false">IF(J3151&gt;0,"прибыль",IF(J3151&lt;0,"убыток","ноль"))</f>
        <v>убыток</v>
      </c>
      <c r="L3151" s="13" t="n">
        <f aca="false">IF(C3151="",L3150,IF(J3151&lt;0,L3150+1,0))</f>
        <v>3</v>
      </c>
      <c r="M3151" s="14" t="n">
        <v>-60</v>
      </c>
      <c r="N3151" s="9" t="n">
        <v>-6</v>
      </c>
      <c r="O3151" s="9" t="n">
        <v>1521.7</v>
      </c>
      <c r="P3151" s="8" t="n">
        <v>152.17</v>
      </c>
      <c r="Q3151" s="8" t="n">
        <v>-0.61</v>
      </c>
    </row>
    <row r="3152" customFormat="false" ht="15" hidden="false" customHeight="false" outlineLevel="0" collapsed="false">
      <c r="A3152" s="6" t="n">
        <v>3147</v>
      </c>
      <c r="B3152" s="5" t="s">
        <v>79</v>
      </c>
      <c r="C3152" s="5" t="s">
        <v>9647</v>
      </c>
      <c r="D3152" s="5" t="s">
        <v>9648</v>
      </c>
      <c r="E3152" s="5" t="s">
        <v>86</v>
      </c>
      <c r="F3152" s="11" t="n">
        <v>10</v>
      </c>
      <c r="G3152" s="12" t="n">
        <v>58.87</v>
      </c>
      <c r="H3152" s="12" t="n">
        <v>59.36</v>
      </c>
      <c r="J3152" s="8" t="n">
        <v>-0.49</v>
      </c>
      <c r="K3152" s="13" t="str">
        <f aca="false">IF(J3152&gt;0,"прибыль",IF(J3152&lt;0,"убыток","ноль"))</f>
        <v>убыток</v>
      </c>
      <c r="L3152" s="13" t="n">
        <f aca="false">IF(C3152="",L3151,IF(J3152&lt;0,L3151+1,0))</f>
        <v>4</v>
      </c>
      <c r="M3152" s="14" t="n">
        <v>-49</v>
      </c>
      <c r="N3152" s="9" t="n">
        <v>-4.9</v>
      </c>
      <c r="O3152" s="9" t="n">
        <v>1516.8</v>
      </c>
      <c r="P3152" s="8" t="n">
        <v>151.68</v>
      </c>
      <c r="Q3152" s="8" t="n">
        <v>-0.5</v>
      </c>
    </row>
    <row r="3153" customFormat="false" ht="15" hidden="false" customHeight="false" outlineLevel="0" collapsed="false">
      <c r="A3153" s="6" t="n">
        <v>3148</v>
      </c>
      <c r="B3153" s="5" t="s">
        <v>79</v>
      </c>
      <c r="C3153" s="5" t="s">
        <v>9649</v>
      </c>
      <c r="D3153" s="5" t="s">
        <v>9650</v>
      </c>
      <c r="E3153" s="5" t="s">
        <v>82</v>
      </c>
      <c r="F3153" s="11" t="n">
        <v>10</v>
      </c>
      <c r="G3153" s="12" t="n">
        <v>59.4</v>
      </c>
      <c r="H3153" s="12" t="n">
        <v>59.14</v>
      </c>
      <c r="J3153" s="8" t="n">
        <v>-0.26</v>
      </c>
      <c r="K3153" s="13" t="str">
        <f aca="false">IF(J3153&gt;0,"прибыль",IF(J3153&lt;0,"убыток","ноль"))</f>
        <v>убыток</v>
      </c>
      <c r="L3153" s="13" t="n">
        <f aca="false">IF(C3153="",L3152,IF(J3153&lt;0,L3152+1,0))</f>
        <v>5</v>
      </c>
      <c r="M3153" s="14" t="n">
        <v>-26</v>
      </c>
      <c r="N3153" s="9" t="n">
        <v>-2.6</v>
      </c>
      <c r="O3153" s="9" t="n">
        <v>1514.2</v>
      </c>
      <c r="P3153" s="8" t="n">
        <v>151.42</v>
      </c>
      <c r="Q3153" s="8" t="n">
        <v>-0.27</v>
      </c>
    </row>
    <row r="3154" customFormat="false" ht="15" hidden="false" customHeight="false" outlineLevel="0" collapsed="false">
      <c r="A3154" s="6" t="n">
        <v>3149</v>
      </c>
      <c r="B3154" s="5" t="s">
        <v>79</v>
      </c>
      <c r="C3154" s="5" t="s">
        <v>9651</v>
      </c>
      <c r="D3154" s="5" t="s">
        <v>9652</v>
      </c>
      <c r="E3154" s="5" t="s">
        <v>86</v>
      </c>
      <c r="F3154" s="11" t="n">
        <v>10</v>
      </c>
      <c r="G3154" s="12" t="n">
        <v>59.05</v>
      </c>
      <c r="H3154" s="12" t="n">
        <v>59.66</v>
      </c>
      <c r="J3154" s="8" t="n">
        <v>-0.61</v>
      </c>
      <c r="K3154" s="13" t="str">
        <f aca="false">IF(J3154&gt;0,"прибыль",IF(J3154&lt;0,"убыток","ноль"))</f>
        <v>убыток</v>
      </c>
      <c r="L3154" s="13" t="n">
        <f aca="false">IF(C3154="",L3153,IF(J3154&lt;0,L3153+1,0))</f>
        <v>6</v>
      </c>
      <c r="M3154" s="14" t="n">
        <v>-61</v>
      </c>
      <c r="N3154" s="9" t="n">
        <v>-6.1</v>
      </c>
      <c r="O3154" s="9" t="n">
        <v>1508.1</v>
      </c>
      <c r="P3154" s="8" t="n">
        <v>150.81</v>
      </c>
      <c r="Q3154" s="8" t="n">
        <v>-0.62</v>
      </c>
    </row>
    <row r="3155" customFormat="false" ht="15" hidden="false" customHeight="false" outlineLevel="0" collapsed="false">
      <c r="A3155" s="6" t="n">
        <v>3150</v>
      </c>
      <c r="B3155" s="5" t="s">
        <v>79</v>
      </c>
      <c r="C3155" s="5" t="s">
        <v>9653</v>
      </c>
      <c r="D3155" s="5" t="s">
        <v>9654</v>
      </c>
      <c r="E3155" s="5" t="s">
        <v>82</v>
      </c>
      <c r="F3155" s="11" t="n">
        <v>10</v>
      </c>
      <c r="G3155" s="12" t="n">
        <v>59.9</v>
      </c>
      <c r="H3155" s="12" t="n">
        <v>59.71</v>
      </c>
      <c r="J3155" s="8" t="n">
        <v>-0.19</v>
      </c>
      <c r="K3155" s="13" t="str">
        <f aca="false">IF(J3155&gt;0,"прибыль",IF(J3155&lt;0,"убыток","ноль"))</f>
        <v>убыток</v>
      </c>
      <c r="L3155" s="13" t="n">
        <f aca="false">IF(C3155="",L3154,IF(J3155&lt;0,L3154+1,0))</f>
        <v>7</v>
      </c>
      <c r="M3155" s="14" t="n">
        <v>-19</v>
      </c>
      <c r="N3155" s="9" t="n">
        <v>-1.9</v>
      </c>
      <c r="O3155" s="9" t="n">
        <v>1506.2</v>
      </c>
      <c r="P3155" s="8" t="n">
        <v>150.62</v>
      </c>
      <c r="Q3155" s="8" t="n">
        <v>-0.2</v>
      </c>
    </row>
    <row r="3156" customFormat="false" ht="15" hidden="false" customHeight="false" outlineLevel="0" collapsed="false">
      <c r="A3156" s="6" t="n">
        <v>3151</v>
      </c>
      <c r="B3156" s="5" t="s">
        <v>79</v>
      </c>
      <c r="C3156" s="5" t="s">
        <v>9655</v>
      </c>
      <c r="D3156" s="5" t="s">
        <v>9656</v>
      </c>
      <c r="E3156" s="5" t="s">
        <v>86</v>
      </c>
      <c r="F3156" s="11" t="n">
        <v>10</v>
      </c>
      <c r="G3156" s="12" t="n">
        <v>59.68</v>
      </c>
      <c r="H3156" s="12" t="n">
        <v>58.87</v>
      </c>
      <c r="J3156" s="8" t="n">
        <v>0.81</v>
      </c>
      <c r="K3156" s="13" t="str">
        <f aca="false">IF(J3156&gt;0,"прибыль",IF(J3156&lt;0,"убыток","ноль"))</f>
        <v>прибыль</v>
      </c>
      <c r="L3156" s="13" t="n">
        <f aca="false">IF(C3156="",L3155,IF(J3156&lt;0,L3155+1,0))</f>
        <v>0</v>
      </c>
      <c r="M3156" s="14" t="n">
        <v>81</v>
      </c>
      <c r="N3156" s="9" t="n">
        <v>8.1</v>
      </c>
      <c r="O3156" s="9" t="n">
        <v>1514.3</v>
      </c>
      <c r="P3156" s="8" t="n">
        <v>151.43</v>
      </c>
      <c r="Q3156" s="8" t="n">
        <v>0.8</v>
      </c>
    </row>
    <row r="3157" customFormat="false" ht="15" hidden="false" customHeight="false" outlineLevel="0" collapsed="false">
      <c r="A3157" s="6" t="n">
        <v>3152</v>
      </c>
      <c r="B3157" s="5" t="s">
        <v>79</v>
      </c>
      <c r="C3157" s="5" t="s">
        <v>9657</v>
      </c>
      <c r="D3157" s="5" t="s">
        <v>9658</v>
      </c>
      <c r="E3157" s="5" t="s">
        <v>82</v>
      </c>
      <c r="F3157" s="11" t="n">
        <v>10</v>
      </c>
      <c r="G3157" s="12" t="n">
        <v>58.94</v>
      </c>
      <c r="H3157" s="12" t="n">
        <v>59.6</v>
      </c>
      <c r="J3157" s="8" t="n">
        <v>0.66</v>
      </c>
      <c r="K3157" s="13" t="str">
        <f aca="false">IF(J3157&gt;0,"прибыль",IF(J3157&lt;0,"убыток","ноль"))</f>
        <v>прибыль</v>
      </c>
      <c r="L3157" s="13" t="n">
        <f aca="false">IF(C3157="",L3156,IF(J3157&lt;0,L3156+1,0))</f>
        <v>0</v>
      </c>
      <c r="M3157" s="14" t="n">
        <v>66</v>
      </c>
      <c r="N3157" s="9" t="n">
        <v>6.6</v>
      </c>
      <c r="O3157" s="9" t="n">
        <v>1520.9</v>
      </c>
      <c r="P3157" s="8" t="n">
        <v>152.09</v>
      </c>
      <c r="Q3157" s="8" t="n">
        <v>0.65</v>
      </c>
    </row>
    <row r="3158" customFormat="false" ht="15" hidden="false" customHeight="false" outlineLevel="0" collapsed="false">
      <c r="A3158" s="6" t="n">
        <v>3153</v>
      </c>
      <c r="B3158" s="5" t="s">
        <v>79</v>
      </c>
      <c r="C3158" s="5" t="s">
        <v>9659</v>
      </c>
      <c r="D3158" s="5" t="s">
        <v>9660</v>
      </c>
      <c r="E3158" s="5" t="s">
        <v>86</v>
      </c>
      <c r="F3158" s="11" t="n">
        <v>10</v>
      </c>
      <c r="G3158" s="12" t="n">
        <v>59.49</v>
      </c>
      <c r="H3158" s="12" t="n">
        <v>60.07</v>
      </c>
      <c r="J3158" s="8" t="n">
        <v>-0.58</v>
      </c>
      <c r="K3158" s="13" t="str">
        <f aca="false">IF(J3158&gt;0,"прибыль",IF(J3158&lt;0,"убыток","ноль"))</f>
        <v>убыток</v>
      </c>
      <c r="L3158" s="13" t="n">
        <f aca="false">IF(C3158="",L3157,IF(J3158&lt;0,L3157+1,0))</f>
        <v>1</v>
      </c>
      <c r="M3158" s="14" t="n">
        <v>-58</v>
      </c>
      <c r="N3158" s="9" t="n">
        <v>-5.8</v>
      </c>
      <c r="O3158" s="9" t="n">
        <v>1515.1</v>
      </c>
      <c r="P3158" s="8" t="n">
        <v>151.51</v>
      </c>
      <c r="Q3158" s="8" t="n">
        <v>-0.59</v>
      </c>
    </row>
    <row r="3159" customFormat="false" ht="15" hidden="false" customHeight="false" outlineLevel="0" collapsed="false">
      <c r="A3159" s="6" t="n">
        <v>3154</v>
      </c>
      <c r="B3159" s="5" t="s">
        <v>79</v>
      </c>
      <c r="C3159" s="5" t="s">
        <v>9661</v>
      </c>
      <c r="D3159" s="5" t="s">
        <v>9662</v>
      </c>
      <c r="E3159" s="5" t="s">
        <v>82</v>
      </c>
      <c r="F3159" s="11" t="n">
        <v>10</v>
      </c>
      <c r="G3159" s="12" t="n">
        <v>60.21</v>
      </c>
      <c r="H3159" s="12" t="n">
        <v>60.77</v>
      </c>
      <c r="J3159" s="8" t="n">
        <v>0.56</v>
      </c>
      <c r="K3159" s="13" t="str">
        <f aca="false">IF(J3159&gt;0,"прибыль",IF(J3159&lt;0,"убыток","ноль"))</f>
        <v>прибыль</v>
      </c>
      <c r="L3159" s="13" t="n">
        <f aca="false">IF(C3159="",L3158,IF(J3159&lt;0,L3158+1,0))</f>
        <v>0</v>
      </c>
      <c r="M3159" s="14" t="n">
        <v>56</v>
      </c>
      <c r="N3159" s="9" t="n">
        <v>5.6</v>
      </c>
      <c r="O3159" s="9" t="n">
        <v>1520.7</v>
      </c>
      <c r="P3159" s="8" t="n">
        <v>152.07</v>
      </c>
      <c r="Q3159" s="8" t="n">
        <v>0.55</v>
      </c>
    </row>
    <row r="3160" customFormat="false" ht="15" hidden="false" customHeight="false" outlineLevel="0" collapsed="false">
      <c r="A3160" s="6" t="n">
        <v>3155</v>
      </c>
      <c r="B3160" s="5" t="s">
        <v>79</v>
      </c>
      <c r="C3160" s="5" t="s">
        <v>9663</v>
      </c>
      <c r="D3160" s="5" t="s">
        <v>9664</v>
      </c>
      <c r="E3160" s="5" t="s">
        <v>86</v>
      </c>
      <c r="F3160" s="11" t="n">
        <v>10</v>
      </c>
      <c r="G3160" s="12" t="n">
        <v>60.88</v>
      </c>
      <c r="H3160" s="12" t="n">
        <v>61.19</v>
      </c>
      <c r="J3160" s="8" t="n">
        <v>-0.31</v>
      </c>
      <c r="K3160" s="13" t="str">
        <f aca="false">IF(J3160&gt;0,"прибыль",IF(J3160&lt;0,"убыток","ноль"))</f>
        <v>убыток</v>
      </c>
      <c r="L3160" s="13" t="n">
        <f aca="false">IF(C3160="",L3159,IF(J3160&lt;0,L3159+1,0))</f>
        <v>1</v>
      </c>
      <c r="M3160" s="14" t="n">
        <v>-31</v>
      </c>
      <c r="N3160" s="9" t="n">
        <v>-3.1</v>
      </c>
      <c r="O3160" s="9" t="n">
        <v>1517.6</v>
      </c>
      <c r="P3160" s="8" t="n">
        <v>151.76</v>
      </c>
      <c r="Q3160" s="8" t="n">
        <v>-0.32</v>
      </c>
    </row>
    <row r="3161" customFormat="false" ht="15" hidden="false" customHeight="false" outlineLevel="0" collapsed="false">
      <c r="A3161" s="6" t="n">
        <v>3156</v>
      </c>
      <c r="B3161" s="5" t="s">
        <v>79</v>
      </c>
      <c r="C3161" s="5" t="s">
        <v>9665</v>
      </c>
      <c r="D3161" s="5" t="s">
        <v>9666</v>
      </c>
      <c r="E3161" s="5" t="s">
        <v>82</v>
      </c>
      <c r="F3161" s="11" t="n">
        <v>10</v>
      </c>
      <c r="G3161" s="12" t="n">
        <v>61.36</v>
      </c>
      <c r="H3161" s="12" t="n">
        <v>61.48</v>
      </c>
      <c r="J3161" s="8" t="n">
        <v>0.12</v>
      </c>
      <c r="K3161" s="13" t="str">
        <f aca="false">IF(J3161&gt;0,"прибыль",IF(J3161&lt;0,"убыток","ноль"))</f>
        <v>прибыль</v>
      </c>
      <c r="L3161" s="13" t="n">
        <f aca="false">IF(C3161="",L3160,IF(J3161&lt;0,L3160+1,0))</f>
        <v>0</v>
      </c>
      <c r="M3161" s="14" t="n">
        <v>12</v>
      </c>
      <c r="N3161" s="9" t="n">
        <v>1.2</v>
      </c>
      <c r="O3161" s="9" t="n">
        <v>1518.8</v>
      </c>
      <c r="P3161" s="8" t="n">
        <v>151.88</v>
      </c>
      <c r="Q3161" s="8" t="n">
        <v>0.11</v>
      </c>
    </row>
    <row r="3162" customFormat="false" ht="15" hidden="false" customHeight="false" outlineLevel="0" collapsed="false">
      <c r="A3162" s="6" t="n">
        <v>3157</v>
      </c>
      <c r="B3162" s="5" t="s">
        <v>79</v>
      </c>
      <c r="C3162" s="5" t="s">
        <v>9667</v>
      </c>
      <c r="D3162" s="5" t="s">
        <v>9668</v>
      </c>
      <c r="E3162" s="5" t="s">
        <v>86</v>
      </c>
      <c r="F3162" s="11" t="n">
        <v>10</v>
      </c>
      <c r="G3162" s="12" t="n">
        <v>61.47</v>
      </c>
      <c r="H3162" s="12" t="n">
        <v>61.95</v>
      </c>
      <c r="J3162" s="8" t="n">
        <v>-0.48</v>
      </c>
      <c r="K3162" s="13" t="str">
        <f aca="false">IF(J3162&gt;0,"прибыль",IF(J3162&lt;0,"убыток","ноль"))</f>
        <v>убыток</v>
      </c>
      <c r="L3162" s="13" t="n">
        <f aca="false">IF(C3162="",L3161,IF(J3162&lt;0,L3161+1,0))</f>
        <v>1</v>
      </c>
      <c r="M3162" s="14" t="n">
        <v>-48</v>
      </c>
      <c r="N3162" s="9" t="n">
        <v>-4.8</v>
      </c>
      <c r="O3162" s="9" t="n">
        <v>1514</v>
      </c>
      <c r="P3162" s="8" t="n">
        <v>151.4</v>
      </c>
      <c r="Q3162" s="8" t="n">
        <v>-0.49</v>
      </c>
    </row>
    <row r="3163" customFormat="false" ht="15" hidden="false" customHeight="false" outlineLevel="0" collapsed="false">
      <c r="A3163" s="6" t="n">
        <v>3158</v>
      </c>
      <c r="B3163" s="5" t="s">
        <v>79</v>
      </c>
      <c r="C3163" s="5" t="s">
        <v>9669</v>
      </c>
      <c r="D3163" s="5" t="s">
        <v>9670</v>
      </c>
      <c r="E3163" s="5" t="s">
        <v>82</v>
      </c>
      <c r="F3163" s="11" t="n">
        <v>10</v>
      </c>
      <c r="G3163" s="12" t="n">
        <v>61.98</v>
      </c>
      <c r="H3163" s="12" t="n">
        <v>61.66</v>
      </c>
      <c r="J3163" s="8" t="n">
        <v>-0.32</v>
      </c>
      <c r="K3163" s="13" t="str">
        <f aca="false">IF(J3163&gt;0,"прибыль",IF(J3163&lt;0,"убыток","ноль"))</f>
        <v>убыток</v>
      </c>
      <c r="L3163" s="13" t="n">
        <f aca="false">IF(C3163="",L3162,IF(J3163&lt;0,L3162+1,0))</f>
        <v>2</v>
      </c>
      <c r="M3163" s="14" t="n">
        <v>-32</v>
      </c>
      <c r="N3163" s="9" t="n">
        <v>-3.2</v>
      </c>
      <c r="O3163" s="9" t="n">
        <v>1510.8</v>
      </c>
      <c r="P3163" s="8" t="n">
        <v>151.08</v>
      </c>
      <c r="Q3163" s="8" t="n">
        <v>-0.33</v>
      </c>
    </row>
    <row r="3164" customFormat="false" ht="15" hidden="false" customHeight="false" outlineLevel="0" collapsed="false">
      <c r="A3164" s="6" t="n">
        <v>3159</v>
      </c>
      <c r="B3164" s="5" t="s">
        <v>79</v>
      </c>
      <c r="C3164" s="5" t="s">
        <v>9671</v>
      </c>
      <c r="D3164" s="5" t="s">
        <v>9672</v>
      </c>
      <c r="E3164" s="5" t="s">
        <v>86</v>
      </c>
      <c r="F3164" s="11" t="n">
        <v>10</v>
      </c>
      <c r="G3164" s="12" t="n">
        <v>61.82</v>
      </c>
      <c r="H3164" s="12" t="n">
        <v>62.29</v>
      </c>
      <c r="J3164" s="8" t="n">
        <v>-0.47</v>
      </c>
      <c r="K3164" s="13" t="str">
        <f aca="false">IF(J3164&gt;0,"прибыль",IF(J3164&lt;0,"убыток","ноль"))</f>
        <v>убыток</v>
      </c>
      <c r="L3164" s="13" t="n">
        <f aca="false">IF(C3164="",L3163,IF(J3164&lt;0,L3163+1,0))</f>
        <v>3</v>
      </c>
      <c r="M3164" s="14" t="n">
        <v>-47</v>
      </c>
      <c r="N3164" s="9" t="n">
        <v>-4.7</v>
      </c>
      <c r="O3164" s="9" t="n">
        <v>1506.1</v>
      </c>
      <c r="P3164" s="8" t="n">
        <v>150.61</v>
      </c>
      <c r="Q3164" s="8" t="n">
        <v>-0.48</v>
      </c>
    </row>
    <row r="3165" customFormat="false" ht="15" hidden="false" customHeight="false" outlineLevel="0" collapsed="false">
      <c r="A3165" s="6" t="n">
        <v>3160</v>
      </c>
      <c r="B3165" s="5" t="s">
        <v>79</v>
      </c>
      <c r="C3165" s="5" t="s">
        <v>9673</v>
      </c>
      <c r="D3165" s="5" t="s">
        <v>9674</v>
      </c>
      <c r="E3165" s="5" t="s">
        <v>82</v>
      </c>
      <c r="F3165" s="11" t="n">
        <v>10</v>
      </c>
      <c r="G3165" s="12" t="n">
        <v>61.71</v>
      </c>
      <c r="H3165" s="12" t="n">
        <v>61.47</v>
      </c>
      <c r="J3165" s="8" t="n">
        <v>-0.24</v>
      </c>
      <c r="K3165" s="13" t="str">
        <f aca="false">IF(J3165&gt;0,"прибыль",IF(J3165&lt;0,"убыток","ноль"))</f>
        <v>убыток</v>
      </c>
      <c r="L3165" s="13" t="n">
        <f aca="false">IF(C3165="",L3164,IF(J3165&lt;0,L3164+1,0))</f>
        <v>4</v>
      </c>
      <c r="M3165" s="14" t="n">
        <v>-24</v>
      </c>
      <c r="N3165" s="9" t="n">
        <v>-2.4</v>
      </c>
      <c r="O3165" s="9" t="n">
        <v>1503.7</v>
      </c>
      <c r="P3165" s="8" t="n">
        <v>150.37</v>
      </c>
      <c r="Q3165" s="8" t="n">
        <v>-0.25</v>
      </c>
    </row>
    <row r="3166" customFormat="false" ht="15" hidden="false" customHeight="false" outlineLevel="0" collapsed="false">
      <c r="A3166" s="6" t="n">
        <v>3161</v>
      </c>
      <c r="B3166" s="5" t="s">
        <v>79</v>
      </c>
      <c r="C3166" s="5" t="s">
        <v>9675</v>
      </c>
      <c r="D3166" s="5" t="s">
        <v>9676</v>
      </c>
      <c r="E3166" s="5" t="s">
        <v>86</v>
      </c>
      <c r="F3166" s="11" t="n">
        <v>10</v>
      </c>
      <c r="G3166" s="12" t="n">
        <v>61.53</v>
      </c>
      <c r="H3166" s="12" t="n">
        <v>61.59</v>
      </c>
      <c r="J3166" s="8" t="n">
        <v>-0.06</v>
      </c>
      <c r="K3166" s="13" t="str">
        <f aca="false">IF(J3166&gt;0,"прибыль",IF(J3166&lt;0,"убыток","ноль"))</f>
        <v>убыток</v>
      </c>
      <c r="L3166" s="13" t="n">
        <f aca="false">IF(C3166="",L3165,IF(J3166&lt;0,L3165+1,0))</f>
        <v>5</v>
      </c>
      <c r="M3166" s="14" t="n">
        <v>-6</v>
      </c>
      <c r="N3166" s="9" t="n">
        <v>-0.6</v>
      </c>
      <c r="O3166" s="9" t="n">
        <v>1503.1</v>
      </c>
      <c r="P3166" s="8" t="n">
        <v>150.31</v>
      </c>
      <c r="Q3166" s="8" t="n">
        <v>-0.07</v>
      </c>
    </row>
    <row r="3167" customFormat="false" ht="15" hidden="false" customHeight="false" outlineLevel="0" collapsed="false">
      <c r="A3167" s="6" t="n">
        <v>3162</v>
      </c>
      <c r="B3167" s="5" t="s">
        <v>79</v>
      </c>
      <c r="C3167" s="5" t="s">
        <v>9677</v>
      </c>
      <c r="D3167" s="5" t="s">
        <v>9678</v>
      </c>
      <c r="E3167" s="5" t="s">
        <v>82</v>
      </c>
      <c r="F3167" s="11" t="n">
        <v>10</v>
      </c>
      <c r="G3167" s="12" t="n">
        <v>61.81</v>
      </c>
      <c r="H3167" s="12" t="n">
        <v>61.51</v>
      </c>
      <c r="J3167" s="8" t="n">
        <v>-0.3</v>
      </c>
      <c r="K3167" s="13" t="str">
        <f aca="false">IF(J3167&gt;0,"прибыль",IF(J3167&lt;0,"убыток","ноль"))</f>
        <v>убыток</v>
      </c>
      <c r="L3167" s="13" t="n">
        <f aca="false">IF(C3167="",L3166,IF(J3167&lt;0,L3166+1,0))</f>
        <v>6</v>
      </c>
      <c r="M3167" s="14" t="n">
        <v>-30</v>
      </c>
      <c r="N3167" s="9" t="n">
        <v>-3</v>
      </c>
      <c r="O3167" s="9" t="n">
        <v>1500.1</v>
      </c>
      <c r="P3167" s="8" t="n">
        <v>150.01</v>
      </c>
      <c r="Q3167" s="8" t="n">
        <v>-0.31</v>
      </c>
    </row>
    <row r="3168" customFormat="false" ht="15" hidden="false" customHeight="false" outlineLevel="0" collapsed="false">
      <c r="A3168" s="6" t="n">
        <v>3163</v>
      </c>
      <c r="B3168" s="5" t="s">
        <v>79</v>
      </c>
      <c r="C3168" s="5" t="s">
        <v>9679</v>
      </c>
      <c r="D3168" s="5" t="s">
        <v>9680</v>
      </c>
      <c r="E3168" s="5" t="s">
        <v>86</v>
      </c>
      <c r="F3168" s="11" t="n">
        <v>10</v>
      </c>
      <c r="G3168" s="12" t="n">
        <v>61.5</v>
      </c>
      <c r="H3168" s="12" t="n">
        <v>61.66</v>
      </c>
      <c r="J3168" s="8" t="n">
        <v>-0.16</v>
      </c>
      <c r="K3168" s="13" t="str">
        <f aca="false">IF(J3168&gt;0,"прибыль",IF(J3168&lt;0,"убыток","ноль"))</f>
        <v>убыток</v>
      </c>
      <c r="L3168" s="13" t="n">
        <f aca="false">IF(C3168="",L3167,IF(J3168&lt;0,L3167+1,0))</f>
        <v>7</v>
      </c>
      <c r="M3168" s="14" t="n">
        <v>-16</v>
      </c>
      <c r="N3168" s="9" t="n">
        <v>-1.6</v>
      </c>
      <c r="O3168" s="9" t="n">
        <v>1498.5</v>
      </c>
      <c r="P3168" s="8" t="n">
        <v>149.85</v>
      </c>
      <c r="Q3168" s="8" t="n">
        <v>-0.17</v>
      </c>
    </row>
    <row r="3169" customFormat="false" ht="15" hidden="false" customHeight="false" outlineLevel="0" collapsed="false">
      <c r="A3169" s="6" t="n">
        <v>3164</v>
      </c>
      <c r="B3169" s="5" t="s">
        <v>79</v>
      </c>
      <c r="C3169" s="5" t="s">
        <v>9681</v>
      </c>
      <c r="D3169" s="5" t="s">
        <v>9682</v>
      </c>
      <c r="E3169" s="5" t="s">
        <v>82</v>
      </c>
      <c r="F3169" s="11" t="n">
        <v>10</v>
      </c>
      <c r="G3169" s="12" t="n">
        <v>61.82</v>
      </c>
      <c r="H3169" s="12" t="n">
        <v>61.24</v>
      </c>
      <c r="J3169" s="8" t="n">
        <v>-0.58</v>
      </c>
      <c r="K3169" s="13" t="str">
        <f aca="false">IF(J3169&gt;0,"прибыль",IF(J3169&lt;0,"убыток","ноль"))</f>
        <v>убыток</v>
      </c>
      <c r="L3169" s="13" t="n">
        <f aca="false">IF(C3169="",L3168,IF(J3169&lt;0,L3168+1,0))</f>
        <v>8</v>
      </c>
      <c r="M3169" s="14" t="n">
        <v>-58</v>
      </c>
      <c r="N3169" s="9" t="n">
        <v>-5.8</v>
      </c>
      <c r="O3169" s="9" t="n">
        <v>1492.7</v>
      </c>
      <c r="P3169" s="8" t="n">
        <v>149.27</v>
      </c>
      <c r="Q3169" s="8" t="n">
        <v>-0.59</v>
      </c>
    </row>
    <row r="3170" customFormat="false" ht="15" hidden="false" customHeight="false" outlineLevel="0" collapsed="false">
      <c r="A3170" s="6" t="n">
        <v>3165</v>
      </c>
      <c r="B3170" s="5" t="s">
        <v>79</v>
      </c>
      <c r="C3170" s="5" t="s">
        <v>9683</v>
      </c>
      <c r="D3170" s="5" t="s">
        <v>9684</v>
      </c>
      <c r="E3170" s="5" t="s">
        <v>86</v>
      </c>
      <c r="F3170" s="11" t="n">
        <v>10</v>
      </c>
      <c r="G3170" s="12" t="n">
        <v>60.96</v>
      </c>
      <c r="H3170" s="12" t="n">
        <v>60.93</v>
      </c>
      <c r="J3170" s="8" t="n">
        <v>0.03</v>
      </c>
      <c r="K3170" s="13" t="str">
        <f aca="false">IF(J3170&gt;0,"прибыль",IF(J3170&lt;0,"убыток","ноль"))</f>
        <v>прибыль</v>
      </c>
      <c r="L3170" s="13" t="n">
        <f aca="false">IF(C3170="",L3169,IF(J3170&lt;0,L3169+1,0))</f>
        <v>0</v>
      </c>
      <c r="M3170" s="14" t="n">
        <v>3</v>
      </c>
      <c r="N3170" s="9" t="n">
        <v>0.3</v>
      </c>
      <c r="O3170" s="9" t="n">
        <v>1493</v>
      </c>
      <c r="P3170" s="8" t="n">
        <v>149.3</v>
      </c>
      <c r="Q3170" s="8" t="n">
        <v>0.02</v>
      </c>
    </row>
    <row r="3171" customFormat="false" ht="15" hidden="false" customHeight="false" outlineLevel="0" collapsed="false">
      <c r="A3171" s="6" t="n">
        <v>3166</v>
      </c>
      <c r="B3171" s="5" t="s">
        <v>79</v>
      </c>
      <c r="C3171" s="5" t="s">
        <v>9685</v>
      </c>
      <c r="D3171" s="5" t="s">
        <v>9686</v>
      </c>
      <c r="E3171" s="5" t="s">
        <v>82</v>
      </c>
      <c r="F3171" s="11" t="n">
        <v>10</v>
      </c>
      <c r="G3171" s="12" t="n">
        <v>60.97</v>
      </c>
      <c r="H3171" s="12" t="n">
        <v>60.68</v>
      </c>
      <c r="J3171" s="8" t="n">
        <v>-0.29</v>
      </c>
      <c r="K3171" s="13" t="str">
        <f aca="false">IF(J3171&gt;0,"прибыль",IF(J3171&lt;0,"убыток","ноль"))</f>
        <v>убыток</v>
      </c>
      <c r="L3171" s="13" t="n">
        <f aca="false">IF(C3171="",L3170,IF(J3171&lt;0,L3170+1,0))</f>
        <v>1</v>
      </c>
      <c r="M3171" s="14" t="n">
        <v>-29</v>
      </c>
      <c r="N3171" s="9" t="n">
        <v>-2.9</v>
      </c>
      <c r="O3171" s="9" t="n">
        <v>1490.1</v>
      </c>
      <c r="P3171" s="8" t="n">
        <v>149.01</v>
      </c>
      <c r="Q3171" s="8" t="n">
        <v>-0.3</v>
      </c>
    </row>
    <row r="3172" customFormat="false" ht="15" hidden="false" customHeight="false" outlineLevel="0" collapsed="false">
      <c r="A3172" s="6" t="n">
        <v>3167</v>
      </c>
      <c r="B3172" s="5" t="s">
        <v>79</v>
      </c>
      <c r="C3172" s="5" t="s">
        <v>9687</v>
      </c>
      <c r="D3172" s="5" t="s">
        <v>9688</v>
      </c>
      <c r="E3172" s="5" t="s">
        <v>86</v>
      </c>
      <c r="F3172" s="11" t="n">
        <v>10</v>
      </c>
      <c r="G3172" s="12" t="n">
        <v>60.36</v>
      </c>
      <c r="H3172" s="12" t="n">
        <v>62.1</v>
      </c>
      <c r="I3172" s="5" t="s">
        <v>83</v>
      </c>
      <c r="J3172" s="8" t="n">
        <v>-0.27</v>
      </c>
      <c r="K3172" s="13" t="str">
        <f aca="false">IF(J3172&gt;0,"прибыль",IF(J3172&lt;0,"убыток","ноль"))</f>
        <v>убыток</v>
      </c>
      <c r="L3172" s="13" t="n">
        <f aca="false">IF(C3172="",L3171,IF(J3172&lt;0,L3171+1,0))</f>
        <v>2</v>
      </c>
      <c r="M3172" s="14" t="n">
        <v>-27</v>
      </c>
      <c r="N3172" s="9" t="n">
        <v>-2.7</v>
      </c>
      <c r="O3172" s="9" t="n">
        <v>1487.4</v>
      </c>
      <c r="P3172" s="8" t="n">
        <v>148.74</v>
      </c>
      <c r="Q3172" s="8" t="n">
        <v>-0.28</v>
      </c>
    </row>
    <row r="3173" customFormat="false" ht="15" hidden="false" customHeight="false" outlineLevel="0" collapsed="false">
      <c r="A3173" s="6" t="n">
        <v>3168</v>
      </c>
      <c r="B3173" s="5" t="s">
        <v>79</v>
      </c>
      <c r="C3173" s="5" t="s">
        <v>9689</v>
      </c>
      <c r="D3173" s="5" t="s">
        <v>9690</v>
      </c>
      <c r="E3173" s="5" t="s">
        <v>82</v>
      </c>
      <c r="F3173" s="11" t="n">
        <v>10</v>
      </c>
      <c r="G3173" s="12" t="n">
        <v>62.41</v>
      </c>
      <c r="H3173" s="12" t="n">
        <v>62.6</v>
      </c>
      <c r="J3173" s="8" t="n">
        <v>0.19</v>
      </c>
      <c r="K3173" s="13" t="str">
        <f aca="false">IF(J3173&gt;0,"прибыль",IF(J3173&lt;0,"убыток","ноль"))</f>
        <v>прибыль</v>
      </c>
      <c r="L3173" s="13" t="n">
        <f aca="false">IF(C3173="",L3172,IF(J3173&lt;0,L3172+1,0))</f>
        <v>0</v>
      </c>
      <c r="M3173" s="14" t="n">
        <v>19</v>
      </c>
      <c r="N3173" s="9" t="n">
        <v>1.9</v>
      </c>
      <c r="O3173" s="9" t="n">
        <v>1489.3</v>
      </c>
      <c r="P3173" s="8" t="n">
        <v>148.93</v>
      </c>
      <c r="Q3173" s="8" t="n">
        <v>0.18</v>
      </c>
    </row>
    <row r="3174" customFormat="false" ht="15" hidden="false" customHeight="false" outlineLevel="0" collapsed="false">
      <c r="A3174" s="6" t="n">
        <v>3169</v>
      </c>
      <c r="B3174" s="5" t="s">
        <v>79</v>
      </c>
      <c r="C3174" s="5" t="s">
        <v>9691</v>
      </c>
      <c r="D3174" s="5" t="s">
        <v>9692</v>
      </c>
      <c r="E3174" s="5" t="s">
        <v>86</v>
      </c>
      <c r="F3174" s="11" t="n">
        <v>10</v>
      </c>
      <c r="G3174" s="12" t="n">
        <v>62.52</v>
      </c>
      <c r="H3174" s="12" t="n">
        <v>62.68</v>
      </c>
      <c r="J3174" s="8" t="n">
        <v>-0.16</v>
      </c>
      <c r="K3174" s="13" t="str">
        <f aca="false">IF(J3174&gt;0,"прибыль",IF(J3174&lt;0,"убыток","ноль"))</f>
        <v>убыток</v>
      </c>
      <c r="L3174" s="13" t="n">
        <f aca="false">IF(C3174="",L3173,IF(J3174&lt;0,L3173+1,0))</f>
        <v>1</v>
      </c>
      <c r="M3174" s="14" t="n">
        <v>-16</v>
      </c>
      <c r="N3174" s="9" t="n">
        <v>-1.6</v>
      </c>
      <c r="O3174" s="9" t="n">
        <v>1487.7</v>
      </c>
      <c r="P3174" s="8" t="n">
        <v>148.77</v>
      </c>
      <c r="Q3174" s="8" t="n">
        <v>-0.17</v>
      </c>
    </row>
    <row r="3175" customFormat="false" ht="15" hidden="false" customHeight="false" outlineLevel="0" collapsed="false">
      <c r="A3175" s="6" t="n">
        <v>3170</v>
      </c>
      <c r="B3175" s="5" t="s">
        <v>79</v>
      </c>
      <c r="C3175" s="5" t="s">
        <v>9693</v>
      </c>
      <c r="D3175" s="5" t="s">
        <v>9694</v>
      </c>
      <c r="E3175" s="5" t="s">
        <v>82</v>
      </c>
      <c r="F3175" s="11" t="n">
        <v>10</v>
      </c>
      <c r="G3175" s="12" t="n">
        <v>62.62</v>
      </c>
      <c r="H3175" s="12" t="n">
        <v>61.75</v>
      </c>
      <c r="J3175" s="8" t="n">
        <v>-0.87</v>
      </c>
      <c r="K3175" s="13" t="str">
        <f aca="false">IF(J3175&gt;0,"прибыль",IF(J3175&lt;0,"убыток","ноль"))</f>
        <v>убыток</v>
      </c>
      <c r="L3175" s="13" t="n">
        <f aca="false">IF(C3175="",L3174,IF(J3175&lt;0,L3174+1,0))</f>
        <v>2</v>
      </c>
      <c r="M3175" s="14" t="n">
        <v>-87</v>
      </c>
      <c r="N3175" s="9" t="n">
        <v>-8.7</v>
      </c>
      <c r="O3175" s="9" t="n">
        <v>1479</v>
      </c>
      <c r="P3175" s="8" t="n">
        <v>147.9</v>
      </c>
      <c r="Q3175" s="8" t="n">
        <v>-0.88</v>
      </c>
    </row>
    <row r="3176" customFormat="false" ht="15" hidden="false" customHeight="false" outlineLevel="0" collapsed="false">
      <c r="A3176" s="6" t="n">
        <v>3171</v>
      </c>
      <c r="B3176" s="5" t="s">
        <v>79</v>
      </c>
      <c r="C3176" s="5" t="s">
        <v>9695</v>
      </c>
      <c r="D3176" s="5" t="s">
        <v>9696</v>
      </c>
      <c r="E3176" s="5" t="s">
        <v>86</v>
      </c>
      <c r="F3176" s="11" t="n">
        <v>10</v>
      </c>
      <c r="G3176" s="12" t="n">
        <v>61.73</v>
      </c>
      <c r="H3176" s="12" t="n">
        <v>62.06</v>
      </c>
      <c r="J3176" s="8" t="n">
        <v>-0.33</v>
      </c>
      <c r="K3176" s="13" t="str">
        <f aca="false">IF(J3176&gt;0,"прибыль",IF(J3176&lt;0,"убыток","ноль"))</f>
        <v>убыток</v>
      </c>
      <c r="L3176" s="13" t="n">
        <f aca="false">IF(C3176="",L3175,IF(J3176&lt;0,L3175+1,0))</f>
        <v>3</v>
      </c>
      <c r="M3176" s="14" t="n">
        <v>-33</v>
      </c>
      <c r="N3176" s="9" t="n">
        <v>-3.3</v>
      </c>
      <c r="O3176" s="9" t="n">
        <v>1475.7</v>
      </c>
      <c r="P3176" s="8" t="n">
        <v>147.57</v>
      </c>
      <c r="Q3176" s="8" t="n">
        <v>-0.34</v>
      </c>
    </row>
    <row r="3177" customFormat="false" ht="15" hidden="false" customHeight="false" outlineLevel="0" collapsed="false">
      <c r="A3177" s="6" t="n">
        <v>3172</v>
      </c>
      <c r="B3177" s="5" t="s">
        <v>79</v>
      </c>
      <c r="C3177" s="5" t="s">
        <v>9697</v>
      </c>
      <c r="D3177" s="5" t="s">
        <v>9698</v>
      </c>
      <c r="E3177" s="5" t="s">
        <v>82</v>
      </c>
      <c r="F3177" s="11" t="n">
        <v>10</v>
      </c>
      <c r="G3177" s="12" t="n">
        <v>62.11</v>
      </c>
      <c r="H3177" s="12" t="n">
        <v>62.22</v>
      </c>
      <c r="J3177" s="8" t="n">
        <v>0.11</v>
      </c>
      <c r="K3177" s="13" t="str">
        <f aca="false">IF(J3177&gt;0,"прибыль",IF(J3177&lt;0,"убыток","ноль"))</f>
        <v>прибыль</v>
      </c>
      <c r="L3177" s="13" t="n">
        <f aca="false">IF(C3177="",L3176,IF(J3177&lt;0,L3176+1,0))</f>
        <v>0</v>
      </c>
      <c r="M3177" s="14" t="n">
        <v>11</v>
      </c>
      <c r="N3177" s="9" t="n">
        <v>1.1</v>
      </c>
      <c r="O3177" s="9" t="n">
        <v>1476.8</v>
      </c>
      <c r="P3177" s="8" t="n">
        <v>147.68</v>
      </c>
      <c r="Q3177" s="8" t="n">
        <v>0.1</v>
      </c>
    </row>
    <row r="3178" customFormat="false" ht="15" hidden="false" customHeight="false" outlineLevel="0" collapsed="false">
      <c r="A3178" s="6" t="n">
        <v>3173</v>
      </c>
      <c r="B3178" s="5" t="s">
        <v>79</v>
      </c>
      <c r="C3178" s="5" t="s">
        <v>9699</v>
      </c>
      <c r="D3178" s="5" t="s">
        <v>9700</v>
      </c>
      <c r="E3178" s="5" t="s">
        <v>86</v>
      </c>
      <c r="F3178" s="11" t="n">
        <v>10</v>
      </c>
      <c r="G3178" s="12" t="n">
        <v>62.12</v>
      </c>
      <c r="H3178" s="12" t="n">
        <v>62.37</v>
      </c>
      <c r="J3178" s="8" t="n">
        <v>-0.25</v>
      </c>
      <c r="K3178" s="13" t="str">
        <f aca="false">IF(J3178&gt;0,"прибыль",IF(J3178&lt;0,"убыток","ноль"))</f>
        <v>убыток</v>
      </c>
      <c r="L3178" s="13" t="n">
        <f aca="false">IF(C3178="",L3177,IF(J3178&lt;0,L3177+1,0))</f>
        <v>1</v>
      </c>
      <c r="M3178" s="14" t="n">
        <v>-25</v>
      </c>
      <c r="N3178" s="9" t="n">
        <v>-2.5</v>
      </c>
      <c r="O3178" s="9" t="n">
        <v>1474.3</v>
      </c>
      <c r="P3178" s="8" t="n">
        <v>147.43</v>
      </c>
      <c r="Q3178" s="8" t="n">
        <v>-0.26</v>
      </c>
    </row>
    <row r="3179" customFormat="false" ht="15" hidden="false" customHeight="false" outlineLevel="0" collapsed="false">
      <c r="A3179" s="6" t="n">
        <v>3174</v>
      </c>
      <c r="B3179" s="5" t="s">
        <v>79</v>
      </c>
      <c r="C3179" s="5" t="s">
        <v>9701</v>
      </c>
      <c r="D3179" s="5" t="s">
        <v>9702</v>
      </c>
      <c r="E3179" s="5" t="s">
        <v>82</v>
      </c>
      <c r="F3179" s="11" t="n">
        <v>10</v>
      </c>
      <c r="G3179" s="12" t="n">
        <v>62.47</v>
      </c>
      <c r="H3179" s="12" t="n">
        <v>61.89</v>
      </c>
      <c r="J3179" s="8" t="n">
        <v>-0.58</v>
      </c>
      <c r="K3179" s="13" t="str">
        <f aca="false">IF(J3179&gt;0,"прибыль",IF(J3179&lt;0,"убыток","ноль"))</f>
        <v>убыток</v>
      </c>
      <c r="L3179" s="13" t="n">
        <f aca="false">IF(C3179="",L3178,IF(J3179&lt;0,L3178+1,0))</f>
        <v>2</v>
      </c>
      <c r="M3179" s="14" t="n">
        <v>-58</v>
      </c>
      <c r="N3179" s="9" t="n">
        <v>-5.8</v>
      </c>
      <c r="O3179" s="9" t="n">
        <v>1468.5</v>
      </c>
      <c r="P3179" s="8" t="n">
        <v>146.85</v>
      </c>
      <c r="Q3179" s="8" t="n">
        <v>-0.59</v>
      </c>
    </row>
    <row r="3180" customFormat="false" ht="15" hidden="false" customHeight="false" outlineLevel="0" collapsed="false">
      <c r="A3180" s="6" t="n">
        <v>3175</v>
      </c>
      <c r="B3180" s="5" t="s">
        <v>79</v>
      </c>
      <c r="C3180" s="5" t="s">
        <v>9703</v>
      </c>
      <c r="D3180" s="5" t="s">
        <v>9704</v>
      </c>
      <c r="E3180" s="5" t="s">
        <v>86</v>
      </c>
      <c r="F3180" s="11" t="n">
        <v>10</v>
      </c>
      <c r="G3180" s="12" t="n">
        <v>61.95</v>
      </c>
      <c r="H3180" s="12" t="n">
        <v>61.85</v>
      </c>
      <c r="J3180" s="8" t="n">
        <v>0.1</v>
      </c>
      <c r="K3180" s="13" t="str">
        <f aca="false">IF(J3180&gt;0,"прибыль",IF(J3180&lt;0,"убыток","ноль"))</f>
        <v>прибыль</v>
      </c>
      <c r="L3180" s="13" t="n">
        <f aca="false">IF(C3180="",L3179,IF(J3180&lt;0,L3179+1,0))</f>
        <v>0</v>
      </c>
      <c r="M3180" s="14" t="n">
        <v>10</v>
      </c>
      <c r="N3180" s="9" t="n">
        <v>1</v>
      </c>
      <c r="O3180" s="9" t="n">
        <v>1469.5</v>
      </c>
      <c r="P3180" s="8" t="n">
        <v>146.95</v>
      </c>
      <c r="Q3180" s="8" t="n">
        <v>0.09</v>
      </c>
    </row>
    <row r="3181" customFormat="false" ht="15" hidden="false" customHeight="false" outlineLevel="0" collapsed="false">
      <c r="A3181" s="6" t="n">
        <v>3176</v>
      </c>
      <c r="B3181" s="5" t="s">
        <v>79</v>
      </c>
      <c r="C3181" s="5" t="s">
        <v>9705</v>
      </c>
      <c r="D3181" s="5" t="s">
        <v>9706</v>
      </c>
      <c r="E3181" s="5" t="s">
        <v>82</v>
      </c>
      <c r="F3181" s="11" t="n">
        <v>10</v>
      </c>
      <c r="G3181" s="12" t="n">
        <v>61.83</v>
      </c>
      <c r="H3181" s="12" t="n">
        <v>62.18</v>
      </c>
      <c r="J3181" s="8" t="n">
        <v>0.35</v>
      </c>
      <c r="K3181" s="13" t="str">
        <f aca="false">IF(J3181&gt;0,"прибыль",IF(J3181&lt;0,"убыток","ноль"))</f>
        <v>прибыль</v>
      </c>
      <c r="L3181" s="13" t="n">
        <f aca="false">IF(C3181="",L3180,IF(J3181&lt;0,L3180+1,0))</f>
        <v>0</v>
      </c>
      <c r="M3181" s="14" t="n">
        <v>35</v>
      </c>
      <c r="N3181" s="9" t="n">
        <v>3.5</v>
      </c>
      <c r="O3181" s="9" t="n">
        <v>1473</v>
      </c>
      <c r="P3181" s="8" t="n">
        <v>147.3</v>
      </c>
      <c r="Q3181" s="8" t="n">
        <v>0.34</v>
      </c>
    </row>
    <row r="3182" customFormat="false" ht="15" hidden="false" customHeight="false" outlineLevel="0" collapsed="false">
      <c r="A3182" s="6" t="n">
        <v>3177</v>
      </c>
      <c r="B3182" s="5" t="s">
        <v>79</v>
      </c>
      <c r="C3182" s="5" t="s">
        <v>9707</v>
      </c>
      <c r="D3182" s="5" t="s">
        <v>9708</v>
      </c>
      <c r="E3182" s="5" t="s">
        <v>86</v>
      </c>
      <c r="F3182" s="11" t="n">
        <v>10</v>
      </c>
      <c r="G3182" s="12" t="n">
        <v>62.29</v>
      </c>
      <c r="H3182" s="12" t="n">
        <v>61.74</v>
      </c>
      <c r="J3182" s="8" t="n">
        <v>0.55</v>
      </c>
      <c r="K3182" s="13" t="str">
        <f aca="false">IF(J3182&gt;0,"прибыль",IF(J3182&lt;0,"убыток","ноль"))</f>
        <v>прибыль</v>
      </c>
      <c r="L3182" s="13" t="n">
        <f aca="false">IF(C3182="",L3181,IF(J3182&lt;0,L3181+1,0))</f>
        <v>0</v>
      </c>
      <c r="M3182" s="14" t="n">
        <v>55</v>
      </c>
      <c r="N3182" s="9" t="n">
        <v>5.5</v>
      </c>
      <c r="O3182" s="9" t="n">
        <v>1478.5</v>
      </c>
      <c r="P3182" s="8" t="n">
        <v>147.85</v>
      </c>
      <c r="Q3182" s="8" t="n">
        <v>0.54</v>
      </c>
    </row>
    <row r="3183" customFormat="false" ht="15" hidden="false" customHeight="false" outlineLevel="0" collapsed="false">
      <c r="A3183" s="6" t="n">
        <v>3178</v>
      </c>
      <c r="B3183" s="5" t="s">
        <v>79</v>
      </c>
      <c r="C3183" s="5" t="s">
        <v>9709</v>
      </c>
      <c r="D3183" s="5" t="s">
        <v>9710</v>
      </c>
      <c r="E3183" s="5" t="s">
        <v>82</v>
      </c>
      <c r="F3183" s="11" t="n">
        <v>10</v>
      </c>
      <c r="G3183" s="12" t="n">
        <v>61.62</v>
      </c>
      <c r="H3183" s="12" t="n">
        <v>62.35</v>
      </c>
      <c r="J3183" s="8" t="n">
        <v>0.73</v>
      </c>
      <c r="K3183" s="13" t="str">
        <f aca="false">IF(J3183&gt;0,"прибыль",IF(J3183&lt;0,"убыток","ноль"))</f>
        <v>прибыль</v>
      </c>
      <c r="L3183" s="13" t="n">
        <f aca="false">IF(C3183="",L3182,IF(J3183&lt;0,L3182+1,0))</f>
        <v>0</v>
      </c>
      <c r="M3183" s="14" t="n">
        <v>73</v>
      </c>
      <c r="N3183" s="9" t="n">
        <v>7.3</v>
      </c>
      <c r="O3183" s="9" t="n">
        <v>1485.8</v>
      </c>
      <c r="P3183" s="8" t="n">
        <v>148.58</v>
      </c>
      <c r="Q3183" s="8" t="n">
        <v>0.72</v>
      </c>
    </row>
    <row r="3184" customFormat="false" ht="15" hidden="false" customHeight="false" outlineLevel="0" collapsed="false">
      <c r="A3184" s="6" t="n">
        <v>3179</v>
      </c>
      <c r="B3184" s="5" t="s">
        <v>79</v>
      </c>
      <c r="C3184" s="5" t="s">
        <v>9711</v>
      </c>
      <c r="D3184" s="5" t="s">
        <v>9712</v>
      </c>
      <c r="E3184" s="5" t="s">
        <v>86</v>
      </c>
      <c r="F3184" s="11" t="n">
        <v>10</v>
      </c>
      <c r="G3184" s="12" t="n">
        <v>62.46</v>
      </c>
      <c r="H3184" s="12" t="n">
        <v>62.33</v>
      </c>
      <c r="J3184" s="8" t="n">
        <v>0.13</v>
      </c>
      <c r="K3184" s="13" t="str">
        <f aca="false">IF(J3184&gt;0,"прибыль",IF(J3184&lt;0,"убыток","ноль"))</f>
        <v>прибыль</v>
      </c>
      <c r="L3184" s="13" t="n">
        <f aca="false">IF(C3184="",L3183,IF(J3184&lt;0,L3183+1,0))</f>
        <v>0</v>
      </c>
      <c r="M3184" s="14" t="n">
        <v>13</v>
      </c>
      <c r="N3184" s="9" t="n">
        <v>1.3</v>
      </c>
      <c r="O3184" s="9" t="n">
        <v>1487.1</v>
      </c>
      <c r="P3184" s="8" t="n">
        <v>148.71</v>
      </c>
      <c r="Q3184" s="8" t="n">
        <v>0.12</v>
      </c>
    </row>
    <row r="3185" customFormat="false" ht="15" hidden="false" customHeight="false" outlineLevel="0" collapsed="false">
      <c r="A3185" s="6" t="n">
        <v>3180</v>
      </c>
      <c r="B3185" s="5" t="s">
        <v>79</v>
      </c>
      <c r="C3185" s="5" t="s">
        <v>9713</v>
      </c>
      <c r="D3185" s="5" t="s">
        <v>9714</v>
      </c>
      <c r="E3185" s="5" t="s">
        <v>82</v>
      </c>
      <c r="F3185" s="11" t="n">
        <v>10</v>
      </c>
      <c r="G3185" s="12" t="n">
        <v>62.36</v>
      </c>
      <c r="H3185" s="12" t="n">
        <v>62.93</v>
      </c>
      <c r="J3185" s="8" t="n">
        <v>0.57</v>
      </c>
      <c r="K3185" s="13" t="str">
        <f aca="false">IF(J3185&gt;0,"прибыль",IF(J3185&lt;0,"убыток","ноль"))</f>
        <v>прибыль</v>
      </c>
      <c r="L3185" s="13" t="n">
        <f aca="false">IF(C3185="",L3184,IF(J3185&lt;0,L3184+1,0))</f>
        <v>0</v>
      </c>
      <c r="M3185" s="14" t="n">
        <v>57</v>
      </c>
      <c r="N3185" s="9" t="n">
        <v>5.7</v>
      </c>
      <c r="O3185" s="9" t="n">
        <v>1492.8</v>
      </c>
      <c r="P3185" s="8" t="n">
        <v>149.28</v>
      </c>
      <c r="Q3185" s="8" t="n">
        <v>0.56</v>
      </c>
    </row>
    <row r="3186" customFormat="false" ht="15" hidden="false" customHeight="false" outlineLevel="0" collapsed="false">
      <c r="A3186" s="6" t="n">
        <v>3181</v>
      </c>
      <c r="B3186" s="5" t="s">
        <v>79</v>
      </c>
      <c r="C3186" s="5" t="s">
        <v>9715</v>
      </c>
      <c r="D3186" s="5" t="s">
        <v>9716</v>
      </c>
      <c r="E3186" s="5" t="s">
        <v>86</v>
      </c>
      <c r="F3186" s="11" t="n">
        <v>10</v>
      </c>
      <c r="G3186" s="12" t="n">
        <v>62.7</v>
      </c>
      <c r="H3186" s="12" t="n">
        <v>61.17</v>
      </c>
      <c r="J3186" s="8" t="n">
        <v>1.53</v>
      </c>
      <c r="K3186" s="13" t="str">
        <f aca="false">IF(J3186&gt;0,"прибыль",IF(J3186&lt;0,"убыток","ноль"))</f>
        <v>прибыль</v>
      </c>
      <c r="L3186" s="13" t="n">
        <f aca="false">IF(C3186="",L3185,IF(J3186&lt;0,L3185+1,0))</f>
        <v>0</v>
      </c>
      <c r="M3186" s="14" t="n">
        <v>153</v>
      </c>
      <c r="N3186" s="9" t="n">
        <v>15.3</v>
      </c>
      <c r="O3186" s="9" t="n">
        <v>1508.1</v>
      </c>
      <c r="P3186" s="8" t="n">
        <v>150.81</v>
      </c>
      <c r="Q3186" s="8" t="n">
        <v>1.52</v>
      </c>
    </row>
    <row r="3187" customFormat="false" ht="15" hidden="false" customHeight="false" outlineLevel="0" collapsed="false">
      <c r="A3187" s="6" t="n">
        <v>3182</v>
      </c>
      <c r="B3187" s="5" t="s">
        <v>79</v>
      </c>
      <c r="C3187" s="5" t="s">
        <v>9717</v>
      </c>
      <c r="D3187" s="5" t="s">
        <v>9718</v>
      </c>
      <c r="E3187" s="5" t="s">
        <v>82</v>
      </c>
      <c r="F3187" s="11" t="n">
        <v>10</v>
      </c>
      <c r="G3187" s="12" t="n">
        <v>61.22</v>
      </c>
      <c r="H3187" s="12" t="n">
        <v>62.13</v>
      </c>
      <c r="J3187" s="8" t="n">
        <v>0.91</v>
      </c>
      <c r="K3187" s="13" t="str">
        <f aca="false">IF(J3187&gt;0,"прибыль",IF(J3187&lt;0,"убыток","ноль"))</f>
        <v>прибыль</v>
      </c>
      <c r="L3187" s="13" t="n">
        <f aca="false">IF(C3187="",L3186,IF(J3187&lt;0,L3186+1,0))</f>
        <v>0</v>
      </c>
      <c r="M3187" s="14" t="n">
        <v>91</v>
      </c>
      <c r="N3187" s="9" t="n">
        <v>9.1</v>
      </c>
      <c r="O3187" s="9" t="n">
        <v>1517.2</v>
      </c>
      <c r="P3187" s="8" t="n">
        <v>151.72</v>
      </c>
      <c r="Q3187" s="8" t="n">
        <v>0.9</v>
      </c>
    </row>
    <row r="3188" customFormat="false" ht="15" hidden="false" customHeight="false" outlineLevel="0" collapsed="false">
      <c r="A3188" s="6" t="n">
        <v>3183</v>
      </c>
      <c r="B3188" s="5" t="s">
        <v>79</v>
      </c>
      <c r="C3188" s="5" t="s">
        <v>9719</v>
      </c>
      <c r="D3188" s="5" t="s">
        <v>9720</v>
      </c>
      <c r="E3188" s="5" t="s">
        <v>86</v>
      </c>
      <c r="F3188" s="11" t="n">
        <v>10</v>
      </c>
      <c r="G3188" s="12" t="n">
        <v>62.12</v>
      </c>
      <c r="H3188" s="12" t="n">
        <v>62.59</v>
      </c>
      <c r="J3188" s="8" t="n">
        <v>-0.47</v>
      </c>
      <c r="K3188" s="13" t="str">
        <f aca="false">IF(J3188&gt;0,"прибыль",IF(J3188&lt;0,"убыток","ноль"))</f>
        <v>убыток</v>
      </c>
      <c r="L3188" s="13" t="n">
        <f aca="false">IF(C3188="",L3187,IF(J3188&lt;0,L3187+1,0))</f>
        <v>1</v>
      </c>
      <c r="M3188" s="14" t="n">
        <v>-47</v>
      </c>
      <c r="N3188" s="9" t="n">
        <v>-4.7</v>
      </c>
      <c r="O3188" s="9" t="n">
        <v>1512.5</v>
      </c>
      <c r="P3188" s="8" t="n">
        <v>151.25</v>
      </c>
      <c r="Q3188" s="8" t="n">
        <v>-0.48</v>
      </c>
    </row>
    <row r="3189" customFormat="false" ht="15" hidden="false" customHeight="false" outlineLevel="0" collapsed="false">
      <c r="A3189" s="6" t="n">
        <v>3184</v>
      </c>
      <c r="B3189" s="5" t="s">
        <v>79</v>
      </c>
      <c r="C3189" s="5" t="s">
        <v>9721</v>
      </c>
      <c r="D3189" s="5" t="s">
        <v>9722</v>
      </c>
      <c r="E3189" s="5" t="s">
        <v>82</v>
      </c>
      <c r="F3189" s="11" t="n">
        <v>10</v>
      </c>
      <c r="G3189" s="12" t="n">
        <v>62.71</v>
      </c>
      <c r="H3189" s="12" t="n">
        <v>63.44</v>
      </c>
      <c r="J3189" s="8" t="n">
        <v>0.73</v>
      </c>
      <c r="K3189" s="13" t="str">
        <f aca="false">IF(J3189&gt;0,"прибыль",IF(J3189&lt;0,"убыток","ноль"))</f>
        <v>прибыль</v>
      </c>
      <c r="L3189" s="13" t="n">
        <f aca="false">IF(C3189="",L3188,IF(J3189&lt;0,L3188+1,0))</f>
        <v>0</v>
      </c>
      <c r="M3189" s="14" t="n">
        <v>73</v>
      </c>
      <c r="N3189" s="9" t="n">
        <v>7.3</v>
      </c>
      <c r="O3189" s="9" t="n">
        <v>1519.8</v>
      </c>
      <c r="P3189" s="8" t="n">
        <v>151.98</v>
      </c>
      <c r="Q3189" s="8" t="n">
        <v>0.72</v>
      </c>
    </row>
    <row r="3190" customFormat="false" ht="15" hidden="false" customHeight="false" outlineLevel="0" collapsed="false">
      <c r="A3190" s="6" t="n">
        <v>3185</v>
      </c>
      <c r="B3190" s="5" t="s">
        <v>79</v>
      </c>
      <c r="C3190" s="5" t="s">
        <v>9723</v>
      </c>
      <c r="D3190" s="5" t="s">
        <v>9724</v>
      </c>
      <c r="E3190" s="5" t="s">
        <v>86</v>
      </c>
      <c r="F3190" s="11" t="n">
        <v>10</v>
      </c>
      <c r="G3190" s="12" t="n">
        <v>63.38</v>
      </c>
      <c r="H3190" s="12" t="n">
        <v>63.75</v>
      </c>
      <c r="J3190" s="8" t="n">
        <v>-0.37</v>
      </c>
      <c r="K3190" s="13" t="str">
        <f aca="false">IF(J3190&gt;0,"прибыль",IF(J3190&lt;0,"убыток","ноль"))</f>
        <v>убыток</v>
      </c>
      <c r="L3190" s="13" t="n">
        <f aca="false">IF(C3190="",L3189,IF(J3190&lt;0,L3189+1,0))</f>
        <v>1</v>
      </c>
      <c r="M3190" s="14" t="n">
        <v>-37</v>
      </c>
      <c r="N3190" s="9" t="n">
        <v>-3.7</v>
      </c>
      <c r="O3190" s="9" t="n">
        <v>1516.1</v>
      </c>
      <c r="P3190" s="8" t="n">
        <v>151.61</v>
      </c>
      <c r="Q3190" s="8" t="n">
        <v>-0.38</v>
      </c>
    </row>
    <row r="3191" customFormat="false" ht="15" hidden="false" customHeight="false" outlineLevel="0" collapsed="false">
      <c r="A3191" s="6" t="n">
        <v>3186</v>
      </c>
      <c r="B3191" s="5" t="s">
        <v>79</v>
      </c>
      <c r="C3191" s="5" t="s">
        <v>9725</v>
      </c>
      <c r="D3191" s="5" t="s">
        <v>9726</v>
      </c>
      <c r="E3191" s="5" t="s">
        <v>82</v>
      </c>
      <c r="F3191" s="11" t="n">
        <v>10</v>
      </c>
      <c r="G3191" s="12" t="n">
        <v>63.79</v>
      </c>
      <c r="H3191" s="12" t="n">
        <v>63.44</v>
      </c>
      <c r="J3191" s="8" t="n">
        <v>-0.35</v>
      </c>
      <c r="K3191" s="13" t="str">
        <f aca="false">IF(J3191&gt;0,"прибыль",IF(J3191&lt;0,"убыток","ноль"))</f>
        <v>убыток</v>
      </c>
      <c r="L3191" s="13" t="n">
        <f aca="false">IF(C3191="",L3190,IF(J3191&lt;0,L3190+1,0))</f>
        <v>2</v>
      </c>
      <c r="M3191" s="14" t="n">
        <v>-35</v>
      </c>
      <c r="N3191" s="9" t="n">
        <v>-3.5</v>
      </c>
      <c r="O3191" s="9" t="n">
        <v>1512.6</v>
      </c>
      <c r="P3191" s="8" t="n">
        <v>151.26</v>
      </c>
      <c r="Q3191" s="8" t="n">
        <v>-0.36</v>
      </c>
    </row>
    <row r="3192" customFormat="false" ht="15" hidden="false" customHeight="false" outlineLevel="0" collapsed="false">
      <c r="A3192" s="6" t="n">
        <v>3187</v>
      </c>
      <c r="B3192" s="5" t="s">
        <v>79</v>
      </c>
      <c r="C3192" s="5" t="s">
        <v>9727</v>
      </c>
      <c r="D3192" s="5" t="s">
        <v>9728</v>
      </c>
      <c r="E3192" s="5" t="s">
        <v>86</v>
      </c>
      <c r="F3192" s="11" t="n">
        <v>10</v>
      </c>
      <c r="G3192" s="12" t="n">
        <v>63.42</v>
      </c>
      <c r="H3192" s="12" t="n">
        <v>63.73</v>
      </c>
      <c r="J3192" s="8" t="n">
        <v>-0.31</v>
      </c>
      <c r="K3192" s="13" t="str">
        <f aca="false">IF(J3192&gt;0,"прибыль",IF(J3192&lt;0,"убыток","ноль"))</f>
        <v>убыток</v>
      </c>
      <c r="L3192" s="13" t="n">
        <f aca="false">IF(C3192="",L3191,IF(J3192&lt;0,L3191+1,0))</f>
        <v>3</v>
      </c>
      <c r="M3192" s="14" t="n">
        <v>-31</v>
      </c>
      <c r="N3192" s="9" t="n">
        <v>-3.1</v>
      </c>
      <c r="O3192" s="9" t="n">
        <v>1509.5</v>
      </c>
      <c r="P3192" s="8" t="n">
        <v>150.95</v>
      </c>
      <c r="Q3192" s="8" t="n">
        <v>-0.32</v>
      </c>
    </row>
    <row r="3193" customFormat="false" ht="15" hidden="false" customHeight="false" outlineLevel="0" collapsed="false">
      <c r="A3193" s="6" t="n">
        <v>3188</v>
      </c>
      <c r="B3193" s="5" t="s">
        <v>79</v>
      </c>
      <c r="C3193" s="5" t="s">
        <v>9729</v>
      </c>
      <c r="D3193" s="5" t="s">
        <v>9730</v>
      </c>
      <c r="E3193" s="5" t="s">
        <v>82</v>
      </c>
      <c r="F3193" s="11" t="n">
        <v>10</v>
      </c>
      <c r="G3193" s="12" t="n">
        <v>63.71</v>
      </c>
      <c r="H3193" s="12" t="n">
        <v>64</v>
      </c>
      <c r="J3193" s="8" t="n">
        <v>0.29</v>
      </c>
      <c r="K3193" s="13" t="str">
        <f aca="false">IF(J3193&gt;0,"прибыль",IF(J3193&lt;0,"убыток","ноль"))</f>
        <v>прибыль</v>
      </c>
      <c r="L3193" s="13" t="n">
        <f aca="false">IF(C3193="",L3192,IF(J3193&lt;0,L3192+1,0))</f>
        <v>0</v>
      </c>
      <c r="M3193" s="14" t="n">
        <v>29</v>
      </c>
      <c r="N3193" s="9" t="n">
        <v>2.9</v>
      </c>
      <c r="O3193" s="9" t="n">
        <v>1512.4</v>
      </c>
      <c r="P3193" s="8" t="n">
        <v>151.24</v>
      </c>
      <c r="Q3193" s="8" t="n">
        <v>0.28</v>
      </c>
    </row>
    <row r="3194" customFormat="false" ht="15" hidden="false" customHeight="false" outlineLevel="0" collapsed="false">
      <c r="A3194" s="6" t="n">
        <v>3189</v>
      </c>
      <c r="B3194" s="5" t="s">
        <v>79</v>
      </c>
      <c r="C3194" s="5" t="s">
        <v>9731</v>
      </c>
      <c r="D3194" s="5" t="s">
        <v>9732</v>
      </c>
      <c r="E3194" s="5" t="s">
        <v>86</v>
      </c>
      <c r="F3194" s="11" t="n">
        <v>10</v>
      </c>
      <c r="G3194" s="12" t="n">
        <v>63.7</v>
      </c>
      <c r="H3194" s="12" t="n">
        <v>64.09</v>
      </c>
      <c r="J3194" s="8" t="n">
        <v>-0.39</v>
      </c>
      <c r="K3194" s="13" t="str">
        <f aca="false">IF(J3194&gt;0,"прибыль",IF(J3194&lt;0,"убыток","ноль"))</f>
        <v>убыток</v>
      </c>
      <c r="L3194" s="13" t="n">
        <f aca="false">IF(C3194="",L3193,IF(J3194&lt;0,L3193+1,0))</f>
        <v>1</v>
      </c>
      <c r="M3194" s="14" t="n">
        <v>-39</v>
      </c>
      <c r="N3194" s="9" t="n">
        <v>-3.9</v>
      </c>
      <c r="O3194" s="9" t="n">
        <v>1508.5</v>
      </c>
      <c r="P3194" s="8" t="n">
        <v>150.85</v>
      </c>
      <c r="Q3194" s="8" t="n">
        <v>-0.4</v>
      </c>
    </row>
    <row r="3195" customFormat="false" ht="15" hidden="false" customHeight="false" outlineLevel="0" collapsed="false">
      <c r="A3195" s="6" t="n">
        <v>3190</v>
      </c>
      <c r="B3195" s="5" t="s">
        <v>79</v>
      </c>
      <c r="C3195" s="5" t="s">
        <v>9733</v>
      </c>
      <c r="D3195" s="5" t="s">
        <v>9734</v>
      </c>
      <c r="E3195" s="5" t="s">
        <v>82</v>
      </c>
      <c r="F3195" s="11" t="n">
        <v>10</v>
      </c>
      <c r="G3195" s="12" t="n">
        <v>63.83</v>
      </c>
      <c r="H3195" s="12" t="n">
        <v>63.85</v>
      </c>
      <c r="J3195" s="8" t="n">
        <v>0.02</v>
      </c>
      <c r="K3195" s="13" t="str">
        <f aca="false">IF(J3195&gt;0,"прибыль",IF(J3195&lt;0,"убыток","ноль"))</f>
        <v>прибыль</v>
      </c>
      <c r="L3195" s="13" t="n">
        <f aca="false">IF(C3195="",L3194,IF(J3195&lt;0,L3194+1,0))</f>
        <v>0</v>
      </c>
      <c r="M3195" s="14" t="n">
        <v>2</v>
      </c>
      <c r="N3195" s="9" t="n">
        <v>0.2</v>
      </c>
      <c r="O3195" s="9" t="n">
        <v>1508.7</v>
      </c>
      <c r="P3195" s="8" t="n">
        <v>150.87</v>
      </c>
      <c r="Q3195" s="8" t="n">
        <v>0.01</v>
      </c>
    </row>
    <row r="3196" customFormat="false" ht="15" hidden="false" customHeight="false" outlineLevel="0" collapsed="false">
      <c r="A3196" s="6" t="n">
        <v>3191</v>
      </c>
      <c r="B3196" s="5" t="s">
        <v>79</v>
      </c>
      <c r="C3196" s="5" t="s">
        <v>9735</v>
      </c>
      <c r="D3196" s="5" t="s">
        <v>9736</v>
      </c>
      <c r="E3196" s="5" t="s">
        <v>86</v>
      </c>
      <c r="F3196" s="11" t="n">
        <v>10</v>
      </c>
      <c r="G3196" s="12" t="n">
        <v>63.9</v>
      </c>
      <c r="H3196" s="12" t="n">
        <v>63.86</v>
      </c>
      <c r="J3196" s="8" t="n">
        <v>0.04</v>
      </c>
      <c r="K3196" s="13" t="str">
        <f aca="false">IF(J3196&gt;0,"прибыль",IF(J3196&lt;0,"убыток","ноль"))</f>
        <v>прибыль</v>
      </c>
      <c r="L3196" s="13" t="n">
        <f aca="false">IF(C3196="",L3195,IF(J3196&lt;0,L3195+1,0))</f>
        <v>0</v>
      </c>
      <c r="M3196" s="14" t="n">
        <v>4</v>
      </c>
      <c r="N3196" s="9" t="n">
        <v>0.4</v>
      </c>
      <c r="O3196" s="9" t="n">
        <v>1509.1</v>
      </c>
      <c r="P3196" s="8" t="n">
        <v>150.91</v>
      </c>
      <c r="Q3196" s="8" t="n">
        <v>0.03</v>
      </c>
    </row>
    <row r="3197" customFormat="false" ht="15" hidden="false" customHeight="false" outlineLevel="0" collapsed="false">
      <c r="A3197" s="6" t="n">
        <v>3192</v>
      </c>
      <c r="B3197" s="5" t="s">
        <v>79</v>
      </c>
      <c r="C3197" s="5" t="s">
        <v>9737</v>
      </c>
      <c r="D3197" s="5" t="s">
        <v>9738</v>
      </c>
      <c r="E3197" s="5" t="s">
        <v>82</v>
      </c>
      <c r="F3197" s="11" t="n">
        <v>10</v>
      </c>
      <c r="G3197" s="12" t="n">
        <v>63.9</v>
      </c>
      <c r="H3197" s="12" t="n">
        <v>63.58</v>
      </c>
      <c r="J3197" s="8" t="n">
        <v>-0.32</v>
      </c>
      <c r="K3197" s="13" t="str">
        <f aca="false">IF(J3197&gt;0,"прибыль",IF(J3197&lt;0,"убыток","ноль"))</f>
        <v>убыток</v>
      </c>
      <c r="L3197" s="13" t="n">
        <f aca="false">IF(C3197="",L3196,IF(J3197&lt;0,L3196+1,0))</f>
        <v>1</v>
      </c>
      <c r="M3197" s="14" t="n">
        <v>-32</v>
      </c>
      <c r="N3197" s="9" t="n">
        <v>-3.2</v>
      </c>
      <c r="O3197" s="9" t="n">
        <v>1505.9</v>
      </c>
      <c r="P3197" s="8" t="n">
        <v>150.59</v>
      </c>
      <c r="Q3197" s="8" t="n">
        <v>-0.33</v>
      </c>
    </row>
    <row r="3198" customFormat="false" ht="15" hidden="false" customHeight="false" outlineLevel="0" collapsed="false">
      <c r="A3198" s="6" t="n">
        <v>3193</v>
      </c>
      <c r="B3198" s="5" t="s">
        <v>79</v>
      </c>
      <c r="C3198" s="5" t="s">
        <v>9739</v>
      </c>
      <c r="D3198" s="5" t="s">
        <v>9740</v>
      </c>
      <c r="E3198" s="5" t="s">
        <v>86</v>
      </c>
      <c r="F3198" s="11" t="n">
        <v>10</v>
      </c>
      <c r="G3198" s="12" t="n">
        <v>63.41</v>
      </c>
      <c r="H3198" s="12" t="n">
        <v>61.13</v>
      </c>
      <c r="I3198" s="5" t="s">
        <v>83</v>
      </c>
      <c r="J3198" s="8" t="n">
        <v>0.86</v>
      </c>
      <c r="K3198" s="13" t="str">
        <f aca="false">IF(J3198&gt;0,"прибыль",IF(J3198&lt;0,"убыток","ноль"))</f>
        <v>прибыль</v>
      </c>
      <c r="L3198" s="13" t="n">
        <f aca="false">IF(C3198="",L3197,IF(J3198&lt;0,L3197+1,0))</f>
        <v>0</v>
      </c>
      <c r="M3198" s="14" t="n">
        <v>86</v>
      </c>
      <c r="N3198" s="9" t="n">
        <v>8.6</v>
      </c>
      <c r="O3198" s="9" t="n">
        <v>1514.5</v>
      </c>
      <c r="P3198" s="8" t="n">
        <v>151.45</v>
      </c>
      <c r="Q3198" s="8" t="n">
        <v>0.85</v>
      </c>
    </row>
    <row r="3199" customFormat="false" ht="15" hidden="false" customHeight="false" outlineLevel="0" collapsed="false">
      <c r="A3199" s="6" t="n">
        <v>3194</v>
      </c>
      <c r="B3199" s="5" t="s">
        <v>79</v>
      </c>
      <c r="C3199" s="5" t="s">
        <v>9741</v>
      </c>
      <c r="D3199" s="5" t="s">
        <v>9742</v>
      </c>
      <c r="E3199" s="5" t="s">
        <v>82</v>
      </c>
      <c r="F3199" s="11" t="n">
        <v>10</v>
      </c>
      <c r="G3199" s="12" t="n">
        <v>61.22</v>
      </c>
      <c r="H3199" s="12" t="n">
        <v>60.97</v>
      </c>
      <c r="J3199" s="8" t="n">
        <v>-0.25</v>
      </c>
      <c r="K3199" s="13" t="str">
        <f aca="false">IF(J3199&gt;0,"прибыль",IF(J3199&lt;0,"убыток","ноль"))</f>
        <v>убыток</v>
      </c>
      <c r="L3199" s="13" t="n">
        <f aca="false">IF(C3199="",L3198,IF(J3199&lt;0,L3198+1,0))</f>
        <v>1</v>
      </c>
      <c r="M3199" s="14" t="n">
        <v>-25</v>
      </c>
      <c r="N3199" s="9" t="n">
        <v>-2.5</v>
      </c>
      <c r="O3199" s="9" t="n">
        <v>1512</v>
      </c>
      <c r="P3199" s="8" t="n">
        <v>151.2</v>
      </c>
      <c r="Q3199" s="8" t="n">
        <v>-0.26</v>
      </c>
    </row>
    <row r="3200" customFormat="false" ht="15" hidden="false" customHeight="false" outlineLevel="0" collapsed="false">
      <c r="A3200" s="6" t="n">
        <v>3195</v>
      </c>
      <c r="B3200" s="5" t="s">
        <v>79</v>
      </c>
      <c r="C3200" s="5" t="s">
        <v>9743</v>
      </c>
      <c r="D3200" s="5" t="s">
        <v>9744</v>
      </c>
      <c r="E3200" s="5" t="s">
        <v>86</v>
      </c>
      <c r="F3200" s="11" t="n">
        <v>10</v>
      </c>
      <c r="G3200" s="12" t="n">
        <v>60.63</v>
      </c>
      <c r="H3200" s="12" t="n">
        <v>60.96</v>
      </c>
      <c r="J3200" s="8" t="n">
        <v>-0.33</v>
      </c>
      <c r="K3200" s="13" t="str">
        <f aca="false">IF(J3200&gt;0,"прибыль",IF(J3200&lt;0,"убыток","ноль"))</f>
        <v>убыток</v>
      </c>
      <c r="L3200" s="13" t="n">
        <f aca="false">IF(C3200="",L3199,IF(J3200&lt;0,L3199+1,0))</f>
        <v>2</v>
      </c>
      <c r="M3200" s="14" t="n">
        <v>-33</v>
      </c>
      <c r="N3200" s="9" t="n">
        <v>-3.3</v>
      </c>
      <c r="O3200" s="9" t="n">
        <v>1508.7</v>
      </c>
      <c r="P3200" s="8" t="n">
        <v>150.87</v>
      </c>
      <c r="Q3200" s="8" t="n">
        <v>-0.34</v>
      </c>
    </row>
    <row r="3201" customFormat="false" ht="15" hidden="false" customHeight="false" outlineLevel="0" collapsed="false">
      <c r="A3201" s="6" t="n">
        <v>3196</v>
      </c>
      <c r="B3201" s="5" t="s">
        <v>79</v>
      </c>
      <c r="C3201" s="5" t="s">
        <v>9745</v>
      </c>
      <c r="D3201" s="5" t="s">
        <v>9746</v>
      </c>
      <c r="E3201" s="5" t="s">
        <v>82</v>
      </c>
      <c r="F3201" s="11" t="n">
        <v>10</v>
      </c>
      <c r="G3201" s="12" t="n">
        <v>61</v>
      </c>
      <c r="H3201" s="12" t="n">
        <v>63</v>
      </c>
      <c r="J3201" s="8" t="n">
        <v>2</v>
      </c>
      <c r="K3201" s="13" t="str">
        <f aca="false">IF(J3201&gt;0,"прибыль",IF(J3201&lt;0,"убыток","ноль"))</f>
        <v>прибыль</v>
      </c>
      <c r="L3201" s="13" t="n">
        <f aca="false">IF(C3201="",L3200,IF(J3201&lt;0,L3200+1,0))</f>
        <v>0</v>
      </c>
      <c r="M3201" s="14" t="n">
        <v>200</v>
      </c>
      <c r="N3201" s="9" t="n">
        <v>20</v>
      </c>
      <c r="O3201" s="9" t="n">
        <v>1528.7</v>
      </c>
      <c r="P3201" s="8" t="n">
        <v>152.87</v>
      </c>
      <c r="Q3201" s="8" t="n">
        <v>1.99</v>
      </c>
    </row>
    <row r="3202" customFormat="false" ht="15" hidden="false" customHeight="false" outlineLevel="0" collapsed="false">
      <c r="A3202" s="6" t="n">
        <v>3197</v>
      </c>
      <c r="B3202" s="5" t="s">
        <v>79</v>
      </c>
      <c r="C3202" s="5" t="s">
        <v>9747</v>
      </c>
      <c r="D3202" s="5" t="s">
        <v>9748</v>
      </c>
      <c r="E3202" s="5" t="s">
        <v>86</v>
      </c>
      <c r="F3202" s="11" t="n">
        <v>10</v>
      </c>
      <c r="G3202" s="12" t="n">
        <v>62.99</v>
      </c>
      <c r="H3202" s="12" t="n">
        <v>63.3</v>
      </c>
      <c r="J3202" s="8" t="n">
        <v>-0.31</v>
      </c>
      <c r="K3202" s="13" t="str">
        <f aca="false">IF(J3202&gt;0,"прибыль",IF(J3202&lt;0,"убыток","ноль"))</f>
        <v>убыток</v>
      </c>
      <c r="L3202" s="13" t="n">
        <f aca="false">IF(C3202="",L3201,IF(J3202&lt;0,L3201+1,0))</f>
        <v>1</v>
      </c>
      <c r="M3202" s="14" t="n">
        <v>-31</v>
      </c>
      <c r="N3202" s="9" t="n">
        <v>-3.1</v>
      </c>
      <c r="O3202" s="9" t="n">
        <v>1525.6</v>
      </c>
      <c r="P3202" s="8" t="n">
        <v>152.56</v>
      </c>
      <c r="Q3202" s="8" t="n">
        <v>-0.32</v>
      </c>
    </row>
    <row r="3203" customFormat="false" ht="15" hidden="false" customHeight="false" outlineLevel="0" collapsed="false">
      <c r="A3203" s="6" t="n">
        <v>3198</v>
      </c>
      <c r="B3203" s="5" t="s">
        <v>79</v>
      </c>
      <c r="C3203" s="5" t="s">
        <v>9749</v>
      </c>
      <c r="D3203" s="5" t="s">
        <v>9750</v>
      </c>
      <c r="E3203" s="5" t="s">
        <v>82</v>
      </c>
      <c r="F3203" s="11" t="n">
        <v>10</v>
      </c>
      <c r="G3203" s="12" t="n">
        <v>63.38</v>
      </c>
      <c r="H3203" s="12" t="n">
        <v>63.32</v>
      </c>
      <c r="J3203" s="8" t="n">
        <v>-0.06</v>
      </c>
      <c r="K3203" s="13" t="str">
        <f aca="false">IF(J3203&gt;0,"прибыль",IF(J3203&lt;0,"убыток","ноль"))</f>
        <v>убыток</v>
      </c>
      <c r="L3203" s="13" t="n">
        <f aca="false">IF(C3203="",L3202,IF(J3203&lt;0,L3202+1,0))</f>
        <v>2</v>
      </c>
      <c r="M3203" s="14" t="n">
        <v>-6</v>
      </c>
      <c r="N3203" s="9" t="n">
        <v>-0.6</v>
      </c>
      <c r="O3203" s="9" t="n">
        <v>1525</v>
      </c>
      <c r="P3203" s="8" t="n">
        <v>152.5</v>
      </c>
      <c r="Q3203" s="8" t="n">
        <v>-0.07</v>
      </c>
    </row>
    <row r="3204" customFormat="false" ht="15" hidden="false" customHeight="false" outlineLevel="0" collapsed="false">
      <c r="A3204" s="6" t="n">
        <v>3199</v>
      </c>
      <c r="B3204" s="5" t="s">
        <v>79</v>
      </c>
      <c r="C3204" s="5" t="s">
        <v>9751</v>
      </c>
      <c r="D3204" s="5" t="s">
        <v>9752</v>
      </c>
      <c r="E3204" s="5" t="s">
        <v>86</v>
      </c>
      <c r="F3204" s="11" t="n">
        <v>10</v>
      </c>
      <c r="G3204" s="12" t="n">
        <v>63.32</v>
      </c>
      <c r="H3204" s="12" t="n">
        <v>64.54</v>
      </c>
      <c r="J3204" s="8" t="n">
        <v>-1.22</v>
      </c>
      <c r="K3204" s="13" t="str">
        <f aca="false">IF(J3204&gt;0,"прибыль",IF(J3204&lt;0,"убыток","ноль"))</f>
        <v>убыток</v>
      </c>
      <c r="L3204" s="13" t="n">
        <f aca="false">IF(C3204="",L3203,IF(J3204&lt;0,L3203+1,0))</f>
        <v>3</v>
      </c>
      <c r="M3204" s="14" t="n">
        <v>-122</v>
      </c>
      <c r="N3204" s="9" t="n">
        <v>-12.2</v>
      </c>
      <c r="O3204" s="9" t="n">
        <v>1512.8</v>
      </c>
      <c r="P3204" s="8" t="n">
        <v>151.28</v>
      </c>
      <c r="Q3204" s="8" t="n">
        <v>-1.23</v>
      </c>
    </row>
    <row r="3205" customFormat="false" ht="15" hidden="false" customHeight="false" outlineLevel="0" collapsed="false">
      <c r="A3205" s="6" t="n">
        <v>3200</v>
      </c>
      <c r="B3205" s="5" t="s">
        <v>79</v>
      </c>
      <c r="C3205" s="5" t="s">
        <v>9753</v>
      </c>
      <c r="D3205" s="5" t="s">
        <v>9754</v>
      </c>
      <c r="E3205" s="5" t="s">
        <v>82</v>
      </c>
      <c r="F3205" s="11" t="n">
        <v>10</v>
      </c>
      <c r="G3205" s="12" t="n">
        <v>64.21</v>
      </c>
      <c r="H3205" s="12" t="n">
        <v>64.05</v>
      </c>
      <c r="J3205" s="8" t="n">
        <v>-0.16</v>
      </c>
      <c r="K3205" s="13" t="str">
        <f aca="false">IF(J3205&gt;0,"прибыль",IF(J3205&lt;0,"убыток","ноль"))</f>
        <v>убыток</v>
      </c>
      <c r="L3205" s="13" t="n">
        <f aca="false">IF(C3205="",L3204,IF(J3205&lt;0,L3204+1,0))</f>
        <v>4</v>
      </c>
      <c r="M3205" s="14" t="n">
        <v>-16</v>
      </c>
      <c r="N3205" s="9" t="n">
        <v>-1.6</v>
      </c>
      <c r="O3205" s="9" t="n">
        <v>1511.2</v>
      </c>
      <c r="P3205" s="8" t="n">
        <v>151.12</v>
      </c>
      <c r="Q3205" s="8" t="n">
        <v>-0.17</v>
      </c>
    </row>
    <row r="3206" customFormat="false" ht="15" hidden="false" customHeight="false" outlineLevel="0" collapsed="false">
      <c r="A3206" s="6" t="n">
        <v>3201</v>
      </c>
      <c r="B3206" s="5" t="s">
        <v>79</v>
      </c>
      <c r="C3206" s="5" t="s">
        <v>9755</v>
      </c>
      <c r="D3206" s="5" t="s">
        <v>9756</v>
      </c>
      <c r="E3206" s="5" t="s">
        <v>86</v>
      </c>
      <c r="F3206" s="11" t="n">
        <v>10</v>
      </c>
      <c r="G3206" s="12" t="n">
        <v>64</v>
      </c>
      <c r="H3206" s="12" t="n">
        <v>64.28</v>
      </c>
      <c r="J3206" s="8" t="n">
        <v>-0.28</v>
      </c>
      <c r="K3206" s="13" t="str">
        <f aca="false">IF(J3206&gt;0,"прибыль",IF(J3206&lt;0,"убыток","ноль"))</f>
        <v>убыток</v>
      </c>
      <c r="L3206" s="13" t="n">
        <f aca="false">IF(C3206="",L3205,IF(J3206&lt;0,L3205+1,0))</f>
        <v>5</v>
      </c>
      <c r="M3206" s="14" t="n">
        <v>-28</v>
      </c>
      <c r="N3206" s="9" t="n">
        <v>-2.8</v>
      </c>
      <c r="O3206" s="9" t="n">
        <v>1508.4</v>
      </c>
      <c r="P3206" s="8" t="n">
        <v>150.84</v>
      </c>
      <c r="Q3206" s="8" t="n">
        <v>-0.29</v>
      </c>
    </row>
    <row r="3207" customFormat="false" ht="15" hidden="false" customHeight="false" outlineLevel="0" collapsed="false">
      <c r="A3207" s="6" t="n">
        <v>3202</v>
      </c>
      <c r="B3207" s="5" t="s">
        <v>79</v>
      </c>
      <c r="C3207" s="5" t="s">
        <v>9757</v>
      </c>
      <c r="D3207" s="5" t="s">
        <v>9758</v>
      </c>
      <c r="E3207" s="5" t="s">
        <v>82</v>
      </c>
      <c r="F3207" s="11" t="n">
        <v>10</v>
      </c>
      <c r="G3207" s="12" t="n">
        <v>64.27</v>
      </c>
      <c r="H3207" s="12" t="n">
        <v>64.16</v>
      </c>
      <c r="J3207" s="8" t="n">
        <v>-0.11</v>
      </c>
      <c r="K3207" s="13" t="str">
        <f aca="false">IF(J3207&gt;0,"прибыль",IF(J3207&lt;0,"убыток","ноль"))</f>
        <v>убыток</v>
      </c>
      <c r="L3207" s="13" t="n">
        <f aca="false">IF(C3207="",L3206,IF(J3207&lt;0,L3206+1,0))</f>
        <v>6</v>
      </c>
      <c r="M3207" s="14" t="n">
        <v>-11</v>
      </c>
      <c r="N3207" s="9" t="n">
        <v>-1.1</v>
      </c>
      <c r="O3207" s="9" t="n">
        <v>1507.3</v>
      </c>
      <c r="P3207" s="8" t="n">
        <v>150.73</v>
      </c>
      <c r="Q3207" s="8" t="n">
        <v>-0.12</v>
      </c>
    </row>
    <row r="3208" customFormat="false" ht="15" hidden="false" customHeight="false" outlineLevel="0" collapsed="false">
      <c r="A3208" s="6" t="n">
        <v>3203</v>
      </c>
      <c r="B3208" s="5" t="s">
        <v>79</v>
      </c>
      <c r="C3208" s="5" t="s">
        <v>9759</v>
      </c>
      <c r="D3208" s="5" t="s">
        <v>9760</v>
      </c>
      <c r="E3208" s="5" t="s">
        <v>86</v>
      </c>
      <c r="F3208" s="11" t="n">
        <v>10</v>
      </c>
      <c r="G3208" s="12" t="n">
        <v>64.13</v>
      </c>
      <c r="H3208" s="12" t="n">
        <v>64.48</v>
      </c>
      <c r="J3208" s="8" t="n">
        <v>-0.35</v>
      </c>
      <c r="K3208" s="13" t="str">
        <f aca="false">IF(J3208&gt;0,"прибыль",IF(J3208&lt;0,"убыток","ноль"))</f>
        <v>убыток</v>
      </c>
      <c r="L3208" s="13" t="n">
        <f aca="false">IF(C3208="",L3207,IF(J3208&lt;0,L3207+1,0))</f>
        <v>7</v>
      </c>
      <c r="M3208" s="14" t="n">
        <v>-35</v>
      </c>
      <c r="N3208" s="9" t="n">
        <v>-3.5</v>
      </c>
      <c r="O3208" s="9" t="n">
        <v>1503.8</v>
      </c>
      <c r="P3208" s="8" t="n">
        <v>150.38</v>
      </c>
      <c r="Q3208" s="8" t="n">
        <v>-0.36</v>
      </c>
    </row>
    <row r="3209" customFormat="false" ht="15" hidden="false" customHeight="false" outlineLevel="0" collapsed="false">
      <c r="A3209" s="6" t="n">
        <v>3204</v>
      </c>
      <c r="B3209" s="5" t="s">
        <v>79</v>
      </c>
      <c r="C3209" s="5" t="s">
        <v>9761</v>
      </c>
      <c r="D3209" s="5" t="s">
        <v>9762</v>
      </c>
      <c r="E3209" s="5" t="s">
        <v>82</v>
      </c>
      <c r="F3209" s="11" t="n">
        <v>10</v>
      </c>
      <c r="G3209" s="12" t="n">
        <v>64.44</v>
      </c>
      <c r="H3209" s="12" t="n">
        <v>64</v>
      </c>
      <c r="J3209" s="8" t="n">
        <v>-0.44</v>
      </c>
      <c r="K3209" s="13" t="str">
        <f aca="false">IF(J3209&gt;0,"прибыль",IF(J3209&lt;0,"убыток","ноль"))</f>
        <v>убыток</v>
      </c>
      <c r="L3209" s="13" t="n">
        <f aca="false">IF(C3209="",L3208,IF(J3209&lt;0,L3208+1,0))</f>
        <v>8</v>
      </c>
      <c r="M3209" s="14" t="n">
        <v>-44</v>
      </c>
      <c r="N3209" s="9" t="n">
        <v>-4.4</v>
      </c>
      <c r="O3209" s="9" t="n">
        <v>1499.4</v>
      </c>
      <c r="P3209" s="8" t="n">
        <v>149.94</v>
      </c>
      <c r="Q3209" s="8" t="n">
        <v>-0.45</v>
      </c>
    </row>
    <row r="3210" customFormat="false" ht="15" hidden="false" customHeight="false" outlineLevel="0" collapsed="false">
      <c r="A3210" s="6" t="n">
        <v>3205</v>
      </c>
      <c r="B3210" s="5" t="s">
        <v>79</v>
      </c>
      <c r="C3210" s="5" t="s">
        <v>9763</v>
      </c>
      <c r="D3210" s="5" t="s">
        <v>9764</v>
      </c>
      <c r="E3210" s="5" t="s">
        <v>86</v>
      </c>
      <c r="F3210" s="11" t="n">
        <v>10</v>
      </c>
      <c r="G3210" s="12" t="n">
        <v>63.96</v>
      </c>
      <c r="H3210" s="12" t="n">
        <v>63.89</v>
      </c>
      <c r="J3210" s="8" t="n">
        <v>0.07</v>
      </c>
      <c r="K3210" s="13" t="str">
        <f aca="false">IF(J3210&gt;0,"прибыль",IF(J3210&lt;0,"убыток","ноль"))</f>
        <v>прибыль</v>
      </c>
      <c r="L3210" s="13" t="n">
        <f aca="false">IF(C3210="",L3209,IF(J3210&lt;0,L3209+1,0))</f>
        <v>0</v>
      </c>
      <c r="M3210" s="14" t="n">
        <v>7</v>
      </c>
      <c r="N3210" s="9" t="n">
        <v>0.7</v>
      </c>
      <c r="O3210" s="9" t="n">
        <v>1500.1</v>
      </c>
      <c r="P3210" s="8" t="n">
        <v>150.01</v>
      </c>
      <c r="Q3210" s="8" t="n">
        <v>0.06</v>
      </c>
    </row>
    <row r="3211" customFormat="false" ht="15" hidden="false" customHeight="false" outlineLevel="0" collapsed="false">
      <c r="A3211" s="6" t="n">
        <v>3206</v>
      </c>
      <c r="B3211" s="5" t="s">
        <v>79</v>
      </c>
      <c r="C3211" s="5" t="s">
        <v>9765</v>
      </c>
      <c r="D3211" s="5" t="s">
        <v>9766</v>
      </c>
      <c r="E3211" s="5" t="s">
        <v>82</v>
      </c>
      <c r="F3211" s="11" t="n">
        <v>10</v>
      </c>
      <c r="G3211" s="12" t="n">
        <v>63.89</v>
      </c>
      <c r="H3211" s="12" t="n">
        <v>63.95</v>
      </c>
      <c r="J3211" s="8" t="n">
        <v>0.06</v>
      </c>
      <c r="K3211" s="13" t="str">
        <f aca="false">IF(J3211&gt;0,"прибыль",IF(J3211&lt;0,"убыток","ноль"))</f>
        <v>прибыль</v>
      </c>
      <c r="L3211" s="13" t="n">
        <f aca="false">IF(C3211="",L3210,IF(J3211&lt;0,L3210+1,0))</f>
        <v>0</v>
      </c>
      <c r="M3211" s="14" t="n">
        <v>6</v>
      </c>
      <c r="N3211" s="9" t="n">
        <v>0.6</v>
      </c>
      <c r="O3211" s="9" t="n">
        <v>1500.7</v>
      </c>
      <c r="P3211" s="8" t="n">
        <v>150.07</v>
      </c>
      <c r="Q3211" s="8" t="n">
        <v>0.05</v>
      </c>
    </row>
    <row r="3212" customFormat="false" ht="15" hidden="false" customHeight="false" outlineLevel="0" collapsed="false">
      <c r="A3212" s="6" t="n">
        <v>3207</v>
      </c>
      <c r="B3212" s="5" t="s">
        <v>79</v>
      </c>
      <c r="C3212" s="5" t="s">
        <v>9767</v>
      </c>
      <c r="D3212" s="5" t="s">
        <v>9768</v>
      </c>
      <c r="E3212" s="5" t="s">
        <v>86</v>
      </c>
      <c r="F3212" s="11" t="n">
        <v>10</v>
      </c>
      <c r="G3212" s="12" t="n">
        <v>64.6</v>
      </c>
      <c r="H3212" s="12" t="n">
        <v>64.34</v>
      </c>
      <c r="J3212" s="8" t="n">
        <v>0.26</v>
      </c>
      <c r="K3212" s="13" t="str">
        <f aca="false">IF(J3212&gt;0,"прибыль",IF(J3212&lt;0,"убыток","ноль"))</f>
        <v>прибыль</v>
      </c>
      <c r="L3212" s="13" t="n">
        <f aca="false">IF(C3212="",L3211,IF(J3212&lt;0,L3211+1,0))</f>
        <v>0</v>
      </c>
      <c r="M3212" s="14" t="n">
        <v>26</v>
      </c>
      <c r="N3212" s="9" t="n">
        <v>2.6</v>
      </c>
      <c r="O3212" s="9" t="n">
        <v>1503.3</v>
      </c>
      <c r="P3212" s="8" t="n">
        <v>150.33</v>
      </c>
      <c r="Q3212" s="8" t="n">
        <v>0.25</v>
      </c>
    </row>
    <row r="3213" customFormat="false" ht="15" hidden="false" customHeight="false" outlineLevel="0" collapsed="false">
      <c r="A3213" s="6" t="n">
        <v>3208</v>
      </c>
      <c r="B3213" s="5" t="s">
        <v>79</v>
      </c>
      <c r="C3213" s="5" t="s">
        <v>9769</v>
      </c>
      <c r="D3213" s="5" t="s">
        <v>9770</v>
      </c>
      <c r="E3213" s="5" t="s">
        <v>82</v>
      </c>
      <c r="F3213" s="11" t="n">
        <v>10</v>
      </c>
      <c r="G3213" s="12" t="n">
        <v>64.39</v>
      </c>
      <c r="H3213" s="12" t="n">
        <v>64.67</v>
      </c>
      <c r="J3213" s="8" t="n">
        <v>0.28</v>
      </c>
      <c r="K3213" s="13" t="str">
        <f aca="false">IF(J3213&gt;0,"прибыль",IF(J3213&lt;0,"убыток","ноль"))</f>
        <v>прибыль</v>
      </c>
      <c r="L3213" s="13" t="n">
        <f aca="false">IF(C3213="",L3212,IF(J3213&lt;0,L3212+1,0))</f>
        <v>0</v>
      </c>
      <c r="M3213" s="14" t="n">
        <v>28</v>
      </c>
      <c r="N3213" s="9" t="n">
        <v>2.8</v>
      </c>
      <c r="O3213" s="9" t="n">
        <v>1506.1</v>
      </c>
      <c r="P3213" s="8" t="n">
        <v>150.61</v>
      </c>
      <c r="Q3213" s="8" t="n">
        <v>0.27</v>
      </c>
    </row>
    <row r="3214" customFormat="false" ht="15" hidden="false" customHeight="false" outlineLevel="0" collapsed="false">
      <c r="A3214" s="6" t="n">
        <v>3209</v>
      </c>
      <c r="B3214" s="5" t="s">
        <v>79</v>
      </c>
      <c r="C3214" s="5" t="s">
        <v>9771</v>
      </c>
      <c r="D3214" s="5" t="s">
        <v>9772</v>
      </c>
      <c r="E3214" s="5" t="s">
        <v>86</v>
      </c>
      <c r="F3214" s="11" t="n">
        <v>10</v>
      </c>
      <c r="G3214" s="12" t="n">
        <v>65.11</v>
      </c>
      <c r="H3214" s="12" t="n">
        <v>65.31</v>
      </c>
      <c r="J3214" s="8" t="n">
        <v>-0.2</v>
      </c>
      <c r="K3214" s="13" t="str">
        <f aca="false">IF(J3214&gt;0,"прибыль",IF(J3214&lt;0,"убыток","ноль"))</f>
        <v>убыток</v>
      </c>
      <c r="L3214" s="13" t="n">
        <f aca="false">IF(C3214="",L3213,IF(J3214&lt;0,L3213+1,0))</f>
        <v>1</v>
      </c>
      <c r="M3214" s="14" t="n">
        <v>-20</v>
      </c>
      <c r="N3214" s="9" t="n">
        <v>-2</v>
      </c>
      <c r="O3214" s="9" t="n">
        <v>1504.1</v>
      </c>
      <c r="P3214" s="8" t="n">
        <v>150.41</v>
      </c>
      <c r="Q3214" s="8" t="n">
        <v>-0.21</v>
      </c>
    </row>
    <row r="3215" customFormat="false" ht="15" hidden="false" customHeight="false" outlineLevel="0" collapsed="false">
      <c r="A3215" s="6" t="n">
        <v>3210</v>
      </c>
      <c r="B3215" s="5" t="s">
        <v>79</v>
      </c>
      <c r="C3215" s="5" t="s">
        <v>9773</v>
      </c>
      <c r="D3215" s="5" t="s">
        <v>9774</v>
      </c>
      <c r="E3215" s="5" t="s">
        <v>82</v>
      </c>
      <c r="F3215" s="11" t="n">
        <v>10</v>
      </c>
      <c r="G3215" s="12" t="n">
        <v>65.33</v>
      </c>
      <c r="H3215" s="12" t="n">
        <v>65.38</v>
      </c>
      <c r="J3215" s="8" t="n">
        <v>0.05</v>
      </c>
      <c r="K3215" s="13" t="str">
        <f aca="false">IF(J3215&gt;0,"прибыль",IF(J3215&lt;0,"убыток","ноль"))</f>
        <v>прибыль</v>
      </c>
      <c r="L3215" s="13" t="n">
        <f aca="false">IF(C3215="",L3214,IF(J3215&lt;0,L3214+1,0))</f>
        <v>0</v>
      </c>
      <c r="M3215" s="14" t="n">
        <v>5</v>
      </c>
      <c r="N3215" s="9" t="n">
        <v>0.5</v>
      </c>
      <c r="O3215" s="9" t="n">
        <v>1504.6</v>
      </c>
      <c r="P3215" s="8" t="n">
        <v>150.46</v>
      </c>
      <c r="Q3215" s="8" t="n">
        <v>0.04</v>
      </c>
    </row>
    <row r="3216" customFormat="false" ht="15" hidden="false" customHeight="false" outlineLevel="0" collapsed="false">
      <c r="A3216" s="6" t="n">
        <v>3211</v>
      </c>
      <c r="B3216" s="5" t="s">
        <v>79</v>
      </c>
      <c r="C3216" s="5" t="s">
        <v>9775</v>
      </c>
      <c r="D3216" s="5" t="s">
        <v>9776</v>
      </c>
      <c r="E3216" s="5" t="s">
        <v>86</v>
      </c>
      <c r="F3216" s="11" t="n">
        <v>10</v>
      </c>
      <c r="G3216" s="12" t="n">
        <v>65.37</v>
      </c>
      <c r="H3216" s="12" t="n">
        <v>65.56</v>
      </c>
      <c r="J3216" s="8" t="n">
        <v>-0.19</v>
      </c>
      <c r="K3216" s="13" t="str">
        <f aca="false">IF(J3216&gt;0,"прибыль",IF(J3216&lt;0,"убыток","ноль"))</f>
        <v>убыток</v>
      </c>
      <c r="L3216" s="13" t="n">
        <f aca="false">IF(C3216="",L3215,IF(J3216&lt;0,L3215+1,0))</f>
        <v>1</v>
      </c>
      <c r="M3216" s="14" t="n">
        <v>-19</v>
      </c>
      <c r="N3216" s="9" t="n">
        <v>-1.9</v>
      </c>
      <c r="O3216" s="9" t="n">
        <v>1502.7</v>
      </c>
      <c r="P3216" s="8" t="n">
        <v>150.27</v>
      </c>
      <c r="Q3216" s="8" t="n">
        <v>-0.2</v>
      </c>
    </row>
    <row r="3217" customFormat="false" ht="15" hidden="false" customHeight="false" outlineLevel="0" collapsed="false">
      <c r="A3217" s="6" t="n">
        <v>3212</v>
      </c>
      <c r="B3217" s="5" t="s">
        <v>79</v>
      </c>
      <c r="C3217" s="5" t="s">
        <v>9777</v>
      </c>
      <c r="D3217" s="5" t="s">
        <v>9778</v>
      </c>
      <c r="E3217" s="5" t="s">
        <v>82</v>
      </c>
      <c r="F3217" s="11" t="n">
        <v>10</v>
      </c>
      <c r="G3217" s="12" t="n">
        <v>65.61</v>
      </c>
      <c r="H3217" s="12" t="n">
        <v>65.78</v>
      </c>
      <c r="J3217" s="8" t="n">
        <v>0.17</v>
      </c>
      <c r="K3217" s="13" t="str">
        <f aca="false">IF(J3217&gt;0,"прибыль",IF(J3217&lt;0,"убыток","ноль"))</f>
        <v>прибыль</v>
      </c>
      <c r="L3217" s="13" t="n">
        <f aca="false">IF(C3217="",L3216,IF(J3217&lt;0,L3216+1,0))</f>
        <v>0</v>
      </c>
      <c r="M3217" s="14" t="n">
        <v>17</v>
      </c>
      <c r="N3217" s="9" t="n">
        <v>1.7</v>
      </c>
      <c r="O3217" s="9" t="n">
        <v>1504.4</v>
      </c>
      <c r="P3217" s="8" t="n">
        <v>150.44</v>
      </c>
      <c r="Q3217" s="8" t="n">
        <v>0.16</v>
      </c>
    </row>
    <row r="3218" customFormat="false" ht="15" hidden="false" customHeight="false" outlineLevel="0" collapsed="false">
      <c r="A3218" s="6" t="n">
        <v>3213</v>
      </c>
      <c r="B3218" s="5" t="s">
        <v>79</v>
      </c>
      <c r="C3218" s="5" t="s">
        <v>9779</v>
      </c>
      <c r="D3218" s="5" t="s">
        <v>9780</v>
      </c>
      <c r="E3218" s="5" t="s">
        <v>86</v>
      </c>
      <c r="F3218" s="11" t="n">
        <v>10</v>
      </c>
      <c r="G3218" s="12" t="n">
        <v>65.75</v>
      </c>
      <c r="H3218" s="12" t="n">
        <v>65.97</v>
      </c>
      <c r="J3218" s="8" t="n">
        <v>-0.22</v>
      </c>
      <c r="K3218" s="13" t="str">
        <f aca="false">IF(J3218&gt;0,"прибыль",IF(J3218&lt;0,"убыток","ноль"))</f>
        <v>убыток</v>
      </c>
      <c r="L3218" s="13" t="n">
        <f aca="false">IF(C3218="",L3217,IF(J3218&lt;0,L3217+1,0))</f>
        <v>1</v>
      </c>
      <c r="M3218" s="14" t="n">
        <v>-22</v>
      </c>
      <c r="N3218" s="9" t="n">
        <v>-2.2</v>
      </c>
      <c r="O3218" s="9" t="n">
        <v>1502.2</v>
      </c>
      <c r="P3218" s="8" t="n">
        <v>150.22</v>
      </c>
      <c r="Q3218" s="8" t="n">
        <v>-0.23</v>
      </c>
    </row>
    <row r="3219" customFormat="false" ht="15" hidden="false" customHeight="false" outlineLevel="0" collapsed="false">
      <c r="A3219" s="6" t="n">
        <v>3214</v>
      </c>
      <c r="B3219" s="5" t="s">
        <v>79</v>
      </c>
      <c r="C3219" s="5" t="s">
        <v>9781</v>
      </c>
      <c r="D3219" s="5" t="s">
        <v>9782</v>
      </c>
      <c r="E3219" s="5" t="s">
        <v>82</v>
      </c>
      <c r="F3219" s="11" t="n">
        <v>10</v>
      </c>
      <c r="G3219" s="12" t="n">
        <v>65.93</v>
      </c>
      <c r="H3219" s="12" t="n">
        <v>66.31</v>
      </c>
      <c r="J3219" s="8" t="n">
        <v>0.38</v>
      </c>
      <c r="K3219" s="13" t="str">
        <f aca="false">IF(J3219&gt;0,"прибыль",IF(J3219&lt;0,"убыток","ноль"))</f>
        <v>прибыль</v>
      </c>
      <c r="L3219" s="13" t="n">
        <f aca="false">IF(C3219="",L3218,IF(J3219&lt;0,L3218+1,0))</f>
        <v>0</v>
      </c>
      <c r="M3219" s="14" t="n">
        <v>38</v>
      </c>
      <c r="N3219" s="9" t="n">
        <v>3.8</v>
      </c>
      <c r="O3219" s="9" t="n">
        <v>1506</v>
      </c>
      <c r="P3219" s="8" t="n">
        <v>150.6</v>
      </c>
      <c r="Q3219" s="8" t="n">
        <v>0.37</v>
      </c>
    </row>
    <row r="3220" customFormat="false" ht="15" hidden="false" customHeight="false" outlineLevel="0" collapsed="false">
      <c r="A3220" s="6" t="n">
        <v>3215</v>
      </c>
      <c r="B3220" s="5" t="s">
        <v>79</v>
      </c>
      <c r="C3220" s="5" t="s">
        <v>9783</v>
      </c>
      <c r="D3220" s="5" t="s">
        <v>9784</v>
      </c>
      <c r="E3220" s="5" t="s">
        <v>86</v>
      </c>
      <c r="F3220" s="11" t="n">
        <v>10</v>
      </c>
      <c r="G3220" s="12" t="n">
        <v>66.31</v>
      </c>
      <c r="H3220" s="12" t="n">
        <v>66.16</v>
      </c>
      <c r="J3220" s="8" t="n">
        <v>0.15</v>
      </c>
      <c r="K3220" s="13" t="str">
        <f aca="false">IF(J3220&gt;0,"прибыль",IF(J3220&lt;0,"убыток","ноль"))</f>
        <v>прибыль</v>
      </c>
      <c r="L3220" s="13" t="n">
        <f aca="false">IF(C3220="",L3219,IF(J3220&lt;0,L3219+1,0))</f>
        <v>0</v>
      </c>
      <c r="M3220" s="14" t="n">
        <v>15</v>
      </c>
      <c r="N3220" s="9" t="n">
        <v>1.5</v>
      </c>
      <c r="O3220" s="9" t="n">
        <v>1507.5</v>
      </c>
      <c r="P3220" s="8" t="n">
        <v>150.75</v>
      </c>
      <c r="Q3220" s="8" t="n">
        <v>0.14</v>
      </c>
    </row>
    <row r="3221" customFormat="false" ht="15" hidden="false" customHeight="false" outlineLevel="0" collapsed="false">
      <c r="A3221" s="6" t="n">
        <v>3216</v>
      </c>
      <c r="B3221" s="5" t="s">
        <v>79</v>
      </c>
      <c r="C3221" s="5" t="s">
        <v>9785</v>
      </c>
      <c r="D3221" s="5" t="s">
        <v>9786</v>
      </c>
      <c r="E3221" s="5" t="s">
        <v>82</v>
      </c>
      <c r="F3221" s="11" t="n">
        <v>10</v>
      </c>
      <c r="G3221" s="12" t="n">
        <v>66.23</v>
      </c>
      <c r="H3221" s="12" t="n">
        <v>66.02</v>
      </c>
      <c r="J3221" s="8" t="n">
        <v>-0.21</v>
      </c>
      <c r="K3221" s="13" t="str">
        <f aca="false">IF(J3221&gt;0,"прибыль",IF(J3221&lt;0,"убыток","ноль"))</f>
        <v>убыток</v>
      </c>
      <c r="L3221" s="13" t="n">
        <f aca="false">IF(C3221="",L3220,IF(J3221&lt;0,L3220+1,0))</f>
        <v>1</v>
      </c>
      <c r="M3221" s="14" t="n">
        <v>-21</v>
      </c>
      <c r="N3221" s="9" t="n">
        <v>-2.1</v>
      </c>
      <c r="O3221" s="9" t="n">
        <v>1505.4</v>
      </c>
      <c r="P3221" s="8" t="n">
        <v>150.54</v>
      </c>
      <c r="Q3221" s="8" t="n">
        <v>-0.22</v>
      </c>
    </row>
    <row r="3222" customFormat="false" ht="15" hidden="false" customHeight="false" outlineLevel="0" collapsed="false">
      <c r="A3222" s="6" t="n">
        <v>3217</v>
      </c>
      <c r="B3222" s="5" t="s">
        <v>79</v>
      </c>
      <c r="C3222" s="5" t="s">
        <v>9787</v>
      </c>
      <c r="D3222" s="5" t="s">
        <v>9788</v>
      </c>
      <c r="E3222" s="5" t="s">
        <v>86</v>
      </c>
      <c r="F3222" s="11" t="n">
        <v>10</v>
      </c>
      <c r="G3222" s="12" t="n">
        <v>66.36</v>
      </c>
      <c r="H3222" s="12" t="n">
        <v>66.34</v>
      </c>
      <c r="J3222" s="8" t="n">
        <v>0.02</v>
      </c>
      <c r="K3222" s="13" t="str">
        <f aca="false">IF(J3222&gt;0,"прибыль",IF(J3222&lt;0,"убыток","ноль"))</f>
        <v>прибыль</v>
      </c>
      <c r="L3222" s="13" t="n">
        <f aca="false">IF(C3222="",L3221,IF(J3222&lt;0,L3221+1,0))</f>
        <v>0</v>
      </c>
      <c r="M3222" s="14" t="n">
        <v>2</v>
      </c>
      <c r="N3222" s="9" t="n">
        <v>0.2</v>
      </c>
      <c r="O3222" s="9" t="n">
        <v>1505.6</v>
      </c>
      <c r="P3222" s="8" t="n">
        <v>150.56</v>
      </c>
      <c r="Q3222" s="8" t="n">
        <v>0.01</v>
      </c>
    </row>
    <row r="3223" customFormat="false" ht="15" hidden="false" customHeight="false" outlineLevel="0" collapsed="false">
      <c r="A3223" s="6" t="n">
        <v>3218</v>
      </c>
      <c r="B3223" s="5" t="s">
        <v>79</v>
      </c>
      <c r="C3223" s="5" t="s">
        <v>9789</v>
      </c>
      <c r="D3223" s="5" t="s">
        <v>9790</v>
      </c>
      <c r="E3223" s="5" t="s">
        <v>82</v>
      </c>
      <c r="F3223" s="11" t="n">
        <v>10</v>
      </c>
      <c r="G3223" s="12" t="n">
        <v>66.37</v>
      </c>
      <c r="H3223" s="12" t="n">
        <v>67.39</v>
      </c>
      <c r="J3223" s="8" t="n">
        <v>1.02</v>
      </c>
      <c r="K3223" s="13" t="str">
        <f aca="false">IF(J3223&gt;0,"прибыль",IF(J3223&lt;0,"убыток","ноль"))</f>
        <v>прибыль</v>
      </c>
      <c r="L3223" s="13" t="n">
        <f aca="false">IF(C3223="",L3222,IF(J3223&lt;0,L3222+1,0))</f>
        <v>0</v>
      </c>
      <c r="M3223" s="14" t="n">
        <v>102</v>
      </c>
      <c r="N3223" s="9" t="n">
        <v>10.2</v>
      </c>
      <c r="O3223" s="9" t="n">
        <v>1515.8</v>
      </c>
      <c r="P3223" s="8" t="n">
        <v>151.58</v>
      </c>
      <c r="Q3223" s="8" t="n">
        <v>1.01</v>
      </c>
    </row>
    <row r="3224" customFormat="false" ht="15" hidden="false" customHeight="false" outlineLevel="0" collapsed="false">
      <c r="A3224" s="6" t="n">
        <v>3219</v>
      </c>
      <c r="B3224" s="5" t="s">
        <v>79</v>
      </c>
      <c r="C3224" s="5" t="s">
        <v>9791</v>
      </c>
      <c r="D3224" s="5" t="s">
        <v>9792</v>
      </c>
      <c r="E3224" s="5" t="s">
        <v>86</v>
      </c>
      <c r="F3224" s="11" t="n">
        <v>10</v>
      </c>
      <c r="G3224" s="12" t="n">
        <v>67.35</v>
      </c>
      <c r="H3224" s="12" t="n">
        <v>67.51</v>
      </c>
      <c r="J3224" s="8" t="n">
        <v>-0.16</v>
      </c>
      <c r="K3224" s="13" t="str">
        <f aca="false">IF(J3224&gt;0,"прибыль",IF(J3224&lt;0,"убыток","ноль"))</f>
        <v>убыток</v>
      </c>
      <c r="L3224" s="13" t="n">
        <f aca="false">IF(C3224="",L3223,IF(J3224&lt;0,L3223+1,0))</f>
        <v>1</v>
      </c>
      <c r="M3224" s="14" t="n">
        <v>-16</v>
      </c>
      <c r="N3224" s="9" t="n">
        <v>-1.6</v>
      </c>
      <c r="O3224" s="9" t="n">
        <v>1514.2</v>
      </c>
      <c r="P3224" s="8" t="n">
        <v>151.42</v>
      </c>
      <c r="Q3224" s="8" t="n">
        <v>-0.17</v>
      </c>
    </row>
    <row r="3225" customFormat="false" ht="15" hidden="false" customHeight="false" outlineLevel="0" collapsed="false">
      <c r="A3225" s="6" t="n">
        <v>3220</v>
      </c>
      <c r="B3225" s="5" t="s">
        <v>79</v>
      </c>
      <c r="C3225" s="5" t="s">
        <v>9793</v>
      </c>
      <c r="D3225" s="5" t="s">
        <v>9794</v>
      </c>
      <c r="E3225" s="5" t="s">
        <v>82</v>
      </c>
      <c r="F3225" s="11" t="n">
        <v>10</v>
      </c>
      <c r="G3225" s="12" t="n">
        <v>67.3</v>
      </c>
      <c r="H3225" s="12" t="n">
        <v>67.93</v>
      </c>
      <c r="J3225" s="8" t="n">
        <v>0.63</v>
      </c>
      <c r="K3225" s="13" t="str">
        <f aca="false">IF(J3225&gt;0,"прибыль",IF(J3225&lt;0,"убыток","ноль"))</f>
        <v>прибыль</v>
      </c>
      <c r="L3225" s="13" t="n">
        <f aca="false">IF(C3225="",L3224,IF(J3225&lt;0,L3224+1,0))</f>
        <v>0</v>
      </c>
      <c r="M3225" s="14" t="n">
        <v>63</v>
      </c>
      <c r="N3225" s="9" t="n">
        <v>6.3</v>
      </c>
      <c r="O3225" s="9" t="n">
        <v>1520.5</v>
      </c>
      <c r="P3225" s="8" t="n">
        <v>152.05</v>
      </c>
      <c r="Q3225" s="8" t="n">
        <v>0.62</v>
      </c>
    </row>
    <row r="3226" customFormat="false" ht="15" hidden="false" customHeight="false" outlineLevel="0" collapsed="false">
      <c r="A3226" s="6" t="n">
        <v>3221</v>
      </c>
      <c r="B3226" s="5" t="s">
        <v>79</v>
      </c>
      <c r="C3226" s="5" t="s">
        <v>9795</v>
      </c>
      <c r="D3226" s="5" t="s">
        <v>9796</v>
      </c>
      <c r="E3226" s="5" t="s">
        <v>86</v>
      </c>
      <c r="F3226" s="11" t="n">
        <v>10</v>
      </c>
      <c r="G3226" s="12" t="n">
        <v>67.94</v>
      </c>
      <c r="H3226" s="12" t="n">
        <v>68.07</v>
      </c>
      <c r="J3226" s="8" t="n">
        <v>-0.13</v>
      </c>
      <c r="K3226" s="13" t="str">
        <f aca="false">IF(J3226&gt;0,"прибыль",IF(J3226&lt;0,"убыток","ноль"))</f>
        <v>убыток</v>
      </c>
      <c r="L3226" s="13" t="n">
        <f aca="false">IF(C3226="",L3225,IF(J3226&lt;0,L3225+1,0))</f>
        <v>1</v>
      </c>
      <c r="M3226" s="14" t="n">
        <v>-13</v>
      </c>
      <c r="N3226" s="9" t="n">
        <v>-1.3</v>
      </c>
      <c r="O3226" s="9" t="n">
        <v>1519.2</v>
      </c>
      <c r="P3226" s="8" t="n">
        <v>151.92</v>
      </c>
      <c r="Q3226" s="8" t="n">
        <v>-0.14</v>
      </c>
    </row>
    <row r="3227" customFormat="false" ht="15" hidden="false" customHeight="false" outlineLevel="0" collapsed="false">
      <c r="A3227" s="6" t="n">
        <v>3222</v>
      </c>
      <c r="B3227" s="5" t="s">
        <v>79</v>
      </c>
      <c r="C3227" s="5" t="s">
        <v>9797</v>
      </c>
      <c r="D3227" s="5" t="s">
        <v>9798</v>
      </c>
      <c r="E3227" s="5" t="s">
        <v>82</v>
      </c>
      <c r="F3227" s="11" t="n">
        <v>10</v>
      </c>
      <c r="G3227" s="12" t="n">
        <v>68.11</v>
      </c>
      <c r="H3227" s="12" t="n">
        <v>68.35</v>
      </c>
      <c r="J3227" s="8" t="n">
        <v>0.24</v>
      </c>
      <c r="K3227" s="13" t="str">
        <f aca="false">IF(J3227&gt;0,"прибыль",IF(J3227&lt;0,"убыток","ноль"))</f>
        <v>прибыль</v>
      </c>
      <c r="L3227" s="13" t="n">
        <f aca="false">IF(C3227="",L3226,IF(J3227&lt;0,L3226+1,0))</f>
        <v>0</v>
      </c>
      <c r="M3227" s="14" t="n">
        <v>24</v>
      </c>
      <c r="N3227" s="9" t="n">
        <v>2.4</v>
      </c>
      <c r="O3227" s="9" t="n">
        <v>1521.6</v>
      </c>
      <c r="P3227" s="8" t="n">
        <v>152.16</v>
      </c>
      <c r="Q3227" s="8" t="n">
        <v>0.23</v>
      </c>
    </row>
    <row r="3228" customFormat="false" ht="15" hidden="false" customHeight="false" outlineLevel="0" collapsed="false">
      <c r="A3228" s="6" t="n">
        <v>3223</v>
      </c>
      <c r="B3228" s="5" t="s">
        <v>79</v>
      </c>
      <c r="C3228" s="5" t="s">
        <v>9799</v>
      </c>
      <c r="D3228" s="5" t="s">
        <v>9800</v>
      </c>
      <c r="E3228" s="5" t="s">
        <v>86</v>
      </c>
      <c r="F3228" s="11" t="n">
        <v>10</v>
      </c>
      <c r="G3228" s="12" t="n">
        <v>68.43</v>
      </c>
      <c r="H3228" s="12" t="n">
        <v>68.28</v>
      </c>
      <c r="I3228" s="5" t="s">
        <v>83</v>
      </c>
      <c r="J3228" s="8" t="n">
        <v>-1.61</v>
      </c>
      <c r="K3228" s="13" t="str">
        <f aca="false">IF(J3228&gt;0,"прибыль",IF(J3228&lt;0,"убыток","ноль"))</f>
        <v>убыток</v>
      </c>
      <c r="L3228" s="13" t="n">
        <f aca="false">IF(C3228="",L3227,IF(J3228&lt;0,L3227+1,0))</f>
        <v>1</v>
      </c>
      <c r="M3228" s="14" t="n">
        <v>-161</v>
      </c>
      <c r="N3228" s="9" t="n">
        <v>-16.1</v>
      </c>
      <c r="O3228" s="9" t="n">
        <v>1505.5</v>
      </c>
      <c r="P3228" s="8" t="n">
        <v>150.55</v>
      </c>
      <c r="Q3228" s="8" t="n">
        <v>-1.62</v>
      </c>
    </row>
    <row r="3229" customFormat="false" ht="15" hidden="false" customHeight="false" outlineLevel="0" collapsed="false">
      <c r="A3229" s="6" t="n">
        <v>3224</v>
      </c>
      <c r="B3229" s="5" t="s">
        <v>79</v>
      </c>
      <c r="C3229" s="5" t="s">
        <v>9801</v>
      </c>
      <c r="D3229" s="5" t="s">
        <v>9802</v>
      </c>
      <c r="E3229" s="5" t="s">
        <v>82</v>
      </c>
      <c r="F3229" s="11" t="n">
        <v>10</v>
      </c>
      <c r="G3229" s="12" t="n">
        <v>68.45</v>
      </c>
      <c r="H3229" s="12" t="n">
        <v>68.65</v>
      </c>
      <c r="J3229" s="8" t="n">
        <v>0.2</v>
      </c>
      <c r="K3229" s="13" t="str">
        <f aca="false">IF(J3229&gt;0,"прибыль",IF(J3229&lt;0,"убыток","ноль"))</f>
        <v>прибыль</v>
      </c>
      <c r="L3229" s="13" t="n">
        <f aca="false">IF(C3229="",L3228,IF(J3229&lt;0,L3228+1,0))</f>
        <v>0</v>
      </c>
      <c r="M3229" s="14" t="n">
        <v>20</v>
      </c>
      <c r="N3229" s="9" t="n">
        <v>2</v>
      </c>
      <c r="O3229" s="9" t="n">
        <v>1507.5</v>
      </c>
      <c r="P3229" s="8" t="n">
        <v>150.75</v>
      </c>
      <c r="Q3229" s="8" t="n">
        <v>0.19</v>
      </c>
    </row>
    <row r="3230" customFormat="false" ht="15" hidden="false" customHeight="false" outlineLevel="0" collapsed="false">
      <c r="A3230" s="6" t="n">
        <v>3225</v>
      </c>
      <c r="B3230" s="5" t="s">
        <v>79</v>
      </c>
      <c r="C3230" s="5" t="s">
        <v>9803</v>
      </c>
      <c r="D3230" s="5" t="s">
        <v>9804</v>
      </c>
      <c r="E3230" s="5" t="s">
        <v>86</v>
      </c>
      <c r="F3230" s="11" t="n">
        <v>10</v>
      </c>
      <c r="G3230" s="12" t="n">
        <v>68.81</v>
      </c>
      <c r="H3230" s="12" t="n">
        <v>68.71</v>
      </c>
      <c r="J3230" s="8" t="n">
        <v>0.1</v>
      </c>
      <c r="K3230" s="13" t="str">
        <f aca="false">IF(J3230&gt;0,"прибыль",IF(J3230&lt;0,"убыток","ноль"))</f>
        <v>прибыль</v>
      </c>
      <c r="L3230" s="13" t="n">
        <f aca="false">IF(C3230="",L3229,IF(J3230&lt;0,L3229+1,0))</f>
        <v>0</v>
      </c>
      <c r="M3230" s="14" t="n">
        <v>10</v>
      </c>
      <c r="N3230" s="9" t="n">
        <v>1</v>
      </c>
      <c r="O3230" s="9" t="n">
        <v>1508.5</v>
      </c>
      <c r="P3230" s="8" t="n">
        <v>150.85</v>
      </c>
      <c r="Q3230" s="8" t="n">
        <v>0.09</v>
      </c>
    </row>
    <row r="3231" customFormat="false" ht="15" hidden="false" customHeight="false" outlineLevel="0" collapsed="false">
      <c r="A3231" s="6" t="n">
        <v>3226</v>
      </c>
      <c r="B3231" s="5" t="s">
        <v>79</v>
      </c>
      <c r="C3231" s="5" t="s">
        <v>9805</v>
      </c>
      <c r="D3231" s="5" t="s">
        <v>9806</v>
      </c>
      <c r="E3231" s="5" t="s">
        <v>82</v>
      </c>
      <c r="F3231" s="11" t="n">
        <v>10</v>
      </c>
      <c r="G3231" s="12" t="n">
        <v>70.19</v>
      </c>
      <c r="H3231" s="12" t="n">
        <v>69.63</v>
      </c>
      <c r="J3231" s="8" t="n">
        <v>-0.56</v>
      </c>
      <c r="K3231" s="13" t="str">
        <f aca="false">IF(J3231&gt;0,"прибыль",IF(J3231&lt;0,"убыток","ноль"))</f>
        <v>убыток</v>
      </c>
      <c r="L3231" s="13" t="n">
        <f aca="false">IF(C3231="",L3230,IF(J3231&lt;0,L3230+1,0))</f>
        <v>1</v>
      </c>
      <c r="M3231" s="14" t="n">
        <v>-56</v>
      </c>
      <c r="N3231" s="9" t="n">
        <v>-5.6</v>
      </c>
      <c r="O3231" s="9" t="n">
        <v>1502.9</v>
      </c>
      <c r="P3231" s="8" t="n">
        <v>150.29</v>
      </c>
      <c r="Q3231" s="8" t="n">
        <v>-0.57</v>
      </c>
    </row>
    <row r="3232" customFormat="false" ht="15" hidden="false" customHeight="false" outlineLevel="0" collapsed="false">
      <c r="A3232" s="6" t="n">
        <v>3227</v>
      </c>
      <c r="B3232" s="5" t="s">
        <v>79</v>
      </c>
      <c r="C3232" s="5" t="s">
        <v>9807</v>
      </c>
      <c r="D3232" s="5" t="s">
        <v>9808</v>
      </c>
      <c r="E3232" s="5" t="s">
        <v>86</v>
      </c>
      <c r="F3232" s="11" t="n">
        <v>10</v>
      </c>
      <c r="G3232" s="12" t="n">
        <v>69.57</v>
      </c>
      <c r="H3232" s="12" t="n">
        <v>65.95</v>
      </c>
      <c r="J3232" s="8" t="n">
        <v>3.62</v>
      </c>
      <c r="K3232" s="13" t="str">
        <f aca="false">IF(J3232&gt;0,"прибыль",IF(J3232&lt;0,"убыток","ноль"))</f>
        <v>прибыль</v>
      </c>
      <c r="L3232" s="13" t="n">
        <f aca="false">IF(C3232="",L3231,IF(J3232&lt;0,L3231+1,0))</f>
        <v>0</v>
      </c>
      <c r="M3232" s="14" t="n">
        <v>362</v>
      </c>
      <c r="N3232" s="9" t="n">
        <v>36.2</v>
      </c>
      <c r="O3232" s="9" t="n">
        <v>1539.1</v>
      </c>
      <c r="P3232" s="8" t="n">
        <v>153.91</v>
      </c>
      <c r="Q3232" s="8" t="n">
        <v>3.61</v>
      </c>
    </row>
    <row r="3233" customFormat="false" ht="15" hidden="false" customHeight="false" outlineLevel="0" collapsed="false">
      <c r="A3233" s="6" t="n">
        <v>3228</v>
      </c>
      <c r="B3233" s="5" t="s">
        <v>79</v>
      </c>
      <c r="C3233" s="5" t="s">
        <v>9809</v>
      </c>
      <c r="D3233" s="5" t="s">
        <v>9810</v>
      </c>
      <c r="E3233" s="5" t="s">
        <v>82</v>
      </c>
      <c r="F3233" s="11" t="n">
        <v>10</v>
      </c>
      <c r="G3233" s="12" t="n">
        <v>65.89</v>
      </c>
      <c r="H3233" s="12" t="n">
        <v>65.43</v>
      </c>
      <c r="J3233" s="8" t="n">
        <v>-0.46</v>
      </c>
      <c r="K3233" s="13" t="str">
        <f aca="false">IF(J3233&gt;0,"прибыль",IF(J3233&lt;0,"убыток","ноль"))</f>
        <v>убыток</v>
      </c>
      <c r="L3233" s="13" t="n">
        <f aca="false">IF(C3233="",L3232,IF(J3233&lt;0,L3232+1,0))</f>
        <v>1</v>
      </c>
      <c r="M3233" s="14" t="n">
        <v>-46</v>
      </c>
      <c r="N3233" s="9" t="n">
        <v>-4.6</v>
      </c>
      <c r="O3233" s="9" t="n">
        <v>1534.5</v>
      </c>
      <c r="P3233" s="8" t="n">
        <v>153.45</v>
      </c>
      <c r="Q3233" s="8" t="n">
        <v>-0.47</v>
      </c>
    </row>
    <row r="3234" customFormat="false" ht="15" hidden="false" customHeight="false" outlineLevel="0" collapsed="false">
      <c r="A3234" s="6" t="n">
        <v>3229</v>
      </c>
      <c r="B3234" s="5" t="s">
        <v>79</v>
      </c>
      <c r="C3234" s="5" t="s">
        <v>9811</v>
      </c>
      <c r="D3234" s="5" t="s">
        <v>9812</v>
      </c>
      <c r="E3234" s="5" t="s">
        <v>86</v>
      </c>
      <c r="F3234" s="11" t="n">
        <v>10</v>
      </c>
      <c r="G3234" s="12" t="n">
        <v>65.57</v>
      </c>
      <c r="H3234" s="12" t="n">
        <v>65.68</v>
      </c>
      <c r="J3234" s="8" t="n">
        <v>-0.11</v>
      </c>
      <c r="K3234" s="13" t="str">
        <f aca="false">IF(J3234&gt;0,"прибыль",IF(J3234&lt;0,"убыток","ноль"))</f>
        <v>убыток</v>
      </c>
      <c r="L3234" s="13" t="n">
        <f aca="false">IF(C3234="",L3233,IF(J3234&lt;0,L3233+1,0))</f>
        <v>2</v>
      </c>
      <c r="M3234" s="14" t="n">
        <v>-11</v>
      </c>
      <c r="N3234" s="9" t="n">
        <v>-1.1</v>
      </c>
      <c r="O3234" s="9" t="n">
        <v>1533.4</v>
      </c>
      <c r="P3234" s="8" t="n">
        <v>153.34</v>
      </c>
      <c r="Q3234" s="8" t="n">
        <v>-0.12</v>
      </c>
    </row>
    <row r="3235" customFormat="false" ht="15" hidden="false" customHeight="false" outlineLevel="0" collapsed="false">
      <c r="A3235" s="6" t="n">
        <v>3230</v>
      </c>
      <c r="B3235" s="5" t="s">
        <v>79</v>
      </c>
      <c r="C3235" s="5" t="s">
        <v>9813</v>
      </c>
      <c r="D3235" s="5" t="s">
        <v>9814</v>
      </c>
      <c r="E3235" s="5" t="s">
        <v>82</v>
      </c>
      <c r="F3235" s="11" t="n">
        <v>10</v>
      </c>
      <c r="G3235" s="12" t="n">
        <v>65.44</v>
      </c>
      <c r="H3235" s="12" t="n">
        <v>65.26</v>
      </c>
      <c r="J3235" s="8" t="n">
        <v>-0.18</v>
      </c>
      <c r="K3235" s="13" t="str">
        <f aca="false">IF(J3235&gt;0,"прибыль",IF(J3235&lt;0,"убыток","ноль"))</f>
        <v>убыток</v>
      </c>
      <c r="L3235" s="13" t="n">
        <f aca="false">IF(C3235="",L3234,IF(J3235&lt;0,L3234+1,0))</f>
        <v>3</v>
      </c>
      <c r="M3235" s="14" t="n">
        <v>-18</v>
      </c>
      <c r="N3235" s="9" t="n">
        <v>-1.8</v>
      </c>
      <c r="O3235" s="9" t="n">
        <v>1531.6</v>
      </c>
      <c r="P3235" s="8" t="n">
        <v>153.16</v>
      </c>
      <c r="Q3235" s="8" t="n">
        <v>-0.19</v>
      </c>
    </row>
    <row r="3236" customFormat="false" ht="15" hidden="false" customHeight="false" outlineLevel="0" collapsed="false">
      <c r="A3236" s="6" t="n">
        <v>3231</v>
      </c>
      <c r="B3236" s="5" t="s">
        <v>79</v>
      </c>
      <c r="C3236" s="5" t="s">
        <v>9815</v>
      </c>
      <c r="D3236" s="5" t="s">
        <v>9816</v>
      </c>
      <c r="E3236" s="5" t="s">
        <v>86</v>
      </c>
      <c r="F3236" s="11" t="n">
        <v>10</v>
      </c>
      <c r="G3236" s="12" t="n">
        <v>65.24</v>
      </c>
      <c r="H3236" s="12" t="n">
        <v>65.59</v>
      </c>
      <c r="J3236" s="8" t="n">
        <v>-0.35</v>
      </c>
      <c r="K3236" s="13" t="str">
        <f aca="false">IF(J3236&gt;0,"прибыль",IF(J3236&lt;0,"убыток","ноль"))</f>
        <v>убыток</v>
      </c>
      <c r="L3236" s="13" t="n">
        <f aca="false">IF(C3236="",L3235,IF(J3236&lt;0,L3235+1,0))</f>
        <v>4</v>
      </c>
      <c r="M3236" s="14" t="n">
        <v>-35</v>
      </c>
      <c r="N3236" s="9" t="n">
        <v>-3.5</v>
      </c>
      <c r="O3236" s="9" t="n">
        <v>1528.1</v>
      </c>
      <c r="P3236" s="8" t="n">
        <v>152.81</v>
      </c>
      <c r="Q3236" s="8" t="n">
        <v>-0.36</v>
      </c>
    </row>
    <row r="3237" customFormat="false" ht="15" hidden="false" customHeight="false" outlineLevel="0" collapsed="false">
      <c r="A3237" s="6" t="n">
        <v>3232</v>
      </c>
      <c r="B3237" s="5" t="s">
        <v>79</v>
      </c>
      <c r="C3237" s="5" t="s">
        <v>9817</v>
      </c>
      <c r="D3237" s="5" t="s">
        <v>9818</v>
      </c>
      <c r="E3237" s="5" t="s">
        <v>82</v>
      </c>
      <c r="F3237" s="11" t="n">
        <v>10</v>
      </c>
      <c r="G3237" s="12" t="n">
        <v>65.39</v>
      </c>
      <c r="H3237" s="12" t="n">
        <v>65.18</v>
      </c>
      <c r="J3237" s="8" t="n">
        <v>-0.21</v>
      </c>
      <c r="K3237" s="13" t="str">
        <f aca="false">IF(J3237&gt;0,"прибыль",IF(J3237&lt;0,"убыток","ноль"))</f>
        <v>убыток</v>
      </c>
      <c r="L3237" s="13" t="n">
        <f aca="false">IF(C3237="",L3236,IF(J3237&lt;0,L3236+1,0))</f>
        <v>5</v>
      </c>
      <c r="M3237" s="14" t="n">
        <v>-21</v>
      </c>
      <c r="N3237" s="9" t="n">
        <v>-2.1</v>
      </c>
      <c r="O3237" s="9" t="n">
        <v>1526</v>
      </c>
      <c r="P3237" s="8" t="n">
        <v>152.6</v>
      </c>
      <c r="Q3237" s="8" t="n">
        <v>-0.22</v>
      </c>
    </row>
    <row r="3238" customFormat="false" ht="15" hidden="false" customHeight="false" outlineLevel="0" collapsed="false">
      <c r="A3238" s="6" t="n">
        <v>3233</v>
      </c>
      <c r="B3238" s="5" t="s">
        <v>79</v>
      </c>
      <c r="C3238" s="5" t="s">
        <v>9819</v>
      </c>
      <c r="D3238" s="5" t="s">
        <v>9820</v>
      </c>
      <c r="E3238" s="5" t="s">
        <v>86</v>
      </c>
      <c r="F3238" s="11" t="n">
        <v>10</v>
      </c>
      <c r="G3238" s="12" t="n">
        <v>65.05</v>
      </c>
      <c r="H3238" s="12" t="n">
        <v>64.59</v>
      </c>
      <c r="J3238" s="8" t="n">
        <v>0.46</v>
      </c>
      <c r="K3238" s="13" t="str">
        <f aca="false">IF(J3238&gt;0,"прибыль",IF(J3238&lt;0,"убыток","ноль"))</f>
        <v>прибыль</v>
      </c>
      <c r="L3238" s="13" t="n">
        <f aca="false">IF(C3238="",L3237,IF(J3238&lt;0,L3237+1,0))</f>
        <v>0</v>
      </c>
      <c r="M3238" s="14" t="n">
        <v>46</v>
      </c>
      <c r="N3238" s="9" t="n">
        <v>4.6</v>
      </c>
      <c r="O3238" s="9" t="n">
        <v>1530.6</v>
      </c>
      <c r="P3238" s="8" t="n">
        <v>153.06</v>
      </c>
      <c r="Q3238" s="8" t="n">
        <v>0.45</v>
      </c>
    </row>
    <row r="3239" customFormat="false" ht="15" hidden="false" customHeight="false" outlineLevel="0" collapsed="false">
      <c r="A3239" s="6" t="n">
        <v>3234</v>
      </c>
      <c r="B3239" s="5" t="s">
        <v>79</v>
      </c>
      <c r="C3239" s="5" t="s">
        <v>9821</v>
      </c>
      <c r="D3239" s="5" t="s">
        <v>9822</v>
      </c>
      <c r="E3239" s="5" t="s">
        <v>82</v>
      </c>
      <c r="F3239" s="11" t="n">
        <v>10</v>
      </c>
      <c r="G3239" s="12" t="n">
        <v>64.6</v>
      </c>
      <c r="H3239" s="12" t="n">
        <v>64.63</v>
      </c>
      <c r="J3239" s="8" t="n">
        <v>0.03</v>
      </c>
      <c r="K3239" s="13" t="str">
        <f aca="false">IF(J3239&gt;0,"прибыль",IF(J3239&lt;0,"убыток","ноль"))</f>
        <v>прибыль</v>
      </c>
      <c r="L3239" s="13" t="n">
        <f aca="false">IF(C3239="",L3238,IF(J3239&lt;0,L3238+1,0))</f>
        <v>0</v>
      </c>
      <c r="M3239" s="14" t="n">
        <v>3</v>
      </c>
      <c r="N3239" s="9" t="n">
        <v>0.3</v>
      </c>
      <c r="O3239" s="9" t="n">
        <v>1530.9</v>
      </c>
      <c r="P3239" s="8" t="n">
        <v>153.09</v>
      </c>
      <c r="Q3239" s="8" t="n">
        <v>0.02</v>
      </c>
    </row>
    <row r="3240" customFormat="false" ht="15" hidden="false" customHeight="false" outlineLevel="0" collapsed="false">
      <c r="A3240" s="6" t="n">
        <v>3235</v>
      </c>
      <c r="B3240" s="5" t="s">
        <v>79</v>
      </c>
      <c r="C3240" s="5" t="s">
        <v>9823</v>
      </c>
      <c r="D3240" s="5" t="s">
        <v>9824</v>
      </c>
      <c r="E3240" s="5" t="s">
        <v>86</v>
      </c>
      <c r="F3240" s="11" t="n">
        <v>10</v>
      </c>
      <c r="G3240" s="12" t="n">
        <v>64.35</v>
      </c>
      <c r="H3240" s="12" t="n">
        <v>64.55</v>
      </c>
      <c r="J3240" s="8" t="n">
        <v>-0.2</v>
      </c>
      <c r="K3240" s="13" t="str">
        <f aca="false">IF(J3240&gt;0,"прибыль",IF(J3240&lt;0,"убыток","ноль"))</f>
        <v>убыток</v>
      </c>
      <c r="L3240" s="13" t="n">
        <f aca="false">IF(C3240="",L3239,IF(J3240&lt;0,L3239+1,0))</f>
        <v>1</v>
      </c>
      <c r="M3240" s="14" t="n">
        <v>-20</v>
      </c>
      <c r="N3240" s="9" t="n">
        <v>-2</v>
      </c>
      <c r="O3240" s="9" t="n">
        <v>1528.9</v>
      </c>
      <c r="P3240" s="8" t="n">
        <v>152.89</v>
      </c>
      <c r="Q3240" s="8" t="n">
        <v>-0.21</v>
      </c>
    </row>
    <row r="3241" customFormat="false" ht="15" hidden="false" customHeight="false" outlineLevel="0" collapsed="false">
      <c r="A3241" s="6" t="n">
        <v>3236</v>
      </c>
      <c r="B3241" s="5" t="s">
        <v>79</v>
      </c>
      <c r="C3241" s="5" t="s">
        <v>9825</v>
      </c>
      <c r="D3241" s="5" t="s">
        <v>9826</v>
      </c>
      <c r="E3241" s="5" t="s">
        <v>82</v>
      </c>
      <c r="F3241" s="11" t="n">
        <v>10</v>
      </c>
      <c r="G3241" s="12" t="n">
        <v>64.5</v>
      </c>
      <c r="H3241" s="12" t="n">
        <v>64.16</v>
      </c>
      <c r="J3241" s="8" t="n">
        <v>-0.34</v>
      </c>
      <c r="K3241" s="13" t="str">
        <f aca="false">IF(J3241&gt;0,"прибыль",IF(J3241&lt;0,"убыток","ноль"))</f>
        <v>убыток</v>
      </c>
      <c r="L3241" s="13" t="n">
        <f aca="false">IF(C3241="",L3240,IF(J3241&lt;0,L3240+1,0))</f>
        <v>2</v>
      </c>
      <c r="M3241" s="14" t="n">
        <v>-34</v>
      </c>
      <c r="N3241" s="9" t="n">
        <v>-3.4</v>
      </c>
      <c r="O3241" s="9" t="n">
        <v>1525.5</v>
      </c>
      <c r="P3241" s="8" t="n">
        <v>152.55</v>
      </c>
      <c r="Q3241" s="8" t="n">
        <v>-0.35</v>
      </c>
    </row>
    <row r="3242" customFormat="false" ht="15" hidden="false" customHeight="false" outlineLevel="0" collapsed="false">
      <c r="A3242" s="6" t="n">
        <v>3237</v>
      </c>
      <c r="B3242" s="5" t="s">
        <v>79</v>
      </c>
      <c r="C3242" s="5" t="s">
        <v>9827</v>
      </c>
      <c r="D3242" s="5" t="s">
        <v>9828</v>
      </c>
      <c r="E3242" s="5" t="s">
        <v>86</v>
      </c>
      <c r="F3242" s="11" t="n">
        <v>10</v>
      </c>
      <c r="G3242" s="12" t="n">
        <v>63.81</v>
      </c>
      <c r="H3242" s="12" t="n">
        <v>64.26</v>
      </c>
      <c r="J3242" s="8" t="n">
        <v>-0.45</v>
      </c>
      <c r="K3242" s="13" t="str">
        <f aca="false">IF(J3242&gt;0,"прибыль",IF(J3242&lt;0,"убыток","ноль"))</f>
        <v>убыток</v>
      </c>
      <c r="L3242" s="13" t="n">
        <f aca="false">IF(C3242="",L3241,IF(J3242&lt;0,L3241+1,0))</f>
        <v>3</v>
      </c>
      <c r="M3242" s="14" t="n">
        <v>-45</v>
      </c>
      <c r="N3242" s="9" t="n">
        <v>-4.5</v>
      </c>
      <c r="O3242" s="9" t="n">
        <v>1521</v>
      </c>
      <c r="P3242" s="8" t="n">
        <v>152.1</v>
      </c>
      <c r="Q3242" s="8" t="n">
        <v>-0.46</v>
      </c>
    </row>
    <row r="3243" customFormat="false" ht="15" hidden="false" customHeight="false" outlineLevel="0" collapsed="false">
      <c r="A3243" s="6" t="n">
        <v>3238</v>
      </c>
      <c r="B3243" s="5" t="s">
        <v>79</v>
      </c>
      <c r="C3243" s="5" t="s">
        <v>9829</v>
      </c>
      <c r="D3243" s="5" t="s">
        <v>9830</v>
      </c>
      <c r="E3243" s="5" t="s">
        <v>82</v>
      </c>
      <c r="F3243" s="11" t="n">
        <v>10</v>
      </c>
      <c r="G3243" s="12" t="n">
        <v>64.34</v>
      </c>
      <c r="H3243" s="12" t="n">
        <v>64.05</v>
      </c>
      <c r="J3243" s="8" t="n">
        <v>-0.29</v>
      </c>
      <c r="K3243" s="13" t="str">
        <f aca="false">IF(J3243&gt;0,"прибыль",IF(J3243&lt;0,"убыток","ноль"))</f>
        <v>убыток</v>
      </c>
      <c r="L3243" s="13" t="n">
        <f aca="false">IF(C3243="",L3242,IF(J3243&lt;0,L3242+1,0))</f>
        <v>4</v>
      </c>
      <c r="M3243" s="14" t="n">
        <v>-29</v>
      </c>
      <c r="N3243" s="9" t="n">
        <v>-2.9</v>
      </c>
      <c r="O3243" s="9" t="n">
        <v>1518.1</v>
      </c>
      <c r="P3243" s="8" t="n">
        <v>151.81</v>
      </c>
      <c r="Q3243" s="8" t="n">
        <v>-0.3</v>
      </c>
    </row>
    <row r="3244" customFormat="false" ht="15" hidden="false" customHeight="false" outlineLevel="0" collapsed="false">
      <c r="A3244" s="6" t="n">
        <v>3239</v>
      </c>
      <c r="B3244" s="5" t="s">
        <v>79</v>
      </c>
      <c r="C3244" s="5" t="s">
        <v>9831</v>
      </c>
      <c r="D3244" s="5" t="s">
        <v>9832</v>
      </c>
      <c r="E3244" s="5" t="s">
        <v>86</v>
      </c>
      <c r="F3244" s="11" t="n">
        <v>10</v>
      </c>
      <c r="G3244" s="12" t="n">
        <v>64.07</v>
      </c>
      <c r="H3244" s="12" t="n">
        <v>64.55</v>
      </c>
      <c r="J3244" s="8" t="n">
        <v>-0.48</v>
      </c>
      <c r="K3244" s="13" t="str">
        <f aca="false">IF(J3244&gt;0,"прибыль",IF(J3244&lt;0,"убыток","ноль"))</f>
        <v>убыток</v>
      </c>
      <c r="L3244" s="13" t="n">
        <f aca="false">IF(C3244="",L3243,IF(J3244&lt;0,L3243+1,0))</f>
        <v>5</v>
      </c>
      <c r="M3244" s="14" t="n">
        <v>-48</v>
      </c>
      <c r="N3244" s="9" t="n">
        <v>-4.8</v>
      </c>
      <c r="O3244" s="9" t="n">
        <v>1513.3</v>
      </c>
      <c r="P3244" s="8" t="n">
        <v>151.33</v>
      </c>
      <c r="Q3244" s="8" t="n">
        <v>-0.49</v>
      </c>
    </row>
    <row r="3245" customFormat="false" ht="15" hidden="false" customHeight="false" outlineLevel="0" collapsed="false">
      <c r="A3245" s="6" t="n">
        <v>3240</v>
      </c>
      <c r="B3245" s="5" t="s">
        <v>79</v>
      </c>
      <c r="C3245" s="5" t="s">
        <v>9833</v>
      </c>
      <c r="D3245" s="5" t="s">
        <v>9834</v>
      </c>
      <c r="E3245" s="5" t="s">
        <v>82</v>
      </c>
      <c r="F3245" s="11" t="n">
        <v>10</v>
      </c>
      <c r="G3245" s="12" t="n">
        <v>64.63</v>
      </c>
      <c r="H3245" s="12" t="n">
        <v>64.59</v>
      </c>
      <c r="J3245" s="8" t="n">
        <v>-0.04</v>
      </c>
      <c r="K3245" s="13" t="str">
        <f aca="false">IF(J3245&gt;0,"прибыль",IF(J3245&lt;0,"убыток","ноль"))</f>
        <v>убыток</v>
      </c>
      <c r="L3245" s="13" t="n">
        <f aca="false">IF(C3245="",L3244,IF(J3245&lt;0,L3244+1,0))</f>
        <v>6</v>
      </c>
      <c r="M3245" s="14" t="n">
        <v>-4</v>
      </c>
      <c r="N3245" s="9" t="n">
        <v>-0.4</v>
      </c>
      <c r="O3245" s="9" t="n">
        <v>1512.9</v>
      </c>
      <c r="P3245" s="8" t="n">
        <v>151.29</v>
      </c>
      <c r="Q3245" s="8" t="n">
        <v>-0.05</v>
      </c>
    </row>
    <row r="3246" customFormat="false" ht="15" hidden="false" customHeight="false" outlineLevel="0" collapsed="false">
      <c r="A3246" s="6" t="n">
        <v>3241</v>
      </c>
      <c r="B3246" s="5" t="s">
        <v>79</v>
      </c>
      <c r="C3246" s="5" t="s">
        <v>9835</v>
      </c>
      <c r="D3246" s="5" t="s">
        <v>9836</v>
      </c>
      <c r="E3246" s="5" t="s">
        <v>86</v>
      </c>
      <c r="F3246" s="11" t="n">
        <v>10</v>
      </c>
      <c r="G3246" s="12" t="n">
        <v>64.74</v>
      </c>
      <c r="H3246" s="12" t="n">
        <v>64.82</v>
      </c>
      <c r="J3246" s="8" t="n">
        <v>-0.08</v>
      </c>
      <c r="K3246" s="13" t="str">
        <f aca="false">IF(J3246&gt;0,"прибыль",IF(J3246&lt;0,"убыток","ноль"))</f>
        <v>убыток</v>
      </c>
      <c r="L3246" s="13" t="n">
        <f aca="false">IF(C3246="",L3245,IF(J3246&lt;0,L3245+1,0))</f>
        <v>7</v>
      </c>
      <c r="M3246" s="14" t="n">
        <v>-8</v>
      </c>
      <c r="N3246" s="9" t="n">
        <v>-0.8</v>
      </c>
      <c r="O3246" s="9" t="n">
        <v>1512.1</v>
      </c>
      <c r="P3246" s="8" t="n">
        <v>151.21</v>
      </c>
      <c r="Q3246" s="8" t="n">
        <v>-0.09</v>
      </c>
    </row>
    <row r="3247" customFormat="false" ht="15" hidden="false" customHeight="false" outlineLevel="0" collapsed="false">
      <c r="A3247" s="6" t="n">
        <v>3242</v>
      </c>
      <c r="B3247" s="5" t="s">
        <v>79</v>
      </c>
      <c r="C3247" s="5" t="s">
        <v>9837</v>
      </c>
      <c r="D3247" s="5" t="s">
        <v>9838</v>
      </c>
      <c r="E3247" s="5" t="s">
        <v>82</v>
      </c>
      <c r="F3247" s="11" t="n">
        <v>10</v>
      </c>
      <c r="G3247" s="12" t="n">
        <v>64.83</v>
      </c>
      <c r="H3247" s="12" t="n">
        <v>64.73</v>
      </c>
      <c r="J3247" s="8" t="n">
        <v>-0.1</v>
      </c>
      <c r="K3247" s="13" t="str">
        <f aca="false">IF(J3247&gt;0,"прибыль",IF(J3247&lt;0,"убыток","ноль"))</f>
        <v>убыток</v>
      </c>
      <c r="L3247" s="13" t="n">
        <f aca="false">IF(C3247="",L3246,IF(J3247&lt;0,L3246+1,0))</f>
        <v>8</v>
      </c>
      <c r="M3247" s="14" t="n">
        <v>-10</v>
      </c>
      <c r="N3247" s="9" t="n">
        <v>-1</v>
      </c>
      <c r="O3247" s="9" t="n">
        <v>1511.1</v>
      </c>
      <c r="P3247" s="8" t="n">
        <v>151.11</v>
      </c>
      <c r="Q3247" s="8" t="n">
        <v>-0.11</v>
      </c>
    </row>
    <row r="3248" customFormat="false" ht="15" hidden="false" customHeight="false" outlineLevel="0" collapsed="false">
      <c r="A3248" s="6" t="n">
        <v>3243</v>
      </c>
      <c r="B3248" s="5" t="s">
        <v>79</v>
      </c>
      <c r="C3248" s="5" t="s">
        <v>9839</v>
      </c>
      <c r="D3248" s="5" t="s">
        <v>9840</v>
      </c>
      <c r="E3248" s="5" t="s">
        <v>86</v>
      </c>
      <c r="F3248" s="11" t="n">
        <v>10</v>
      </c>
      <c r="G3248" s="12" t="n">
        <v>64.72</v>
      </c>
      <c r="H3248" s="12" t="n">
        <v>64.97</v>
      </c>
      <c r="J3248" s="8" t="n">
        <v>-0.25</v>
      </c>
      <c r="K3248" s="13" t="str">
        <f aca="false">IF(J3248&gt;0,"прибыль",IF(J3248&lt;0,"убыток","ноль"))</f>
        <v>убыток</v>
      </c>
      <c r="L3248" s="13" t="n">
        <f aca="false">IF(C3248="",L3247,IF(J3248&lt;0,L3247+1,0))</f>
        <v>9</v>
      </c>
      <c r="M3248" s="14" t="n">
        <v>-25</v>
      </c>
      <c r="N3248" s="9" t="n">
        <v>-2.5</v>
      </c>
      <c r="O3248" s="9" t="n">
        <v>1508.6</v>
      </c>
      <c r="P3248" s="8" t="n">
        <v>150.86</v>
      </c>
      <c r="Q3248" s="8" t="n">
        <v>-0.26</v>
      </c>
    </row>
    <row r="3249" customFormat="false" ht="15" hidden="false" customHeight="false" outlineLevel="0" collapsed="false">
      <c r="A3249" s="6" t="n">
        <v>3244</v>
      </c>
      <c r="B3249" s="5" t="s">
        <v>79</v>
      </c>
      <c r="C3249" s="5" t="s">
        <v>9841</v>
      </c>
      <c r="D3249" s="5" t="s">
        <v>9842</v>
      </c>
      <c r="E3249" s="5" t="s">
        <v>82</v>
      </c>
      <c r="F3249" s="11" t="n">
        <v>10</v>
      </c>
      <c r="G3249" s="12" t="n">
        <v>65.52</v>
      </c>
      <c r="H3249" s="12" t="n">
        <v>65.24</v>
      </c>
      <c r="J3249" s="8" t="n">
        <v>-0.28</v>
      </c>
      <c r="K3249" s="13" t="str">
        <f aca="false">IF(J3249&gt;0,"прибыль",IF(J3249&lt;0,"убыток","ноль"))</f>
        <v>убыток</v>
      </c>
      <c r="L3249" s="13" t="n">
        <f aca="false">IF(C3249="",L3248,IF(J3249&lt;0,L3248+1,0))</f>
        <v>10</v>
      </c>
      <c r="M3249" s="14" t="n">
        <v>-28</v>
      </c>
      <c r="N3249" s="9" t="n">
        <v>-2.8</v>
      </c>
      <c r="O3249" s="9" t="n">
        <v>1505.8</v>
      </c>
      <c r="P3249" s="8" t="n">
        <v>150.58</v>
      </c>
      <c r="Q3249" s="8" t="n">
        <v>-0.29</v>
      </c>
    </row>
    <row r="3250" customFormat="false" ht="15" hidden="false" customHeight="false" outlineLevel="0" collapsed="false">
      <c r="A3250" s="6" t="n">
        <v>3245</v>
      </c>
      <c r="B3250" s="5" t="s">
        <v>79</v>
      </c>
      <c r="C3250" s="5" t="s">
        <v>9843</v>
      </c>
      <c r="D3250" s="5" t="s">
        <v>9844</v>
      </c>
      <c r="E3250" s="5" t="s">
        <v>86</v>
      </c>
      <c r="F3250" s="11" t="n">
        <v>10</v>
      </c>
      <c r="G3250" s="12" t="n">
        <v>65.28</v>
      </c>
      <c r="H3250" s="12" t="n">
        <v>65.43</v>
      </c>
      <c r="J3250" s="8" t="n">
        <v>-0.15</v>
      </c>
      <c r="K3250" s="13" t="str">
        <f aca="false">IF(J3250&gt;0,"прибыль",IF(J3250&lt;0,"убыток","ноль"))</f>
        <v>убыток</v>
      </c>
      <c r="L3250" s="13" t="n">
        <f aca="false">IF(C3250="",L3249,IF(J3250&lt;0,L3249+1,0))</f>
        <v>11</v>
      </c>
      <c r="M3250" s="14" t="n">
        <v>-15</v>
      </c>
      <c r="N3250" s="9" t="n">
        <v>-1.5</v>
      </c>
      <c r="O3250" s="9" t="n">
        <v>1504.3</v>
      </c>
      <c r="P3250" s="8" t="n">
        <v>150.43</v>
      </c>
      <c r="Q3250" s="8" t="n">
        <v>-0.16</v>
      </c>
    </row>
    <row r="3251" customFormat="false" ht="15" hidden="false" customHeight="false" outlineLevel="0" collapsed="false">
      <c r="A3251" s="6" t="n">
        <v>3246</v>
      </c>
      <c r="B3251" s="5" t="s">
        <v>79</v>
      </c>
      <c r="C3251" s="5" t="s">
        <v>9845</v>
      </c>
      <c r="D3251" s="5" t="s">
        <v>9846</v>
      </c>
      <c r="E3251" s="5" t="s">
        <v>82</v>
      </c>
      <c r="F3251" s="11" t="n">
        <v>10</v>
      </c>
      <c r="G3251" s="12" t="n">
        <v>65.41</v>
      </c>
      <c r="H3251" s="12" t="n">
        <v>65.3</v>
      </c>
      <c r="J3251" s="8" t="n">
        <v>-0.11</v>
      </c>
      <c r="K3251" s="13" t="str">
        <f aca="false">IF(J3251&gt;0,"прибыль",IF(J3251&lt;0,"убыток","ноль"))</f>
        <v>убыток</v>
      </c>
      <c r="L3251" s="13" t="n">
        <f aca="false">IF(C3251="",L3250,IF(J3251&lt;0,L3250+1,0))</f>
        <v>12</v>
      </c>
      <c r="M3251" s="14" t="n">
        <v>-11</v>
      </c>
      <c r="N3251" s="9" t="n">
        <v>-1.1</v>
      </c>
      <c r="O3251" s="9" t="n">
        <v>1503.2</v>
      </c>
      <c r="P3251" s="8" t="n">
        <v>150.32</v>
      </c>
      <c r="Q3251" s="8" t="n">
        <v>-0.12</v>
      </c>
    </row>
    <row r="3252" customFormat="false" ht="15" hidden="false" customHeight="false" outlineLevel="0" collapsed="false">
      <c r="A3252" s="6" t="n">
        <v>3247</v>
      </c>
      <c r="B3252" s="5" t="s">
        <v>79</v>
      </c>
      <c r="C3252" s="5" t="s">
        <v>9847</v>
      </c>
      <c r="D3252" s="5" t="s">
        <v>9848</v>
      </c>
      <c r="E3252" s="5" t="s">
        <v>86</v>
      </c>
      <c r="F3252" s="11" t="n">
        <v>10</v>
      </c>
      <c r="G3252" s="12" t="n">
        <v>65.29</v>
      </c>
      <c r="H3252" s="12" t="n">
        <v>64.76</v>
      </c>
      <c r="J3252" s="8" t="n">
        <v>0.53</v>
      </c>
      <c r="K3252" s="13" t="str">
        <f aca="false">IF(J3252&gt;0,"прибыль",IF(J3252&lt;0,"убыток","ноль"))</f>
        <v>прибыль</v>
      </c>
      <c r="L3252" s="13" t="n">
        <f aca="false">IF(C3252="",L3251,IF(J3252&lt;0,L3251+1,0))</f>
        <v>0</v>
      </c>
      <c r="M3252" s="14" t="n">
        <v>53</v>
      </c>
      <c r="N3252" s="9" t="n">
        <v>5.3</v>
      </c>
      <c r="O3252" s="9" t="n">
        <v>1508.5</v>
      </c>
      <c r="P3252" s="8" t="n">
        <v>150.85</v>
      </c>
      <c r="Q3252" s="8" t="n">
        <v>0.52</v>
      </c>
    </row>
    <row r="3253" customFormat="false" ht="15" hidden="false" customHeight="false" outlineLevel="0" collapsed="false">
      <c r="A3253" s="6" t="n">
        <v>3248</v>
      </c>
      <c r="B3253" s="5" t="s">
        <v>79</v>
      </c>
      <c r="C3253" s="5" t="s">
        <v>9849</v>
      </c>
      <c r="D3253" s="5" t="s">
        <v>9850</v>
      </c>
      <c r="E3253" s="5" t="s">
        <v>82</v>
      </c>
      <c r="F3253" s="11" t="n">
        <v>10</v>
      </c>
      <c r="G3253" s="12" t="n">
        <v>64.8</v>
      </c>
      <c r="H3253" s="12" t="n">
        <v>64.51</v>
      </c>
      <c r="J3253" s="8" t="n">
        <v>-0.29</v>
      </c>
      <c r="K3253" s="13" t="str">
        <f aca="false">IF(J3253&gt;0,"прибыль",IF(J3253&lt;0,"убыток","ноль"))</f>
        <v>убыток</v>
      </c>
      <c r="L3253" s="13" t="n">
        <f aca="false">IF(C3253="",L3252,IF(J3253&lt;0,L3252+1,0))</f>
        <v>1</v>
      </c>
      <c r="M3253" s="14" t="n">
        <v>-29</v>
      </c>
      <c r="N3253" s="9" t="n">
        <v>-2.9</v>
      </c>
      <c r="O3253" s="9" t="n">
        <v>1505.6</v>
      </c>
      <c r="P3253" s="8" t="n">
        <v>150.56</v>
      </c>
      <c r="Q3253" s="8" t="n">
        <v>-0.3</v>
      </c>
    </row>
    <row r="3254" customFormat="false" ht="15" hidden="false" customHeight="false" outlineLevel="0" collapsed="false">
      <c r="A3254" s="6" t="n">
        <v>3249</v>
      </c>
      <c r="B3254" s="5" t="s">
        <v>79</v>
      </c>
      <c r="C3254" s="5" t="s">
        <v>9851</v>
      </c>
      <c r="D3254" s="5" t="s">
        <v>9852</v>
      </c>
      <c r="E3254" s="5" t="s">
        <v>86</v>
      </c>
      <c r="F3254" s="11" t="n">
        <v>10</v>
      </c>
      <c r="G3254" s="12" t="n">
        <v>64.37</v>
      </c>
      <c r="H3254" s="12" t="n">
        <v>62.03</v>
      </c>
      <c r="J3254" s="8" t="n">
        <v>2.34</v>
      </c>
      <c r="K3254" s="13" t="str">
        <f aca="false">IF(J3254&gt;0,"прибыль",IF(J3254&lt;0,"убыток","ноль"))</f>
        <v>прибыль</v>
      </c>
      <c r="L3254" s="13" t="n">
        <f aca="false">IF(C3254="",L3253,IF(J3254&lt;0,L3253+1,0))</f>
        <v>0</v>
      </c>
      <c r="M3254" s="14" t="n">
        <v>234</v>
      </c>
      <c r="N3254" s="9" t="n">
        <v>23.4</v>
      </c>
      <c r="O3254" s="9" t="n">
        <v>1529</v>
      </c>
      <c r="P3254" s="8" t="n">
        <v>152.9</v>
      </c>
      <c r="Q3254" s="8" t="n">
        <v>2.33</v>
      </c>
    </row>
    <row r="3255" customFormat="false" ht="15" hidden="false" customHeight="false" outlineLevel="0" collapsed="false">
      <c r="A3255" s="6" t="n">
        <v>3250</v>
      </c>
      <c r="B3255" s="5" t="s">
        <v>79</v>
      </c>
      <c r="C3255" s="5" t="s">
        <v>9853</v>
      </c>
      <c r="D3255" s="5" t="s">
        <v>9854</v>
      </c>
      <c r="E3255" s="5" t="s">
        <v>82</v>
      </c>
      <c r="F3255" s="11" t="n">
        <v>10</v>
      </c>
      <c r="G3255" s="12" t="n">
        <v>62.37</v>
      </c>
      <c r="H3255" s="12" t="n">
        <v>61.73</v>
      </c>
      <c r="J3255" s="8" t="n">
        <v>-0.64</v>
      </c>
      <c r="K3255" s="13" t="str">
        <f aca="false">IF(J3255&gt;0,"прибыль",IF(J3255&lt;0,"убыток","ноль"))</f>
        <v>убыток</v>
      </c>
      <c r="L3255" s="13" t="n">
        <f aca="false">IF(C3255="",L3254,IF(J3255&lt;0,L3254+1,0))</f>
        <v>1</v>
      </c>
      <c r="M3255" s="14" t="n">
        <v>-64</v>
      </c>
      <c r="N3255" s="9" t="n">
        <v>-6.4</v>
      </c>
      <c r="O3255" s="9" t="n">
        <v>1522.6</v>
      </c>
      <c r="P3255" s="8" t="n">
        <v>152.26</v>
      </c>
      <c r="Q3255" s="8" t="n">
        <v>-0.65</v>
      </c>
    </row>
    <row r="3256" customFormat="false" ht="15" hidden="false" customHeight="false" outlineLevel="0" collapsed="false">
      <c r="A3256" s="6" t="n">
        <v>3251</v>
      </c>
      <c r="B3256" s="5" t="s">
        <v>79</v>
      </c>
      <c r="C3256" s="5" t="s">
        <v>9855</v>
      </c>
      <c r="D3256" s="5" t="s">
        <v>9856</v>
      </c>
      <c r="E3256" s="5" t="s">
        <v>86</v>
      </c>
      <c r="F3256" s="11" t="n">
        <v>10</v>
      </c>
      <c r="G3256" s="12" t="n">
        <v>61.72</v>
      </c>
      <c r="H3256" s="12" t="n">
        <v>58.99</v>
      </c>
      <c r="J3256" s="8" t="n">
        <v>2.73</v>
      </c>
      <c r="K3256" s="13" t="str">
        <f aca="false">IF(J3256&gt;0,"прибыль",IF(J3256&lt;0,"убыток","ноль"))</f>
        <v>прибыль</v>
      </c>
      <c r="L3256" s="13" t="n">
        <f aca="false">IF(C3256="",L3255,IF(J3256&lt;0,L3255+1,0))</f>
        <v>0</v>
      </c>
      <c r="M3256" s="14" t="n">
        <v>273</v>
      </c>
      <c r="N3256" s="9" t="n">
        <v>27.3</v>
      </c>
      <c r="O3256" s="9" t="n">
        <v>1549.9</v>
      </c>
      <c r="P3256" s="8" t="n">
        <v>154.99</v>
      </c>
      <c r="Q3256" s="8" t="n">
        <v>2.72</v>
      </c>
    </row>
    <row r="3257" customFormat="false" ht="15" hidden="false" customHeight="false" outlineLevel="0" collapsed="false">
      <c r="A3257" s="6" t="n">
        <v>3252</v>
      </c>
      <c r="B3257" s="5" t="s">
        <v>79</v>
      </c>
      <c r="C3257" s="5" t="s">
        <v>9857</v>
      </c>
      <c r="D3257" s="5" t="s">
        <v>9858</v>
      </c>
      <c r="E3257" s="5" t="s">
        <v>82</v>
      </c>
      <c r="F3257" s="11" t="n">
        <v>10</v>
      </c>
      <c r="G3257" s="12" t="n">
        <v>59.29</v>
      </c>
      <c r="H3257" s="12" t="n">
        <v>59.09</v>
      </c>
      <c r="J3257" s="8" t="n">
        <v>-0.2</v>
      </c>
      <c r="K3257" s="13" t="str">
        <f aca="false">IF(J3257&gt;0,"прибыль",IF(J3257&lt;0,"убыток","ноль"))</f>
        <v>убыток</v>
      </c>
      <c r="L3257" s="13" t="n">
        <f aca="false">IF(C3257="",L3256,IF(J3257&lt;0,L3256+1,0))</f>
        <v>1</v>
      </c>
      <c r="M3257" s="14" t="n">
        <v>-20</v>
      </c>
      <c r="N3257" s="9" t="n">
        <v>-2</v>
      </c>
      <c r="O3257" s="9" t="n">
        <v>1547.9</v>
      </c>
      <c r="P3257" s="8" t="n">
        <v>154.79</v>
      </c>
      <c r="Q3257" s="8" t="n">
        <v>-0.21</v>
      </c>
    </row>
    <row r="3258" customFormat="false" ht="15" hidden="false" customHeight="false" outlineLevel="0" collapsed="false">
      <c r="A3258" s="6" t="n">
        <v>3253</v>
      </c>
      <c r="B3258" s="5" t="s">
        <v>79</v>
      </c>
      <c r="C3258" s="5" t="s">
        <v>9859</v>
      </c>
      <c r="D3258" s="5" t="s">
        <v>9860</v>
      </c>
      <c r="E3258" s="5" t="s">
        <v>86</v>
      </c>
      <c r="F3258" s="11" t="n">
        <v>10</v>
      </c>
      <c r="G3258" s="12" t="n">
        <v>59.21</v>
      </c>
      <c r="H3258" s="12" t="n">
        <v>59.13</v>
      </c>
      <c r="J3258" s="8" t="n">
        <v>0.08</v>
      </c>
      <c r="K3258" s="13" t="str">
        <f aca="false">IF(J3258&gt;0,"прибыль",IF(J3258&lt;0,"убыток","ноль"))</f>
        <v>прибыль</v>
      </c>
      <c r="L3258" s="13" t="n">
        <f aca="false">IF(C3258="",L3257,IF(J3258&lt;0,L3257+1,0))</f>
        <v>0</v>
      </c>
      <c r="M3258" s="14" t="n">
        <v>8</v>
      </c>
      <c r="N3258" s="9" t="n">
        <v>0.8</v>
      </c>
      <c r="O3258" s="9" t="n">
        <v>1548.7</v>
      </c>
      <c r="P3258" s="8" t="n">
        <v>154.87</v>
      </c>
      <c r="Q3258" s="8" t="n">
        <v>0.07</v>
      </c>
    </row>
    <row r="3259" customFormat="false" ht="15" hidden="false" customHeight="false" outlineLevel="0" collapsed="false">
      <c r="A3259" s="6" t="n">
        <v>3254</v>
      </c>
      <c r="B3259" s="5" t="s">
        <v>79</v>
      </c>
      <c r="C3259" s="5" t="s">
        <v>9861</v>
      </c>
      <c r="D3259" s="5" t="s">
        <v>9862</v>
      </c>
      <c r="E3259" s="5" t="s">
        <v>82</v>
      </c>
      <c r="F3259" s="11" t="n">
        <v>10</v>
      </c>
      <c r="G3259" s="12" t="n">
        <v>59.15</v>
      </c>
      <c r="H3259" s="12" t="n">
        <v>58.78</v>
      </c>
      <c r="J3259" s="8" t="n">
        <v>-0.37</v>
      </c>
      <c r="K3259" s="13" t="str">
        <f aca="false">IF(J3259&gt;0,"прибыль",IF(J3259&lt;0,"убыток","ноль"))</f>
        <v>убыток</v>
      </c>
      <c r="L3259" s="13" t="n">
        <f aca="false">IF(C3259="",L3258,IF(J3259&lt;0,L3258+1,0))</f>
        <v>1</v>
      </c>
      <c r="M3259" s="14" t="n">
        <v>-37</v>
      </c>
      <c r="N3259" s="9" t="n">
        <v>-3.7</v>
      </c>
      <c r="O3259" s="9" t="n">
        <v>1545</v>
      </c>
      <c r="P3259" s="8" t="n">
        <v>154.5</v>
      </c>
      <c r="Q3259" s="8" t="n">
        <v>-0.38</v>
      </c>
    </row>
    <row r="3260" customFormat="false" ht="15" hidden="false" customHeight="false" outlineLevel="0" collapsed="false">
      <c r="A3260" s="6" t="n">
        <v>3255</v>
      </c>
      <c r="B3260" s="5" t="s">
        <v>79</v>
      </c>
      <c r="C3260" s="5" t="s">
        <v>9863</v>
      </c>
      <c r="D3260" s="5" t="s">
        <v>9864</v>
      </c>
      <c r="E3260" s="5" t="s">
        <v>86</v>
      </c>
      <c r="F3260" s="11" t="n">
        <v>10</v>
      </c>
      <c r="G3260" s="12" t="n">
        <v>58.7</v>
      </c>
      <c r="H3260" s="12" t="n">
        <v>59.45</v>
      </c>
      <c r="J3260" s="8" t="n">
        <v>-0.75</v>
      </c>
      <c r="K3260" s="13" t="str">
        <f aca="false">IF(J3260&gt;0,"прибыль",IF(J3260&lt;0,"убыток","ноль"))</f>
        <v>убыток</v>
      </c>
      <c r="L3260" s="13" t="n">
        <f aca="false">IF(C3260="",L3259,IF(J3260&lt;0,L3259+1,0))</f>
        <v>2</v>
      </c>
      <c r="M3260" s="14" t="n">
        <v>-75</v>
      </c>
      <c r="N3260" s="9" t="n">
        <v>-7.5</v>
      </c>
      <c r="O3260" s="9" t="n">
        <v>1537.5</v>
      </c>
      <c r="P3260" s="8" t="n">
        <v>153.75</v>
      </c>
      <c r="Q3260" s="8" t="n">
        <v>-0.76</v>
      </c>
    </row>
    <row r="3261" customFormat="false" ht="15" hidden="false" customHeight="false" outlineLevel="0" collapsed="false">
      <c r="A3261" s="6" t="n">
        <v>3256</v>
      </c>
      <c r="B3261" s="5" t="s">
        <v>79</v>
      </c>
      <c r="C3261" s="5" t="s">
        <v>9865</v>
      </c>
      <c r="D3261" s="5" t="s">
        <v>9866</v>
      </c>
      <c r="E3261" s="5" t="s">
        <v>82</v>
      </c>
      <c r="F3261" s="11" t="n">
        <v>10</v>
      </c>
      <c r="G3261" s="12" t="n">
        <v>59.05</v>
      </c>
      <c r="H3261" s="12" t="n">
        <v>59.48</v>
      </c>
      <c r="J3261" s="8" t="n">
        <v>0.43</v>
      </c>
      <c r="K3261" s="13" t="str">
        <f aca="false">IF(J3261&gt;0,"прибыль",IF(J3261&lt;0,"убыток","ноль"))</f>
        <v>прибыль</v>
      </c>
      <c r="L3261" s="13" t="n">
        <f aca="false">IF(C3261="",L3260,IF(J3261&lt;0,L3260+1,0))</f>
        <v>0</v>
      </c>
      <c r="M3261" s="14" t="n">
        <v>43</v>
      </c>
      <c r="N3261" s="9" t="n">
        <v>4.3</v>
      </c>
      <c r="O3261" s="9" t="n">
        <v>1541.8</v>
      </c>
      <c r="P3261" s="8" t="n">
        <v>154.18</v>
      </c>
      <c r="Q3261" s="8" t="n">
        <v>0.42</v>
      </c>
    </row>
    <row r="3262" customFormat="false" ht="15" hidden="false" customHeight="false" outlineLevel="0" collapsed="false">
      <c r="A3262" s="6" t="n">
        <v>3257</v>
      </c>
      <c r="B3262" s="5" t="s">
        <v>79</v>
      </c>
      <c r="C3262" s="5" t="s">
        <v>9867</v>
      </c>
      <c r="D3262" s="5" t="s">
        <v>9868</v>
      </c>
      <c r="E3262" s="5" t="s">
        <v>86</v>
      </c>
      <c r="F3262" s="11" t="n">
        <v>10</v>
      </c>
      <c r="G3262" s="12" t="n">
        <v>60.05</v>
      </c>
      <c r="H3262" s="12" t="n">
        <v>59.94</v>
      </c>
      <c r="J3262" s="8" t="n">
        <v>0.11</v>
      </c>
      <c r="K3262" s="13" t="str">
        <f aca="false">IF(J3262&gt;0,"прибыль",IF(J3262&lt;0,"убыток","ноль"))</f>
        <v>прибыль</v>
      </c>
      <c r="L3262" s="13" t="n">
        <f aca="false">IF(C3262="",L3261,IF(J3262&lt;0,L3261+1,0))</f>
        <v>0</v>
      </c>
      <c r="M3262" s="14" t="n">
        <v>11</v>
      </c>
      <c r="N3262" s="9" t="n">
        <v>1.1</v>
      </c>
      <c r="O3262" s="9" t="n">
        <v>1542.9</v>
      </c>
      <c r="P3262" s="8" t="n">
        <v>154.29</v>
      </c>
      <c r="Q3262" s="8" t="n">
        <v>0.1</v>
      </c>
    </row>
    <row r="3263" customFormat="false" ht="15" hidden="false" customHeight="false" outlineLevel="0" collapsed="false">
      <c r="A3263" s="6" t="n">
        <v>3258</v>
      </c>
      <c r="B3263" s="5" t="s">
        <v>79</v>
      </c>
      <c r="C3263" s="5" t="s">
        <v>9869</v>
      </c>
      <c r="D3263" s="5" t="s">
        <v>9870</v>
      </c>
      <c r="E3263" s="5" t="s">
        <v>82</v>
      </c>
      <c r="F3263" s="11" t="n">
        <v>10</v>
      </c>
      <c r="G3263" s="12" t="n">
        <v>60.14</v>
      </c>
      <c r="H3263" s="12" t="n">
        <v>59.83</v>
      </c>
      <c r="J3263" s="8" t="n">
        <v>-0.31</v>
      </c>
      <c r="K3263" s="13" t="str">
        <f aca="false">IF(J3263&gt;0,"прибыль",IF(J3263&lt;0,"убыток","ноль"))</f>
        <v>убыток</v>
      </c>
      <c r="L3263" s="13" t="n">
        <f aca="false">IF(C3263="",L3262,IF(J3263&lt;0,L3262+1,0))</f>
        <v>1</v>
      </c>
      <c r="M3263" s="14" t="n">
        <v>-31</v>
      </c>
      <c r="N3263" s="9" t="n">
        <v>-3.1</v>
      </c>
      <c r="O3263" s="9" t="n">
        <v>1539.8</v>
      </c>
      <c r="P3263" s="8" t="n">
        <v>153.98</v>
      </c>
      <c r="Q3263" s="8" t="n">
        <v>-0.32</v>
      </c>
    </row>
    <row r="3264" customFormat="false" ht="15" hidden="false" customHeight="false" outlineLevel="0" collapsed="false">
      <c r="A3264" s="6" t="n">
        <v>3259</v>
      </c>
      <c r="B3264" s="5" t="s">
        <v>79</v>
      </c>
      <c r="C3264" s="5" t="s">
        <v>9871</v>
      </c>
      <c r="D3264" s="5" t="s">
        <v>9872</v>
      </c>
      <c r="E3264" s="5" t="s">
        <v>86</v>
      </c>
      <c r="F3264" s="11" t="n">
        <v>10</v>
      </c>
      <c r="G3264" s="12" t="n">
        <v>59.9</v>
      </c>
      <c r="H3264" s="12" t="n">
        <v>58.63</v>
      </c>
      <c r="J3264" s="8" t="n">
        <v>1.27</v>
      </c>
      <c r="K3264" s="13" t="str">
        <f aca="false">IF(J3264&gt;0,"прибыль",IF(J3264&lt;0,"убыток","ноль"))</f>
        <v>прибыль</v>
      </c>
      <c r="L3264" s="13" t="n">
        <f aca="false">IF(C3264="",L3263,IF(J3264&lt;0,L3263+1,0))</f>
        <v>0</v>
      </c>
      <c r="M3264" s="14" t="n">
        <v>127</v>
      </c>
      <c r="N3264" s="9" t="n">
        <v>12.7</v>
      </c>
      <c r="O3264" s="9" t="n">
        <v>1552.5</v>
      </c>
      <c r="P3264" s="8" t="n">
        <v>155.25</v>
      </c>
      <c r="Q3264" s="8" t="n">
        <v>1.26</v>
      </c>
    </row>
    <row r="3265" customFormat="false" ht="15" hidden="false" customHeight="false" outlineLevel="0" collapsed="false">
      <c r="A3265" s="6" t="n">
        <v>3260</v>
      </c>
      <c r="B3265" s="5" t="s">
        <v>79</v>
      </c>
      <c r="C3265" s="5" t="s">
        <v>9873</v>
      </c>
      <c r="D3265" s="5" t="s">
        <v>9874</v>
      </c>
      <c r="E3265" s="5" t="s">
        <v>82</v>
      </c>
      <c r="F3265" s="11" t="n">
        <v>10</v>
      </c>
      <c r="G3265" s="12" t="n">
        <v>58.77</v>
      </c>
      <c r="H3265" s="12" t="n">
        <v>57.99</v>
      </c>
      <c r="J3265" s="8" t="n">
        <v>-0.78</v>
      </c>
      <c r="K3265" s="13" t="str">
        <f aca="false">IF(J3265&gt;0,"прибыль",IF(J3265&lt;0,"убыток","ноль"))</f>
        <v>убыток</v>
      </c>
      <c r="L3265" s="13" t="n">
        <f aca="false">IF(C3265="",L3264,IF(J3265&lt;0,L3264+1,0))</f>
        <v>1</v>
      </c>
      <c r="M3265" s="14" t="n">
        <v>-78</v>
      </c>
      <c r="N3265" s="9" t="n">
        <v>-7.8</v>
      </c>
      <c r="O3265" s="9" t="n">
        <v>1544.7</v>
      </c>
      <c r="P3265" s="8" t="n">
        <v>154.47</v>
      </c>
      <c r="Q3265" s="8" t="n">
        <v>-0.79</v>
      </c>
    </row>
    <row r="3266" customFormat="false" ht="15" hidden="false" customHeight="false" outlineLevel="0" collapsed="false">
      <c r="A3266" s="6" t="n">
        <v>3261</v>
      </c>
      <c r="B3266" s="5" t="s">
        <v>79</v>
      </c>
      <c r="C3266" s="5" t="s">
        <v>9875</v>
      </c>
      <c r="D3266" s="5" t="s">
        <v>9876</v>
      </c>
      <c r="E3266" s="5" t="s">
        <v>82</v>
      </c>
      <c r="F3266" s="11" t="n">
        <v>10</v>
      </c>
      <c r="G3266" s="12" t="n">
        <v>59.03</v>
      </c>
      <c r="H3266" s="12" t="n">
        <v>58.47</v>
      </c>
      <c r="J3266" s="8" t="n">
        <v>-0.56</v>
      </c>
      <c r="K3266" s="13" t="str">
        <f aca="false">IF(J3266&gt;0,"прибыль",IF(J3266&lt;0,"убыток","ноль"))</f>
        <v>убыток</v>
      </c>
      <c r="L3266" s="13" t="n">
        <f aca="false">IF(C3266="",L3265,IF(J3266&lt;0,L3265+1,0))</f>
        <v>2</v>
      </c>
      <c r="M3266" s="14" t="n">
        <v>-56</v>
      </c>
      <c r="N3266" s="9" t="n">
        <v>-5.6</v>
      </c>
      <c r="O3266" s="9" t="n">
        <v>1539.1</v>
      </c>
      <c r="P3266" s="8" t="n">
        <v>153.91</v>
      </c>
      <c r="Q3266" s="8" t="n">
        <v>-0.57</v>
      </c>
    </row>
    <row r="3267" customFormat="false" ht="15" hidden="false" customHeight="false" outlineLevel="0" collapsed="false">
      <c r="A3267" s="6" t="n">
        <v>3262</v>
      </c>
      <c r="B3267" s="5" t="s">
        <v>79</v>
      </c>
      <c r="C3267" s="5" t="s">
        <v>9877</v>
      </c>
      <c r="D3267" s="5" t="s">
        <v>9878</v>
      </c>
      <c r="E3267" s="5" t="s">
        <v>86</v>
      </c>
      <c r="F3267" s="11" t="n">
        <v>10</v>
      </c>
      <c r="G3267" s="12" t="n">
        <v>58.61</v>
      </c>
      <c r="H3267" s="12" t="n">
        <v>58.18</v>
      </c>
      <c r="J3267" s="8" t="n">
        <v>0.43</v>
      </c>
      <c r="K3267" s="13" t="str">
        <f aca="false">IF(J3267&gt;0,"прибыль",IF(J3267&lt;0,"убыток","ноль"))</f>
        <v>прибыль</v>
      </c>
      <c r="L3267" s="13" t="n">
        <f aca="false">IF(C3267="",L3266,IF(J3267&lt;0,L3266+1,0))</f>
        <v>0</v>
      </c>
      <c r="M3267" s="14" t="n">
        <v>43</v>
      </c>
      <c r="N3267" s="9" t="n">
        <v>4.3</v>
      </c>
      <c r="O3267" s="9" t="n">
        <v>1543.4</v>
      </c>
      <c r="P3267" s="8" t="n">
        <v>154.34</v>
      </c>
      <c r="Q3267" s="8" t="n">
        <v>0.42</v>
      </c>
    </row>
    <row r="3268" customFormat="false" ht="15" hidden="false" customHeight="false" outlineLevel="0" collapsed="false">
      <c r="A3268" s="6" t="n">
        <v>3263</v>
      </c>
      <c r="B3268" s="5" t="s">
        <v>79</v>
      </c>
      <c r="C3268" s="5" t="s">
        <v>9879</v>
      </c>
      <c r="D3268" s="5" t="s">
        <v>9880</v>
      </c>
      <c r="E3268" s="5" t="s">
        <v>82</v>
      </c>
      <c r="F3268" s="11" t="n">
        <v>10</v>
      </c>
      <c r="G3268" s="12" t="n">
        <v>58.2</v>
      </c>
      <c r="H3268" s="12" t="n">
        <v>54.01</v>
      </c>
      <c r="I3268" s="5" t="s">
        <v>83</v>
      </c>
      <c r="J3268" s="8" t="n">
        <v>-0.25</v>
      </c>
      <c r="K3268" s="13" t="str">
        <f aca="false">IF(J3268&gt;0,"прибыль",IF(J3268&lt;0,"убыток","ноль"))</f>
        <v>убыток</v>
      </c>
      <c r="L3268" s="13" t="n">
        <f aca="false">IF(C3268="",L3267,IF(J3268&lt;0,L3267+1,0))</f>
        <v>1</v>
      </c>
      <c r="M3268" s="14" t="n">
        <v>-25</v>
      </c>
      <c r="N3268" s="9" t="n">
        <v>-2.5</v>
      </c>
      <c r="O3268" s="9" t="n">
        <v>1540.9</v>
      </c>
      <c r="P3268" s="8" t="n">
        <v>154.09</v>
      </c>
      <c r="Q3268" s="8" t="n">
        <v>-0.26</v>
      </c>
    </row>
    <row r="3269" customFormat="false" ht="15" hidden="false" customHeight="false" outlineLevel="0" collapsed="false">
      <c r="A3269" s="6" t="n">
        <v>3264</v>
      </c>
      <c r="B3269" s="5" t="s">
        <v>79</v>
      </c>
      <c r="C3269" s="5" t="s">
        <v>9881</v>
      </c>
      <c r="D3269" s="5" t="s">
        <v>9882</v>
      </c>
      <c r="E3269" s="5" t="s">
        <v>86</v>
      </c>
      <c r="F3269" s="11" t="n">
        <v>10</v>
      </c>
      <c r="G3269" s="12" t="n">
        <v>54.17</v>
      </c>
      <c r="H3269" s="12" t="n">
        <v>55.68</v>
      </c>
      <c r="J3269" s="8" t="n">
        <v>-1.51</v>
      </c>
      <c r="K3269" s="13" t="str">
        <f aca="false">IF(J3269&gt;0,"прибыль",IF(J3269&lt;0,"убыток","ноль"))</f>
        <v>убыток</v>
      </c>
      <c r="L3269" s="13" t="n">
        <f aca="false">IF(C3269="",L3268,IF(J3269&lt;0,L3268+1,0))</f>
        <v>2</v>
      </c>
      <c r="M3269" s="14" t="n">
        <v>-151</v>
      </c>
      <c r="N3269" s="9" t="n">
        <v>-15.1</v>
      </c>
      <c r="O3269" s="9" t="n">
        <v>1525.8</v>
      </c>
      <c r="P3269" s="8" t="n">
        <v>152.58</v>
      </c>
      <c r="Q3269" s="8" t="n">
        <v>-1.52</v>
      </c>
    </row>
    <row r="3270" customFormat="false" ht="15" hidden="false" customHeight="false" outlineLevel="0" collapsed="false">
      <c r="A3270" s="6" t="n">
        <v>3265</v>
      </c>
      <c r="B3270" s="5" t="s">
        <v>79</v>
      </c>
      <c r="C3270" s="5" t="s">
        <v>9883</v>
      </c>
      <c r="D3270" s="5" t="s">
        <v>9884</v>
      </c>
      <c r="E3270" s="5" t="s">
        <v>82</v>
      </c>
      <c r="F3270" s="11" t="n">
        <v>10</v>
      </c>
      <c r="G3270" s="12" t="n">
        <v>55.52</v>
      </c>
      <c r="H3270" s="12" t="n">
        <v>55.14</v>
      </c>
      <c r="J3270" s="8" t="n">
        <v>-0.38</v>
      </c>
      <c r="K3270" s="13" t="str">
        <f aca="false">IF(J3270&gt;0,"прибыль",IF(J3270&lt;0,"убыток","ноль"))</f>
        <v>убыток</v>
      </c>
      <c r="L3270" s="13" t="n">
        <f aca="false">IF(C3270="",L3269,IF(J3270&lt;0,L3269+1,0))</f>
        <v>3</v>
      </c>
      <c r="M3270" s="14" t="n">
        <v>-38</v>
      </c>
      <c r="N3270" s="9" t="n">
        <v>-3.8</v>
      </c>
      <c r="O3270" s="9" t="n">
        <v>1522</v>
      </c>
      <c r="P3270" s="8" t="n">
        <v>152.2</v>
      </c>
      <c r="Q3270" s="8" t="n">
        <v>-0.39</v>
      </c>
    </row>
    <row r="3271" customFormat="false" ht="15" hidden="false" customHeight="false" outlineLevel="0" collapsed="false">
      <c r="A3271" s="6" t="n">
        <v>3266</v>
      </c>
      <c r="B3271" s="5" t="s">
        <v>79</v>
      </c>
      <c r="C3271" s="5" t="s">
        <v>9885</v>
      </c>
      <c r="D3271" s="5" t="s">
        <v>9886</v>
      </c>
      <c r="E3271" s="5" t="s">
        <v>86</v>
      </c>
      <c r="F3271" s="11" t="n">
        <v>10</v>
      </c>
      <c r="G3271" s="12" t="n">
        <v>55.43</v>
      </c>
      <c r="H3271" s="12" t="n">
        <v>55.95</v>
      </c>
      <c r="J3271" s="8" t="n">
        <v>-0.52</v>
      </c>
      <c r="K3271" s="13" t="str">
        <f aca="false">IF(J3271&gt;0,"прибыль",IF(J3271&lt;0,"убыток","ноль"))</f>
        <v>убыток</v>
      </c>
      <c r="L3271" s="13" t="n">
        <f aca="false">IF(C3271="",L3270,IF(J3271&lt;0,L3270+1,0))</f>
        <v>4</v>
      </c>
      <c r="M3271" s="14" t="n">
        <v>-52</v>
      </c>
      <c r="N3271" s="9" t="n">
        <v>-5.2</v>
      </c>
      <c r="O3271" s="9" t="n">
        <v>1516.8</v>
      </c>
      <c r="P3271" s="8" t="n">
        <v>151.68</v>
      </c>
      <c r="Q3271" s="8" t="n">
        <v>-0.53</v>
      </c>
    </row>
    <row r="3272" customFormat="false" ht="15" hidden="false" customHeight="false" outlineLevel="0" collapsed="false">
      <c r="A3272" s="6" t="n">
        <v>3267</v>
      </c>
      <c r="B3272" s="5" t="s">
        <v>79</v>
      </c>
      <c r="C3272" s="5" t="s">
        <v>9887</v>
      </c>
      <c r="D3272" s="5" t="s">
        <v>9888</v>
      </c>
      <c r="E3272" s="5" t="s">
        <v>82</v>
      </c>
      <c r="F3272" s="11" t="n">
        <v>10</v>
      </c>
      <c r="G3272" s="12" t="n">
        <v>56.08</v>
      </c>
      <c r="H3272" s="12" t="n">
        <v>55.25</v>
      </c>
      <c r="J3272" s="8" t="n">
        <v>-0.83</v>
      </c>
      <c r="K3272" s="13" t="str">
        <f aca="false">IF(J3272&gt;0,"прибыль",IF(J3272&lt;0,"убыток","ноль"))</f>
        <v>убыток</v>
      </c>
      <c r="L3272" s="13" t="n">
        <f aca="false">IF(C3272="",L3271,IF(J3272&lt;0,L3271+1,0))</f>
        <v>5</v>
      </c>
      <c r="M3272" s="14" t="n">
        <v>-83</v>
      </c>
      <c r="N3272" s="9" t="n">
        <v>-8.3</v>
      </c>
      <c r="O3272" s="9" t="n">
        <v>1508.5</v>
      </c>
      <c r="P3272" s="8" t="n">
        <v>150.85</v>
      </c>
      <c r="Q3272" s="8" t="n">
        <v>-0.84</v>
      </c>
    </row>
    <row r="3273" customFormat="false" ht="15" hidden="false" customHeight="false" outlineLevel="0" collapsed="false">
      <c r="A3273" s="6" t="n">
        <v>3268</v>
      </c>
      <c r="B3273" s="5" t="s">
        <v>79</v>
      </c>
      <c r="C3273" s="5" t="s">
        <v>9889</v>
      </c>
      <c r="D3273" s="5" t="s">
        <v>9890</v>
      </c>
      <c r="E3273" s="5" t="s">
        <v>86</v>
      </c>
      <c r="F3273" s="11" t="n">
        <v>10</v>
      </c>
      <c r="G3273" s="12" t="n">
        <v>55.45</v>
      </c>
      <c r="H3273" s="12" t="n">
        <v>54.93</v>
      </c>
      <c r="J3273" s="8" t="n">
        <v>0.52</v>
      </c>
      <c r="K3273" s="13" t="str">
        <f aca="false">IF(J3273&gt;0,"прибыль",IF(J3273&lt;0,"убыток","ноль"))</f>
        <v>прибыль</v>
      </c>
      <c r="L3273" s="13" t="n">
        <f aca="false">IF(C3273="",L3272,IF(J3273&lt;0,L3272+1,0))</f>
        <v>0</v>
      </c>
      <c r="M3273" s="14" t="n">
        <v>52</v>
      </c>
      <c r="N3273" s="9" t="n">
        <v>5.2</v>
      </c>
      <c r="O3273" s="9" t="n">
        <v>1513.7</v>
      </c>
      <c r="P3273" s="8" t="n">
        <v>151.37</v>
      </c>
      <c r="Q3273" s="8" t="n">
        <v>0.51</v>
      </c>
    </row>
    <row r="3274" customFormat="false" ht="15" hidden="false" customHeight="false" outlineLevel="0" collapsed="false">
      <c r="A3274" s="6" t="n">
        <v>3269</v>
      </c>
      <c r="B3274" s="5" t="s">
        <v>79</v>
      </c>
      <c r="C3274" s="5" t="s">
        <v>9891</v>
      </c>
      <c r="D3274" s="5" t="s">
        <v>9892</v>
      </c>
      <c r="E3274" s="5" t="s">
        <v>82</v>
      </c>
      <c r="F3274" s="11" t="n">
        <v>10</v>
      </c>
      <c r="G3274" s="12" t="n">
        <v>55.01</v>
      </c>
      <c r="H3274" s="12" t="n">
        <v>54.65</v>
      </c>
      <c r="J3274" s="8" t="n">
        <v>-0.36</v>
      </c>
      <c r="K3274" s="13" t="str">
        <f aca="false">IF(J3274&gt;0,"прибыль",IF(J3274&lt;0,"убыток","ноль"))</f>
        <v>убыток</v>
      </c>
      <c r="L3274" s="13" t="n">
        <f aca="false">IF(C3274="",L3273,IF(J3274&lt;0,L3273+1,0))</f>
        <v>1</v>
      </c>
      <c r="M3274" s="14" t="n">
        <v>-36</v>
      </c>
      <c r="N3274" s="9" t="n">
        <v>-3.6</v>
      </c>
      <c r="O3274" s="9" t="n">
        <v>1510.1</v>
      </c>
      <c r="P3274" s="8" t="n">
        <v>151.01</v>
      </c>
      <c r="Q3274" s="8" t="n">
        <v>-0.37</v>
      </c>
    </row>
    <row r="3275" customFormat="false" ht="15" hidden="false" customHeight="false" outlineLevel="0" collapsed="false">
      <c r="A3275" s="6" t="n">
        <v>3270</v>
      </c>
      <c r="B3275" s="5" t="s">
        <v>79</v>
      </c>
      <c r="C3275" s="5" t="s">
        <v>9893</v>
      </c>
      <c r="D3275" s="5" t="s">
        <v>9894</v>
      </c>
      <c r="E3275" s="5" t="s">
        <v>86</v>
      </c>
      <c r="F3275" s="11" t="n">
        <v>10</v>
      </c>
      <c r="G3275" s="12" t="n">
        <v>54.34</v>
      </c>
      <c r="H3275" s="12" t="n">
        <v>54.71</v>
      </c>
      <c r="J3275" s="8" t="n">
        <v>-0.37</v>
      </c>
      <c r="K3275" s="13" t="str">
        <f aca="false">IF(J3275&gt;0,"прибыль",IF(J3275&lt;0,"убыток","ноль"))</f>
        <v>убыток</v>
      </c>
      <c r="L3275" s="13" t="n">
        <f aca="false">IF(C3275="",L3274,IF(J3275&lt;0,L3274+1,0))</f>
        <v>2</v>
      </c>
      <c r="M3275" s="14" t="n">
        <v>-37</v>
      </c>
      <c r="N3275" s="9" t="n">
        <v>-3.7</v>
      </c>
      <c r="O3275" s="9" t="n">
        <v>1506.4</v>
      </c>
      <c r="P3275" s="8" t="n">
        <v>150.64</v>
      </c>
      <c r="Q3275" s="8" t="n">
        <v>-0.38</v>
      </c>
    </row>
    <row r="3276" customFormat="false" ht="15" hidden="false" customHeight="false" outlineLevel="0" collapsed="false">
      <c r="A3276" s="6" t="n">
        <v>3271</v>
      </c>
      <c r="B3276" s="5" t="s">
        <v>79</v>
      </c>
      <c r="C3276" s="5" t="s">
        <v>9895</v>
      </c>
      <c r="D3276" s="5" t="s">
        <v>9896</v>
      </c>
      <c r="E3276" s="5" t="s">
        <v>82</v>
      </c>
      <c r="F3276" s="11" t="n">
        <v>10</v>
      </c>
      <c r="G3276" s="12" t="n">
        <v>54.67</v>
      </c>
      <c r="H3276" s="12" t="n">
        <v>54.52</v>
      </c>
      <c r="J3276" s="8" t="n">
        <v>-0.15</v>
      </c>
      <c r="K3276" s="13" t="str">
        <f aca="false">IF(J3276&gt;0,"прибыль",IF(J3276&lt;0,"убыток","ноль"))</f>
        <v>убыток</v>
      </c>
      <c r="L3276" s="13" t="n">
        <f aca="false">IF(C3276="",L3275,IF(J3276&lt;0,L3275+1,0))</f>
        <v>3</v>
      </c>
      <c r="M3276" s="14" t="n">
        <v>-15</v>
      </c>
      <c r="N3276" s="9" t="n">
        <v>-1.5</v>
      </c>
      <c r="O3276" s="9" t="n">
        <v>1504.9</v>
      </c>
      <c r="P3276" s="8" t="n">
        <v>150.49</v>
      </c>
      <c r="Q3276" s="8" t="n">
        <v>-0.16</v>
      </c>
    </row>
    <row r="3277" customFormat="false" ht="15" hidden="false" customHeight="false" outlineLevel="0" collapsed="false">
      <c r="A3277" s="6" t="n">
        <v>3272</v>
      </c>
      <c r="B3277" s="5" t="s">
        <v>79</v>
      </c>
      <c r="C3277" s="5" t="s">
        <v>9897</v>
      </c>
      <c r="D3277" s="5" t="s">
        <v>9898</v>
      </c>
      <c r="E3277" s="5" t="s">
        <v>86</v>
      </c>
      <c r="F3277" s="11" t="n">
        <v>10</v>
      </c>
      <c r="G3277" s="12" t="n">
        <v>54.54</v>
      </c>
      <c r="H3277" s="12" t="n">
        <v>53.7</v>
      </c>
      <c r="J3277" s="8" t="n">
        <v>0.84</v>
      </c>
      <c r="K3277" s="13" t="str">
        <f aca="false">IF(J3277&gt;0,"прибыль",IF(J3277&lt;0,"убыток","ноль"))</f>
        <v>прибыль</v>
      </c>
      <c r="L3277" s="13" t="n">
        <f aca="false">IF(C3277="",L3276,IF(J3277&lt;0,L3276+1,0))</f>
        <v>0</v>
      </c>
      <c r="M3277" s="14" t="n">
        <v>84</v>
      </c>
      <c r="N3277" s="9" t="n">
        <v>8.4</v>
      </c>
      <c r="O3277" s="9" t="n">
        <v>1513.3</v>
      </c>
      <c r="P3277" s="8" t="n">
        <v>151.33</v>
      </c>
      <c r="Q3277" s="8" t="n">
        <v>0.83</v>
      </c>
    </row>
    <row r="3278" customFormat="false" ht="15" hidden="false" customHeight="false" outlineLevel="0" collapsed="false">
      <c r="A3278" s="6" t="n">
        <v>3273</v>
      </c>
      <c r="B3278" s="5" t="s">
        <v>79</v>
      </c>
      <c r="C3278" s="5" t="s">
        <v>9899</v>
      </c>
      <c r="D3278" s="5" t="s">
        <v>9900</v>
      </c>
      <c r="E3278" s="5" t="s">
        <v>82</v>
      </c>
      <c r="F3278" s="11" t="n">
        <v>10</v>
      </c>
      <c r="G3278" s="12" t="n">
        <v>53.76</v>
      </c>
      <c r="H3278" s="12" t="n">
        <v>53.96</v>
      </c>
      <c r="J3278" s="8" t="n">
        <v>0.2</v>
      </c>
      <c r="K3278" s="13" t="str">
        <f aca="false">IF(J3278&gt;0,"прибыль",IF(J3278&lt;0,"убыток","ноль"))</f>
        <v>прибыль</v>
      </c>
      <c r="L3278" s="13" t="n">
        <f aca="false">IF(C3278="",L3277,IF(J3278&lt;0,L3277+1,0))</f>
        <v>0</v>
      </c>
      <c r="M3278" s="14" t="n">
        <v>20</v>
      </c>
      <c r="N3278" s="9" t="n">
        <v>2</v>
      </c>
      <c r="O3278" s="9" t="n">
        <v>1515.3</v>
      </c>
      <c r="P3278" s="8" t="n">
        <v>151.53</v>
      </c>
      <c r="Q3278" s="8" t="n">
        <v>0.19</v>
      </c>
    </row>
    <row r="3279" customFormat="false" ht="15" hidden="false" customHeight="false" outlineLevel="0" collapsed="false">
      <c r="A3279" s="6" t="n">
        <v>3274</v>
      </c>
      <c r="B3279" s="5" t="s">
        <v>79</v>
      </c>
      <c r="C3279" s="5" t="s">
        <v>9901</v>
      </c>
      <c r="D3279" s="5" t="s">
        <v>9902</v>
      </c>
      <c r="E3279" s="5" t="s">
        <v>82</v>
      </c>
      <c r="F3279" s="11" t="n">
        <v>10</v>
      </c>
      <c r="G3279" s="12" t="n">
        <v>55.17</v>
      </c>
      <c r="H3279" s="12" t="n">
        <v>55.45</v>
      </c>
      <c r="J3279" s="8" t="n">
        <v>0.28</v>
      </c>
      <c r="K3279" s="13" t="str">
        <f aca="false">IF(J3279&gt;0,"прибыль",IF(J3279&lt;0,"убыток","ноль"))</f>
        <v>прибыль</v>
      </c>
      <c r="L3279" s="13" t="n">
        <f aca="false">IF(C3279="",L3278,IF(J3279&lt;0,L3278+1,0))</f>
        <v>0</v>
      </c>
      <c r="M3279" s="14" t="n">
        <v>28</v>
      </c>
      <c r="N3279" s="9" t="n">
        <v>2.8</v>
      </c>
      <c r="O3279" s="9" t="n">
        <v>1518.1</v>
      </c>
      <c r="P3279" s="8" t="n">
        <v>151.81</v>
      </c>
      <c r="Q3279" s="8" t="n">
        <v>0.27</v>
      </c>
    </row>
    <row r="3280" customFormat="false" ht="15" hidden="false" customHeight="false" outlineLevel="0" collapsed="false">
      <c r="A3280" s="6" t="n">
        <v>3275</v>
      </c>
      <c r="B3280" s="5" t="s">
        <v>79</v>
      </c>
      <c r="C3280" s="5" t="s">
        <v>9903</v>
      </c>
      <c r="D3280" s="5" t="s">
        <v>9904</v>
      </c>
      <c r="E3280" s="5" t="s">
        <v>86</v>
      </c>
      <c r="F3280" s="11" t="n">
        <v>10</v>
      </c>
      <c r="G3280" s="12" t="n">
        <v>55.2</v>
      </c>
      <c r="H3280" s="12" t="n">
        <v>55.72</v>
      </c>
      <c r="J3280" s="8" t="n">
        <v>-0.52</v>
      </c>
      <c r="K3280" s="13" t="str">
        <f aca="false">IF(J3280&gt;0,"прибыль",IF(J3280&lt;0,"убыток","ноль"))</f>
        <v>убыток</v>
      </c>
      <c r="L3280" s="13" t="n">
        <f aca="false">IF(C3280="",L3279,IF(J3280&lt;0,L3279+1,0))</f>
        <v>1</v>
      </c>
      <c r="M3280" s="14" t="n">
        <v>-52</v>
      </c>
      <c r="N3280" s="9" t="n">
        <v>-5.2</v>
      </c>
      <c r="O3280" s="9" t="n">
        <v>1512.9</v>
      </c>
      <c r="P3280" s="8" t="n">
        <v>151.29</v>
      </c>
      <c r="Q3280" s="8" t="n">
        <v>-0.53</v>
      </c>
    </row>
    <row r="3281" customFormat="false" ht="15" hidden="false" customHeight="false" outlineLevel="0" collapsed="false">
      <c r="A3281" s="6" t="n">
        <v>3276</v>
      </c>
      <c r="B3281" s="5" t="s">
        <v>79</v>
      </c>
      <c r="C3281" s="5" t="s">
        <v>9905</v>
      </c>
      <c r="D3281" s="5" t="s">
        <v>9906</v>
      </c>
      <c r="E3281" s="5" t="s">
        <v>82</v>
      </c>
      <c r="F3281" s="11" t="n">
        <v>10</v>
      </c>
      <c r="G3281" s="12" t="n">
        <v>56.35</v>
      </c>
      <c r="H3281" s="12" t="n">
        <v>56.82</v>
      </c>
      <c r="J3281" s="8" t="n">
        <v>0.47</v>
      </c>
      <c r="K3281" s="13" t="str">
        <f aca="false">IF(J3281&gt;0,"прибыль",IF(J3281&lt;0,"убыток","ноль"))</f>
        <v>прибыль</v>
      </c>
      <c r="L3281" s="13" t="n">
        <f aca="false">IF(C3281="",L3280,IF(J3281&lt;0,L3280+1,0))</f>
        <v>0</v>
      </c>
      <c r="M3281" s="14" t="n">
        <v>47</v>
      </c>
      <c r="N3281" s="9" t="n">
        <v>4.7</v>
      </c>
      <c r="O3281" s="9" t="n">
        <v>1517.6</v>
      </c>
      <c r="P3281" s="8" t="n">
        <v>151.76</v>
      </c>
      <c r="Q3281" s="8" t="n">
        <v>0.46</v>
      </c>
    </row>
    <row r="3282" customFormat="false" ht="15" hidden="false" customHeight="false" outlineLevel="0" collapsed="false">
      <c r="A3282" s="6" t="n">
        <v>3277</v>
      </c>
      <c r="B3282" s="5" t="s">
        <v>79</v>
      </c>
      <c r="C3282" s="5" t="s">
        <v>9907</v>
      </c>
      <c r="D3282" s="5" t="s">
        <v>9908</v>
      </c>
      <c r="E3282" s="5" t="s">
        <v>86</v>
      </c>
      <c r="F3282" s="11" t="n">
        <v>10</v>
      </c>
      <c r="G3282" s="12" t="n">
        <v>56.78</v>
      </c>
      <c r="H3282" s="12" t="n">
        <v>57.31</v>
      </c>
      <c r="J3282" s="8" t="n">
        <v>-0.53</v>
      </c>
      <c r="K3282" s="13" t="str">
        <f aca="false">IF(J3282&gt;0,"прибыль",IF(J3282&lt;0,"убыток","ноль"))</f>
        <v>убыток</v>
      </c>
      <c r="L3282" s="13" t="n">
        <f aca="false">IF(C3282="",L3281,IF(J3282&lt;0,L3281+1,0))</f>
        <v>1</v>
      </c>
      <c r="M3282" s="14" t="n">
        <v>-53</v>
      </c>
      <c r="N3282" s="9" t="n">
        <v>-5.3</v>
      </c>
      <c r="O3282" s="9" t="n">
        <v>1512.3</v>
      </c>
      <c r="P3282" s="8" t="n">
        <v>151.23</v>
      </c>
      <c r="Q3282" s="8" t="n">
        <v>-0.54</v>
      </c>
    </row>
    <row r="3283" customFormat="false" ht="15" hidden="false" customHeight="false" outlineLevel="0" collapsed="false">
      <c r="A3283" s="6" t="n">
        <v>3278</v>
      </c>
      <c r="B3283" s="5" t="s">
        <v>79</v>
      </c>
      <c r="C3283" s="5" t="s">
        <v>9909</v>
      </c>
      <c r="D3283" s="5" t="s">
        <v>9910</v>
      </c>
      <c r="E3283" s="5" t="s">
        <v>82</v>
      </c>
      <c r="F3283" s="11" t="n">
        <v>10</v>
      </c>
      <c r="G3283" s="12" t="n">
        <v>57.37</v>
      </c>
      <c r="H3283" s="12" t="n">
        <v>57.09</v>
      </c>
      <c r="J3283" s="8" t="n">
        <v>-0.28</v>
      </c>
      <c r="K3283" s="13" t="str">
        <f aca="false">IF(J3283&gt;0,"прибыль",IF(J3283&lt;0,"убыток","ноль"))</f>
        <v>убыток</v>
      </c>
      <c r="L3283" s="13" t="n">
        <f aca="false">IF(C3283="",L3282,IF(J3283&lt;0,L3282+1,0))</f>
        <v>2</v>
      </c>
      <c r="M3283" s="14" t="n">
        <v>-28</v>
      </c>
      <c r="N3283" s="9" t="n">
        <v>-2.8</v>
      </c>
      <c r="O3283" s="9" t="n">
        <v>1509.5</v>
      </c>
      <c r="P3283" s="8" t="n">
        <v>150.95</v>
      </c>
      <c r="Q3283" s="8" t="n">
        <v>-0.29</v>
      </c>
    </row>
    <row r="3284" customFormat="false" ht="15" hidden="false" customHeight="false" outlineLevel="0" collapsed="false">
      <c r="A3284" s="6" t="n">
        <v>3279</v>
      </c>
      <c r="B3284" s="5" t="s">
        <v>79</v>
      </c>
      <c r="C3284" s="5" t="s">
        <v>9911</v>
      </c>
      <c r="D3284" s="5" t="s">
        <v>9912</v>
      </c>
      <c r="E3284" s="5" t="s">
        <v>86</v>
      </c>
      <c r="F3284" s="11" t="n">
        <v>10</v>
      </c>
      <c r="G3284" s="12" t="n">
        <v>57.24</v>
      </c>
      <c r="H3284" s="12" t="n">
        <v>57.48</v>
      </c>
      <c r="J3284" s="8" t="n">
        <v>-0.24</v>
      </c>
      <c r="K3284" s="13" t="str">
        <f aca="false">IF(J3284&gt;0,"прибыль",IF(J3284&lt;0,"убыток","ноль"))</f>
        <v>убыток</v>
      </c>
      <c r="L3284" s="13" t="n">
        <f aca="false">IF(C3284="",L3283,IF(J3284&lt;0,L3283+1,0))</f>
        <v>3</v>
      </c>
      <c r="M3284" s="14" t="n">
        <v>-24</v>
      </c>
      <c r="N3284" s="9" t="n">
        <v>-2.4</v>
      </c>
      <c r="O3284" s="9" t="n">
        <v>1507.1</v>
      </c>
      <c r="P3284" s="8" t="n">
        <v>150.71</v>
      </c>
      <c r="Q3284" s="8" t="n">
        <v>-0.25</v>
      </c>
    </row>
    <row r="3285" customFormat="false" ht="15" hidden="false" customHeight="false" outlineLevel="0" collapsed="false">
      <c r="A3285" s="6" t="n">
        <v>3280</v>
      </c>
      <c r="B3285" s="5" t="s">
        <v>79</v>
      </c>
      <c r="C3285" s="5" t="s">
        <v>9913</v>
      </c>
      <c r="D3285" s="5" t="s">
        <v>9914</v>
      </c>
      <c r="E3285" s="5" t="s">
        <v>82</v>
      </c>
      <c r="F3285" s="11" t="n">
        <v>10</v>
      </c>
      <c r="G3285" s="12" t="n">
        <v>57.63</v>
      </c>
      <c r="H3285" s="12" t="n">
        <v>56.88</v>
      </c>
      <c r="J3285" s="8" t="n">
        <v>-0.75</v>
      </c>
      <c r="K3285" s="13" t="str">
        <f aca="false">IF(J3285&gt;0,"прибыль",IF(J3285&lt;0,"убыток","ноль"))</f>
        <v>убыток</v>
      </c>
      <c r="L3285" s="13" t="n">
        <f aca="false">IF(C3285="",L3284,IF(J3285&lt;0,L3284+1,0))</f>
        <v>4</v>
      </c>
      <c r="M3285" s="14" t="n">
        <v>-75</v>
      </c>
      <c r="N3285" s="9" t="n">
        <v>-7.5</v>
      </c>
      <c r="O3285" s="9" t="n">
        <v>1499.6</v>
      </c>
      <c r="P3285" s="8" t="n">
        <v>149.96</v>
      </c>
      <c r="Q3285" s="8" t="n">
        <v>-0.76</v>
      </c>
    </row>
    <row r="3286" customFormat="false" ht="15" hidden="false" customHeight="false" outlineLevel="0" collapsed="false">
      <c r="A3286" s="6" t="n">
        <v>3281</v>
      </c>
      <c r="B3286" s="5" t="s">
        <v>79</v>
      </c>
      <c r="C3286" s="5" t="s">
        <v>9915</v>
      </c>
      <c r="D3286" s="5" t="s">
        <v>9916</v>
      </c>
      <c r="E3286" s="5" t="s">
        <v>86</v>
      </c>
      <c r="F3286" s="11" t="n">
        <v>10</v>
      </c>
      <c r="G3286" s="12" t="n">
        <v>56.83</v>
      </c>
      <c r="H3286" s="12" t="n">
        <v>57.3</v>
      </c>
      <c r="J3286" s="8" t="n">
        <v>-0.47</v>
      </c>
      <c r="K3286" s="13" t="str">
        <f aca="false">IF(J3286&gt;0,"прибыль",IF(J3286&lt;0,"убыток","ноль"))</f>
        <v>убыток</v>
      </c>
      <c r="L3286" s="13" t="n">
        <f aca="false">IF(C3286="",L3285,IF(J3286&lt;0,L3285+1,0))</f>
        <v>5</v>
      </c>
      <c r="M3286" s="14" t="n">
        <v>-47</v>
      </c>
      <c r="N3286" s="9" t="n">
        <v>-4.7</v>
      </c>
      <c r="O3286" s="9" t="n">
        <v>1494.9</v>
      </c>
      <c r="P3286" s="8" t="n">
        <v>149.49</v>
      </c>
      <c r="Q3286" s="8" t="n">
        <v>-0.48</v>
      </c>
    </row>
    <row r="3287" customFormat="false" ht="15" hidden="false" customHeight="false" outlineLevel="0" collapsed="false">
      <c r="A3287" s="6" t="n">
        <v>3282</v>
      </c>
      <c r="B3287" s="5" t="s">
        <v>79</v>
      </c>
      <c r="C3287" s="5" t="s">
        <v>9917</v>
      </c>
      <c r="D3287" s="5" t="s">
        <v>9918</v>
      </c>
      <c r="E3287" s="5" t="s">
        <v>82</v>
      </c>
      <c r="F3287" s="11" t="n">
        <v>10</v>
      </c>
      <c r="G3287" s="12" t="n">
        <v>57.1</v>
      </c>
      <c r="H3287" s="12" t="n">
        <v>59.27</v>
      </c>
      <c r="J3287" s="8" t="n">
        <v>2.17</v>
      </c>
      <c r="K3287" s="13" t="str">
        <f aca="false">IF(J3287&gt;0,"прибыль",IF(J3287&lt;0,"убыток","ноль"))</f>
        <v>прибыль</v>
      </c>
      <c r="L3287" s="13" t="n">
        <f aca="false">IF(C3287="",L3286,IF(J3287&lt;0,L3286+1,0))</f>
        <v>0</v>
      </c>
      <c r="M3287" s="14" t="n">
        <v>217</v>
      </c>
      <c r="N3287" s="9" t="n">
        <v>21.7</v>
      </c>
      <c r="O3287" s="9" t="n">
        <v>1516.6</v>
      </c>
      <c r="P3287" s="8" t="n">
        <v>151.66</v>
      </c>
      <c r="Q3287" s="8" t="n">
        <v>2.16</v>
      </c>
    </row>
    <row r="3288" customFormat="false" ht="15" hidden="false" customHeight="false" outlineLevel="0" collapsed="false">
      <c r="A3288" s="6" t="n">
        <v>3283</v>
      </c>
      <c r="B3288" s="5" t="s">
        <v>79</v>
      </c>
      <c r="C3288" s="5" t="s">
        <v>9919</v>
      </c>
      <c r="D3288" s="5" t="s">
        <v>9920</v>
      </c>
      <c r="E3288" s="5" t="s">
        <v>86</v>
      </c>
      <c r="F3288" s="11" t="n">
        <v>10</v>
      </c>
      <c r="G3288" s="12" t="n">
        <v>59.2</v>
      </c>
      <c r="H3288" s="12" t="n">
        <v>58.3</v>
      </c>
      <c r="J3288" s="8" t="n">
        <v>0.9</v>
      </c>
      <c r="K3288" s="13" t="str">
        <f aca="false">IF(J3288&gt;0,"прибыль",IF(J3288&lt;0,"убыток","ноль"))</f>
        <v>прибыль</v>
      </c>
      <c r="L3288" s="13" t="n">
        <f aca="false">IF(C3288="",L3287,IF(J3288&lt;0,L3287+1,0))</f>
        <v>0</v>
      </c>
      <c r="M3288" s="14" t="n">
        <v>90</v>
      </c>
      <c r="N3288" s="9" t="n">
        <v>9</v>
      </c>
      <c r="O3288" s="9" t="n">
        <v>1525.6</v>
      </c>
      <c r="P3288" s="8" t="n">
        <v>152.56</v>
      </c>
      <c r="Q3288" s="8" t="n">
        <v>0.89</v>
      </c>
    </row>
    <row r="3289" customFormat="false" ht="15" hidden="false" customHeight="false" outlineLevel="0" collapsed="false">
      <c r="A3289" s="6" t="n">
        <v>3284</v>
      </c>
      <c r="B3289" s="5" t="s">
        <v>79</v>
      </c>
      <c r="C3289" s="5" t="s">
        <v>9921</v>
      </c>
      <c r="D3289" s="5" t="s">
        <v>9922</v>
      </c>
      <c r="E3289" s="5" t="s">
        <v>82</v>
      </c>
      <c r="F3289" s="11" t="n">
        <v>10</v>
      </c>
      <c r="G3289" s="12" t="n">
        <v>58.43</v>
      </c>
      <c r="H3289" s="12" t="n">
        <v>56.9</v>
      </c>
      <c r="J3289" s="8" t="n">
        <v>-1.53</v>
      </c>
      <c r="K3289" s="13" t="str">
        <f aca="false">IF(J3289&gt;0,"прибыль",IF(J3289&lt;0,"убыток","ноль"))</f>
        <v>убыток</v>
      </c>
      <c r="L3289" s="13" t="n">
        <f aca="false">IF(C3289="",L3288,IF(J3289&lt;0,L3288+1,0))</f>
        <v>1</v>
      </c>
      <c r="M3289" s="14" t="n">
        <v>-153</v>
      </c>
      <c r="N3289" s="9" t="n">
        <v>-15.3</v>
      </c>
      <c r="O3289" s="9" t="n">
        <v>1510.3</v>
      </c>
      <c r="P3289" s="8" t="n">
        <v>151.03</v>
      </c>
      <c r="Q3289" s="8" t="n">
        <v>-1.54</v>
      </c>
    </row>
    <row r="3290" customFormat="false" ht="15" hidden="false" customHeight="false" outlineLevel="0" collapsed="false">
      <c r="A3290" s="6" t="n">
        <v>3285</v>
      </c>
      <c r="B3290" s="5" t="s">
        <v>79</v>
      </c>
      <c r="C3290" s="5" t="s">
        <v>9923</v>
      </c>
      <c r="D3290" s="5" t="s">
        <v>9924</v>
      </c>
      <c r="E3290" s="5" t="s">
        <v>86</v>
      </c>
      <c r="F3290" s="11" t="n">
        <v>10</v>
      </c>
      <c r="G3290" s="12" t="n">
        <v>56.38</v>
      </c>
      <c r="H3290" s="12" t="n">
        <v>54.64</v>
      </c>
      <c r="J3290" s="8" t="n">
        <v>1.74</v>
      </c>
      <c r="K3290" s="13" t="str">
        <f aca="false">IF(J3290&gt;0,"прибыль",IF(J3290&lt;0,"убыток","ноль"))</f>
        <v>прибыль</v>
      </c>
      <c r="L3290" s="13" t="n">
        <f aca="false">IF(C3290="",L3289,IF(J3290&lt;0,L3289+1,0))</f>
        <v>0</v>
      </c>
      <c r="M3290" s="14" t="n">
        <v>174</v>
      </c>
      <c r="N3290" s="9" t="n">
        <v>17.4</v>
      </c>
      <c r="O3290" s="9" t="n">
        <v>1527.7</v>
      </c>
      <c r="P3290" s="8" t="n">
        <v>152.77</v>
      </c>
      <c r="Q3290" s="8" t="n">
        <v>1.73</v>
      </c>
    </row>
    <row r="3291" customFormat="false" ht="15" hidden="false" customHeight="false" outlineLevel="0" collapsed="false">
      <c r="A3291" s="6" t="n">
        <v>3286</v>
      </c>
      <c r="B3291" s="5" t="s">
        <v>79</v>
      </c>
      <c r="C3291" s="5" t="s">
        <v>9925</v>
      </c>
      <c r="D3291" s="5" t="s">
        <v>9926</v>
      </c>
      <c r="E3291" s="5" t="s">
        <v>82</v>
      </c>
      <c r="F3291" s="11" t="n">
        <v>10</v>
      </c>
      <c r="G3291" s="12" t="n">
        <v>54.76</v>
      </c>
      <c r="H3291" s="12" t="n">
        <v>53.92</v>
      </c>
      <c r="J3291" s="8" t="n">
        <v>-0.84</v>
      </c>
      <c r="K3291" s="13" t="str">
        <f aca="false">IF(J3291&gt;0,"прибыль",IF(J3291&lt;0,"убыток","ноль"))</f>
        <v>убыток</v>
      </c>
      <c r="L3291" s="13" t="n">
        <f aca="false">IF(C3291="",L3290,IF(J3291&lt;0,L3290+1,0))</f>
        <v>1</v>
      </c>
      <c r="M3291" s="14" t="n">
        <v>-84</v>
      </c>
      <c r="N3291" s="9" t="n">
        <v>-8.4</v>
      </c>
      <c r="O3291" s="9" t="n">
        <v>1519.3</v>
      </c>
      <c r="P3291" s="8" t="n">
        <v>151.93</v>
      </c>
      <c r="Q3291" s="8" t="n">
        <v>-0.85</v>
      </c>
    </row>
    <row r="3292" customFormat="false" ht="15" hidden="false" customHeight="false" outlineLevel="0" collapsed="false">
      <c r="A3292" s="6" t="n">
        <v>3287</v>
      </c>
      <c r="B3292" s="5" t="s">
        <v>79</v>
      </c>
      <c r="C3292" s="5" t="s">
        <v>9927</v>
      </c>
      <c r="D3292" s="5" t="s">
        <v>9928</v>
      </c>
      <c r="E3292" s="5" t="s">
        <v>86</v>
      </c>
      <c r="F3292" s="11" t="n">
        <v>10</v>
      </c>
      <c r="G3292" s="12" t="n">
        <v>53.33</v>
      </c>
      <c r="H3292" s="12" t="n">
        <v>52.23</v>
      </c>
      <c r="J3292" s="8" t="n">
        <v>1.1</v>
      </c>
      <c r="K3292" s="13" t="str">
        <f aca="false">IF(J3292&gt;0,"прибыль",IF(J3292&lt;0,"убыток","ноль"))</f>
        <v>прибыль</v>
      </c>
      <c r="L3292" s="13" t="n">
        <f aca="false">IF(C3292="",L3291,IF(J3292&lt;0,L3291+1,0))</f>
        <v>0</v>
      </c>
      <c r="M3292" s="14" t="n">
        <v>110</v>
      </c>
      <c r="N3292" s="9" t="n">
        <v>11</v>
      </c>
      <c r="O3292" s="9" t="n">
        <v>1530.3</v>
      </c>
      <c r="P3292" s="8" t="n">
        <v>153.03</v>
      </c>
      <c r="Q3292" s="8" t="n">
        <v>1.09</v>
      </c>
    </row>
    <row r="3293" customFormat="false" ht="15" hidden="false" customHeight="false" outlineLevel="0" collapsed="false">
      <c r="A3293" s="6" t="n">
        <v>3288</v>
      </c>
      <c r="B3293" s="5" t="s">
        <v>79</v>
      </c>
      <c r="C3293" s="5" t="s">
        <v>9929</v>
      </c>
      <c r="D3293" s="5" t="s">
        <v>9930</v>
      </c>
      <c r="E3293" s="5" t="s">
        <v>82</v>
      </c>
      <c r="F3293" s="11" t="n">
        <v>10</v>
      </c>
      <c r="G3293" s="12" t="n">
        <v>52.42</v>
      </c>
      <c r="H3293" s="12" t="n">
        <v>50.73</v>
      </c>
      <c r="J3293" s="8" t="n">
        <v>-1.69</v>
      </c>
      <c r="K3293" s="13" t="str">
        <f aca="false">IF(J3293&gt;0,"прибыль",IF(J3293&lt;0,"убыток","ноль"))</f>
        <v>убыток</v>
      </c>
      <c r="L3293" s="13" t="n">
        <f aca="false">IF(C3293="",L3292,IF(J3293&lt;0,L3292+1,0))</f>
        <v>1</v>
      </c>
      <c r="M3293" s="14" t="n">
        <v>-169</v>
      </c>
      <c r="N3293" s="9" t="n">
        <v>-16.9</v>
      </c>
      <c r="O3293" s="9" t="n">
        <v>1513.4</v>
      </c>
      <c r="P3293" s="8" t="n">
        <v>151.34</v>
      </c>
      <c r="Q3293" s="8" t="n">
        <v>-1.7</v>
      </c>
    </row>
    <row r="3294" customFormat="false" ht="15" hidden="false" customHeight="false" outlineLevel="0" collapsed="false">
      <c r="A3294" s="6" t="n">
        <v>3289</v>
      </c>
      <c r="B3294" s="5" t="s">
        <v>79</v>
      </c>
      <c r="C3294" s="5" t="s">
        <v>9931</v>
      </c>
      <c r="D3294" s="5" t="s">
        <v>9932</v>
      </c>
      <c r="E3294" s="5" t="s">
        <v>86</v>
      </c>
      <c r="F3294" s="11" t="n">
        <v>10</v>
      </c>
      <c r="G3294" s="12" t="n">
        <v>50.83</v>
      </c>
      <c r="H3294" s="12" t="n">
        <v>51.11</v>
      </c>
      <c r="J3294" s="8" t="n">
        <v>-0.28</v>
      </c>
      <c r="K3294" s="13" t="str">
        <f aca="false">IF(J3294&gt;0,"прибыль",IF(J3294&lt;0,"убыток","ноль"))</f>
        <v>убыток</v>
      </c>
      <c r="L3294" s="13" t="n">
        <f aca="false">IF(C3294="",L3293,IF(J3294&lt;0,L3293+1,0))</f>
        <v>2</v>
      </c>
      <c r="M3294" s="14" t="n">
        <v>-28</v>
      </c>
      <c r="N3294" s="9" t="n">
        <v>-2.8</v>
      </c>
      <c r="O3294" s="9" t="n">
        <v>1510.6</v>
      </c>
      <c r="P3294" s="8" t="n">
        <v>151.06</v>
      </c>
      <c r="Q3294" s="8" t="n">
        <v>-0.29</v>
      </c>
    </row>
    <row r="3295" customFormat="false" ht="15" hidden="false" customHeight="false" outlineLevel="0" collapsed="false">
      <c r="A3295" s="6" t="n">
        <v>3290</v>
      </c>
      <c r="B3295" s="5" t="s">
        <v>79</v>
      </c>
      <c r="C3295" s="5" t="s">
        <v>9933</v>
      </c>
      <c r="D3295" s="5" t="s">
        <v>9934</v>
      </c>
      <c r="E3295" s="5" t="s">
        <v>82</v>
      </c>
      <c r="F3295" s="11" t="n">
        <v>10</v>
      </c>
      <c r="G3295" s="12" t="n">
        <v>51.15</v>
      </c>
      <c r="H3295" s="12" t="n">
        <v>50.37</v>
      </c>
      <c r="J3295" s="8" t="n">
        <v>-0.78</v>
      </c>
      <c r="K3295" s="13" t="str">
        <f aca="false">IF(J3295&gt;0,"прибыль",IF(J3295&lt;0,"убыток","ноль"))</f>
        <v>убыток</v>
      </c>
      <c r="L3295" s="13" t="n">
        <f aca="false">IF(C3295="",L3294,IF(J3295&lt;0,L3294+1,0))</f>
        <v>3</v>
      </c>
      <c r="M3295" s="14" t="n">
        <v>-78</v>
      </c>
      <c r="N3295" s="9" t="n">
        <v>-7.8</v>
      </c>
      <c r="O3295" s="9" t="n">
        <v>1502.8</v>
      </c>
      <c r="P3295" s="8" t="n">
        <v>150.28</v>
      </c>
      <c r="Q3295" s="8" t="n">
        <v>-0.79</v>
      </c>
    </row>
    <row r="3296" customFormat="false" ht="15" hidden="false" customHeight="false" outlineLevel="0" collapsed="false">
      <c r="A3296" s="6" t="n">
        <v>3291</v>
      </c>
      <c r="B3296" s="5" t="s">
        <v>79</v>
      </c>
      <c r="C3296" s="5" t="s">
        <v>9935</v>
      </c>
      <c r="D3296" s="5" t="s">
        <v>9936</v>
      </c>
      <c r="E3296" s="5" t="s">
        <v>86</v>
      </c>
      <c r="F3296" s="11" t="n">
        <v>10</v>
      </c>
      <c r="G3296" s="12" t="n">
        <v>50.46</v>
      </c>
      <c r="H3296" s="12" t="n">
        <v>53.08</v>
      </c>
      <c r="I3296" s="5" t="s">
        <v>83</v>
      </c>
      <c r="J3296" s="8" t="n">
        <v>-0.55</v>
      </c>
      <c r="K3296" s="13" t="str">
        <f aca="false">IF(J3296&gt;0,"прибыль",IF(J3296&lt;0,"убыток","ноль"))</f>
        <v>убыток</v>
      </c>
      <c r="L3296" s="13" t="n">
        <f aca="false">IF(C3296="",L3295,IF(J3296&lt;0,L3295+1,0))</f>
        <v>4</v>
      </c>
      <c r="M3296" s="14" t="n">
        <v>-55</v>
      </c>
      <c r="N3296" s="9" t="n">
        <v>-5.5</v>
      </c>
      <c r="O3296" s="9" t="n">
        <v>1497.3</v>
      </c>
      <c r="P3296" s="8" t="n">
        <v>149.73</v>
      </c>
      <c r="Q3296" s="8" t="n">
        <v>-0.56</v>
      </c>
    </row>
    <row r="3297" customFormat="false" ht="15" hidden="false" customHeight="false" outlineLevel="0" collapsed="false">
      <c r="A3297" s="6" t="n">
        <v>3292</v>
      </c>
      <c r="B3297" s="5" t="s">
        <v>79</v>
      </c>
      <c r="C3297" s="5" t="s">
        <v>9937</v>
      </c>
      <c r="D3297" s="5" t="s">
        <v>9938</v>
      </c>
      <c r="E3297" s="5" t="s">
        <v>82</v>
      </c>
      <c r="F3297" s="11" t="n">
        <v>10</v>
      </c>
      <c r="G3297" s="12" t="n">
        <v>53.36</v>
      </c>
      <c r="H3297" s="12" t="n">
        <v>53.05</v>
      </c>
      <c r="J3297" s="8" t="n">
        <v>-0.31</v>
      </c>
      <c r="K3297" s="13" t="str">
        <f aca="false">IF(J3297&gt;0,"прибыль",IF(J3297&lt;0,"убыток","ноль"))</f>
        <v>убыток</v>
      </c>
      <c r="L3297" s="13" t="n">
        <f aca="false">IF(C3297="",L3296,IF(J3297&lt;0,L3296+1,0))</f>
        <v>5</v>
      </c>
      <c r="M3297" s="14" t="n">
        <v>-31</v>
      </c>
      <c r="N3297" s="9" t="n">
        <v>-3.1</v>
      </c>
      <c r="O3297" s="9" t="n">
        <v>1494.2</v>
      </c>
      <c r="P3297" s="8" t="n">
        <v>149.42</v>
      </c>
      <c r="Q3297" s="8" t="n">
        <v>-0.32</v>
      </c>
    </row>
    <row r="3298" customFormat="false" ht="15" hidden="false" customHeight="false" outlineLevel="0" collapsed="false">
      <c r="A3298" s="6" t="n">
        <v>3293</v>
      </c>
      <c r="B3298" s="5" t="s">
        <v>79</v>
      </c>
      <c r="C3298" s="5" t="s">
        <v>9939</v>
      </c>
      <c r="D3298" s="5" t="s">
        <v>9940</v>
      </c>
      <c r="E3298" s="5" t="s">
        <v>86</v>
      </c>
      <c r="F3298" s="11" t="n">
        <v>10</v>
      </c>
      <c r="G3298" s="12" t="n">
        <v>53.01</v>
      </c>
      <c r="H3298" s="12" t="n">
        <v>51.91</v>
      </c>
      <c r="J3298" s="8" t="n">
        <v>1.1</v>
      </c>
      <c r="K3298" s="13" t="str">
        <f aca="false">IF(J3298&gt;0,"прибыль",IF(J3298&lt;0,"убыток","ноль"))</f>
        <v>прибыль</v>
      </c>
      <c r="L3298" s="13" t="n">
        <f aca="false">IF(C3298="",L3297,IF(J3298&lt;0,L3297+1,0))</f>
        <v>0</v>
      </c>
      <c r="M3298" s="14" t="n">
        <v>110</v>
      </c>
      <c r="N3298" s="9" t="n">
        <v>11</v>
      </c>
      <c r="O3298" s="9" t="n">
        <v>1505.2</v>
      </c>
      <c r="P3298" s="8" t="n">
        <v>150.52</v>
      </c>
      <c r="Q3298" s="8" t="n">
        <v>1.09</v>
      </c>
    </row>
    <row r="3299" customFormat="false" ht="15" hidden="false" customHeight="false" outlineLevel="0" collapsed="false">
      <c r="A3299" s="6" t="n">
        <v>3294</v>
      </c>
      <c r="B3299" s="5" t="s">
        <v>79</v>
      </c>
      <c r="C3299" s="5" t="s">
        <v>9941</v>
      </c>
      <c r="D3299" s="5" t="s">
        <v>9942</v>
      </c>
      <c r="E3299" s="5" t="s">
        <v>86</v>
      </c>
      <c r="F3299" s="11" t="n">
        <v>10</v>
      </c>
      <c r="G3299" s="12" t="n">
        <v>51.89</v>
      </c>
      <c r="H3299" s="12" t="n">
        <v>52.35</v>
      </c>
      <c r="J3299" s="8" t="n">
        <v>-0.46</v>
      </c>
      <c r="K3299" s="13" t="str">
        <f aca="false">IF(J3299&gt;0,"прибыль",IF(J3299&lt;0,"убыток","ноль"))</f>
        <v>убыток</v>
      </c>
      <c r="L3299" s="13" t="n">
        <f aca="false">IF(C3299="",L3298,IF(J3299&lt;0,L3298+1,0))</f>
        <v>1</v>
      </c>
      <c r="M3299" s="14" t="n">
        <v>-46</v>
      </c>
      <c r="N3299" s="9" t="n">
        <v>-4.6</v>
      </c>
      <c r="O3299" s="9" t="n">
        <v>1500.6</v>
      </c>
      <c r="P3299" s="8" t="n">
        <v>150.06</v>
      </c>
      <c r="Q3299" s="8" t="n">
        <v>-0.47</v>
      </c>
    </row>
    <row r="3300" customFormat="false" ht="15" hidden="false" customHeight="false" outlineLevel="0" collapsed="false">
      <c r="A3300" s="6" t="n">
        <v>3295</v>
      </c>
      <c r="B3300" s="5" t="s">
        <v>79</v>
      </c>
      <c r="C3300" s="5" t="s">
        <v>9943</v>
      </c>
      <c r="D3300" s="5" t="s">
        <v>9944</v>
      </c>
      <c r="E3300" s="5" t="s">
        <v>82</v>
      </c>
      <c r="F3300" s="11" t="n">
        <v>10</v>
      </c>
      <c r="G3300" s="12" t="n">
        <v>52.74</v>
      </c>
      <c r="H3300" s="12" t="n">
        <v>51.66</v>
      </c>
      <c r="J3300" s="8" t="n">
        <v>-1.08</v>
      </c>
      <c r="K3300" s="13" t="str">
        <f aca="false">IF(J3300&gt;0,"прибыль",IF(J3300&lt;0,"убыток","ноль"))</f>
        <v>убыток</v>
      </c>
      <c r="L3300" s="13" t="n">
        <f aca="false">IF(C3300="",L3299,IF(J3300&lt;0,L3299+1,0))</f>
        <v>2</v>
      </c>
      <c r="M3300" s="14" t="n">
        <v>-108</v>
      </c>
      <c r="N3300" s="9" t="n">
        <v>-10.8</v>
      </c>
      <c r="O3300" s="9" t="n">
        <v>1489.8</v>
      </c>
      <c r="P3300" s="8" t="n">
        <v>148.98</v>
      </c>
      <c r="Q3300" s="8" t="n">
        <v>-1.09</v>
      </c>
    </row>
    <row r="3301" customFormat="false" ht="15" hidden="false" customHeight="false" outlineLevel="0" collapsed="false">
      <c r="A3301" s="6" t="n">
        <v>3296</v>
      </c>
      <c r="B3301" s="5" t="s">
        <v>79</v>
      </c>
      <c r="C3301" s="5" t="s">
        <v>9945</v>
      </c>
      <c r="D3301" s="5" t="s">
        <v>9946</v>
      </c>
      <c r="E3301" s="5" t="s">
        <v>86</v>
      </c>
      <c r="F3301" s="11" t="n">
        <v>10</v>
      </c>
      <c r="G3301" s="12" t="n">
        <v>51.71</v>
      </c>
      <c r="H3301" s="12" t="n">
        <v>37.78</v>
      </c>
      <c r="J3301" s="8" t="n">
        <v>13.93</v>
      </c>
      <c r="K3301" s="13" t="str">
        <f aca="false">IF(J3301&gt;0,"прибыль",IF(J3301&lt;0,"убыток","ноль"))</f>
        <v>прибыль</v>
      </c>
      <c r="L3301" s="13" t="n">
        <f aca="false">IF(C3301="",L3300,IF(J3301&lt;0,L3300+1,0))</f>
        <v>0</v>
      </c>
      <c r="M3301" s="14" t="n">
        <v>1393</v>
      </c>
      <c r="N3301" s="9" t="n">
        <v>139.3</v>
      </c>
      <c r="O3301" s="9" t="n">
        <v>1629.1</v>
      </c>
      <c r="P3301" s="8" t="n">
        <v>162.91</v>
      </c>
      <c r="Q3301" s="8" t="n">
        <v>13.92</v>
      </c>
    </row>
    <row r="3302" customFormat="false" ht="15" hidden="false" customHeight="false" outlineLevel="0" collapsed="false">
      <c r="A3302" s="6" t="n">
        <v>3297</v>
      </c>
      <c r="B3302" s="5" t="s">
        <v>79</v>
      </c>
      <c r="C3302" s="5" t="s">
        <v>9947</v>
      </c>
      <c r="D3302" s="5" t="s">
        <v>9948</v>
      </c>
      <c r="E3302" s="5" t="s">
        <v>82</v>
      </c>
      <c r="F3302" s="11" t="n">
        <v>10</v>
      </c>
      <c r="G3302" s="12" t="n">
        <v>37.41</v>
      </c>
      <c r="H3302" s="12" t="n">
        <v>36.25</v>
      </c>
      <c r="J3302" s="8" t="n">
        <v>-1.16</v>
      </c>
      <c r="K3302" s="13" t="str">
        <f aca="false">IF(J3302&gt;0,"прибыль",IF(J3302&lt;0,"убыток","ноль"))</f>
        <v>убыток</v>
      </c>
      <c r="L3302" s="13" t="n">
        <f aca="false">IF(C3302="",L3301,IF(J3302&lt;0,L3301+1,0))</f>
        <v>1</v>
      </c>
      <c r="M3302" s="14" t="n">
        <v>-116</v>
      </c>
      <c r="N3302" s="9" t="n">
        <v>-11.6</v>
      </c>
      <c r="O3302" s="9" t="n">
        <v>1617.5</v>
      </c>
      <c r="P3302" s="8" t="n">
        <v>161.75</v>
      </c>
      <c r="Q3302" s="8" t="n">
        <v>-1.17</v>
      </c>
    </row>
    <row r="3303" customFormat="false" ht="15" hidden="false" customHeight="false" outlineLevel="0" collapsed="false">
      <c r="A3303" s="6" t="n">
        <v>3298</v>
      </c>
      <c r="B3303" s="5" t="s">
        <v>79</v>
      </c>
      <c r="C3303" s="5" t="s">
        <v>9949</v>
      </c>
      <c r="D3303" s="5" t="s">
        <v>9950</v>
      </c>
      <c r="E3303" s="5" t="s">
        <v>86</v>
      </c>
      <c r="F3303" s="11" t="n">
        <v>10</v>
      </c>
      <c r="G3303" s="12" t="n">
        <v>36.2</v>
      </c>
      <c r="H3303" s="12" t="n">
        <v>37.74</v>
      </c>
      <c r="J3303" s="8" t="n">
        <v>-1.54</v>
      </c>
      <c r="K3303" s="13" t="str">
        <f aca="false">IF(J3303&gt;0,"прибыль",IF(J3303&lt;0,"убыток","ноль"))</f>
        <v>убыток</v>
      </c>
      <c r="L3303" s="13" t="n">
        <f aca="false">IF(C3303="",L3302,IF(J3303&lt;0,L3302+1,0))</f>
        <v>2</v>
      </c>
      <c r="M3303" s="14" t="n">
        <v>-154</v>
      </c>
      <c r="N3303" s="9" t="n">
        <v>-15.4</v>
      </c>
      <c r="O3303" s="9" t="n">
        <v>1602.1</v>
      </c>
      <c r="P3303" s="8" t="n">
        <v>160.21</v>
      </c>
      <c r="Q3303" s="8" t="n">
        <v>-1.55</v>
      </c>
    </row>
    <row r="3304" customFormat="false" ht="15" hidden="false" customHeight="false" outlineLevel="0" collapsed="false">
      <c r="A3304" s="6" t="n">
        <v>3299</v>
      </c>
      <c r="B3304" s="5" t="s">
        <v>79</v>
      </c>
      <c r="C3304" s="5" t="s">
        <v>9951</v>
      </c>
      <c r="D3304" s="5" t="s">
        <v>9952</v>
      </c>
      <c r="E3304" s="5" t="s">
        <v>82</v>
      </c>
      <c r="F3304" s="11" t="n">
        <v>10</v>
      </c>
      <c r="G3304" s="12" t="n">
        <v>37.79</v>
      </c>
      <c r="H3304" s="12" t="n">
        <v>36.95</v>
      </c>
      <c r="J3304" s="8" t="n">
        <v>-0.84</v>
      </c>
      <c r="K3304" s="13" t="str">
        <f aca="false">IF(J3304&gt;0,"прибыль",IF(J3304&lt;0,"убыток","ноль"))</f>
        <v>убыток</v>
      </c>
      <c r="L3304" s="13" t="n">
        <f aca="false">IF(C3304="",L3303,IF(J3304&lt;0,L3303+1,0))</f>
        <v>3</v>
      </c>
      <c r="M3304" s="14" t="n">
        <v>-84</v>
      </c>
      <c r="N3304" s="9" t="n">
        <v>-8.4</v>
      </c>
      <c r="O3304" s="9" t="n">
        <v>1593.7</v>
      </c>
      <c r="P3304" s="8" t="n">
        <v>159.37</v>
      </c>
      <c r="Q3304" s="8" t="n">
        <v>-0.85</v>
      </c>
    </row>
    <row r="3305" customFormat="false" ht="15" hidden="false" customHeight="false" outlineLevel="0" collapsed="false">
      <c r="A3305" s="6" t="n">
        <v>3300</v>
      </c>
      <c r="B3305" s="5" t="s">
        <v>79</v>
      </c>
      <c r="C3305" s="5" t="s">
        <v>9953</v>
      </c>
      <c r="D3305" s="5" t="s">
        <v>9954</v>
      </c>
      <c r="E3305" s="5" t="s">
        <v>86</v>
      </c>
      <c r="F3305" s="11" t="n">
        <v>10</v>
      </c>
      <c r="G3305" s="12" t="n">
        <v>36.8</v>
      </c>
      <c r="H3305" s="12" t="n">
        <v>34.81</v>
      </c>
      <c r="J3305" s="8" t="n">
        <v>1.99</v>
      </c>
      <c r="K3305" s="13" t="str">
        <f aca="false">IF(J3305&gt;0,"прибыль",IF(J3305&lt;0,"убыток","ноль"))</f>
        <v>прибыль</v>
      </c>
      <c r="L3305" s="13" t="n">
        <f aca="false">IF(C3305="",L3304,IF(J3305&lt;0,L3304+1,0))</f>
        <v>0</v>
      </c>
      <c r="M3305" s="14" t="n">
        <v>199</v>
      </c>
      <c r="N3305" s="9" t="n">
        <v>19.9</v>
      </c>
      <c r="O3305" s="9" t="n">
        <v>1613.6</v>
      </c>
      <c r="P3305" s="8" t="n">
        <v>161.36</v>
      </c>
      <c r="Q3305" s="8" t="n">
        <v>1.98</v>
      </c>
    </row>
    <row r="3306" customFormat="false" ht="15" hidden="false" customHeight="false" outlineLevel="0" collapsed="false">
      <c r="A3306" s="6" t="n">
        <v>3301</v>
      </c>
      <c r="B3306" s="5" t="s">
        <v>79</v>
      </c>
      <c r="C3306" s="5" t="s">
        <v>9955</v>
      </c>
      <c r="D3306" s="5" t="s">
        <v>9956</v>
      </c>
      <c r="E3306" s="5" t="s">
        <v>82</v>
      </c>
      <c r="F3306" s="11" t="n">
        <v>10</v>
      </c>
      <c r="G3306" s="12" t="n">
        <v>34.41</v>
      </c>
      <c r="H3306" s="12" t="n">
        <v>34.37</v>
      </c>
      <c r="J3306" s="8" t="n">
        <v>-0.04</v>
      </c>
      <c r="K3306" s="13" t="str">
        <f aca="false">IF(J3306&gt;0,"прибыль",IF(J3306&lt;0,"убыток","ноль"))</f>
        <v>убыток</v>
      </c>
      <c r="L3306" s="13" t="n">
        <f aca="false">IF(C3306="",L3305,IF(J3306&lt;0,L3305+1,0))</f>
        <v>1</v>
      </c>
      <c r="M3306" s="14" t="n">
        <v>-4</v>
      </c>
      <c r="N3306" s="9" t="n">
        <v>-0.4</v>
      </c>
      <c r="O3306" s="9" t="n">
        <v>1613.2</v>
      </c>
      <c r="P3306" s="8" t="n">
        <v>161.32</v>
      </c>
      <c r="Q3306" s="8" t="n">
        <v>-0.05</v>
      </c>
    </row>
    <row r="3307" customFormat="false" ht="15" hidden="false" customHeight="false" outlineLevel="0" collapsed="false">
      <c r="A3307" s="6" t="n">
        <v>3302</v>
      </c>
      <c r="B3307" s="5" t="s">
        <v>79</v>
      </c>
      <c r="C3307" s="5" t="s">
        <v>9957</v>
      </c>
      <c r="D3307" s="5" t="s">
        <v>9958</v>
      </c>
      <c r="E3307" s="5" t="s">
        <v>86</v>
      </c>
      <c r="F3307" s="11" t="n">
        <v>10</v>
      </c>
      <c r="G3307" s="12" t="n">
        <v>33.69</v>
      </c>
      <c r="H3307" s="12" t="n">
        <v>34.37</v>
      </c>
      <c r="J3307" s="8" t="n">
        <v>-0.68</v>
      </c>
      <c r="K3307" s="13" t="str">
        <f aca="false">IF(J3307&gt;0,"прибыль",IF(J3307&lt;0,"убыток","ноль"))</f>
        <v>убыток</v>
      </c>
      <c r="L3307" s="13" t="n">
        <f aca="false">IF(C3307="",L3306,IF(J3307&lt;0,L3306+1,0))</f>
        <v>2</v>
      </c>
      <c r="M3307" s="14" t="n">
        <v>-68</v>
      </c>
      <c r="N3307" s="9" t="n">
        <v>-6.8</v>
      </c>
      <c r="O3307" s="9" t="n">
        <v>1606.4</v>
      </c>
      <c r="P3307" s="8" t="n">
        <v>160.64</v>
      </c>
      <c r="Q3307" s="8" t="n">
        <v>-0.69</v>
      </c>
    </row>
    <row r="3308" customFormat="false" ht="15" hidden="false" customHeight="false" outlineLevel="0" collapsed="false">
      <c r="A3308" s="6" t="n">
        <v>3303</v>
      </c>
      <c r="B3308" s="5" t="s">
        <v>79</v>
      </c>
      <c r="C3308" s="5" t="s">
        <v>9959</v>
      </c>
      <c r="D3308" s="5" t="s">
        <v>9960</v>
      </c>
      <c r="E3308" s="5" t="s">
        <v>82</v>
      </c>
      <c r="F3308" s="11" t="n">
        <v>10</v>
      </c>
      <c r="G3308" s="12" t="n">
        <v>34.14</v>
      </c>
      <c r="H3308" s="12" t="n">
        <v>32.14</v>
      </c>
      <c r="J3308" s="8" t="n">
        <v>-2</v>
      </c>
      <c r="K3308" s="13" t="str">
        <f aca="false">IF(J3308&gt;0,"прибыль",IF(J3308&lt;0,"убыток","ноль"))</f>
        <v>убыток</v>
      </c>
      <c r="L3308" s="13" t="n">
        <f aca="false">IF(C3308="",L3307,IF(J3308&lt;0,L3307+1,0))</f>
        <v>3</v>
      </c>
      <c r="M3308" s="14" t="n">
        <v>-200</v>
      </c>
      <c r="N3308" s="9" t="n">
        <v>-20</v>
      </c>
      <c r="O3308" s="9" t="n">
        <v>1586.4</v>
      </c>
      <c r="P3308" s="8" t="n">
        <v>158.64</v>
      </c>
      <c r="Q3308" s="8" t="n">
        <v>-2.01</v>
      </c>
    </row>
    <row r="3309" customFormat="false" ht="15" hidden="false" customHeight="false" outlineLevel="0" collapsed="false">
      <c r="A3309" s="6" t="n">
        <v>3304</v>
      </c>
      <c r="B3309" s="5" t="s">
        <v>79</v>
      </c>
      <c r="C3309" s="5" t="s">
        <v>9961</v>
      </c>
      <c r="D3309" s="5" t="s">
        <v>9962</v>
      </c>
      <c r="E3309" s="5" t="s">
        <v>86</v>
      </c>
      <c r="F3309" s="11" t="n">
        <v>10</v>
      </c>
      <c r="G3309" s="12" t="n">
        <v>31.98</v>
      </c>
      <c r="H3309" s="12" t="n">
        <v>31.04</v>
      </c>
      <c r="J3309" s="8" t="n">
        <v>0.94</v>
      </c>
      <c r="K3309" s="13" t="str">
        <f aca="false">IF(J3309&gt;0,"прибыль",IF(J3309&lt;0,"убыток","ноль"))</f>
        <v>прибыль</v>
      </c>
      <c r="L3309" s="13" t="n">
        <f aca="false">IF(C3309="",L3308,IF(J3309&lt;0,L3308+1,0))</f>
        <v>0</v>
      </c>
      <c r="M3309" s="14" t="n">
        <v>94</v>
      </c>
      <c r="N3309" s="9" t="n">
        <v>9.4</v>
      </c>
      <c r="O3309" s="9" t="n">
        <v>1595.8</v>
      </c>
      <c r="P3309" s="8" t="n">
        <v>159.58</v>
      </c>
      <c r="Q3309" s="8" t="n">
        <v>0.93</v>
      </c>
    </row>
    <row r="3310" customFormat="false" ht="15" hidden="false" customHeight="false" outlineLevel="0" collapsed="false">
      <c r="A3310" s="6" t="n">
        <v>3305</v>
      </c>
      <c r="B3310" s="5" t="s">
        <v>79</v>
      </c>
      <c r="C3310" s="5" t="s">
        <v>9963</v>
      </c>
      <c r="D3310" s="5" t="s">
        <v>9964</v>
      </c>
      <c r="E3310" s="5" t="s">
        <v>82</v>
      </c>
      <c r="F3310" s="11" t="n">
        <v>10</v>
      </c>
      <c r="G3310" s="12" t="n">
        <v>29.94</v>
      </c>
      <c r="H3310" s="12" t="n">
        <v>30.21</v>
      </c>
      <c r="J3310" s="8" t="n">
        <v>0.27</v>
      </c>
      <c r="K3310" s="13" t="str">
        <f aca="false">IF(J3310&gt;0,"прибыль",IF(J3310&lt;0,"убыток","ноль"))</f>
        <v>прибыль</v>
      </c>
      <c r="L3310" s="13" t="n">
        <f aca="false">IF(C3310="",L3309,IF(J3310&lt;0,L3309+1,0))</f>
        <v>0</v>
      </c>
      <c r="M3310" s="14" t="n">
        <v>27</v>
      </c>
      <c r="N3310" s="9" t="n">
        <v>2.7</v>
      </c>
      <c r="O3310" s="9" t="n">
        <v>1598.5</v>
      </c>
      <c r="P3310" s="8" t="n">
        <v>159.85</v>
      </c>
      <c r="Q3310" s="8" t="n">
        <v>0.26</v>
      </c>
    </row>
    <row r="3311" customFormat="false" ht="15" hidden="false" customHeight="false" outlineLevel="0" collapsed="false">
      <c r="A3311" s="6" t="n">
        <v>3306</v>
      </c>
      <c r="B3311" s="5" t="s">
        <v>79</v>
      </c>
      <c r="C3311" s="5" t="s">
        <v>9965</v>
      </c>
      <c r="D3311" s="5" t="s">
        <v>9966</v>
      </c>
      <c r="E3311" s="5" t="s">
        <v>86</v>
      </c>
      <c r="F3311" s="11" t="n">
        <v>10</v>
      </c>
      <c r="G3311" s="12" t="n">
        <v>30.17</v>
      </c>
      <c r="H3311" s="12" t="n">
        <v>26.28</v>
      </c>
      <c r="J3311" s="8" t="n">
        <v>3.89</v>
      </c>
      <c r="K3311" s="13" t="str">
        <f aca="false">IF(J3311&gt;0,"прибыль",IF(J3311&lt;0,"убыток","ноль"))</f>
        <v>прибыль</v>
      </c>
      <c r="L3311" s="13" t="n">
        <f aca="false">IF(C3311="",L3310,IF(J3311&lt;0,L3310+1,0))</f>
        <v>0</v>
      </c>
      <c r="M3311" s="14" t="n">
        <v>389</v>
      </c>
      <c r="N3311" s="9" t="n">
        <v>38.9</v>
      </c>
      <c r="O3311" s="9" t="n">
        <v>1637.4</v>
      </c>
      <c r="P3311" s="8" t="n">
        <v>163.74</v>
      </c>
      <c r="Q3311" s="8" t="n">
        <v>3.88</v>
      </c>
    </row>
    <row r="3312" customFormat="false" ht="15" hidden="false" customHeight="false" outlineLevel="0" collapsed="false">
      <c r="A3312" s="6" t="n">
        <v>3307</v>
      </c>
      <c r="B3312" s="5" t="s">
        <v>79</v>
      </c>
      <c r="C3312" s="5" t="s">
        <v>9967</v>
      </c>
      <c r="D3312" s="5" t="s">
        <v>9968</v>
      </c>
      <c r="E3312" s="5" t="s">
        <v>82</v>
      </c>
      <c r="F3312" s="11" t="n">
        <v>10</v>
      </c>
      <c r="G3312" s="12" t="n">
        <v>26.17</v>
      </c>
      <c r="H3312" s="12" t="n">
        <v>25.72</v>
      </c>
      <c r="J3312" s="8" t="n">
        <v>-0.45</v>
      </c>
      <c r="K3312" s="13" t="str">
        <f aca="false">IF(J3312&gt;0,"прибыль",IF(J3312&lt;0,"убыток","ноль"))</f>
        <v>убыток</v>
      </c>
      <c r="L3312" s="13" t="n">
        <f aca="false">IF(C3312="",L3311,IF(J3312&lt;0,L3311+1,0))</f>
        <v>1</v>
      </c>
      <c r="M3312" s="14" t="n">
        <v>-45</v>
      </c>
      <c r="N3312" s="9" t="n">
        <v>-4.5</v>
      </c>
      <c r="O3312" s="9" t="n">
        <v>1632.9</v>
      </c>
      <c r="P3312" s="8" t="n">
        <v>163.29</v>
      </c>
      <c r="Q3312" s="8" t="n">
        <v>-0.46</v>
      </c>
    </row>
    <row r="3313" customFormat="false" ht="15" hidden="false" customHeight="false" outlineLevel="0" collapsed="false">
      <c r="A3313" s="6" t="n">
        <v>3308</v>
      </c>
      <c r="B3313" s="5" t="s">
        <v>79</v>
      </c>
      <c r="C3313" s="5" t="s">
        <v>9969</v>
      </c>
      <c r="D3313" s="5" t="s">
        <v>9970</v>
      </c>
      <c r="E3313" s="5" t="s">
        <v>86</v>
      </c>
      <c r="F3313" s="11" t="n">
        <v>10</v>
      </c>
      <c r="G3313" s="12" t="n">
        <v>25.6</v>
      </c>
      <c r="H3313" s="12" t="n">
        <v>26.74</v>
      </c>
      <c r="J3313" s="8" t="n">
        <v>-1.14</v>
      </c>
      <c r="K3313" s="13" t="str">
        <f aca="false">IF(J3313&gt;0,"прибыль",IF(J3313&lt;0,"убыток","ноль"))</f>
        <v>убыток</v>
      </c>
      <c r="L3313" s="13" t="n">
        <f aca="false">IF(C3313="",L3312,IF(J3313&lt;0,L3312+1,0))</f>
        <v>2</v>
      </c>
      <c r="M3313" s="14" t="n">
        <v>-114</v>
      </c>
      <c r="N3313" s="9" t="n">
        <v>-11.4</v>
      </c>
      <c r="O3313" s="9" t="n">
        <v>1621.5</v>
      </c>
      <c r="P3313" s="8" t="n">
        <v>162.15</v>
      </c>
      <c r="Q3313" s="8" t="n">
        <v>-1.15</v>
      </c>
    </row>
    <row r="3314" customFormat="false" ht="15" hidden="false" customHeight="false" outlineLevel="0" collapsed="false">
      <c r="A3314" s="6" t="n">
        <v>3309</v>
      </c>
      <c r="B3314" s="5" t="s">
        <v>79</v>
      </c>
      <c r="C3314" s="5" t="s">
        <v>9971</v>
      </c>
      <c r="D3314" s="5" t="s">
        <v>9972</v>
      </c>
      <c r="E3314" s="5" t="s">
        <v>82</v>
      </c>
      <c r="F3314" s="11" t="n">
        <v>10</v>
      </c>
      <c r="G3314" s="12" t="n">
        <v>26.87</v>
      </c>
      <c r="H3314" s="12" t="n">
        <v>29.34</v>
      </c>
      <c r="J3314" s="8" t="n">
        <v>2.47</v>
      </c>
      <c r="K3314" s="13" t="str">
        <f aca="false">IF(J3314&gt;0,"прибыль",IF(J3314&lt;0,"убыток","ноль"))</f>
        <v>прибыль</v>
      </c>
      <c r="L3314" s="13" t="n">
        <f aca="false">IF(C3314="",L3313,IF(J3314&lt;0,L3313+1,0))</f>
        <v>0</v>
      </c>
      <c r="M3314" s="14" t="n">
        <v>247</v>
      </c>
      <c r="N3314" s="9" t="n">
        <v>24.7</v>
      </c>
      <c r="O3314" s="9" t="n">
        <v>1646.2</v>
      </c>
      <c r="P3314" s="8" t="n">
        <v>164.62</v>
      </c>
      <c r="Q3314" s="8" t="n">
        <v>2.46</v>
      </c>
    </row>
    <row r="3315" customFormat="false" ht="15" hidden="false" customHeight="false" outlineLevel="0" collapsed="false">
      <c r="A3315" s="6" t="n">
        <v>3310</v>
      </c>
      <c r="B3315" s="5" t="s">
        <v>79</v>
      </c>
      <c r="C3315" s="5" t="s">
        <v>9973</v>
      </c>
      <c r="D3315" s="5" t="s">
        <v>9974</v>
      </c>
      <c r="E3315" s="5" t="s">
        <v>86</v>
      </c>
      <c r="F3315" s="11" t="n">
        <v>10</v>
      </c>
      <c r="G3315" s="12" t="n">
        <v>29.12</v>
      </c>
      <c r="H3315" s="12" t="n">
        <v>26.33</v>
      </c>
      <c r="J3315" s="8" t="n">
        <v>2.79</v>
      </c>
      <c r="K3315" s="13" t="str">
        <f aca="false">IF(J3315&gt;0,"прибыль",IF(J3315&lt;0,"убыток","ноль"))</f>
        <v>прибыль</v>
      </c>
      <c r="L3315" s="13" t="n">
        <f aca="false">IF(C3315="",L3314,IF(J3315&lt;0,L3314+1,0))</f>
        <v>0</v>
      </c>
      <c r="M3315" s="14" t="n">
        <v>279</v>
      </c>
      <c r="N3315" s="9" t="n">
        <v>27.9</v>
      </c>
      <c r="O3315" s="9" t="n">
        <v>1674.1</v>
      </c>
      <c r="P3315" s="8" t="n">
        <v>167.41</v>
      </c>
      <c r="Q3315" s="8" t="n">
        <v>2.78</v>
      </c>
    </row>
    <row r="3316" customFormat="false" ht="15" hidden="false" customHeight="false" outlineLevel="0" collapsed="false">
      <c r="A3316" s="6" t="n">
        <v>3311</v>
      </c>
      <c r="B3316" s="5" t="s">
        <v>79</v>
      </c>
      <c r="C3316" s="5" t="s">
        <v>9975</v>
      </c>
      <c r="D3316" s="5" t="s">
        <v>9976</v>
      </c>
      <c r="E3316" s="5" t="s">
        <v>82</v>
      </c>
      <c r="F3316" s="11" t="n">
        <v>10</v>
      </c>
      <c r="G3316" s="12" t="n">
        <v>26.27</v>
      </c>
      <c r="H3316" s="12" t="n">
        <v>26.02</v>
      </c>
      <c r="J3316" s="8" t="n">
        <v>-0.25</v>
      </c>
      <c r="K3316" s="13" t="str">
        <f aca="false">IF(J3316&gt;0,"прибыль",IF(J3316&lt;0,"убыток","ноль"))</f>
        <v>убыток</v>
      </c>
      <c r="L3316" s="13" t="n">
        <f aca="false">IF(C3316="",L3315,IF(J3316&lt;0,L3315+1,0))</f>
        <v>1</v>
      </c>
      <c r="M3316" s="14" t="n">
        <v>-25</v>
      </c>
      <c r="N3316" s="9" t="n">
        <v>-2.5</v>
      </c>
      <c r="O3316" s="9" t="n">
        <v>1671.6</v>
      </c>
      <c r="P3316" s="8" t="n">
        <v>167.16</v>
      </c>
      <c r="Q3316" s="8" t="n">
        <v>-0.26</v>
      </c>
    </row>
    <row r="3317" customFormat="false" ht="15" hidden="false" customHeight="false" outlineLevel="0" collapsed="false">
      <c r="A3317" s="6" t="n">
        <v>3312</v>
      </c>
      <c r="B3317" s="5" t="s">
        <v>79</v>
      </c>
      <c r="C3317" s="5" t="s">
        <v>9977</v>
      </c>
      <c r="D3317" s="5" t="s">
        <v>9978</v>
      </c>
      <c r="E3317" s="5" t="s">
        <v>86</v>
      </c>
      <c r="F3317" s="11" t="n">
        <v>10</v>
      </c>
      <c r="G3317" s="12" t="n">
        <v>26.21</v>
      </c>
      <c r="H3317" s="12" t="n">
        <v>27.21</v>
      </c>
      <c r="J3317" s="8" t="n">
        <v>-1</v>
      </c>
      <c r="K3317" s="13" t="str">
        <f aca="false">IF(J3317&gt;0,"прибыль",IF(J3317&lt;0,"убыток","ноль"))</f>
        <v>убыток</v>
      </c>
      <c r="L3317" s="13" t="n">
        <f aca="false">IF(C3317="",L3316,IF(J3317&lt;0,L3316+1,0))</f>
        <v>2</v>
      </c>
      <c r="M3317" s="14" t="n">
        <v>-100</v>
      </c>
      <c r="N3317" s="9" t="n">
        <v>-10</v>
      </c>
      <c r="O3317" s="9" t="n">
        <v>1661.6</v>
      </c>
      <c r="P3317" s="8" t="n">
        <v>166.16</v>
      </c>
      <c r="Q3317" s="8" t="n">
        <v>-1.01</v>
      </c>
    </row>
    <row r="3318" customFormat="false" ht="15" hidden="false" customHeight="false" outlineLevel="0" collapsed="false">
      <c r="A3318" s="6" t="n">
        <v>3313</v>
      </c>
      <c r="B3318" s="5" t="s">
        <v>79</v>
      </c>
      <c r="C3318" s="5" t="s">
        <v>9979</v>
      </c>
      <c r="D3318" s="5" t="s">
        <v>9980</v>
      </c>
      <c r="E3318" s="5" t="s">
        <v>82</v>
      </c>
      <c r="F3318" s="11" t="n">
        <v>10</v>
      </c>
      <c r="G3318" s="12" t="n">
        <v>27.2</v>
      </c>
      <c r="H3318" s="12" t="n">
        <v>27.84</v>
      </c>
      <c r="J3318" s="8" t="n">
        <v>0.64</v>
      </c>
      <c r="K3318" s="13" t="str">
        <f aca="false">IF(J3318&gt;0,"прибыль",IF(J3318&lt;0,"убыток","ноль"))</f>
        <v>прибыль</v>
      </c>
      <c r="L3318" s="13" t="n">
        <f aca="false">IF(C3318="",L3317,IF(J3318&lt;0,L3317+1,0))</f>
        <v>0</v>
      </c>
      <c r="M3318" s="14" t="n">
        <v>64</v>
      </c>
      <c r="N3318" s="9" t="n">
        <v>6.4</v>
      </c>
      <c r="O3318" s="9" t="n">
        <v>1668</v>
      </c>
      <c r="P3318" s="8" t="n">
        <v>166.8</v>
      </c>
      <c r="Q3318" s="8" t="n">
        <v>0.63</v>
      </c>
    </row>
    <row r="3319" customFormat="false" ht="15" hidden="false" customHeight="false" outlineLevel="0" collapsed="false">
      <c r="A3319" s="6" t="n">
        <v>3314</v>
      </c>
      <c r="B3319" s="5" t="s">
        <v>79</v>
      </c>
      <c r="C3319" s="5" t="s">
        <v>9981</v>
      </c>
      <c r="D3319" s="5" t="s">
        <v>9982</v>
      </c>
      <c r="E3319" s="5" t="s">
        <v>86</v>
      </c>
      <c r="F3319" s="11" t="n">
        <v>10</v>
      </c>
      <c r="G3319" s="12" t="n">
        <v>27.83</v>
      </c>
      <c r="H3319" s="12" t="n">
        <v>27.81</v>
      </c>
      <c r="J3319" s="8" t="n">
        <v>0.02</v>
      </c>
      <c r="K3319" s="13" t="str">
        <f aca="false">IF(J3319&gt;0,"прибыль",IF(J3319&lt;0,"убыток","ноль"))</f>
        <v>прибыль</v>
      </c>
      <c r="L3319" s="13" t="n">
        <f aca="false">IF(C3319="",L3318,IF(J3319&lt;0,L3318+1,0))</f>
        <v>0</v>
      </c>
      <c r="M3319" s="14" t="n">
        <v>2</v>
      </c>
      <c r="N3319" s="9" t="n">
        <v>0.2</v>
      </c>
      <c r="O3319" s="9" t="n">
        <v>1668.2</v>
      </c>
      <c r="P3319" s="8" t="n">
        <v>166.82</v>
      </c>
      <c r="Q3319" s="8" t="n">
        <v>0.01</v>
      </c>
    </row>
    <row r="3320" customFormat="false" ht="15" hidden="false" customHeight="false" outlineLevel="0" collapsed="false">
      <c r="A3320" s="6" t="n">
        <v>3315</v>
      </c>
      <c r="B3320" s="5" t="s">
        <v>79</v>
      </c>
      <c r="C3320" s="5" t="s">
        <v>9983</v>
      </c>
      <c r="D3320" s="5" t="s">
        <v>9984</v>
      </c>
      <c r="E3320" s="5" t="s">
        <v>82</v>
      </c>
      <c r="F3320" s="11" t="n">
        <v>10</v>
      </c>
      <c r="G3320" s="12" t="n">
        <v>27.78</v>
      </c>
      <c r="H3320" s="12" t="n">
        <v>26.41</v>
      </c>
      <c r="J3320" s="8" t="n">
        <v>-1.37</v>
      </c>
      <c r="K3320" s="13" t="str">
        <f aca="false">IF(J3320&gt;0,"прибыль",IF(J3320&lt;0,"убыток","ноль"))</f>
        <v>убыток</v>
      </c>
      <c r="L3320" s="13" t="n">
        <f aca="false">IF(C3320="",L3319,IF(J3320&lt;0,L3319+1,0))</f>
        <v>1</v>
      </c>
      <c r="M3320" s="14" t="n">
        <v>-137</v>
      </c>
      <c r="N3320" s="9" t="n">
        <v>-13.7</v>
      </c>
      <c r="O3320" s="9" t="n">
        <v>1654.5</v>
      </c>
      <c r="P3320" s="8" t="n">
        <v>165.45</v>
      </c>
      <c r="Q3320" s="8" t="n">
        <v>-1.38</v>
      </c>
    </row>
    <row r="3321" customFormat="false" ht="15" hidden="false" customHeight="false" outlineLevel="0" collapsed="false">
      <c r="A3321" s="6" t="n">
        <v>3316</v>
      </c>
      <c r="B3321" s="5" t="s">
        <v>79</v>
      </c>
      <c r="C3321" s="5" t="s">
        <v>9985</v>
      </c>
      <c r="D3321" s="5" t="s">
        <v>9986</v>
      </c>
      <c r="E3321" s="5" t="s">
        <v>86</v>
      </c>
      <c r="F3321" s="11" t="n">
        <v>10</v>
      </c>
      <c r="G3321" s="12" t="n">
        <v>26.12</v>
      </c>
      <c r="H3321" s="12" t="n">
        <v>27.31</v>
      </c>
      <c r="J3321" s="8" t="n">
        <v>-1.19</v>
      </c>
      <c r="K3321" s="13" t="str">
        <f aca="false">IF(J3321&gt;0,"прибыль",IF(J3321&lt;0,"убыток","ноль"))</f>
        <v>убыток</v>
      </c>
      <c r="L3321" s="13" t="n">
        <f aca="false">IF(C3321="",L3320,IF(J3321&lt;0,L3320+1,0))</f>
        <v>2</v>
      </c>
      <c r="M3321" s="14" t="n">
        <v>-119</v>
      </c>
      <c r="N3321" s="9" t="n">
        <v>-11.9</v>
      </c>
      <c r="O3321" s="9" t="n">
        <v>1642.6</v>
      </c>
      <c r="P3321" s="8" t="n">
        <v>164.26</v>
      </c>
      <c r="Q3321" s="8" t="n">
        <v>-1.2</v>
      </c>
    </row>
    <row r="3322" customFormat="false" ht="15" hidden="false" customHeight="false" outlineLevel="0" collapsed="false">
      <c r="A3322" s="6" t="n">
        <v>3317</v>
      </c>
      <c r="B3322" s="5" t="s">
        <v>79</v>
      </c>
      <c r="C3322" s="5" t="s">
        <v>9987</v>
      </c>
      <c r="D3322" s="5" t="s">
        <v>9988</v>
      </c>
      <c r="E3322" s="5" t="s">
        <v>82</v>
      </c>
      <c r="F3322" s="11" t="n">
        <v>10</v>
      </c>
      <c r="G3322" s="12" t="n">
        <v>27.09</v>
      </c>
      <c r="H3322" s="12" t="n">
        <v>26.54</v>
      </c>
      <c r="J3322" s="8" t="n">
        <v>-0.55</v>
      </c>
      <c r="K3322" s="13" t="str">
        <f aca="false">IF(J3322&gt;0,"прибыль",IF(J3322&lt;0,"убыток","ноль"))</f>
        <v>убыток</v>
      </c>
      <c r="L3322" s="13" t="n">
        <f aca="false">IF(C3322="",L3321,IF(J3322&lt;0,L3321+1,0))</f>
        <v>3</v>
      </c>
      <c r="M3322" s="14" t="n">
        <v>-55</v>
      </c>
      <c r="N3322" s="9" t="n">
        <v>-5.5</v>
      </c>
      <c r="O3322" s="9" t="n">
        <v>1637.1</v>
      </c>
      <c r="P3322" s="8" t="n">
        <v>163.71</v>
      </c>
      <c r="Q3322" s="8" t="n">
        <v>-0.56</v>
      </c>
    </row>
    <row r="3323" customFormat="false" ht="15" hidden="false" customHeight="false" outlineLevel="0" collapsed="false">
      <c r="A3323" s="6" t="n">
        <v>3318</v>
      </c>
      <c r="B3323" s="5" t="s">
        <v>79</v>
      </c>
      <c r="C3323" s="5" t="s">
        <v>9989</v>
      </c>
      <c r="D3323" s="5" t="s">
        <v>9990</v>
      </c>
      <c r="E3323" s="5" t="s">
        <v>86</v>
      </c>
      <c r="F3323" s="11" t="n">
        <v>10</v>
      </c>
      <c r="G3323" s="12" t="n">
        <v>26.61</v>
      </c>
      <c r="H3323" s="12" t="n">
        <v>27.2</v>
      </c>
      <c r="J3323" s="8" t="n">
        <v>-0.59</v>
      </c>
      <c r="K3323" s="13" t="str">
        <f aca="false">IF(J3323&gt;0,"прибыль",IF(J3323&lt;0,"убыток","ноль"))</f>
        <v>убыток</v>
      </c>
      <c r="L3323" s="13" t="n">
        <f aca="false">IF(C3323="",L3322,IF(J3323&lt;0,L3322+1,0))</f>
        <v>4</v>
      </c>
      <c r="M3323" s="14" t="n">
        <v>-59</v>
      </c>
      <c r="N3323" s="9" t="n">
        <v>-5.9</v>
      </c>
      <c r="O3323" s="9" t="n">
        <v>1631.2</v>
      </c>
      <c r="P3323" s="8" t="n">
        <v>163.12</v>
      </c>
      <c r="Q3323" s="8" t="n">
        <v>-0.6</v>
      </c>
    </row>
    <row r="3324" customFormat="false" ht="15" hidden="false" customHeight="false" outlineLevel="0" collapsed="false">
      <c r="A3324" s="6" t="n">
        <v>3319</v>
      </c>
      <c r="B3324" s="5" t="s">
        <v>79</v>
      </c>
      <c r="C3324" s="5" t="s">
        <v>9991</v>
      </c>
      <c r="D3324" s="5" t="s">
        <v>9992</v>
      </c>
      <c r="E3324" s="5" t="s">
        <v>82</v>
      </c>
      <c r="F3324" s="11" t="n">
        <v>10</v>
      </c>
      <c r="G3324" s="12" t="n">
        <v>26.99</v>
      </c>
      <c r="H3324" s="12" t="n">
        <v>26.39</v>
      </c>
      <c r="J3324" s="8" t="n">
        <v>-0.6</v>
      </c>
      <c r="K3324" s="13" t="str">
        <f aca="false">IF(J3324&gt;0,"прибыль",IF(J3324&lt;0,"убыток","ноль"))</f>
        <v>убыток</v>
      </c>
      <c r="L3324" s="13" t="n">
        <f aca="false">IF(C3324="",L3323,IF(J3324&lt;0,L3323+1,0))</f>
        <v>5</v>
      </c>
      <c r="M3324" s="14" t="n">
        <v>-60</v>
      </c>
      <c r="N3324" s="9" t="n">
        <v>-6</v>
      </c>
      <c r="O3324" s="9" t="n">
        <v>1625.2</v>
      </c>
      <c r="P3324" s="8" t="n">
        <v>162.52</v>
      </c>
      <c r="Q3324" s="8" t="n">
        <v>-0.61</v>
      </c>
    </row>
    <row r="3325" customFormat="false" ht="15" hidden="false" customHeight="false" outlineLevel="0" collapsed="false">
      <c r="A3325" s="6" t="n">
        <v>3320</v>
      </c>
      <c r="B3325" s="5" t="s">
        <v>79</v>
      </c>
      <c r="C3325" s="5" t="s">
        <v>9993</v>
      </c>
      <c r="D3325" s="5" t="s">
        <v>9994</v>
      </c>
      <c r="E3325" s="5" t="s">
        <v>86</v>
      </c>
      <c r="F3325" s="11" t="n">
        <v>10</v>
      </c>
      <c r="G3325" s="12" t="n">
        <v>26.32</v>
      </c>
      <c r="H3325" s="12" t="n">
        <v>24.8</v>
      </c>
      <c r="J3325" s="8" t="n">
        <v>1.52</v>
      </c>
      <c r="K3325" s="13" t="str">
        <f aca="false">IF(J3325&gt;0,"прибыль",IF(J3325&lt;0,"убыток","ноль"))</f>
        <v>прибыль</v>
      </c>
      <c r="L3325" s="13" t="n">
        <f aca="false">IF(C3325="",L3324,IF(J3325&lt;0,L3324+1,0))</f>
        <v>0</v>
      </c>
      <c r="M3325" s="14" t="n">
        <v>152</v>
      </c>
      <c r="N3325" s="9" t="n">
        <v>15.2</v>
      </c>
      <c r="O3325" s="9" t="n">
        <v>1640.4</v>
      </c>
      <c r="P3325" s="8" t="n">
        <v>164.04</v>
      </c>
      <c r="Q3325" s="8" t="n">
        <v>1.51</v>
      </c>
    </row>
    <row r="3326" customFormat="false" ht="15" hidden="false" customHeight="false" outlineLevel="0" collapsed="false">
      <c r="A3326" s="6" t="n">
        <v>3321</v>
      </c>
      <c r="B3326" s="5" t="s">
        <v>79</v>
      </c>
      <c r="C3326" s="5" t="s">
        <v>9995</v>
      </c>
      <c r="D3326" s="5" t="s">
        <v>9996</v>
      </c>
      <c r="E3326" s="5" t="s">
        <v>82</v>
      </c>
      <c r="F3326" s="11" t="n">
        <v>10</v>
      </c>
      <c r="G3326" s="12" t="n">
        <v>24.83</v>
      </c>
      <c r="H3326" s="12" t="n">
        <v>22.99</v>
      </c>
      <c r="J3326" s="8" t="n">
        <v>-1.84</v>
      </c>
      <c r="K3326" s="13" t="str">
        <f aca="false">IF(J3326&gt;0,"прибыль",IF(J3326&lt;0,"убыток","ноль"))</f>
        <v>убыток</v>
      </c>
      <c r="L3326" s="13" t="n">
        <f aca="false">IF(C3326="",L3325,IF(J3326&lt;0,L3325+1,0))</f>
        <v>1</v>
      </c>
      <c r="M3326" s="14" t="n">
        <v>-184</v>
      </c>
      <c r="N3326" s="9" t="n">
        <v>-18.4</v>
      </c>
      <c r="O3326" s="9" t="n">
        <v>1622</v>
      </c>
      <c r="P3326" s="8" t="n">
        <v>162.2</v>
      </c>
      <c r="Q3326" s="8" t="n">
        <v>-1.85</v>
      </c>
    </row>
    <row r="3327" customFormat="false" ht="15" hidden="false" customHeight="false" outlineLevel="0" collapsed="false">
      <c r="A3327" s="6" t="n">
        <v>3322</v>
      </c>
      <c r="B3327" s="5" t="s">
        <v>79</v>
      </c>
      <c r="C3327" s="5" t="s">
        <v>9997</v>
      </c>
      <c r="D3327" s="5" t="s">
        <v>9998</v>
      </c>
      <c r="E3327" s="5" t="s">
        <v>86</v>
      </c>
      <c r="F3327" s="11" t="n">
        <v>10</v>
      </c>
      <c r="G3327" s="12" t="n">
        <v>22.89</v>
      </c>
      <c r="H3327" s="12" t="n">
        <v>22.7</v>
      </c>
      <c r="J3327" s="8" t="n">
        <v>0.19</v>
      </c>
      <c r="K3327" s="13" t="str">
        <f aca="false">IF(J3327&gt;0,"прибыль",IF(J3327&lt;0,"убыток","ноль"))</f>
        <v>прибыль</v>
      </c>
      <c r="L3327" s="13" t="n">
        <f aca="false">IF(C3327="",L3326,IF(J3327&lt;0,L3326+1,0))</f>
        <v>0</v>
      </c>
      <c r="M3327" s="14" t="n">
        <v>19</v>
      </c>
      <c r="N3327" s="9" t="n">
        <v>1.9</v>
      </c>
      <c r="O3327" s="9" t="n">
        <v>1623.9</v>
      </c>
      <c r="P3327" s="8" t="n">
        <v>162.39</v>
      </c>
      <c r="Q3327" s="8" t="n">
        <v>0.18</v>
      </c>
    </row>
    <row r="3328" customFormat="false" ht="15" hidden="false" customHeight="false" outlineLevel="0" collapsed="false">
      <c r="A3328" s="6" t="n">
        <v>3323</v>
      </c>
      <c r="B3328" s="5" t="s">
        <v>79</v>
      </c>
      <c r="C3328" s="5" t="s">
        <v>9999</v>
      </c>
      <c r="D3328" s="5" t="s">
        <v>10000</v>
      </c>
      <c r="E3328" s="5" t="s">
        <v>82</v>
      </c>
      <c r="F3328" s="11" t="n">
        <v>10</v>
      </c>
      <c r="G3328" s="12" t="n">
        <v>22.68</v>
      </c>
      <c r="H3328" s="12" t="n">
        <v>22.76</v>
      </c>
      <c r="J3328" s="8" t="n">
        <v>0.08</v>
      </c>
      <c r="K3328" s="13" t="str">
        <f aca="false">IF(J3328&gt;0,"прибыль",IF(J3328&lt;0,"убыток","ноль"))</f>
        <v>прибыль</v>
      </c>
      <c r="L3328" s="13" t="n">
        <f aca="false">IF(C3328="",L3327,IF(J3328&lt;0,L3327+1,0))</f>
        <v>0</v>
      </c>
      <c r="M3328" s="14" t="n">
        <v>8</v>
      </c>
      <c r="N3328" s="9" t="n">
        <v>0.8</v>
      </c>
      <c r="O3328" s="9" t="n">
        <v>1624.7</v>
      </c>
      <c r="P3328" s="8" t="n">
        <v>162.47</v>
      </c>
      <c r="Q3328" s="8" t="n">
        <v>0.07</v>
      </c>
    </row>
    <row r="3329" customFormat="false" ht="15" hidden="false" customHeight="false" outlineLevel="0" collapsed="false">
      <c r="A3329" s="6" t="n">
        <v>3324</v>
      </c>
      <c r="B3329" s="5" t="s">
        <v>79</v>
      </c>
      <c r="C3329" s="5" t="s">
        <v>10001</v>
      </c>
      <c r="D3329" s="5" t="s">
        <v>10002</v>
      </c>
      <c r="E3329" s="5" t="s">
        <v>86</v>
      </c>
      <c r="F3329" s="11" t="n">
        <v>10</v>
      </c>
      <c r="G3329" s="12" t="n">
        <v>22.78</v>
      </c>
      <c r="H3329" s="12" t="n">
        <v>22.76</v>
      </c>
      <c r="J3329" s="8" t="n">
        <v>0.02</v>
      </c>
      <c r="K3329" s="13" t="str">
        <f aca="false">IF(J3329&gt;0,"прибыль",IF(J3329&lt;0,"убыток","ноль"))</f>
        <v>прибыль</v>
      </c>
      <c r="L3329" s="13" t="n">
        <f aca="false">IF(C3329="",L3328,IF(J3329&lt;0,L3328+1,0))</f>
        <v>0</v>
      </c>
      <c r="M3329" s="14" t="n">
        <v>2</v>
      </c>
      <c r="N3329" s="9" t="n">
        <v>0.2</v>
      </c>
      <c r="O3329" s="9" t="n">
        <v>1624.9</v>
      </c>
      <c r="P3329" s="8" t="n">
        <v>162.49</v>
      </c>
      <c r="Q3329" s="8" t="n">
        <v>0.01</v>
      </c>
    </row>
    <row r="3330" customFormat="false" ht="15" hidden="false" customHeight="false" outlineLevel="0" collapsed="false">
      <c r="A3330" s="6" t="n">
        <v>3325</v>
      </c>
      <c r="B3330" s="5" t="s">
        <v>79</v>
      </c>
      <c r="C3330" s="5" t="s">
        <v>10003</v>
      </c>
      <c r="D3330" s="5" t="s">
        <v>10004</v>
      </c>
      <c r="E3330" s="5" t="s">
        <v>82</v>
      </c>
      <c r="F3330" s="11" t="n">
        <v>10</v>
      </c>
      <c r="G3330" s="12" t="n">
        <v>22.75</v>
      </c>
      <c r="H3330" s="12" t="n">
        <v>26.15</v>
      </c>
      <c r="I3330" s="5" t="s">
        <v>83</v>
      </c>
      <c r="J3330" s="8" t="n">
        <v>0.35</v>
      </c>
      <c r="K3330" s="13" t="str">
        <f aca="false">IF(J3330&gt;0,"прибыль",IF(J3330&lt;0,"убыток","ноль"))</f>
        <v>прибыль</v>
      </c>
      <c r="L3330" s="13" t="n">
        <f aca="false">IF(C3330="",L3329,IF(J3330&lt;0,L3329+1,0))</f>
        <v>0</v>
      </c>
      <c r="M3330" s="14" t="n">
        <v>35</v>
      </c>
      <c r="N3330" s="9" t="n">
        <v>3.5</v>
      </c>
      <c r="O3330" s="9" t="n">
        <v>1628.4</v>
      </c>
      <c r="P3330" s="8" t="n">
        <v>162.84</v>
      </c>
      <c r="Q3330" s="8" t="n">
        <v>0.34</v>
      </c>
    </row>
    <row r="3331" customFormat="false" ht="15" hidden="false" customHeight="false" outlineLevel="0" collapsed="false">
      <c r="A3331" s="6" t="n">
        <v>3326</v>
      </c>
      <c r="B3331" s="5" t="s">
        <v>79</v>
      </c>
      <c r="C3331" s="5" t="s">
        <v>10005</v>
      </c>
      <c r="D3331" s="5" t="s">
        <v>10006</v>
      </c>
      <c r="E3331" s="5" t="s">
        <v>86</v>
      </c>
      <c r="F3331" s="11" t="n">
        <v>10</v>
      </c>
      <c r="G3331" s="12" t="n">
        <v>29.92</v>
      </c>
      <c r="H3331" s="12" t="n">
        <v>29.1</v>
      </c>
      <c r="J3331" s="8" t="n">
        <v>0.82</v>
      </c>
      <c r="K3331" s="13" t="str">
        <f aca="false">IF(J3331&gt;0,"прибыль",IF(J3331&lt;0,"убыток","ноль"))</f>
        <v>прибыль</v>
      </c>
      <c r="L3331" s="13" t="n">
        <f aca="false">IF(C3331="",L3330,IF(J3331&lt;0,L3330+1,0))</f>
        <v>0</v>
      </c>
      <c r="M3331" s="14" t="n">
        <v>82</v>
      </c>
      <c r="N3331" s="9" t="n">
        <v>8.2</v>
      </c>
      <c r="O3331" s="9" t="n">
        <v>1636.6</v>
      </c>
      <c r="P3331" s="8" t="n">
        <v>163.66</v>
      </c>
      <c r="Q3331" s="8" t="n">
        <v>0.81</v>
      </c>
    </row>
    <row r="3332" customFormat="false" ht="15" hidden="false" customHeight="false" outlineLevel="0" collapsed="false">
      <c r="A3332" s="6" t="n">
        <v>3327</v>
      </c>
      <c r="B3332" s="5" t="s">
        <v>79</v>
      </c>
      <c r="C3332" s="5" t="s">
        <v>10007</v>
      </c>
      <c r="D3332" s="5" t="s">
        <v>10008</v>
      </c>
      <c r="E3332" s="5" t="s">
        <v>82</v>
      </c>
      <c r="F3332" s="11" t="n">
        <v>10</v>
      </c>
      <c r="G3332" s="12" t="n">
        <v>29.73</v>
      </c>
      <c r="H3332" s="12" t="n">
        <v>32.75</v>
      </c>
      <c r="J3332" s="8" t="n">
        <v>3.02</v>
      </c>
      <c r="K3332" s="13" t="str">
        <f aca="false">IF(J3332&gt;0,"прибыль",IF(J3332&lt;0,"убыток","ноль"))</f>
        <v>прибыль</v>
      </c>
      <c r="L3332" s="13" t="n">
        <f aca="false">IF(C3332="",L3331,IF(J3332&lt;0,L3331+1,0))</f>
        <v>0</v>
      </c>
      <c r="M3332" s="14" t="n">
        <v>302</v>
      </c>
      <c r="N3332" s="9" t="n">
        <v>30.2</v>
      </c>
      <c r="O3332" s="9" t="n">
        <v>1666.8</v>
      </c>
      <c r="P3332" s="8" t="n">
        <v>166.68</v>
      </c>
      <c r="Q3332" s="8" t="n">
        <v>3.01</v>
      </c>
    </row>
    <row r="3333" customFormat="false" ht="15" hidden="false" customHeight="false" outlineLevel="0" collapsed="false">
      <c r="A3333" s="6" t="n">
        <v>3328</v>
      </c>
      <c r="B3333" s="5" t="s">
        <v>79</v>
      </c>
      <c r="C3333" s="5" t="s">
        <v>10009</v>
      </c>
      <c r="D3333" s="5" t="s">
        <v>10010</v>
      </c>
      <c r="E3333" s="5" t="s">
        <v>86</v>
      </c>
      <c r="F3333" s="11" t="n">
        <v>10</v>
      </c>
      <c r="G3333" s="12" t="n">
        <v>32.93</v>
      </c>
      <c r="H3333" s="12" t="n">
        <v>34.47</v>
      </c>
      <c r="J3333" s="8" t="n">
        <v>-1.54</v>
      </c>
      <c r="K3333" s="13" t="str">
        <f aca="false">IF(J3333&gt;0,"прибыль",IF(J3333&lt;0,"убыток","ноль"))</f>
        <v>убыток</v>
      </c>
      <c r="L3333" s="13" t="n">
        <f aca="false">IF(C3333="",L3332,IF(J3333&lt;0,L3332+1,0))</f>
        <v>1</v>
      </c>
      <c r="M3333" s="14" t="n">
        <v>-154</v>
      </c>
      <c r="N3333" s="9" t="n">
        <v>-15.4</v>
      </c>
      <c r="O3333" s="9" t="n">
        <v>1651.4</v>
      </c>
      <c r="P3333" s="8" t="n">
        <v>165.14</v>
      </c>
      <c r="Q3333" s="8" t="n">
        <v>-1.55</v>
      </c>
    </row>
    <row r="3334" customFormat="false" ht="15" hidden="false" customHeight="false" outlineLevel="0" collapsed="false">
      <c r="A3334" s="6" t="n">
        <v>3329</v>
      </c>
      <c r="B3334" s="5" t="s">
        <v>79</v>
      </c>
      <c r="C3334" s="5" t="s">
        <v>10011</v>
      </c>
      <c r="D3334" s="5" t="s">
        <v>10012</v>
      </c>
      <c r="E3334" s="5" t="s">
        <v>82</v>
      </c>
      <c r="F3334" s="11" t="n">
        <v>10</v>
      </c>
      <c r="G3334" s="12" t="n">
        <v>34.67</v>
      </c>
      <c r="H3334" s="12" t="n">
        <v>33</v>
      </c>
      <c r="J3334" s="8" t="n">
        <v>-1.67</v>
      </c>
      <c r="K3334" s="13" t="str">
        <f aca="false">IF(J3334&gt;0,"прибыль",IF(J3334&lt;0,"убыток","ноль"))</f>
        <v>убыток</v>
      </c>
      <c r="L3334" s="13" t="n">
        <f aca="false">IF(C3334="",L3333,IF(J3334&lt;0,L3333+1,0))</f>
        <v>2</v>
      </c>
      <c r="M3334" s="14" t="n">
        <v>-167</v>
      </c>
      <c r="N3334" s="9" t="n">
        <v>-16.7</v>
      </c>
      <c r="O3334" s="9" t="n">
        <v>1634.7</v>
      </c>
      <c r="P3334" s="8" t="n">
        <v>163.47</v>
      </c>
      <c r="Q3334" s="8" t="n">
        <v>-1.68</v>
      </c>
    </row>
    <row r="3335" customFormat="false" ht="15" hidden="false" customHeight="false" outlineLevel="0" collapsed="false">
      <c r="A3335" s="6" t="n">
        <v>3330</v>
      </c>
      <c r="B3335" s="5" t="s">
        <v>79</v>
      </c>
      <c r="C3335" s="5" t="s">
        <v>10013</v>
      </c>
      <c r="D3335" s="5" t="s">
        <v>10014</v>
      </c>
      <c r="E3335" s="5" t="s">
        <v>86</v>
      </c>
      <c r="F3335" s="11" t="n">
        <v>10</v>
      </c>
      <c r="G3335" s="12" t="n">
        <v>33.19</v>
      </c>
      <c r="H3335" s="12" t="n">
        <v>33.06</v>
      </c>
      <c r="J3335" s="8" t="n">
        <v>0.13</v>
      </c>
      <c r="K3335" s="13" t="str">
        <f aca="false">IF(J3335&gt;0,"прибыль",IF(J3335&lt;0,"убыток","ноль"))</f>
        <v>прибыль</v>
      </c>
      <c r="L3335" s="13" t="n">
        <f aca="false">IF(C3335="",L3334,IF(J3335&lt;0,L3334+1,0))</f>
        <v>0</v>
      </c>
      <c r="M3335" s="14" t="n">
        <v>13</v>
      </c>
      <c r="N3335" s="9" t="n">
        <v>1.3</v>
      </c>
      <c r="O3335" s="9" t="n">
        <v>1636</v>
      </c>
      <c r="P3335" s="8" t="n">
        <v>163.6</v>
      </c>
      <c r="Q3335" s="8" t="n">
        <v>0.12</v>
      </c>
    </row>
    <row r="3336" customFormat="false" ht="15" hidden="false" customHeight="false" outlineLevel="0" collapsed="false">
      <c r="A3336" s="6" t="n">
        <v>3331</v>
      </c>
      <c r="B3336" s="5" t="s">
        <v>79</v>
      </c>
      <c r="C3336" s="5" t="s">
        <v>10015</v>
      </c>
      <c r="D3336" s="5" t="s">
        <v>10016</v>
      </c>
      <c r="E3336" s="5" t="s">
        <v>82</v>
      </c>
      <c r="F3336" s="11" t="n">
        <v>10</v>
      </c>
      <c r="G3336" s="12" t="n">
        <v>33.16</v>
      </c>
      <c r="H3336" s="12" t="n">
        <v>33.08</v>
      </c>
      <c r="J3336" s="8" t="n">
        <v>-0.08</v>
      </c>
      <c r="K3336" s="13" t="str">
        <f aca="false">IF(J3336&gt;0,"прибыль",IF(J3336&lt;0,"убыток","ноль"))</f>
        <v>убыток</v>
      </c>
      <c r="L3336" s="13" t="n">
        <f aca="false">IF(C3336="",L3335,IF(J3336&lt;0,L3335+1,0))</f>
        <v>1</v>
      </c>
      <c r="M3336" s="14" t="n">
        <v>-8</v>
      </c>
      <c r="N3336" s="9" t="n">
        <v>-0.8</v>
      </c>
      <c r="O3336" s="9" t="n">
        <v>1635.2</v>
      </c>
      <c r="P3336" s="8" t="n">
        <v>163.52</v>
      </c>
      <c r="Q3336" s="8" t="n">
        <v>-0.09</v>
      </c>
    </row>
    <row r="3337" customFormat="false" ht="15" hidden="false" customHeight="false" outlineLevel="0" collapsed="false">
      <c r="A3337" s="6" t="n">
        <v>3332</v>
      </c>
      <c r="B3337" s="5" t="s">
        <v>79</v>
      </c>
      <c r="C3337" s="5" t="s">
        <v>10017</v>
      </c>
      <c r="D3337" s="5" t="s">
        <v>10018</v>
      </c>
      <c r="E3337" s="5" t="s">
        <v>86</v>
      </c>
      <c r="F3337" s="11" t="n">
        <v>10</v>
      </c>
      <c r="G3337" s="12" t="n">
        <v>33.14</v>
      </c>
      <c r="H3337" s="12" t="n">
        <v>33.4</v>
      </c>
      <c r="J3337" s="8" t="n">
        <v>-0.26</v>
      </c>
      <c r="K3337" s="13" t="str">
        <f aca="false">IF(J3337&gt;0,"прибыль",IF(J3337&lt;0,"убыток","ноль"))</f>
        <v>убыток</v>
      </c>
      <c r="L3337" s="13" t="n">
        <f aca="false">IF(C3337="",L3336,IF(J3337&lt;0,L3336+1,0))</f>
        <v>2</v>
      </c>
      <c r="M3337" s="14" t="n">
        <v>-26</v>
      </c>
      <c r="N3337" s="9" t="n">
        <v>-2.6</v>
      </c>
      <c r="O3337" s="9" t="n">
        <v>1632.6</v>
      </c>
      <c r="P3337" s="8" t="n">
        <v>163.26</v>
      </c>
      <c r="Q3337" s="8" t="n">
        <v>-0.27</v>
      </c>
    </row>
    <row r="3338" customFormat="false" ht="15" hidden="false" customHeight="false" outlineLevel="0" collapsed="false">
      <c r="A3338" s="6" t="n">
        <v>3333</v>
      </c>
      <c r="B3338" s="5" t="s">
        <v>79</v>
      </c>
      <c r="C3338" s="5" t="s">
        <v>10019</v>
      </c>
      <c r="D3338" s="5" t="s">
        <v>10020</v>
      </c>
      <c r="E3338" s="5" t="s">
        <v>82</v>
      </c>
      <c r="F3338" s="11" t="n">
        <v>10</v>
      </c>
      <c r="G3338" s="12" t="n">
        <v>33.65</v>
      </c>
      <c r="H3338" s="12" t="n">
        <v>32.94</v>
      </c>
      <c r="J3338" s="8" t="n">
        <v>-0.71</v>
      </c>
      <c r="K3338" s="13" t="str">
        <f aca="false">IF(J3338&gt;0,"прибыль",IF(J3338&lt;0,"убыток","ноль"))</f>
        <v>убыток</v>
      </c>
      <c r="L3338" s="13" t="n">
        <f aca="false">IF(C3338="",L3337,IF(J3338&lt;0,L3337+1,0))</f>
        <v>3</v>
      </c>
      <c r="M3338" s="14" t="n">
        <v>-71</v>
      </c>
      <c r="N3338" s="9" t="n">
        <v>-7.1</v>
      </c>
      <c r="O3338" s="9" t="n">
        <v>1625.5</v>
      </c>
      <c r="P3338" s="8" t="n">
        <v>162.55</v>
      </c>
      <c r="Q3338" s="8" t="n">
        <v>-0.72</v>
      </c>
    </row>
    <row r="3339" customFormat="false" ht="15" hidden="false" customHeight="false" outlineLevel="0" collapsed="false">
      <c r="A3339" s="6" t="n">
        <v>3334</v>
      </c>
      <c r="B3339" s="5" t="s">
        <v>79</v>
      </c>
      <c r="C3339" s="5" t="s">
        <v>10021</v>
      </c>
      <c r="D3339" s="5" t="s">
        <v>10022</v>
      </c>
      <c r="E3339" s="5" t="s">
        <v>86</v>
      </c>
      <c r="F3339" s="11" t="n">
        <v>10</v>
      </c>
      <c r="G3339" s="12" t="n">
        <v>32.07</v>
      </c>
      <c r="H3339" s="12" t="n">
        <v>31.68</v>
      </c>
      <c r="J3339" s="8" t="n">
        <v>0.39</v>
      </c>
      <c r="K3339" s="13" t="str">
        <f aca="false">IF(J3339&gt;0,"прибыль",IF(J3339&lt;0,"убыток","ноль"))</f>
        <v>прибыль</v>
      </c>
      <c r="L3339" s="13" t="n">
        <f aca="false">IF(C3339="",L3338,IF(J3339&lt;0,L3338+1,0))</f>
        <v>0</v>
      </c>
      <c r="M3339" s="14" t="n">
        <v>39</v>
      </c>
      <c r="N3339" s="9" t="n">
        <v>3.9</v>
      </c>
      <c r="O3339" s="9" t="n">
        <v>1629.4</v>
      </c>
      <c r="P3339" s="8" t="n">
        <v>162.94</v>
      </c>
      <c r="Q3339" s="8" t="n">
        <v>0.38</v>
      </c>
    </row>
    <row r="3340" customFormat="false" ht="15" hidden="false" customHeight="false" outlineLevel="0" collapsed="false">
      <c r="A3340" s="6" t="n">
        <v>3335</v>
      </c>
      <c r="B3340" s="5" t="s">
        <v>79</v>
      </c>
      <c r="C3340" s="5" t="s">
        <v>10023</v>
      </c>
      <c r="D3340" s="5" t="s">
        <v>10024</v>
      </c>
      <c r="E3340" s="5" t="s">
        <v>82</v>
      </c>
      <c r="F3340" s="11" t="n">
        <v>10</v>
      </c>
      <c r="G3340" s="12" t="n">
        <v>31.87</v>
      </c>
      <c r="H3340" s="12" t="n">
        <v>31.09</v>
      </c>
      <c r="J3340" s="8" t="n">
        <v>-0.78</v>
      </c>
      <c r="K3340" s="13" t="str">
        <f aca="false">IF(J3340&gt;0,"прибыль",IF(J3340&lt;0,"убыток","ноль"))</f>
        <v>убыток</v>
      </c>
      <c r="L3340" s="13" t="n">
        <f aca="false">IF(C3340="",L3339,IF(J3340&lt;0,L3339+1,0))</f>
        <v>1</v>
      </c>
      <c r="M3340" s="14" t="n">
        <v>-78</v>
      </c>
      <c r="N3340" s="9" t="n">
        <v>-7.8</v>
      </c>
      <c r="O3340" s="9" t="n">
        <v>1621.6</v>
      </c>
      <c r="P3340" s="8" t="n">
        <v>162.16</v>
      </c>
      <c r="Q3340" s="8" t="n">
        <v>-0.79</v>
      </c>
    </row>
    <row r="3341" customFormat="false" ht="15" hidden="false" customHeight="false" outlineLevel="0" collapsed="false">
      <c r="A3341" s="6" t="n">
        <v>3336</v>
      </c>
      <c r="B3341" s="5" t="s">
        <v>79</v>
      </c>
      <c r="C3341" s="5" t="s">
        <v>10025</v>
      </c>
      <c r="D3341" s="5" t="s">
        <v>10026</v>
      </c>
      <c r="E3341" s="5" t="s">
        <v>86</v>
      </c>
      <c r="F3341" s="11" t="n">
        <v>10</v>
      </c>
      <c r="G3341" s="12" t="n">
        <v>31.27</v>
      </c>
      <c r="H3341" s="12" t="n">
        <v>32.15</v>
      </c>
      <c r="J3341" s="8" t="n">
        <v>-0.88</v>
      </c>
      <c r="K3341" s="13" t="str">
        <f aca="false">IF(J3341&gt;0,"прибыль",IF(J3341&lt;0,"убыток","ноль"))</f>
        <v>убыток</v>
      </c>
      <c r="L3341" s="13" t="n">
        <f aca="false">IF(C3341="",L3340,IF(J3341&lt;0,L3340+1,0))</f>
        <v>2</v>
      </c>
      <c r="M3341" s="14" t="n">
        <v>-88</v>
      </c>
      <c r="N3341" s="9" t="n">
        <v>-8.8</v>
      </c>
      <c r="O3341" s="9" t="n">
        <v>1612.8</v>
      </c>
      <c r="P3341" s="8" t="n">
        <v>161.28</v>
      </c>
      <c r="Q3341" s="8" t="n">
        <v>-0.89</v>
      </c>
    </row>
    <row r="3342" customFormat="false" ht="15" hidden="false" customHeight="false" outlineLevel="0" collapsed="false">
      <c r="A3342" s="6" t="n">
        <v>3337</v>
      </c>
      <c r="B3342" s="5" t="s">
        <v>79</v>
      </c>
      <c r="C3342" s="5" t="s">
        <v>10027</v>
      </c>
      <c r="D3342" s="5" t="s">
        <v>10028</v>
      </c>
      <c r="E3342" s="5" t="s">
        <v>82</v>
      </c>
      <c r="F3342" s="11" t="n">
        <v>10</v>
      </c>
      <c r="G3342" s="12" t="n">
        <v>32.18</v>
      </c>
      <c r="H3342" s="12" t="n">
        <v>31.42</v>
      </c>
      <c r="J3342" s="8" t="n">
        <v>-0.76</v>
      </c>
      <c r="K3342" s="13" t="str">
        <f aca="false">IF(J3342&gt;0,"прибыль",IF(J3342&lt;0,"убыток","ноль"))</f>
        <v>убыток</v>
      </c>
      <c r="L3342" s="13" t="n">
        <f aca="false">IF(C3342="",L3341,IF(J3342&lt;0,L3341+1,0))</f>
        <v>3</v>
      </c>
      <c r="M3342" s="14" t="n">
        <v>-76</v>
      </c>
      <c r="N3342" s="9" t="n">
        <v>-7.6</v>
      </c>
      <c r="O3342" s="9" t="n">
        <v>1605.2</v>
      </c>
      <c r="P3342" s="8" t="n">
        <v>160.52</v>
      </c>
      <c r="Q3342" s="8" t="n">
        <v>-0.77</v>
      </c>
    </row>
    <row r="3343" customFormat="false" ht="15" hidden="false" customHeight="false" outlineLevel="0" collapsed="false">
      <c r="A3343" s="6" t="n">
        <v>3338</v>
      </c>
      <c r="B3343" s="5" t="s">
        <v>79</v>
      </c>
      <c r="C3343" s="5" t="s">
        <v>10029</v>
      </c>
      <c r="D3343" s="5" t="s">
        <v>10030</v>
      </c>
      <c r="E3343" s="5" t="s">
        <v>86</v>
      </c>
      <c r="F3343" s="11" t="n">
        <v>10</v>
      </c>
      <c r="G3343" s="12" t="n">
        <v>31.62</v>
      </c>
      <c r="H3343" s="12" t="n">
        <v>27.93</v>
      </c>
      <c r="J3343" s="8" t="n">
        <v>3.69</v>
      </c>
      <c r="K3343" s="13" t="str">
        <f aca="false">IF(J3343&gt;0,"прибыль",IF(J3343&lt;0,"убыток","ноль"))</f>
        <v>прибыль</v>
      </c>
      <c r="L3343" s="13" t="n">
        <f aca="false">IF(C3343="",L3342,IF(J3343&lt;0,L3342+1,0))</f>
        <v>0</v>
      </c>
      <c r="M3343" s="14" t="n">
        <v>369</v>
      </c>
      <c r="N3343" s="9" t="n">
        <v>36.9</v>
      </c>
      <c r="O3343" s="9" t="n">
        <v>1642.1</v>
      </c>
      <c r="P3343" s="8" t="n">
        <v>164.21</v>
      </c>
      <c r="Q3343" s="8" t="n">
        <v>3.68</v>
      </c>
    </row>
    <row r="3344" customFormat="false" ht="15" hidden="false" customHeight="false" outlineLevel="0" collapsed="false">
      <c r="A3344" s="6" t="n">
        <v>3339</v>
      </c>
      <c r="B3344" s="5" t="s">
        <v>79</v>
      </c>
      <c r="C3344" s="5" t="s">
        <v>10031</v>
      </c>
      <c r="D3344" s="5" t="s">
        <v>10032</v>
      </c>
      <c r="E3344" s="5" t="s">
        <v>82</v>
      </c>
      <c r="F3344" s="11" t="n">
        <v>10</v>
      </c>
      <c r="G3344" s="12" t="n">
        <v>28.13</v>
      </c>
      <c r="H3344" s="12" t="n">
        <v>27.61</v>
      </c>
      <c r="J3344" s="8" t="n">
        <v>-0.52</v>
      </c>
      <c r="K3344" s="13" t="str">
        <f aca="false">IF(J3344&gt;0,"прибыль",IF(J3344&lt;0,"убыток","ноль"))</f>
        <v>убыток</v>
      </c>
      <c r="L3344" s="13" t="n">
        <f aca="false">IF(C3344="",L3343,IF(J3344&lt;0,L3343+1,0))</f>
        <v>1</v>
      </c>
      <c r="M3344" s="14" t="n">
        <v>-52</v>
      </c>
      <c r="N3344" s="9" t="n">
        <v>-5.2</v>
      </c>
      <c r="O3344" s="9" t="n">
        <v>1636.9</v>
      </c>
      <c r="P3344" s="8" t="n">
        <v>163.69</v>
      </c>
      <c r="Q3344" s="8" t="n">
        <v>-0.53</v>
      </c>
    </row>
    <row r="3345" customFormat="false" ht="15" hidden="false" customHeight="false" outlineLevel="0" collapsed="false">
      <c r="A3345" s="6" t="n">
        <v>3340</v>
      </c>
      <c r="B3345" s="5" t="s">
        <v>79</v>
      </c>
      <c r="C3345" s="5" t="s">
        <v>10033</v>
      </c>
      <c r="D3345" s="5" t="s">
        <v>10034</v>
      </c>
      <c r="E3345" s="5" t="s">
        <v>86</v>
      </c>
      <c r="F3345" s="11" t="n">
        <v>10</v>
      </c>
      <c r="G3345" s="12" t="n">
        <v>28.26</v>
      </c>
      <c r="H3345" s="12" t="n">
        <v>28.53</v>
      </c>
      <c r="J3345" s="8" t="n">
        <v>-0.27</v>
      </c>
      <c r="K3345" s="13" t="str">
        <f aca="false">IF(J3345&gt;0,"прибыль",IF(J3345&lt;0,"убыток","ноль"))</f>
        <v>убыток</v>
      </c>
      <c r="L3345" s="13" t="n">
        <f aca="false">IF(C3345="",L3344,IF(J3345&lt;0,L3344+1,0))</f>
        <v>2</v>
      </c>
      <c r="M3345" s="14" t="n">
        <v>-27</v>
      </c>
      <c r="N3345" s="9" t="n">
        <v>-2.7</v>
      </c>
      <c r="O3345" s="9" t="n">
        <v>1634.2</v>
      </c>
      <c r="P3345" s="8" t="n">
        <v>163.42</v>
      </c>
      <c r="Q3345" s="8" t="n">
        <v>-0.28</v>
      </c>
    </row>
    <row r="3346" customFormat="false" ht="15" hidden="false" customHeight="false" outlineLevel="0" collapsed="false">
      <c r="A3346" s="6" t="n">
        <v>3341</v>
      </c>
      <c r="B3346" s="5" t="s">
        <v>79</v>
      </c>
      <c r="C3346" s="5" t="s">
        <v>10035</v>
      </c>
      <c r="D3346" s="5" t="s">
        <v>10036</v>
      </c>
      <c r="E3346" s="5" t="s">
        <v>82</v>
      </c>
      <c r="F3346" s="11" t="n">
        <v>10</v>
      </c>
      <c r="G3346" s="12" t="n">
        <v>28.56</v>
      </c>
      <c r="H3346" s="12" t="n">
        <v>27.83</v>
      </c>
      <c r="J3346" s="8" t="n">
        <v>-0.73</v>
      </c>
      <c r="K3346" s="13" t="str">
        <f aca="false">IF(J3346&gt;0,"прибыль",IF(J3346&lt;0,"убыток","ноль"))</f>
        <v>убыток</v>
      </c>
      <c r="L3346" s="13" t="n">
        <f aca="false">IF(C3346="",L3345,IF(J3346&lt;0,L3345+1,0))</f>
        <v>3</v>
      </c>
      <c r="M3346" s="14" t="n">
        <v>-73</v>
      </c>
      <c r="N3346" s="9" t="n">
        <v>-7.3</v>
      </c>
      <c r="O3346" s="9" t="n">
        <v>1626.9</v>
      </c>
      <c r="P3346" s="8" t="n">
        <v>162.69</v>
      </c>
      <c r="Q3346" s="8" t="n">
        <v>-0.74</v>
      </c>
    </row>
    <row r="3347" customFormat="false" ht="15" hidden="false" customHeight="false" outlineLevel="0" collapsed="false">
      <c r="A3347" s="6" t="n">
        <v>3342</v>
      </c>
      <c r="B3347" s="5" t="s">
        <v>79</v>
      </c>
      <c r="C3347" s="5" t="s">
        <v>10037</v>
      </c>
      <c r="D3347" s="5" t="s">
        <v>10038</v>
      </c>
      <c r="E3347" s="5" t="s">
        <v>86</v>
      </c>
      <c r="F3347" s="11" t="n">
        <v>10</v>
      </c>
      <c r="G3347" s="12" t="n">
        <v>27.8</v>
      </c>
      <c r="H3347" s="12" t="n">
        <v>28.13</v>
      </c>
      <c r="J3347" s="8" t="n">
        <v>-0.33</v>
      </c>
      <c r="K3347" s="13" t="str">
        <f aca="false">IF(J3347&gt;0,"прибыль",IF(J3347&lt;0,"убыток","ноль"))</f>
        <v>убыток</v>
      </c>
      <c r="L3347" s="13" t="n">
        <f aca="false">IF(C3347="",L3346,IF(J3347&lt;0,L3346+1,0))</f>
        <v>4</v>
      </c>
      <c r="M3347" s="14" t="n">
        <v>-33</v>
      </c>
      <c r="N3347" s="9" t="n">
        <v>-3.3</v>
      </c>
      <c r="O3347" s="9" t="n">
        <v>1623.6</v>
      </c>
      <c r="P3347" s="8" t="n">
        <v>162.36</v>
      </c>
      <c r="Q3347" s="8" t="n">
        <v>-0.34</v>
      </c>
    </row>
    <row r="3348" customFormat="false" ht="15" hidden="false" customHeight="false" outlineLevel="0" collapsed="false">
      <c r="A3348" s="6" t="n">
        <v>3343</v>
      </c>
      <c r="B3348" s="5" t="s">
        <v>79</v>
      </c>
      <c r="C3348" s="5" t="s">
        <v>10039</v>
      </c>
      <c r="D3348" s="5" t="s">
        <v>10040</v>
      </c>
      <c r="E3348" s="5" t="s">
        <v>82</v>
      </c>
      <c r="F3348" s="11" t="n">
        <v>10</v>
      </c>
      <c r="G3348" s="12" t="n">
        <v>28.27</v>
      </c>
      <c r="H3348" s="12" t="n">
        <v>28.19</v>
      </c>
      <c r="J3348" s="8" t="n">
        <v>-0.08</v>
      </c>
      <c r="K3348" s="13" t="str">
        <f aca="false">IF(J3348&gt;0,"прибыль",IF(J3348&lt;0,"убыток","ноль"))</f>
        <v>убыток</v>
      </c>
      <c r="L3348" s="13" t="n">
        <f aca="false">IF(C3348="",L3347,IF(J3348&lt;0,L3347+1,0))</f>
        <v>5</v>
      </c>
      <c r="M3348" s="14" t="n">
        <v>-8</v>
      </c>
      <c r="N3348" s="9" t="n">
        <v>-0.8</v>
      </c>
      <c r="O3348" s="9" t="n">
        <v>1622.8</v>
      </c>
      <c r="P3348" s="8" t="n">
        <v>162.28</v>
      </c>
      <c r="Q3348" s="8" t="n">
        <v>-0.09</v>
      </c>
    </row>
    <row r="3349" customFormat="false" ht="15" hidden="false" customHeight="false" outlineLevel="0" collapsed="false">
      <c r="A3349" s="6" t="n">
        <v>3344</v>
      </c>
      <c r="B3349" s="5" t="s">
        <v>79</v>
      </c>
      <c r="C3349" s="5" t="s">
        <v>10041</v>
      </c>
      <c r="D3349" s="5" t="s">
        <v>10042</v>
      </c>
      <c r="E3349" s="5" t="s">
        <v>82</v>
      </c>
      <c r="F3349" s="11" t="n">
        <v>10</v>
      </c>
      <c r="G3349" s="12" t="n">
        <v>28.26</v>
      </c>
      <c r="H3349" s="12" t="n">
        <v>27.41</v>
      </c>
      <c r="J3349" s="8" t="n">
        <v>-0.85</v>
      </c>
      <c r="K3349" s="13" t="str">
        <f aca="false">IF(J3349&gt;0,"прибыль",IF(J3349&lt;0,"убыток","ноль"))</f>
        <v>убыток</v>
      </c>
      <c r="L3349" s="13" t="n">
        <f aca="false">IF(C3349="",L3348,IF(J3349&lt;0,L3348+1,0))</f>
        <v>6</v>
      </c>
      <c r="M3349" s="14" t="n">
        <v>-85</v>
      </c>
      <c r="N3349" s="9" t="n">
        <v>-8.5</v>
      </c>
      <c r="O3349" s="9" t="n">
        <v>1614.3</v>
      </c>
      <c r="P3349" s="8" t="n">
        <v>161.43</v>
      </c>
      <c r="Q3349" s="8" t="n">
        <v>-0.86</v>
      </c>
    </row>
    <row r="3350" customFormat="false" ht="15" hidden="false" customHeight="false" outlineLevel="0" collapsed="false">
      <c r="A3350" s="6" t="n">
        <v>3345</v>
      </c>
      <c r="B3350" s="5" t="s">
        <v>79</v>
      </c>
      <c r="C3350" s="5" t="s">
        <v>10043</v>
      </c>
      <c r="D3350" s="5" t="s">
        <v>10044</v>
      </c>
      <c r="E3350" s="5" t="s">
        <v>86</v>
      </c>
      <c r="F3350" s="11" t="n">
        <v>10</v>
      </c>
      <c r="G3350" s="12" t="n">
        <v>27.4</v>
      </c>
      <c r="H3350" s="12" t="n">
        <v>19.45</v>
      </c>
      <c r="J3350" s="8" t="n">
        <v>7.95</v>
      </c>
      <c r="K3350" s="13" t="str">
        <f aca="false">IF(J3350&gt;0,"прибыль",IF(J3350&lt;0,"убыток","ноль"))</f>
        <v>прибыль</v>
      </c>
      <c r="L3350" s="13" t="n">
        <f aca="false">IF(C3350="",L3349,IF(J3350&lt;0,L3349+1,0))</f>
        <v>0</v>
      </c>
      <c r="M3350" s="14" t="n">
        <v>795</v>
      </c>
      <c r="N3350" s="9" t="n">
        <v>79.5</v>
      </c>
      <c r="O3350" s="9" t="n">
        <v>1693.8</v>
      </c>
      <c r="P3350" s="8" t="n">
        <v>169.38</v>
      </c>
      <c r="Q3350" s="8" t="n">
        <v>7.94</v>
      </c>
    </row>
    <row r="3351" customFormat="false" ht="15" hidden="false" customHeight="false" outlineLevel="0" collapsed="false">
      <c r="A3351" s="6" t="n">
        <v>3346</v>
      </c>
      <c r="B3351" s="5" t="s">
        <v>79</v>
      </c>
      <c r="C3351" s="5" t="s">
        <v>10045</v>
      </c>
      <c r="D3351" s="5" t="s">
        <v>10046</v>
      </c>
      <c r="E3351" s="5" t="s">
        <v>82</v>
      </c>
      <c r="F3351" s="11" t="n">
        <v>10</v>
      </c>
      <c r="G3351" s="12" t="n">
        <v>17.62</v>
      </c>
      <c r="H3351" s="12" t="n">
        <v>17.43</v>
      </c>
      <c r="J3351" s="8" t="n">
        <v>-0.19</v>
      </c>
      <c r="K3351" s="13" t="str">
        <f aca="false">IF(J3351&gt;0,"прибыль",IF(J3351&lt;0,"убыток","ноль"))</f>
        <v>убыток</v>
      </c>
      <c r="L3351" s="13" t="n">
        <f aca="false">IF(C3351="",L3350,IF(J3351&lt;0,L3350+1,0))</f>
        <v>1</v>
      </c>
      <c r="M3351" s="14" t="n">
        <v>-19</v>
      </c>
      <c r="N3351" s="9" t="n">
        <v>-1.9</v>
      </c>
      <c r="O3351" s="9" t="n">
        <v>1691.9</v>
      </c>
      <c r="P3351" s="8" t="n">
        <v>169.19</v>
      </c>
      <c r="Q3351" s="8" t="n">
        <v>-0.2</v>
      </c>
    </row>
    <row r="3352" customFormat="false" ht="15" hidden="false" customHeight="false" outlineLevel="0" collapsed="false">
      <c r="A3352" s="6" t="n">
        <v>3347</v>
      </c>
      <c r="B3352" s="5" t="s">
        <v>79</v>
      </c>
      <c r="C3352" s="5" t="s">
        <v>10047</v>
      </c>
      <c r="D3352" s="5" t="s">
        <v>10048</v>
      </c>
      <c r="E3352" s="5" t="s">
        <v>86</v>
      </c>
      <c r="F3352" s="11" t="n">
        <v>10</v>
      </c>
      <c r="G3352" s="12" t="n">
        <v>17.28</v>
      </c>
      <c r="H3352" s="12" t="n">
        <v>19.27</v>
      </c>
      <c r="J3352" s="8" t="n">
        <v>-1.99</v>
      </c>
      <c r="K3352" s="13" t="str">
        <f aca="false">IF(J3352&gt;0,"прибыль",IF(J3352&lt;0,"убыток","ноль"))</f>
        <v>убыток</v>
      </c>
      <c r="L3352" s="13" t="n">
        <f aca="false">IF(C3352="",L3351,IF(J3352&lt;0,L3351+1,0))</f>
        <v>2</v>
      </c>
      <c r="M3352" s="14" t="n">
        <v>-199</v>
      </c>
      <c r="N3352" s="9" t="n">
        <v>-19.9</v>
      </c>
      <c r="O3352" s="9" t="n">
        <v>1672</v>
      </c>
      <c r="P3352" s="8" t="n">
        <v>167.2</v>
      </c>
      <c r="Q3352" s="8" t="n">
        <v>-2</v>
      </c>
    </row>
    <row r="3353" customFormat="false" ht="15" hidden="false" customHeight="false" outlineLevel="0" collapsed="false">
      <c r="A3353" s="6" t="n">
        <v>3348</v>
      </c>
      <c r="B3353" s="5" t="s">
        <v>79</v>
      </c>
      <c r="C3353" s="5" t="s">
        <v>10049</v>
      </c>
      <c r="D3353" s="5" t="s">
        <v>10050</v>
      </c>
      <c r="E3353" s="5" t="s">
        <v>82</v>
      </c>
      <c r="F3353" s="11" t="n">
        <v>10</v>
      </c>
      <c r="G3353" s="12" t="n">
        <v>19.41</v>
      </c>
      <c r="H3353" s="12" t="n">
        <v>21.37</v>
      </c>
      <c r="J3353" s="8" t="n">
        <v>1.96</v>
      </c>
      <c r="K3353" s="13" t="str">
        <f aca="false">IF(J3353&gt;0,"прибыль",IF(J3353&lt;0,"убыток","ноль"))</f>
        <v>прибыль</v>
      </c>
      <c r="L3353" s="13" t="n">
        <f aca="false">IF(C3353="",L3352,IF(J3353&lt;0,L3352+1,0))</f>
        <v>0</v>
      </c>
      <c r="M3353" s="14" t="n">
        <v>196</v>
      </c>
      <c r="N3353" s="9" t="n">
        <v>19.6</v>
      </c>
      <c r="O3353" s="9" t="n">
        <v>1691.6</v>
      </c>
      <c r="P3353" s="8" t="n">
        <v>169.16</v>
      </c>
      <c r="Q3353" s="8" t="n">
        <v>1.95</v>
      </c>
    </row>
    <row r="3354" customFormat="false" ht="15" hidden="false" customHeight="false" outlineLevel="0" collapsed="false">
      <c r="A3354" s="6" t="n">
        <v>3349</v>
      </c>
      <c r="B3354" s="5" t="s">
        <v>79</v>
      </c>
      <c r="C3354" s="5" t="s">
        <v>10051</v>
      </c>
      <c r="D3354" s="5" t="s">
        <v>10052</v>
      </c>
      <c r="E3354" s="5" t="s">
        <v>86</v>
      </c>
      <c r="F3354" s="11" t="n">
        <v>10</v>
      </c>
      <c r="G3354" s="12" t="n">
        <v>21.51</v>
      </c>
      <c r="H3354" s="12" t="n">
        <v>21.87</v>
      </c>
      <c r="J3354" s="8" t="n">
        <v>-0.36</v>
      </c>
      <c r="K3354" s="13" t="str">
        <f aca="false">IF(J3354&gt;0,"прибыль",IF(J3354&lt;0,"убыток","ноль"))</f>
        <v>убыток</v>
      </c>
      <c r="L3354" s="13" t="n">
        <f aca="false">IF(C3354="",L3353,IF(J3354&lt;0,L3353+1,0))</f>
        <v>1</v>
      </c>
      <c r="M3354" s="14" t="n">
        <v>-36</v>
      </c>
      <c r="N3354" s="9" t="n">
        <v>-3.6</v>
      </c>
      <c r="O3354" s="9" t="n">
        <v>1688</v>
      </c>
      <c r="P3354" s="8" t="n">
        <v>168.8</v>
      </c>
      <c r="Q3354" s="8" t="n">
        <v>-0.37</v>
      </c>
    </row>
    <row r="3355" customFormat="false" ht="15" hidden="false" customHeight="false" outlineLevel="0" collapsed="false">
      <c r="A3355" s="6" t="n">
        <v>3350</v>
      </c>
      <c r="B3355" s="5" t="s">
        <v>79</v>
      </c>
      <c r="C3355" s="5" t="s">
        <v>10053</v>
      </c>
      <c r="D3355" s="5" t="s">
        <v>10054</v>
      </c>
      <c r="E3355" s="5" t="s">
        <v>82</v>
      </c>
      <c r="F3355" s="11" t="n">
        <v>10</v>
      </c>
      <c r="G3355" s="12" t="n">
        <v>21.73</v>
      </c>
      <c r="H3355" s="12" t="n">
        <v>21.62</v>
      </c>
      <c r="J3355" s="8" t="n">
        <v>-0.11</v>
      </c>
      <c r="K3355" s="13" t="str">
        <f aca="false">IF(J3355&gt;0,"прибыль",IF(J3355&lt;0,"убыток","ноль"))</f>
        <v>убыток</v>
      </c>
      <c r="L3355" s="13" t="n">
        <f aca="false">IF(C3355="",L3354,IF(J3355&lt;0,L3354+1,0))</f>
        <v>2</v>
      </c>
      <c r="M3355" s="14" t="n">
        <v>-11</v>
      </c>
      <c r="N3355" s="9" t="n">
        <v>-1.1</v>
      </c>
      <c r="O3355" s="9" t="n">
        <v>1686.9</v>
      </c>
      <c r="P3355" s="8" t="n">
        <v>168.69</v>
      </c>
      <c r="Q3355" s="8" t="n">
        <v>-0.12</v>
      </c>
    </row>
    <row r="3356" customFormat="false" ht="15" hidden="false" customHeight="false" outlineLevel="0" collapsed="false">
      <c r="A3356" s="6" t="n">
        <v>3351</v>
      </c>
      <c r="B3356" s="5" t="s">
        <v>79</v>
      </c>
      <c r="C3356" s="5" t="s">
        <v>10055</v>
      </c>
      <c r="D3356" s="5" t="s">
        <v>10056</v>
      </c>
      <c r="E3356" s="5" t="s">
        <v>86</v>
      </c>
      <c r="F3356" s="11" t="n">
        <v>10</v>
      </c>
      <c r="G3356" s="12" t="n">
        <v>21.47</v>
      </c>
      <c r="H3356" s="12" t="n">
        <v>21.87</v>
      </c>
      <c r="J3356" s="8" t="n">
        <v>-0.4</v>
      </c>
      <c r="K3356" s="13" t="str">
        <f aca="false">IF(J3356&gt;0,"прибыль",IF(J3356&lt;0,"убыток","ноль"))</f>
        <v>убыток</v>
      </c>
      <c r="L3356" s="13" t="n">
        <f aca="false">IF(C3356="",L3355,IF(J3356&lt;0,L3355+1,0))</f>
        <v>3</v>
      </c>
      <c r="M3356" s="14" t="n">
        <v>-40</v>
      </c>
      <c r="N3356" s="9" t="n">
        <v>-4</v>
      </c>
      <c r="O3356" s="9" t="n">
        <v>1682.9</v>
      </c>
      <c r="P3356" s="8" t="n">
        <v>168.29</v>
      </c>
      <c r="Q3356" s="8" t="n">
        <v>-0.41</v>
      </c>
    </row>
    <row r="3357" customFormat="false" ht="15" hidden="false" customHeight="false" outlineLevel="0" collapsed="false">
      <c r="A3357" s="6" t="n">
        <v>3352</v>
      </c>
      <c r="B3357" s="5" t="s">
        <v>79</v>
      </c>
      <c r="C3357" s="5" t="s">
        <v>10057</v>
      </c>
      <c r="D3357" s="5" t="s">
        <v>10058</v>
      </c>
      <c r="E3357" s="5" t="s">
        <v>82</v>
      </c>
      <c r="F3357" s="11" t="n">
        <v>10</v>
      </c>
      <c r="G3357" s="12" t="n">
        <v>21.81</v>
      </c>
      <c r="H3357" s="12" t="n">
        <v>20.26</v>
      </c>
      <c r="J3357" s="8" t="n">
        <v>-1.55</v>
      </c>
      <c r="K3357" s="13" t="str">
        <f aca="false">IF(J3357&gt;0,"прибыль",IF(J3357&lt;0,"убыток","ноль"))</f>
        <v>убыток</v>
      </c>
      <c r="L3357" s="13" t="n">
        <f aca="false">IF(C3357="",L3356,IF(J3357&lt;0,L3356+1,0))</f>
        <v>4</v>
      </c>
      <c r="M3357" s="14" t="n">
        <v>-155</v>
      </c>
      <c r="N3357" s="9" t="n">
        <v>-15.5</v>
      </c>
      <c r="O3357" s="9" t="n">
        <v>1667.4</v>
      </c>
      <c r="P3357" s="8" t="n">
        <v>166.74</v>
      </c>
      <c r="Q3357" s="8" t="n">
        <v>-1.56</v>
      </c>
    </row>
    <row r="3358" customFormat="false" ht="15" hidden="false" customHeight="false" outlineLevel="0" collapsed="false">
      <c r="A3358" s="6" t="n">
        <v>3353</v>
      </c>
      <c r="B3358" s="5" t="s">
        <v>79</v>
      </c>
      <c r="C3358" s="5" t="s">
        <v>10059</v>
      </c>
      <c r="D3358" s="5" t="s">
        <v>10060</v>
      </c>
      <c r="E3358" s="5" t="s">
        <v>86</v>
      </c>
      <c r="F3358" s="11" t="n">
        <v>10</v>
      </c>
      <c r="G3358" s="12" t="n">
        <v>20.51</v>
      </c>
      <c r="H3358" s="12" t="n">
        <v>20.04</v>
      </c>
      <c r="J3358" s="8" t="n">
        <v>0.47</v>
      </c>
      <c r="K3358" s="13" t="str">
        <f aca="false">IF(J3358&gt;0,"прибыль",IF(J3358&lt;0,"убыток","ноль"))</f>
        <v>прибыль</v>
      </c>
      <c r="L3358" s="13" t="n">
        <f aca="false">IF(C3358="",L3357,IF(J3358&lt;0,L3357+1,0))</f>
        <v>0</v>
      </c>
      <c r="M3358" s="14" t="n">
        <v>47</v>
      </c>
      <c r="N3358" s="9" t="n">
        <v>4.7</v>
      </c>
      <c r="O3358" s="9" t="n">
        <v>1672.1</v>
      </c>
      <c r="P3358" s="8" t="n">
        <v>167.21</v>
      </c>
      <c r="Q3358" s="8" t="n">
        <v>0.46</v>
      </c>
    </row>
    <row r="3359" customFormat="false" ht="15" hidden="false" customHeight="false" outlineLevel="0" collapsed="false">
      <c r="A3359" s="6" t="n">
        <v>3354</v>
      </c>
      <c r="B3359" s="5" t="s">
        <v>79</v>
      </c>
      <c r="C3359" s="5" t="s">
        <v>10061</v>
      </c>
      <c r="D3359" s="5" t="s">
        <v>10062</v>
      </c>
      <c r="E3359" s="5" t="s">
        <v>82</v>
      </c>
      <c r="F3359" s="11" t="n">
        <v>10</v>
      </c>
      <c r="G3359" s="12" t="n">
        <v>19.18</v>
      </c>
      <c r="H3359" s="12" t="n">
        <v>19.25</v>
      </c>
      <c r="J3359" s="8" t="n">
        <v>0.07</v>
      </c>
      <c r="K3359" s="13" t="str">
        <f aca="false">IF(J3359&gt;0,"прибыль",IF(J3359&lt;0,"убыток","ноль"))</f>
        <v>прибыль</v>
      </c>
      <c r="L3359" s="13" t="n">
        <f aca="false">IF(C3359="",L3358,IF(J3359&lt;0,L3358+1,0))</f>
        <v>0</v>
      </c>
      <c r="M3359" s="14" t="n">
        <v>7</v>
      </c>
      <c r="N3359" s="9" t="n">
        <v>0.7</v>
      </c>
      <c r="O3359" s="9" t="n">
        <v>1672.8</v>
      </c>
      <c r="P3359" s="8" t="n">
        <v>167.28</v>
      </c>
      <c r="Q3359" s="8" t="n">
        <v>0.06</v>
      </c>
    </row>
    <row r="3360" customFormat="false" ht="15" hidden="false" customHeight="false" outlineLevel="0" collapsed="false">
      <c r="A3360" s="6" t="n">
        <v>3355</v>
      </c>
      <c r="B3360" s="5" t="s">
        <v>79</v>
      </c>
      <c r="C3360" s="5" t="s">
        <v>10063</v>
      </c>
      <c r="D3360" s="5" t="s">
        <v>10064</v>
      </c>
      <c r="E3360" s="5" t="s">
        <v>86</v>
      </c>
      <c r="F3360" s="11" t="n">
        <v>10</v>
      </c>
      <c r="G3360" s="12" t="n">
        <v>19.09</v>
      </c>
      <c r="H3360" s="12" t="n">
        <v>20.49</v>
      </c>
      <c r="J3360" s="8" t="n">
        <v>-1.4</v>
      </c>
      <c r="K3360" s="13" t="str">
        <f aca="false">IF(J3360&gt;0,"прибыль",IF(J3360&lt;0,"убыток","ноль"))</f>
        <v>убыток</v>
      </c>
      <c r="L3360" s="13" t="n">
        <f aca="false">IF(C3360="",L3359,IF(J3360&lt;0,L3359+1,0))</f>
        <v>1</v>
      </c>
      <c r="M3360" s="14" t="n">
        <v>-140</v>
      </c>
      <c r="N3360" s="9" t="n">
        <v>-14</v>
      </c>
      <c r="O3360" s="9" t="n">
        <v>1658.8</v>
      </c>
      <c r="P3360" s="8" t="n">
        <v>165.88</v>
      </c>
      <c r="Q3360" s="8" t="n">
        <v>-1.41</v>
      </c>
    </row>
    <row r="3361" customFormat="false" ht="15" hidden="false" customHeight="false" outlineLevel="0" collapsed="false">
      <c r="A3361" s="6" t="n">
        <v>3356</v>
      </c>
      <c r="B3361" s="5" t="s">
        <v>79</v>
      </c>
      <c r="C3361" s="5" t="s">
        <v>10065</v>
      </c>
      <c r="D3361" s="5" t="s">
        <v>10066</v>
      </c>
      <c r="E3361" s="5" t="s">
        <v>82</v>
      </c>
      <c r="F3361" s="11" t="n">
        <v>10</v>
      </c>
      <c r="G3361" s="12" t="n">
        <v>19.9</v>
      </c>
      <c r="H3361" s="12" t="n">
        <v>20.15</v>
      </c>
      <c r="J3361" s="8" t="n">
        <v>0.25</v>
      </c>
      <c r="K3361" s="13" t="str">
        <f aca="false">IF(J3361&gt;0,"прибыль",IF(J3361&lt;0,"убыток","ноль"))</f>
        <v>прибыль</v>
      </c>
      <c r="L3361" s="13" t="n">
        <f aca="false">IF(C3361="",L3360,IF(J3361&lt;0,L3360+1,0))</f>
        <v>0</v>
      </c>
      <c r="M3361" s="14" t="n">
        <v>25</v>
      </c>
      <c r="N3361" s="9" t="n">
        <v>2.5</v>
      </c>
      <c r="O3361" s="9" t="n">
        <v>1661.3</v>
      </c>
      <c r="P3361" s="8" t="n">
        <v>166.13</v>
      </c>
      <c r="Q3361" s="8" t="n">
        <v>0.24</v>
      </c>
    </row>
    <row r="3362" customFormat="false" ht="15" hidden="false" customHeight="false" outlineLevel="0" collapsed="false">
      <c r="A3362" s="6" t="n">
        <v>3357</v>
      </c>
      <c r="B3362" s="5" t="s">
        <v>79</v>
      </c>
      <c r="C3362" s="5" t="s">
        <v>10067</v>
      </c>
      <c r="D3362" s="5" t="s">
        <v>10068</v>
      </c>
      <c r="E3362" s="5" t="s">
        <v>86</v>
      </c>
      <c r="F3362" s="11" t="n">
        <v>10</v>
      </c>
      <c r="G3362" s="12" t="n">
        <v>20.28</v>
      </c>
      <c r="H3362" s="12" t="n">
        <v>20.51</v>
      </c>
      <c r="J3362" s="8" t="n">
        <v>-0.23</v>
      </c>
      <c r="K3362" s="13" t="str">
        <f aca="false">IF(J3362&gt;0,"прибыль",IF(J3362&lt;0,"убыток","ноль"))</f>
        <v>убыток</v>
      </c>
      <c r="L3362" s="13" t="n">
        <f aca="false">IF(C3362="",L3361,IF(J3362&lt;0,L3361+1,0))</f>
        <v>1</v>
      </c>
      <c r="M3362" s="14" t="n">
        <v>-23</v>
      </c>
      <c r="N3362" s="9" t="n">
        <v>-2.3</v>
      </c>
      <c r="O3362" s="9" t="n">
        <v>1659</v>
      </c>
      <c r="P3362" s="8" t="n">
        <v>165.9</v>
      </c>
      <c r="Q3362" s="8" t="n">
        <v>-0.24</v>
      </c>
    </row>
    <row r="3363" customFormat="false" ht="15" hidden="false" customHeight="false" outlineLevel="0" collapsed="false">
      <c r="A3363" s="6" t="n">
        <v>3358</v>
      </c>
      <c r="B3363" s="5" t="s">
        <v>79</v>
      </c>
      <c r="C3363" s="5" t="s">
        <v>10069</v>
      </c>
      <c r="D3363" s="5" t="s">
        <v>10070</v>
      </c>
      <c r="E3363" s="5" t="s">
        <v>82</v>
      </c>
      <c r="F3363" s="11" t="n">
        <v>10</v>
      </c>
      <c r="G3363" s="12" t="n">
        <v>21.05</v>
      </c>
      <c r="H3363" s="12" t="n">
        <v>22.55</v>
      </c>
      <c r="J3363" s="8" t="n">
        <v>1.5</v>
      </c>
      <c r="K3363" s="13" t="str">
        <f aca="false">IF(J3363&gt;0,"прибыль",IF(J3363&lt;0,"убыток","ноль"))</f>
        <v>прибыль</v>
      </c>
      <c r="L3363" s="13" t="n">
        <f aca="false">IF(C3363="",L3362,IF(J3363&lt;0,L3362+1,0))</f>
        <v>0</v>
      </c>
      <c r="M3363" s="14" t="n">
        <v>150</v>
      </c>
      <c r="N3363" s="9" t="n">
        <v>15</v>
      </c>
      <c r="O3363" s="9" t="n">
        <v>1674</v>
      </c>
      <c r="P3363" s="8" t="n">
        <v>167.4</v>
      </c>
      <c r="Q3363" s="8" t="n">
        <v>1.49</v>
      </c>
    </row>
    <row r="3364" customFormat="false" ht="15" hidden="false" customHeight="false" outlineLevel="0" collapsed="false">
      <c r="A3364" s="6" t="n">
        <v>3359</v>
      </c>
      <c r="B3364" s="5" t="s">
        <v>79</v>
      </c>
      <c r="C3364" s="5" t="s">
        <v>10071</v>
      </c>
      <c r="D3364" s="5" t="s">
        <v>10072</v>
      </c>
      <c r="E3364" s="5" t="s">
        <v>86</v>
      </c>
      <c r="F3364" s="11" t="n">
        <v>10</v>
      </c>
      <c r="G3364" s="12" t="n">
        <v>22.59</v>
      </c>
      <c r="H3364" s="12" t="n">
        <v>24.08</v>
      </c>
      <c r="J3364" s="8" t="n">
        <v>-1.49</v>
      </c>
      <c r="K3364" s="13" t="str">
        <f aca="false">IF(J3364&gt;0,"прибыль",IF(J3364&lt;0,"убыток","ноль"))</f>
        <v>убыток</v>
      </c>
      <c r="L3364" s="13" t="n">
        <f aca="false">IF(C3364="",L3363,IF(J3364&lt;0,L3363+1,0))</f>
        <v>1</v>
      </c>
      <c r="M3364" s="14" t="n">
        <v>-149</v>
      </c>
      <c r="N3364" s="9" t="n">
        <v>-14.9</v>
      </c>
      <c r="O3364" s="9" t="n">
        <v>1659.1</v>
      </c>
      <c r="P3364" s="8" t="n">
        <v>165.91</v>
      </c>
      <c r="Q3364" s="8" t="n">
        <v>-1.5</v>
      </c>
    </row>
    <row r="3365" customFormat="false" ht="15" hidden="false" customHeight="false" outlineLevel="0" collapsed="false">
      <c r="A3365" s="6" t="n">
        <v>3360</v>
      </c>
      <c r="B3365" s="5" t="s">
        <v>79</v>
      </c>
      <c r="C3365" s="5" t="s">
        <v>10073</v>
      </c>
      <c r="D3365" s="5" t="s">
        <v>10074</v>
      </c>
      <c r="E3365" s="5" t="s">
        <v>82</v>
      </c>
      <c r="F3365" s="11" t="n">
        <v>10</v>
      </c>
      <c r="G3365" s="12" t="n">
        <v>24.64</v>
      </c>
      <c r="H3365" s="12" t="n">
        <v>25.02</v>
      </c>
      <c r="J3365" s="8" t="n">
        <v>0.38</v>
      </c>
      <c r="K3365" s="13" t="str">
        <f aca="false">IF(J3365&gt;0,"прибыль",IF(J3365&lt;0,"убыток","ноль"))</f>
        <v>прибыль</v>
      </c>
      <c r="L3365" s="13" t="n">
        <f aca="false">IF(C3365="",L3364,IF(J3365&lt;0,L3364+1,0))</f>
        <v>0</v>
      </c>
      <c r="M3365" s="14" t="n">
        <v>38</v>
      </c>
      <c r="N3365" s="9" t="n">
        <v>3.8</v>
      </c>
      <c r="O3365" s="9" t="n">
        <v>1662.9</v>
      </c>
      <c r="P3365" s="8" t="n">
        <v>166.29</v>
      </c>
      <c r="Q3365" s="8" t="n">
        <v>0.37</v>
      </c>
    </row>
    <row r="3366" customFormat="false" ht="15" hidden="false" customHeight="false" outlineLevel="0" collapsed="false">
      <c r="A3366" s="6" t="n">
        <v>3361</v>
      </c>
      <c r="B3366" s="5" t="s">
        <v>79</v>
      </c>
      <c r="C3366" s="5" t="s">
        <v>10075</v>
      </c>
      <c r="D3366" s="5" t="s">
        <v>10076</v>
      </c>
      <c r="E3366" s="5" t="s">
        <v>86</v>
      </c>
      <c r="F3366" s="11" t="n">
        <v>10</v>
      </c>
      <c r="G3366" s="12" t="n">
        <v>25.29</v>
      </c>
      <c r="H3366" s="12" t="n">
        <v>25.3</v>
      </c>
      <c r="J3366" s="8" t="n">
        <v>-0.01</v>
      </c>
      <c r="K3366" s="13" t="str">
        <f aca="false">IF(J3366&gt;0,"прибыль",IF(J3366&lt;0,"убыток","ноль"))</f>
        <v>убыток</v>
      </c>
      <c r="L3366" s="13" t="n">
        <f aca="false">IF(C3366="",L3365,IF(J3366&lt;0,L3365+1,0))</f>
        <v>1</v>
      </c>
      <c r="M3366" s="14" t="n">
        <v>-1</v>
      </c>
      <c r="N3366" s="9" t="n">
        <v>-0.1</v>
      </c>
      <c r="O3366" s="9" t="n">
        <v>1662.8</v>
      </c>
      <c r="P3366" s="8" t="n">
        <v>166.28</v>
      </c>
      <c r="Q3366" s="8" t="n">
        <v>-0.02</v>
      </c>
    </row>
    <row r="3367" customFormat="false" ht="15" hidden="false" customHeight="false" outlineLevel="0" collapsed="false">
      <c r="A3367" s="6" t="n">
        <v>3362</v>
      </c>
      <c r="B3367" s="5" t="s">
        <v>79</v>
      </c>
      <c r="C3367" s="5" t="s">
        <v>10077</v>
      </c>
      <c r="D3367" s="5" t="s">
        <v>10078</v>
      </c>
      <c r="E3367" s="5" t="s">
        <v>82</v>
      </c>
      <c r="F3367" s="11" t="n">
        <v>10</v>
      </c>
      <c r="G3367" s="12" t="n">
        <v>25.29</v>
      </c>
      <c r="H3367" s="12" t="n">
        <v>30.26</v>
      </c>
      <c r="I3367" s="5" t="s">
        <v>83</v>
      </c>
      <c r="J3367" s="8" t="n">
        <v>2.16</v>
      </c>
      <c r="K3367" s="13" t="str">
        <f aca="false">IF(J3367&gt;0,"прибыль",IF(J3367&lt;0,"убыток","ноль"))</f>
        <v>прибыль</v>
      </c>
      <c r="L3367" s="13" t="n">
        <f aca="false">IF(C3367="",L3366,IF(J3367&lt;0,L3366+1,0))</f>
        <v>0</v>
      </c>
      <c r="M3367" s="14" t="n">
        <v>216</v>
      </c>
      <c r="N3367" s="9" t="n">
        <v>21.6</v>
      </c>
      <c r="O3367" s="9" t="n">
        <v>1684.4</v>
      </c>
      <c r="P3367" s="8" t="n">
        <v>168.44</v>
      </c>
      <c r="Q3367" s="8" t="n">
        <v>2.15</v>
      </c>
    </row>
    <row r="3368" customFormat="false" ht="15" hidden="false" customHeight="false" outlineLevel="0" collapsed="false">
      <c r="A3368" s="6" t="n">
        <v>3363</v>
      </c>
      <c r="B3368" s="5" t="s">
        <v>79</v>
      </c>
      <c r="C3368" s="5" t="s">
        <v>10079</v>
      </c>
      <c r="D3368" s="5" t="s">
        <v>10080</v>
      </c>
      <c r="E3368" s="5" t="s">
        <v>86</v>
      </c>
      <c r="F3368" s="11" t="n">
        <v>10</v>
      </c>
      <c r="G3368" s="12" t="n">
        <v>29.91</v>
      </c>
      <c r="H3368" s="12" t="n">
        <v>29.83</v>
      </c>
      <c r="J3368" s="8" t="n">
        <v>0.08</v>
      </c>
      <c r="K3368" s="13" t="str">
        <f aca="false">IF(J3368&gt;0,"прибыль",IF(J3368&lt;0,"убыток","ноль"))</f>
        <v>прибыль</v>
      </c>
      <c r="L3368" s="13" t="n">
        <f aca="false">IF(C3368="",L3367,IF(J3368&lt;0,L3367+1,0))</f>
        <v>0</v>
      </c>
      <c r="M3368" s="14" t="n">
        <v>8</v>
      </c>
      <c r="N3368" s="9" t="n">
        <v>0.8</v>
      </c>
      <c r="O3368" s="9" t="n">
        <v>1685.2</v>
      </c>
      <c r="P3368" s="8" t="n">
        <v>168.52</v>
      </c>
      <c r="Q3368" s="8" t="n">
        <v>0.07</v>
      </c>
    </row>
    <row r="3369" customFormat="false" ht="15" hidden="false" customHeight="false" outlineLevel="0" collapsed="false">
      <c r="A3369" s="6" t="n">
        <v>3364</v>
      </c>
      <c r="B3369" s="5" t="s">
        <v>79</v>
      </c>
      <c r="C3369" s="5" t="s">
        <v>10081</v>
      </c>
      <c r="D3369" s="5" t="s">
        <v>10082</v>
      </c>
      <c r="E3369" s="5" t="s">
        <v>82</v>
      </c>
      <c r="F3369" s="11" t="n">
        <v>10</v>
      </c>
      <c r="G3369" s="12" t="n">
        <v>29.87</v>
      </c>
      <c r="H3369" s="12" t="n">
        <v>30.74</v>
      </c>
      <c r="J3369" s="8" t="n">
        <v>0.87</v>
      </c>
      <c r="K3369" s="13" t="str">
        <f aca="false">IF(J3369&gt;0,"прибыль",IF(J3369&lt;0,"убыток","ноль"))</f>
        <v>прибыль</v>
      </c>
      <c r="L3369" s="13" t="n">
        <f aca="false">IF(C3369="",L3368,IF(J3369&lt;0,L3368+1,0))</f>
        <v>0</v>
      </c>
      <c r="M3369" s="14" t="n">
        <v>87</v>
      </c>
      <c r="N3369" s="9" t="n">
        <v>8.7</v>
      </c>
      <c r="O3369" s="9" t="n">
        <v>1693.9</v>
      </c>
      <c r="P3369" s="8" t="n">
        <v>169.39</v>
      </c>
      <c r="Q3369" s="8" t="n">
        <v>0.86</v>
      </c>
    </row>
    <row r="3370" customFormat="false" ht="15" hidden="false" customHeight="false" outlineLevel="0" collapsed="false">
      <c r="A3370" s="6" t="n">
        <v>3365</v>
      </c>
      <c r="B3370" s="5" t="s">
        <v>79</v>
      </c>
      <c r="C3370" s="5" t="s">
        <v>10083</v>
      </c>
      <c r="D3370" s="5" t="s">
        <v>10084</v>
      </c>
      <c r="E3370" s="5" t="s">
        <v>86</v>
      </c>
      <c r="F3370" s="11" t="n">
        <v>10</v>
      </c>
      <c r="G3370" s="12" t="n">
        <v>30.54</v>
      </c>
      <c r="H3370" s="12" t="n">
        <v>30.3</v>
      </c>
      <c r="J3370" s="8" t="n">
        <v>0.24</v>
      </c>
      <c r="K3370" s="13" t="str">
        <f aca="false">IF(J3370&gt;0,"прибыль",IF(J3370&lt;0,"убыток","ноль"))</f>
        <v>прибыль</v>
      </c>
      <c r="L3370" s="13" t="n">
        <f aca="false">IF(C3370="",L3369,IF(J3370&lt;0,L3369+1,0))</f>
        <v>0</v>
      </c>
      <c r="M3370" s="14" t="n">
        <v>24</v>
      </c>
      <c r="N3370" s="9" t="n">
        <v>2.4</v>
      </c>
      <c r="O3370" s="9" t="n">
        <v>1696.3</v>
      </c>
      <c r="P3370" s="8" t="n">
        <v>169.63</v>
      </c>
      <c r="Q3370" s="8" t="n">
        <v>0.23</v>
      </c>
    </row>
    <row r="3371" customFormat="false" ht="15" hidden="false" customHeight="false" outlineLevel="0" collapsed="false">
      <c r="A3371" s="6" t="n">
        <v>3366</v>
      </c>
      <c r="B3371" s="5" t="s">
        <v>79</v>
      </c>
      <c r="C3371" s="5" t="s">
        <v>10085</v>
      </c>
      <c r="D3371" s="5" t="s">
        <v>10086</v>
      </c>
      <c r="E3371" s="5" t="s">
        <v>82</v>
      </c>
      <c r="F3371" s="11" t="n">
        <v>10</v>
      </c>
      <c r="G3371" s="12" t="n">
        <v>29.93</v>
      </c>
      <c r="H3371" s="12" t="n">
        <v>29.77</v>
      </c>
      <c r="J3371" s="8" t="n">
        <v>-0.16</v>
      </c>
      <c r="K3371" s="13" t="str">
        <f aca="false">IF(J3371&gt;0,"прибыль",IF(J3371&lt;0,"убыток","ноль"))</f>
        <v>убыток</v>
      </c>
      <c r="L3371" s="13" t="n">
        <f aca="false">IF(C3371="",L3370,IF(J3371&lt;0,L3370+1,0))</f>
        <v>1</v>
      </c>
      <c r="M3371" s="14" t="n">
        <v>-16</v>
      </c>
      <c r="N3371" s="9" t="n">
        <v>-1.6</v>
      </c>
      <c r="O3371" s="9" t="n">
        <v>1694.7</v>
      </c>
      <c r="P3371" s="8" t="n">
        <v>169.47</v>
      </c>
      <c r="Q3371" s="8" t="n">
        <v>-0.17</v>
      </c>
    </row>
    <row r="3372" customFormat="false" ht="15" hidden="false" customHeight="false" outlineLevel="0" collapsed="false">
      <c r="A3372" s="6" t="n">
        <v>3367</v>
      </c>
      <c r="B3372" s="5" t="s">
        <v>79</v>
      </c>
      <c r="C3372" s="5" t="s">
        <v>10087</v>
      </c>
      <c r="D3372" s="5" t="s">
        <v>10088</v>
      </c>
      <c r="E3372" s="5" t="s">
        <v>86</v>
      </c>
      <c r="F3372" s="11" t="n">
        <v>10</v>
      </c>
      <c r="G3372" s="12" t="n">
        <v>29.71</v>
      </c>
      <c r="H3372" s="12" t="n">
        <v>30.55</v>
      </c>
      <c r="J3372" s="8" t="n">
        <v>-0.84</v>
      </c>
      <c r="K3372" s="13" t="str">
        <f aca="false">IF(J3372&gt;0,"прибыль",IF(J3372&lt;0,"убыток","ноль"))</f>
        <v>убыток</v>
      </c>
      <c r="L3372" s="13" t="n">
        <f aca="false">IF(C3372="",L3371,IF(J3372&lt;0,L3371+1,0))</f>
        <v>2</v>
      </c>
      <c r="M3372" s="14" t="n">
        <v>-84</v>
      </c>
      <c r="N3372" s="9" t="n">
        <v>-8.4</v>
      </c>
      <c r="O3372" s="9" t="n">
        <v>1686.3</v>
      </c>
      <c r="P3372" s="8" t="n">
        <v>168.63</v>
      </c>
      <c r="Q3372" s="8" t="n">
        <v>-0.85</v>
      </c>
    </row>
    <row r="3373" customFormat="false" ht="15" hidden="false" customHeight="false" outlineLevel="0" collapsed="false">
      <c r="A3373" s="6" t="n">
        <v>3368</v>
      </c>
      <c r="B3373" s="5" t="s">
        <v>79</v>
      </c>
      <c r="C3373" s="5" t="s">
        <v>10089</v>
      </c>
      <c r="D3373" s="5" t="s">
        <v>10090</v>
      </c>
      <c r="E3373" s="5" t="s">
        <v>82</v>
      </c>
      <c r="F3373" s="11" t="n">
        <v>10</v>
      </c>
      <c r="G3373" s="12" t="n">
        <v>30.88</v>
      </c>
      <c r="H3373" s="12" t="n">
        <v>29.82</v>
      </c>
      <c r="J3373" s="8" t="n">
        <v>-1.06</v>
      </c>
      <c r="K3373" s="13" t="str">
        <f aca="false">IF(J3373&gt;0,"прибыль",IF(J3373&lt;0,"убыток","ноль"))</f>
        <v>убыток</v>
      </c>
      <c r="L3373" s="13" t="n">
        <f aca="false">IF(C3373="",L3372,IF(J3373&lt;0,L3372+1,0))</f>
        <v>3</v>
      </c>
      <c r="M3373" s="14" t="n">
        <v>-106</v>
      </c>
      <c r="N3373" s="9" t="n">
        <v>-10.6</v>
      </c>
      <c r="O3373" s="9" t="n">
        <v>1675.7</v>
      </c>
      <c r="P3373" s="8" t="n">
        <v>167.57</v>
      </c>
      <c r="Q3373" s="8" t="n">
        <v>-1.07</v>
      </c>
    </row>
    <row r="3374" customFormat="false" ht="15" hidden="false" customHeight="false" outlineLevel="0" collapsed="false">
      <c r="A3374" s="6" t="n">
        <v>3369</v>
      </c>
      <c r="B3374" s="5" t="s">
        <v>79</v>
      </c>
      <c r="C3374" s="5" t="s">
        <v>10091</v>
      </c>
      <c r="D3374" s="5" t="s">
        <v>10092</v>
      </c>
      <c r="E3374" s="5" t="s">
        <v>86</v>
      </c>
      <c r="F3374" s="11" t="n">
        <v>10</v>
      </c>
      <c r="G3374" s="12" t="n">
        <v>29.95</v>
      </c>
      <c r="H3374" s="12" t="n">
        <v>30.51</v>
      </c>
      <c r="J3374" s="8" t="n">
        <v>-0.56</v>
      </c>
      <c r="K3374" s="13" t="str">
        <f aca="false">IF(J3374&gt;0,"прибыль",IF(J3374&lt;0,"убыток","ноль"))</f>
        <v>убыток</v>
      </c>
      <c r="L3374" s="13" t="n">
        <f aca="false">IF(C3374="",L3373,IF(J3374&lt;0,L3373+1,0))</f>
        <v>4</v>
      </c>
      <c r="M3374" s="14" t="n">
        <v>-56</v>
      </c>
      <c r="N3374" s="9" t="n">
        <v>-5.6</v>
      </c>
      <c r="O3374" s="9" t="n">
        <v>1670.1</v>
      </c>
      <c r="P3374" s="8" t="n">
        <v>167.01</v>
      </c>
      <c r="Q3374" s="8" t="n">
        <v>-0.57</v>
      </c>
    </row>
    <row r="3375" customFormat="false" ht="15" hidden="false" customHeight="false" outlineLevel="0" collapsed="false">
      <c r="A3375" s="6" t="n">
        <v>3370</v>
      </c>
      <c r="B3375" s="5" t="s">
        <v>79</v>
      </c>
      <c r="C3375" s="5" t="s">
        <v>10093</v>
      </c>
      <c r="D3375" s="5" t="s">
        <v>10094</v>
      </c>
      <c r="E3375" s="5" t="s">
        <v>82</v>
      </c>
      <c r="F3375" s="11" t="n">
        <v>10</v>
      </c>
      <c r="G3375" s="12" t="n">
        <v>30.57</v>
      </c>
      <c r="H3375" s="12" t="n">
        <v>29.89</v>
      </c>
      <c r="J3375" s="8" t="n">
        <v>-0.68</v>
      </c>
      <c r="K3375" s="13" t="str">
        <f aca="false">IF(J3375&gt;0,"прибыль",IF(J3375&lt;0,"убыток","ноль"))</f>
        <v>убыток</v>
      </c>
      <c r="L3375" s="13" t="n">
        <f aca="false">IF(C3375="",L3374,IF(J3375&lt;0,L3374+1,0))</f>
        <v>5</v>
      </c>
      <c r="M3375" s="14" t="n">
        <v>-68</v>
      </c>
      <c r="N3375" s="9" t="n">
        <v>-6.8</v>
      </c>
      <c r="O3375" s="9" t="n">
        <v>1663.3</v>
      </c>
      <c r="P3375" s="8" t="n">
        <v>166.33</v>
      </c>
      <c r="Q3375" s="8" t="n">
        <v>-0.69</v>
      </c>
    </row>
    <row r="3376" customFormat="false" ht="15" hidden="false" customHeight="false" outlineLevel="0" collapsed="false">
      <c r="A3376" s="6" t="n">
        <v>3371</v>
      </c>
      <c r="B3376" s="5" t="s">
        <v>79</v>
      </c>
      <c r="C3376" s="5" t="s">
        <v>10095</v>
      </c>
      <c r="D3376" s="5" t="s">
        <v>10096</v>
      </c>
      <c r="E3376" s="5" t="s">
        <v>86</v>
      </c>
      <c r="F3376" s="11" t="n">
        <v>10</v>
      </c>
      <c r="G3376" s="12" t="n">
        <v>29.9</v>
      </c>
      <c r="H3376" s="12" t="n">
        <v>29.94</v>
      </c>
      <c r="J3376" s="8" t="n">
        <v>-0.04</v>
      </c>
      <c r="K3376" s="13" t="str">
        <f aca="false">IF(J3376&gt;0,"прибыль",IF(J3376&lt;0,"убыток","ноль"))</f>
        <v>убыток</v>
      </c>
      <c r="L3376" s="13" t="n">
        <f aca="false">IF(C3376="",L3375,IF(J3376&lt;0,L3375+1,0))</f>
        <v>6</v>
      </c>
      <c r="M3376" s="14" t="n">
        <v>-4</v>
      </c>
      <c r="N3376" s="9" t="n">
        <v>-0.4</v>
      </c>
      <c r="O3376" s="9" t="n">
        <v>1662.9</v>
      </c>
      <c r="P3376" s="8" t="n">
        <v>166.29</v>
      </c>
      <c r="Q3376" s="8" t="n">
        <v>-0.05</v>
      </c>
    </row>
    <row r="3377" customFormat="false" ht="15" hidden="false" customHeight="false" outlineLevel="0" collapsed="false">
      <c r="A3377" s="6" t="n">
        <v>3372</v>
      </c>
      <c r="B3377" s="5" t="s">
        <v>79</v>
      </c>
      <c r="C3377" s="5" t="s">
        <v>10097</v>
      </c>
      <c r="D3377" s="5" t="s">
        <v>10098</v>
      </c>
      <c r="E3377" s="5" t="s">
        <v>82</v>
      </c>
      <c r="F3377" s="11" t="n">
        <v>10</v>
      </c>
      <c r="G3377" s="12" t="n">
        <v>30.15</v>
      </c>
      <c r="H3377" s="12" t="n">
        <v>29.49</v>
      </c>
      <c r="J3377" s="8" t="n">
        <v>-0.66</v>
      </c>
      <c r="K3377" s="13" t="str">
        <f aca="false">IF(J3377&gt;0,"прибыль",IF(J3377&lt;0,"убыток","ноль"))</f>
        <v>убыток</v>
      </c>
      <c r="L3377" s="13" t="n">
        <f aca="false">IF(C3377="",L3376,IF(J3377&lt;0,L3376+1,0))</f>
        <v>7</v>
      </c>
      <c r="M3377" s="14" t="n">
        <v>-66</v>
      </c>
      <c r="N3377" s="9" t="n">
        <v>-6.6</v>
      </c>
      <c r="O3377" s="9" t="n">
        <v>1656.3</v>
      </c>
      <c r="P3377" s="8" t="n">
        <v>165.63</v>
      </c>
      <c r="Q3377" s="8" t="n">
        <v>-0.67</v>
      </c>
    </row>
    <row r="3378" customFormat="false" ht="15" hidden="false" customHeight="false" outlineLevel="0" collapsed="false">
      <c r="A3378" s="6" t="n">
        <v>3373</v>
      </c>
      <c r="B3378" s="5" t="s">
        <v>79</v>
      </c>
      <c r="C3378" s="5" t="s">
        <v>10099</v>
      </c>
      <c r="D3378" s="5" t="s">
        <v>10100</v>
      </c>
      <c r="E3378" s="5" t="s">
        <v>86</v>
      </c>
      <c r="F3378" s="11" t="n">
        <v>10</v>
      </c>
      <c r="G3378" s="12" t="n">
        <v>29.35</v>
      </c>
      <c r="H3378" s="12" t="n">
        <v>29.87</v>
      </c>
      <c r="J3378" s="8" t="n">
        <v>-0.52</v>
      </c>
      <c r="K3378" s="13" t="str">
        <f aca="false">IF(J3378&gt;0,"прибыль",IF(J3378&lt;0,"убыток","ноль"))</f>
        <v>убыток</v>
      </c>
      <c r="L3378" s="13" t="n">
        <f aca="false">IF(C3378="",L3377,IF(J3378&lt;0,L3377+1,0))</f>
        <v>8</v>
      </c>
      <c r="M3378" s="14" t="n">
        <v>-52</v>
      </c>
      <c r="N3378" s="9" t="n">
        <v>-5.2</v>
      </c>
      <c r="O3378" s="9" t="n">
        <v>1651.1</v>
      </c>
      <c r="P3378" s="8" t="n">
        <v>165.11</v>
      </c>
      <c r="Q3378" s="8" t="n">
        <v>-0.53</v>
      </c>
    </row>
    <row r="3379" customFormat="false" ht="15" hidden="false" customHeight="false" outlineLevel="0" collapsed="false">
      <c r="A3379" s="6" t="n">
        <v>3374</v>
      </c>
      <c r="B3379" s="5" t="s">
        <v>79</v>
      </c>
      <c r="C3379" s="5" t="s">
        <v>10101</v>
      </c>
      <c r="D3379" s="5" t="s">
        <v>10102</v>
      </c>
      <c r="E3379" s="5" t="s">
        <v>82</v>
      </c>
      <c r="F3379" s="11" t="n">
        <v>10</v>
      </c>
      <c r="G3379" s="12" t="n">
        <v>29.9</v>
      </c>
      <c r="H3379" s="12" t="n">
        <v>30.05</v>
      </c>
      <c r="J3379" s="8" t="n">
        <v>0.15</v>
      </c>
      <c r="K3379" s="13" t="str">
        <f aca="false">IF(J3379&gt;0,"прибыль",IF(J3379&lt;0,"убыток","ноль"))</f>
        <v>прибыль</v>
      </c>
      <c r="L3379" s="13" t="n">
        <f aca="false">IF(C3379="",L3378,IF(J3379&lt;0,L3378+1,0))</f>
        <v>0</v>
      </c>
      <c r="M3379" s="14" t="n">
        <v>15</v>
      </c>
      <c r="N3379" s="9" t="n">
        <v>1.5</v>
      </c>
      <c r="O3379" s="9" t="n">
        <v>1652.6</v>
      </c>
      <c r="P3379" s="8" t="n">
        <v>165.26</v>
      </c>
      <c r="Q3379" s="8" t="n">
        <v>0.14</v>
      </c>
    </row>
    <row r="3380" customFormat="false" ht="15" hidden="false" customHeight="false" outlineLevel="0" collapsed="false">
      <c r="A3380" s="6" t="n">
        <v>3375</v>
      </c>
      <c r="B3380" s="5" t="s">
        <v>79</v>
      </c>
      <c r="C3380" s="5" t="s">
        <v>10103</v>
      </c>
      <c r="D3380" s="5" t="s">
        <v>10104</v>
      </c>
      <c r="E3380" s="5" t="s">
        <v>86</v>
      </c>
      <c r="F3380" s="11" t="n">
        <v>10</v>
      </c>
      <c r="G3380" s="12" t="n">
        <v>30.11</v>
      </c>
      <c r="H3380" s="12" t="n">
        <v>30.48</v>
      </c>
      <c r="J3380" s="8" t="n">
        <v>-0.37</v>
      </c>
      <c r="K3380" s="13" t="str">
        <f aca="false">IF(J3380&gt;0,"прибыль",IF(J3380&lt;0,"убыток","ноль"))</f>
        <v>убыток</v>
      </c>
      <c r="L3380" s="13" t="n">
        <f aca="false">IF(C3380="",L3379,IF(J3380&lt;0,L3379+1,0))</f>
        <v>1</v>
      </c>
      <c r="M3380" s="14" t="n">
        <v>-37</v>
      </c>
      <c r="N3380" s="9" t="n">
        <v>-3.7</v>
      </c>
      <c r="O3380" s="9" t="n">
        <v>1648.9</v>
      </c>
      <c r="P3380" s="8" t="n">
        <v>164.89</v>
      </c>
      <c r="Q3380" s="8" t="n">
        <v>-0.38</v>
      </c>
    </row>
    <row r="3381" customFormat="false" ht="15" hidden="false" customHeight="false" outlineLevel="0" collapsed="false">
      <c r="A3381" s="6" t="n">
        <v>3376</v>
      </c>
      <c r="B3381" s="5" t="s">
        <v>79</v>
      </c>
      <c r="C3381" s="5" t="s">
        <v>10105</v>
      </c>
      <c r="D3381" s="5" t="s">
        <v>10106</v>
      </c>
      <c r="E3381" s="5" t="s">
        <v>82</v>
      </c>
      <c r="F3381" s="11" t="n">
        <v>10</v>
      </c>
      <c r="G3381" s="12" t="n">
        <v>31.03</v>
      </c>
      <c r="H3381" s="12" t="n">
        <v>31.58</v>
      </c>
      <c r="J3381" s="8" t="n">
        <v>0.55</v>
      </c>
      <c r="K3381" s="13" t="str">
        <f aca="false">IF(J3381&gt;0,"прибыль",IF(J3381&lt;0,"убыток","ноль"))</f>
        <v>прибыль</v>
      </c>
      <c r="L3381" s="13" t="n">
        <f aca="false">IF(C3381="",L3380,IF(J3381&lt;0,L3380+1,0))</f>
        <v>0</v>
      </c>
      <c r="M3381" s="14" t="n">
        <v>55</v>
      </c>
      <c r="N3381" s="9" t="n">
        <v>5.5</v>
      </c>
      <c r="O3381" s="9" t="n">
        <v>1654.4</v>
      </c>
      <c r="P3381" s="8" t="n">
        <v>165.44</v>
      </c>
      <c r="Q3381" s="8" t="n">
        <v>0.54</v>
      </c>
    </row>
    <row r="3382" customFormat="false" ht="15" hidden="false" customHeight="false" outlineLevel="0" collapsed="false">
      <c r="A3382" s="6" t="n">
        <v>3377</v>
      </c>
      <c r="B3382" s="5" t="s">
        <v>79</v>
      </c>
      <c r="C3382" s="5" t="s">
        <v>10107</v>
      </c>
      <c r="D3382" s="5" t="s">
        <v>10108</v>
      </c>
      <c r="E3382" s="5" t="s">
        <v>86</v>
      </c>
      <c r="F3382" s="11" t="n">
        <v>10</v>
      </c>
      <c r="G3382" s="12" t="n">
        <v>31.73</v>
      </c>
      <c r="H3382" s="12" t="n">
        <v>32.42</v>
      </c>
      <c r="J3382" s="8" t="n">
        <v>-0.69</v>
      </c>
      <c r="K3382" s="13" t="str">
        <f aca="false">IF(J3382&gt;0,"прибыль",IF(J3382&lt;0,"убыток","ноль"))</f>
        <v>убыток</v>
      </c>
      <c r="L3382" s="13" t="n">
        <f aca="false">IF(C3382="",L3381,IF(J3382&lt;0,L3381+1,0))</f>
        <v>1</v>
      </c>
      <c r="M3382" s="14" t="n">
        <v>-69</v>
      </c>
      <c r="N3382" s="9" t="n">
        <v>-6.9</v>
      </c>
      <c r="O3382" s="9" t="n">
        <v>1647.5</v>
      </c>
      <c r="P3382" s="8" t="n">
        <v>164.75</v>
      </c>
      <c r="Q3382" s="8" t="n">
        <v>-0.7</v>
      </c>
    </row>
    <row r="3383" customFormat="false" ht="15" hidden="false" customHeight="false" outlineLevel="0" collapsed="false">
      <c r="A3383" s="6" t="n">
        <v>3378</v>
      </c>
      <c r="B3383" s="5" t="s">
        <v>79</v>
      </c>
      <c r="C3383" s="5" t="s">
        <v>10109</v>
      </c>
      <c r="D3383" s="5" t="s">
        <v>10110</v>
      </c>
      <c r="E3383" s="5" t="s">
        <v>82</v>
      </c>
      <c r="F3383" s="11" t="n">
        <v>10</v>
      </c>
      <c r="G3383" s="12" t="n">
        <v>32.55</v>
      </c>
      <c r="H3383" s="12" t="n">
        <v>35.06</v>
      </c>
      <c r="J3383" s="8" t="n">
        <v>2.51</v>
      </c>
      <c r="K3383" s="13" t="str">
        <f aca="false">IF(J3383&gt;0,"прибыль",IF(J3383&lt;0,"убыток","ноль"))</f>
        <v>прибыль</v>
      </c>
      <c r="L3383" s="13" t="n">
        <f aca="false">IF(C3383="",L3382,IF(J3383&lt;0,L3382+1,0))</f>
        <v>0</v>
      </c>
      <c r="M3383" s="14" t="n">
        <v>251</v>
      </c>
      <c r="N3383" s="9" t="n">
        <v>25.1</v>
      </c>
      <c r="O3383" s="9" t="n">
        <v>1672.6</v>
      </c>
      <c r="P3383" s="8" t="n">
        <v>167.26</v>
      </c>
      <c r="Q3383" s="8" t="n">
        <v>2.5</v>
      </c>
    </row>
    <row r="3384" customFormat="false" ht="15" hidden="false" customHeight="false" outlineLevel="0" collapsed="false">
      <c r="A3384" s="6" t="n">
        <v>3379</v>
      </c>
      <c r="B3384" s="5" t="s">
        <v>79</v>
      </c>
      <c r="C3384" s="5" t="s">
        <v>10111</v>
      </c>
      <c r="D3384" s="5" t="s">
        <v>10112</v>
      </c>
      <c r="E3384" s="5" t="s">
        <v>86</v>
      </c>
      <c r="F3384" s="11" t="n">
        <v>10</v>
      </c>
      <c r="G3384" s="12" t="n">
        <v>35.19</v>
      </c>
      <c r="H3384" s="12" t="n">
        <v>35.45</v>
      </c>
      <c r="J3384" s="8" t="n">
        <v>-0.26</v>
      </c>
      <c r="K3384" s="13" t="str">
        <f aca="false">IF(J3384&gt;0,"прибыль",IF(J3384&lt;0,"убыток","ноль"))</f>
        <v>убыток</v>
      </c>
      <c r="L3384" s="13" t="n">
        <f aca="false">IF(C3384="",L3383,IF(J3384&lt;0,L3383+1,0))</f>
        <v>1</v>
      </c>
      <c r="M3384" s="14" t="n">
        <v>-26</v>
      </c>
      <c r="N3384" s="9" t="n">
        <v>-2.6</v>
      </c>
      <c r="O3384" s="9" t="n">
        <v>1670</v>
      </c>
      <c r="P3384" s="8" t="n">
        <v>167</v>
      </c>
      <c r="Q3384" s="8" t="n">
        <v>-0.27</v>
      </c>
    </row>
    <row r="3385" customFormat="false" ht="15" hidden="false" customHeight="false" outlineLevel="0" collapsed="false">
      <c r="A3385" s="6" t="n">
        <v>3380</v>
      </c>
      <c r="B3385" s="5" t="s">
        <v>79</v>
      </c>
      <c r="C3385" s="5" t="s">
        <v>10113</v>
      </c>
      <c r="D3385" s="5" t="s">
        <v>10114</v>
      </c>
      <c r="E3385" s="5" t="s">
        <v>82</v>
      </c>
      <c r="F3385" s="11" t="n">
        <v>10</v>
      </c>
      <c r="G3385" s="12" t="n">
        <v>35.36</v>
      </c>
      <c r="H3385" s="12" t="n">
        <v>34.75</v>
      </c>
      <c r="J3385" s="8" t="n">
        <v>-0.61</v>
      </c>
      <c r="K3385" s="13" t="str">
        <f aca="false">IF(J3385&gt;0,"прибыль",IF(J3385&lt;0,"убыток","ноль"))</f>
        <v>убыток</v>
      </c>
      <c r="L3385" s="13" t="n">
        <f aca="false">IF(C3385="",L3384,IF(J3385&lt;0,L3384+1,0))</f>
        <v>2</v>
      </c>
      <c r="M3385" s="14" t="n">
        <v>-61</v>
      </c>
      <c r="N3385" s="9" t="n">
        <v>-6.1</v>
      </c>
      <c r="O3385" s="9" t="n">
        <v>1663.9</v>
      </c>
      <c r="P3385" s="8" t="n">
        <v>166.39</v>
      </c>
      <c r="Q3385" s="8" t="n">
        <v>-0.62</v>
      </c>
    </row>
    <row r="3386" customFormat="false" ht="15" hidden="false" customHeight="false" outlineLevel="0" collapsed="false">
      <c r="A3386" s="6" t="n">
        <v>3381</v>
      </c>
      <c r="B3386" s="5" t="s">
        <v>79</v>
      </c>
      <c r="C3386" s="5" t="s">
        <v>10115</v>
      </c>
      <c r="D3386" s="5" t="s">
        <v>10116</v>
      </c>
      <c r="E3386" s="5" t="s">
        <v>86</v>
      </c>
      <c r="F3386" s="11" t="n">
        <v>10</v>
      </c>
      <c r="G3386" s="12" t="n">
        <v>34.88</v>
      </c>
      <c r="H3386" s="12" t="n">
        <v>34.97</v>
      </c>
      <c r="J3386" s="8" t="n">
        <v>-0.09</v>
      </c>
      <c r="K3386" s="13" t="str">
        <f aca="false">IF(J3386&gt;0,"прибыль",IF(J3386&lt;0,"убыток","ноль"))</f>
        <v>убыток</v>
      </c>
      <c r="L3386" s="13" t="n">
        <f aca="false">IF(C3386="",L3385,IF(J3386&lt;0,L3385+1,0))</f>
        <v>3</v>
      </c>
      <c r="M3386" s="14" t="n">
        <v>-9</v>
      </c>
      <c r="N3386" s="9" t="n">
        <v>-0.9</v>
      </c>
      <c r="O3386" s="9" t="n">
        <v>1663</v>
      </c>
      <c r="P3386" s="8" t="n">
        <v>166.3</v>
      </c>
      <c r="Q3386" s="8" t="n">
        <v>-0.1</v>
      </c>
    </row>
    <row r="3387" customFormat="false" ht="15" hidden="false" customHeight="false" outlineLevel="0" collapsed="false">
      <c r="A3387" s="6" t="n">
        <v>3382</v>
      </c>
      <c r="B3387" s="5" t="s">
        <v>79</v>
      </c>
      <c r="C3387" s="5" t="s">
        <v>10117</v>
      </c>
      <c r="D3387" s="5" t="s">
        <v>10118</v>
      </c>
      <c r="E3387" s="5" t="s">
        <v>82</v>
      </c>
      <c r="F3387" s="11" t="n">
        <v>10</v>
      </c>
      <c r="G3387" s="12" t="n">
        <v>35.03</v>
      </c>
      <c r="H3387" s="12" t="n">
        <v>34.43</v>
      </c>
      <c r="J3387" s="8" t="n">
        <v>-0.6</v>
      </c>
      <c r="K3387" s="13" t="str">
        <f aca="false">IF(J3387&gt;0,"прибыль",IF(J3387&lt;0,"убыток","ноль"))</f>
        <v>убыток</v>
      </c>
      <c r="L3387" s="13" t="n">
        <f aca="false">IF(C3387="",L3386,IF(J3387&lt;0,L3386+1,0))</f>
        <v>4</v>
      </c>
      <c r="M3387" s="14" t="n">
        <v>-60</v>
      </c>
      <c r="N3387" s="9" t="n">
        <v>-6</v>
      </c>
      <c r="O3387" s="9" t="n">
        <v>1657</v>
      </c>
      <c r="P3387" s="8" t="n">
        <v>165.7</v>
      </c>
      <c r="Q3387" s="8" t="n">
        <v>-0.61</v>
      </c>
    </row>
    <row r="3388" customFormat="false" ht="15" hidden="false" customHeight="false" outlineLevel="0" collapsed="false">
      <c r="A3388" s="6" t="n">
        <v>3383</v>
      </c>
      <c r="B3388" s="5" t="s">
        <v>79</v>
      </c>
      <c r="C3388" s="5" t="s">
        <v>10119</v>
      </c>
      <c r="D3388" s="5" t="s">
        <v>10120</v>
      </c>
      <c r="E3388" s="5" t="s">
        <v>86</v>
      </c>
      <c r="F3388" s="11" t="n">
        <v>10</v>
      </c>
      <c r="G3388" s="12" t="n">
        <v>34.55</v>
      </c>
      <c r="H3388" s="12" t="n">
        <v>35.08</v>
      </c>
      <c r="J3388" s="8" t="n">
        <v>-0.53</v>
      </c>
      <c r="K3388" s="13" t="str">
        <f aca="false">IF(J3388&gt;0,"прибыль",IF(J3388&lt;0,"убыток","ноль"))</f>
        <v>убыток</v>
      </c>
      <c r="L3388" s="13" t="n">
        <f aca="false">IF(C3388="",L3387,IF(J3388&lt;0,L3387+1,0))</f>
        <v>5</v>
      </c>
      <c r="M3388" s="14" t="n">
        <v>-53</v>
      </c>
      <c r="N3388" s="9" t="n">
        <v>-5.3</v>
      </c>
      <c r="O3388" s="9" t="n">
        <v>1651.7</v>
      </c>
      <c r="P3388" s="8" t="n">
        <v>165.17</v>
      </c>
      <c r="Q3388" s="8" t="n">
        <v>-0.54</v>
      </c>
    </row>
    <row r="3389" customFormat="false" ht="15" hidden="false" customHeight="false" outlineLevel="0" collapsed="false">
      <c r="A3389" s="6" t="n">
        <v>3384</v>
      </c>
      <c r="B3389" s="5" t="s">
        <v>79</v>
      </c>
      <c r="C3389" s="5" t="s">
        <v>10121</v>
      </c>
      <c r="D3389" s="5" t="s">
        <v>10122</v>
      </c>
      <c r="E3389" s="5" t="s">
        <v>82</v>
      </c>
      <c r="F3389" s="11" t="n">
        <v>10</v>
      </c>
      <c r="G3389" s="12" t="n">
        <v>35.03</v>
      </c>
      <c r="H3389" s="12" t="n">
        <v>35.4</v>
      </c>
      <c r="J3389" s="8" t="n">
        <v>0.37</v>
      </c>
      <c r="K3389" s="13" t="str">
        <f aca="false">IF(J3389&gt;0,"прибыль",IF(J3389&lt;0,"убыток","ноль"))</f>
        <v>прибыль</v>
      </c>
      <c r="L3389" s="13" t="n">
        <f aca="false">IF(C3389="",L3388,IF(J3389&lt;0,L3388+1,0))</f>
        <v>0</v>
      </c>
      <c r="M3389" s="14" t="n">
        <v>37</v>
      </c>
      <c r="N3389" s="9" t="n">
        <v>3.7</v>
      </c>
      <c r="O3389" s="9" t="n">
        <v>1655.4</v>
      </c>
      <c r="P3389" s="8" t="n">
        <v>165.54</v>
      </c>
      <c r="Q3389" s="8" t="n">
        <v>0.36</v>
      </c>
    </row>
    <row r="3390" customFormat="false" ht="15" hidden="false" customHeight="false" outlineLevel="0" collapsed="false">
      <c r="A3390" s="6" t="n">
        <v>3385</v>
      </c>
      <c r="B3390" s="5" t="s">
        <v>79</v>
      </c>
      <c r="C3390" s="5" t="s">
        <v>10123</v>
      </c>
      <c r="D3390" s="5" t="s">
        <v>10124</v>
      </c>
      <c r="E3390" s="5" t="s">
        <v>86</v>
      </c>
      <c r="F3390" s="11" t="n">
        <v>10</v>
      </c>
      <c r="G3390" s="12" t="n">
        <v>35.38</v>
      </c>
      <c r="H3390" s="12" t="n">
        <v>35.97</v>
      </c>
      <c r="J3390" s="8" t="n">
        <v>-0.59</v>
      </c>
      <c r="K3390" s="13" t="str">
        <f aca="false">IF(J3390&gt;0,"прибыль",IF(J3390&lt;0,"убыток","ноль"))</f>
        <v>убыток</v>
      </c>
      <c r="L3390" s="13" t="n">
        <f aca="false">IF(C3390="",L3389,IF(J3390&lt;0,L3389+1,0))</f>
        <v>1</v>
      </c>
      <c r="M3390" s="14" t="n">
        <v>-59</v>
      </c>
      <c r="N3390" s="9" t="n">
        <v>-5.9</v>
      </c>
      <c r="O3390" s="9" t="n">
        <v>1649.5</v>
      </c>
      <c r="P3390" s="8" t="n">
        <v>164.95</v>
      </c>
      <c r="Q3390" s="8" t="n">
        <v>-0.6</v>
      </c>
    </row>
    <row r="3391" customFormat="false" ht="15" hidden="false" customHeight="false" outlineLevel="0" collapsed="false">
      <c r="A3391" s="6" t="n">
        <v>3386</v>
      </c>
      <c r="B3391" s="5" t="s">
        <v>79</v>
      </c>
      <c r="C3391" s="5" t="s">
        <v>10125</v>
      </c>
      <c r="D3391" s="5" t="s">
        <v>10126</v>
      </c>
      <c r="E3391" s="5" t="s">
        <v>82</v>
      </c>
      <c r="F3391" s="11" t="n">
        <v>10</v>
      </c>
      <c r="G3391" s="12" t="n">
        <v>35.99</v>
      </c>
      <c r="H3391" s="12" t="n">
        <v>36.19</v>
      </c>
      <c r="J3391" s="8" t="n">
        <v>0.2</v>
      </c>
      <c r="K3391" s="13" t="str">
        <f aca="false">IF(J3391&gt;0,"прибыль",IF(J3391&lt;0,"убыток","ноль"))</f>
        <v>прибыль</v>
      </c>
      <c r="L3391" s="13" t="n">
        <f aca="false">IF(C3391="",L3390,IF(J3391&lt;0,L3390+1,0))</f>
        <v>0</v>
      </c>
      <c r="M3391" s="14" t="n">
        <v>20</v>
      </c>
      <c r="N3391" s="9" t="n">
        <v>2</v>
      </c>
      <c r="O3391" s="9" t="n">
        <v>1651.5</v>
      </c>
      <c r="P3391" s="8" t="n">
        <v>165.15</v>
      </c>
      <c r="Q3391" s="8" t="n">
        <v>0.19</v>
      </c>
    </row>
    <row r="3392" customFormat="false" ht="15" hidden="false" customHeight="false" outlineLevel="0" collapsed="false">
      <c r="A3392" s="6" t="n">
        <v>3387</v>
      </c>
      <c r="B3392" s="5" t="s">
        <v>79</v>
      </c>
      <c r="C3392" s="5" t="s">
        <v>10127</v>
      </c>
      <c r="D3392" s="5" t="s">
        <v>10128</v>
      </c>
      <c r="E3392" s="5" t="s">
        <v>86</v>
      </c>
      <c r="F3392" s="11" t="n">
        <v>10</v>
      </c>
      <c r="G3392" s="12" t="n">
        <v>36.16</v>
      </c>
      <c r="H3392" s="12" t="n">
        <v>34.73</v>
      </c>
      <c r="J3392" s="8" t="n">
        <v>1.43</v>
      </c>
      <c r="K3392" s="13" t="str">
        <f aca="false">IF(J3392&gt;0,"прибыль",IF(J3392&lt;0,"убыток","ноль"))</f>
        <v>прибыль</v>
      </c>
      <c r="L3392" s="13" t="n">
        <f aca="false">IF(C3392="",L3391,IF(J3392&lt;0,L3391+1,0))</f>
        <v>0</v>
      </c>
      <c r="M3392" s="14" t="n">
        <v>143</v>
      </c>
      <c r="N3392" s="9" t="n">
        <v>14.3</v>
      </c>
      <c r="O3392" s="9" t="n">
        <v>1665.8</v>
      </c>
      <c r="P3392" s="8" t="n">
        <v>166.58</v>
      </c>
      <c r="Q3392" s="8" t="n">
        <v>1.42</v>
      </c>
    </row>
    <row r="3393" customFormat="false" ht="15" hidden="false" customHeight="false" outlineLevel="0" collapsed="false">
      <c r="A3393" s="6" t="n">
        <v>3388</v>
      </c>
      <c r="B3393" s="5" t="s">
        <v>79</v>
      </c>
      <c r="C3393" s="5" t="s">
        <v>10129</v>
      </c>
      <c r="D3393" s="5" t="s">
        <v>10130</v>
      </c>
      <c r="E3393" s="5" t="s">
        <v>82</v>
      </c>
      <c r="F3393" s="11" t="n">
        <v>10</v>
      </c>
      <c r="G3393" s="12" t="n">
        <v>34.88</v>
      </c>
      <c r="H3393" s="12" t="n">
        <v>35.62</v>
      </c>
      <c r="J3393" s="8" t="n">
        <v>0.74</v>
      </c>
      <c r="K3393" s="13" t="str">
        <f aca="false">IF(J3393&gt;0,"прибыль",IF(J3393&lt;0,"убыток","ноль"))</f>
        <v>прибыль</v>
      </c>
      <c r="L3393" s="13" t="n">
        <f aca="false">IF(C3393="",L3392,IF(J3393&lt;0,L3392+1,0))</f>
        <v>0</v>
      </c>
      <c r="M3393" s="14" t="n">
        <v>74</v>
      </c>
      <c r="N3393" s="9" t="n">
        <v>7.4</v>
      </c>
      <c r="O3393" s="9" t="n">
        <v>1673.2</v>
      </c>
      <c r="P3393" s="8" t="n">
        <v>167.32</v>
      </c>
      <c r="Q3393" s="8" t="n">
        <v>0.73</v>
      </c>
    </row>
    <row r="3394" customFormat="false" ht="15" hidden="false" customHeight="false" outlineLevel="0" collapsed="false">
      <c r="A3394" s="6" t="n">
        <v>3389</v>
      </c>
      <c r="B3394" s="5" t="s">
        <v>79</v>
      </c>
      <c r="C3394" s="5" t="s">
        <v>10131</v>
      </c>
      <c r="D3394" s="5" t="s">
        <v>10132</v>
      </c>
      <c r="E3394" s="5" t="s">
        <v>86</v>
      </c>
      <c r="F3394" s="11" t="n">
        <v>10</v>
      </c>
      <c r="G3394" s="12" t="n">
        <v>35.62</v>
      </c>
      <c r="H3394" s="12" t="n">
        <v>36.37</v>
      </c>
      <c r="J3394" s="8" t="n">
        <v>-0.75</v>
      </c>
      <c r="K3394" s="13" t="str">
        <f aca="false">IF(J3394&gt;0,"прибыль",IF(J3394&lt;0,"убыток","ноль"))</f>
        <v>убыток</v>
      </c>
      <c r="L3394" s="13" t="n">
        <f aca="false">IF(C3394="",L3393,IF(J3394&lt;0,L3393+1,0))</f>
        <v>1</v>
      </c>
      <c r="M3394" s="14" t="n">
        <v>-75</v>
      </c>
      <c r="N3394" s="9" t="n">
        <v>-7.5</v>
      </c>
      <c r="O3394" s="9" t="n">
        <v>1665.7</v>
      </c>
      <c r="P3394" s="8" t="n">
        <v>166.57</v>
      </c>
      <c r="Q3394" s="8" t="n">
        <v>-0.76</v>
      </c>
    </row>
    <row r="3395" customFormat="false" ht="15" hidden="false" customHeight="false" outlineLevel="0" collapsed="false">
      <c r="A3395" s="6" t="n">
        <v>3390</v>
      </c>
      <c r="B3395" s="5" t="s">
        <v>79</v>
      </c>
      <c r="C3395" s="5" t="s">
        <v>10133</v>
      </c>
      <c r="D3395" s="5" t="s">
        <v>10134</v>
      </c>
      <c r="E3395" s="5" t="s">
        <v>82</v>
      </c>
      <c r="F3395" s="11" t="n">
        <v>10</v>
      </c>
      <c r="G3395" s="12" t="n">
        <v>36.08</v>
      </c>
      <c r="H3395" s="12" t="n">
        <v>35.63</v>
      </c>
      <c r="J3395" s="8" t="n">
        <v>-0.45</v>
      </c>
      <c r="K3395" s="13" t="str">
        <f aca="false">IF(J3395&gt;0,"прибыль",IF(J3395&lt;0,"убыток","ноль"))</f>
        <v>убыток</v>
      </c>
      <c r="L3395" s="13" t="n">
        <f aca="false">IF(C3395="",L3394,IF(J3395&lt;0,L3394+1,0))</f>
        <v>2</v>
      </c>
      <c r="M3395" s="14" t="n">
        <v>-45</v>
      </c>
      <c r="N3395" s="9" t="n">
        <v>-4.5</v>
      </c>
      <c r="O3395" s="9" t="n">
        <v>1661.2</v>
      </c>
      <c r="P3395" s="8" t="n">
        <v>166.12</v>
      </c>
      <c r="Q3395" s="8" t="n">
        <v>-0.46</v>
      </c>
    </row>
    <row r="3396" customFormat="false" ht="15" hidden="false" customHeight="false" outlineLevel="0" collapsed="false">
      <c r="A3396" s="6" t="n">
        <v>3391</v>
      </c>
      <c r="B3396" s="5" t="s">
        <v>79</v>
      </c>
      <c r="C3396" s="5" t="s">
        <v>10135</v>
      </c>
      <c r="D3396" s="5" t="s">
        <v>10136</v>
      </c>
      <c r="E3396" s="5" t="s">
        <v>86</v>
      </c>
      <c r="F3396" s="11" t="n">
        <v>10</v>
      </c>
      <c r="G3396" s="12" t="n">
        <v>35.74</v>
      </c>
      <c r="H3396" s="12" t="n">
        <v>35.89</v>
      </c>
      <c r="J3396" s="8" t="n">
        <v>-0.15</v>
      </c>
      <c r="K3396" s="13" t="str">
        <f aca="false">IF(J3396&gt;0,"прибыль",IF(J3396&lt;0,"убыток","ноль"))</f>
        <v>убыток</v>
      </c>
      <c r="L3396" s="13" t="n">
        <f aca="false">IF(C3396="",L3395,IF(J3396&lt;0,L3395+1,0))</f>
        <v>3</v>
      </c>
      <c r="M3396" s="14" t="n">
        <v>-15</v>
      </c>
      <c r="N3396" s="9" t="n">
        <v>-1.5</v>
      </c>
      <c r="O3396" s="9" t="n">
        <v>1659.7</v>
      </c>
      <c r="P3396" s="8" t="n">
        <v>165.97</v>
      </c>
      <c r="Q3396" s="8" t="n">
        <v>-0.16</v>
      </c>
    </row>
    <row r="3397" customFormat="false" ht="15" hidden="false" customHeight="false" outlineLevel="0" collapsed="false">
      <c r="A3397" s="6" t="n">
        <v>3392</v>
      </c>
      <c r="B3397" s="5" t="s">
        <v>79</v>
      </c>
      <c r="C3397" s="5" t="s">
        <v>10137</v>
      </c>
      <c r="D3397" s="5" t="s">
        <v>10138</v>
      </c>
      <c r="E3397" s="5" t="s">
        <v>82</v>
      </c>
      <c r="F3397" s="11" t="n">
        <v>10</v>
      </c>
      <c r="G3397" s="12" t="n">
        <v>36.04</v>
      </c>
      <c r="H3397" s="12" t="n">
        <v>35.52</v>
      </c>
      <c r="J3397" s="8" t="n">
        <v>-0.52</v>
      </c>
      <c r="K3397" s="13" t="str">
        <f aca="false">IF(J3397&gt;0,"прибыль",IF(J3397&lt;0,"убыток","ноль"))</f>
        <v>убыток</v>
      </c>
      <c r="L3397" s="13" t="n">
        <f aca="false">IF(C3397="",L3396,IF(J3397&lt;0,L3396+1,0))</f>
        <v>4</v>
      </c>
      <c r="M3397" s="14" t="n">
        <v>-52</v>
      </c>
      <c r="N3397" s="9" t="n">
        <v>-5.2</v>
      </c>
      <c r="O3397" s="9" t="n">
        <v>1654.5</v>
      </c>
      <c r="P3397" s="8" t="n">
        <v>165.45</v>
      </c>
      <c r="Q3397" s="8" t="n">
        <v>-0.53</v>
      </c>
    </row>
    <row r="3398" customFormat="false" ht="15" hidden="false" customHeight="false" outlineLevel="0" collapsed="false">
      <c r="A3398" s="6" t="n">
        <v>3393</v>
      </c>
      <c r="B3398" s="5" t="s">
        <v>79</v>
      </c>
      <c r="C3398" s="5" t="s">
        <v>10139</v>
      </c>
      <c r="D3398" s="5" t="s">
        <v>10140</v>
      </c>
      <c r="E3398" s="5" t="s">
        <v>86</v>
      </c>
      <c r="F3398" s="11" t="n">
        <v>10</v>
      </c>
      <c r="G3398" s="12" t="n">
        <v>35.66</v>
      </c>
      <c r="H3398" s="12" t="n">
        <v>34.61</v>
      </c>
      <c r="J3398" s="8" t="n">
        <v>1.05</v>
      </c>
      <c r="K3398" s="13" t="str">
        <f aca="false">IF(J3398&gt;0,"прибыль",IF(J3398&lt;0,"убыток","ноль"))</f>
        <v>прибыль</v>
      </c>
      <c r="L3398" s="13" t="n">
        <f aca="false">IF(C3398="",L3397,IF(J3398&lt;0,L3397+1,0))</f>
        <v>0</v>
      </c>
      <c r="M3398" s="14" t="n">
        <v>105</v>
      </c>
      <c r="N3398" s="9" t="n">
        <v>10.5</v>
      </c>
      <c r="O3398" s="9" t="n">
        <v>1665</v>
      </c>
      <c r="P3398" s="8" t="n">
        <v>166.5</v>
      </c>
      <c r="Q3398" s="8" t="n">
        <v>1.04</v>
      </c>
    </row>
    <row r="3399" customFormat="false" ht="15" hidden="false" customHeight="false" outlineLevel="0" collapsed="false">
      <c r="A3399" s="6" t="n">
        <v>3394</v>
      </c>
      <c r="B3399" s="5" t="s">
        <v>79</v>
      </c>
      <c r="C3399" s="5" t="s">
        <v>10141</v>
      </c>
      <c r="D3399" s="5" t="s">
        <v>10142</v>
      </c>
      <c r="E3399" s="5" t="s">
        <v>82</v>
      </c>
      <c r="F3399" s="11" t="n">
        <v>10</v>
      </c>
      <c r="G3399" s="12" t="n">
        <v>34.79</v>
      </c>
      <c r="H3399" s="12" t="n">
        <v>35.11</v>
      </c>
      <c r="J3399" s="8" t="n">
        <v>0.32</v>
      </c>
      <c r="K3399" s="13" t="str">
        <f aca="false">IF(J3399&gt;0,"прибыль",IF(J3399&lt;0,"убыток","ноль"))</f>
        <v>прибыль</v>
      </c>
      <c r="L3399" s="13" t="n">
        <f aca="false">IF(C3399="",L3398,IF(J3399&lt;0,L3398+1,0))</f>
        <v>0</v>
      </c>
      <c r="M3399" s="14" t="n">
        <v>32</v>
      </c>
      <c r="N3399" s="9" t="n">
        <v>3.2</v>
      </c>
      <c r="O3399" s="9" t="n">
        <v>1668.2</v>
      </c>
      <c r="P3399" s="8" t="n">
        <v>166.82</v>
      </c>
      <c r="Q3399" s="8" t="n">
        <v>0.31</v>
      </c>
    </row>
    <row r="3400" customFormat="false" ht="15" hidden="false" customHeight="false" outlineLevel="0" collapsed="false">
      <c r="A3400" s="6" t="n">
        <v>3395</v>
      </c>
      <c r="B3400" s="5" t="s">
        <v>79</v>
      </c>
      <c r="C3400" s="5" t="s">
        <v>10143</v>
      </c>
      <c r="D3400" s="5" t="s">
        <v>10144</v>
      </c>
      <c r="E3400" s="5" t="s">
        <v>86</v>
      </c>
      <c r="F3400" s="11" t="n">
        <v>10</v>
      </c>
      <c r="G3400" s="12" t="n">
        <v>34.92</v>
      </c>
      <c r="H3400" s="12" t="n">
        <v>34.7</v>
      </c>
      <c r="J3400" s="8" t="n">
        <v>0.22</v>
      </c>
      <c r="K3400" s="13" t="str">
        <f aca="false">IF(J3400&gt;0,"прибыль",IF(J3400&lt;0,"убыток","ноль"))</f>
        <v>прибыль</v>
      </c>
      <c r="L3400" s="13" t="n">
        <f aca="false">IF(C3400="",L3399,IF(J3400&lt;0,L3399+1,0))</f>
        <v>0</v>
      </c>
      <c r="M3400" s="14" t="n">
        <v>22</v>
      </c>
      <c r="N3400" s="9" t="n">
        <v>2.2</v>
      </c>
      <c r="O3400" s="9" t="n">
        <v>1670.4</v>
      </c>
      <c r="P3400" s="8" t="n">
        <v>167.04</v>
      </c>
      <c r="Q3400" s="8" t="n">
        <v>0.21</v>
      </c>
    </row>
    <row r="3401" customFormat="false" ht="15" hidden="false" customHeight="false" outlineLevel="0" collapsed="false">
      <c r="A3401" s="6" t="n">
        <v>3396</v>
      </c>
      <c r="B3401" s="5" t="s">
        <v>79</v>
      </c>
      <c r="C3401" s="5" t="s">
        <v>10145</v>
      </c>
      <c r="D3401" s="5" t="s">
        <v>10146</v>
      </c>
      <c r="E3401" s="5" t="s">
        <v>82</v>
      </c>
      <c r="F3401" s="11" t="n">
        <v>10</v>
      </c>
      <c r="G3401" s="12" t="n">
        <v>34.68</v>
      </c>
      <c r="H3401" s="12" t="n">
        <v>38.96</v>
      </c>
      <c r="I3401" s="5" t="s">
        <v>83</v>
      </c>
      <c r="J3401" s="8" t="n">
        <v>0.97</v>
      </c>
      <c r="K3401" s="13" t="str">
        <f aca="false">IF(J3401&gt;0,"прибыль",IF(J3401&lt;0,"убыток","ноль"))</f>
        <v>прибыль</v>
      </c>
      <c r="L3401" s="13" t="n">
        <f aca="false">IF(C3401="",L3400,IF(J3401&lt;0,L3400+1,0))</f>
        <v>0</v>
      </c>
      <c r="M3401" s="14" t="n">
        <v>97</v>
      </c>
      <c r="N3401" s="9" t="n">
        <v>9.7</v>
      </c>
      <c r="O3401" s="9" t="n">
        <v>1680.1</v>
      </c>
      <c r="P3401" s="8" t="n">
        <v>168.01</v>
      </c>
      <c r="Q3401" s="8" t="n">
        <v>0.96</v>
      </c>
    </row>
    <row r="3402" customFormat="false" ht="15" hidden="false" customHeight="false" outlineLevel="0" collapsed="false">
      <c r="A3402" s="6" t="n">
        <v>3397</v>
      </c>
      <c r="B3402" s="5" t="s">
        <v>79</v>
      </c>
      <c r="C3402" s="5" t="s">
        <v>10147</v>
      </c>
      <c r="D3402" s="5" t="s">
        <v>10148</v>
      </c>
      <c r="E3402" s="5" t="s">
        <v>86</v>
      </c>
      <c r="F3402" s="11" t="n">
        <v>10</v>
      </c>
      <c r="G3402" s="12" t="n">
        <v>38.93</v>
      </c>
      <c r="H3402" s="12" t="n">
        <v>39.28</v>
      </c>
      <c r="J3402" s="8" t="n">
        <v>-0.35</v>
      </c>
      <c r="K3402" s="13" t="str">
        <f aca="false">IF(J3402&gt;0,"прибыль",IF(J3402&lt;0,"убыток","ноль"))</f>
        <v>убыток</v>
      </c>
      <c r="L3402" s="13" t="n">
        <f aca="false">IF(C3402="",L3401,IF(J3402&lt;0,L3401+1,0))</f>
        <v>1</v>
      </c>
      <c r="M3402" s="14" t="n">
        <v>-35</v>
      </c>
      <c r="N3402" s="9" t="n">
        <v>-3.5</v>
      </c>
      <c r="O3402" s="9" t="n">
        <v>1676.6</v>
      </c>
      <c r="P3402" s="8" t="n">
        <v>167.66</v>
      </c>
      <c r="Q3402" s="8" t="n">
        <v>-0.36</v>
      </c>
    </row>
    <row r="3403" customFormat="false" ht="15" hidden="false" customHeight="false" outlineLevel="0" collapsed="false">
      <c r="A3403" s="6" t="n">
        <v>3398</v>
      </c>
      <c r="B3403" s="5" t="s">
        <v>79</v>
      </c>
      <c r="C3403" s="5" t="s">
        <v>10149</v>
      </c>
      <c r="D3403" s="5" t="s">
        <v>10150</v>
      </c>
      <c r="E3403" s="5" t="s">
        <v>82</v>
      </c>
      <c r="F3403" s="11" t="n">
        <v>10</v>
      </c>
      <c r="G3403" s="12" t="n">
        <v>39.34</v>
      </c>
      <c r="H3403" s="12" t="n">
        <v>39.03</v>
      </c>
      <c r="J3403" s="8" t="n">
        <v>-0.31</v>
      </c>
      <c r="K3403" s="13" t="str">
        <f aca="false">IF(J3403&gt;0,"прибыль",IF(J3403&lt;0,"убыток","ноль"))</f>
        <v>убыток</v>
      </c>
      <c r="L3403" s="13" t="n">
        <f aca="false">IF(C3403="",L3402,IF(J3403&lt;0,L3402+1,0))</f>
        <v>2</v>
      </c>
      <c r="M3403" s="14" t="n">
        <v>-31</v>
      </c>
      <c r="N3403" s="9" t="n">
        <v>-3.1</v>
      </c>
      <c r="O3403" s="9" t="n">
        <v>1673.5</v>
      </c>
      <c r="P3403" s="8" t="n">
        <v>167.35</v>
      </c>
      <c r="Q3403" s="8" t="n">
        <v>-0.32</v>
      </c>
    </row>
    <row r="3404" customFormat="false" ht="15" hidden="false" customHeight="false" outlineLevel="0" collapsed="false">
      <c r="A3404" s="6" t="n">
        <v>3399</v>
      </c>
      <c r="B3404" s="5" t="s">
        <v>79</v>
      </c>
      <c r="C3404" s="5" t="s">
        <v>10151</v>
      </c>
      <c r="D3404" s="5" t="s">
        <v>10152</v>
      </c>
      <c r="E3404" s="5" t="s">
        <v>86</v>
      </c>
      <c r="F3404" s="11" t="n">
        <v>10</v>
      </c>
      <c r="G3404" s="12" t="n">
        <v>38.87</v>
      </c>
      <c r="H3404" s="12" t="n">
        <v>39.87</v>
      </c>
      <c r="J3404" s="8" t="n">
        <v>-1</v>
      </c>
      <c r="K3404" s="13" t="str">
        <f aca="false">IF(J3404&gt;0,"прибыль",IF(J3404&lt;0,"убыток","ноль"))</f>
        <v>убыток</v>
      </c>
      <c r="L3404" s="13" t="n">
        <f aca="false">IF(C3404="",L3403,IF(J3404&lt;0,L3403+1,0))</f>
        <v>3</v>
      </c>
      <c r="M3404" s="14" t="n">
        <v>-100</v>
      </c>
      <c r="N3404" s="9" t="n">
        <v>-10</v>
      </c>
      <c r="O3404" s="9" t="n">
        <v>1663.5</v>
      </c>
      <c r="P3404" s="8" t="n">
        <v>166.35</v>
      </c>
      <c r="Q3404" s="8" t="n">
        <v>-1.01</v>
      </c>
    </row>
    <row r="3405" customFormat="false" ht="15" hidden="false" customHeight="false" outlineLevel="0" collapsed="false">
      <c r="A3405" s="6" t="n">
        <v>3400</v>
      </c>
      <c r="B3405" s="5" t="s">
        <v>79</v>
      </c>
      <c r="C3405" s="5" t="s">
        <v>10153</v>
      </c>
      <c r="D3405" s="5" t="s">
        <v>10154</v>
      </c>
      <c r="E3405" s="5" t="s">
        <v>82</v>
      </c>
      <c r="F3405" s="11" t="n">
        <v>10</v>
      </c>
      <c r="G3405" s="12" t="n">
        <v>39.7</v>
      </c>
      <c r="H3405" s="12" t="n">
        <v>39.14</v>
      </c>
      <c r="J3405" s="8" t="n">
        <v>-0.56</v>
      </c>
      <c r="K3405" s="13" t="str">
        <f aca="false">IF(J3405&gt;0,"прибыль",IF(J3405&lt;0,"убыток","ноль"))</f>
        <v>убыток</v>
      </c>
      <c r="L3405" s="13" t="n">
        <f aca="false">IF(C3405="",L3404,IF(J3405&lt;0,L3404+1,0))</f>
        <v>4</v>
      </c>
      <c r="M3405" s="14" t="n">
        <v>-56</v>
      </c>
      <c r="N3405" s="9" t="n">
        <v>-5.6</v>
      </c>
      <c r="O3405" s="9" t="n">
        <v>1657.9</v>
      </c>
      <c r="P3405" s="8" t="n">
        <v>165.79</v>
      </c>
      <c r="Q3405" s="8" t="n">
        <v>-0.57</v>
      </c>
    </row>
    <row r="3406" customFormat="false" ht="15" hidden="false" customHeight="false" outlineLevel="0" collapsed="false">
      <c r="A3406" s="6" t="n">
        <v>3401</v>
      </c>
      <c r="B3406" s="5" t="s">
        <v>79</v>
      </c>
      <c r="C3406" s="5" t="s">
        <v>10155</v>
      </c>
      <c r="D3406" s="5" t="s">
        <v>10156</v>
      </c>
      <c r="E3406" s="5" t="s">
        <v>86</v>
      </c>
      <c r="F3406" s="11" t="n">
        <v>10</v>
      </c>
      <c r="G3406" s="12" t="n">
        <v>39.34</v>
      </c>
      <c r="H3406" s="12" t="n">
        <v>39.91</v>
      </c>
      <c r="J3406" s="8" t="n">
        <v>-0.57</v>
      </c>
      <c r="K3406" s="13" t="str">
        <f aca="false">IF(J3406&gt;0,"прибыль",IF(J3406&lt;0,"убыток","ноль"))</f>
        <v>убыток</v>
      </c>
      <c r="L3406" s="13" t="n">
        <f aca="false">IF(C3406="",L3405,IF(J3406&lt;0,L3405+1,0))</f>
        <v>5</v>
      </c>
      <c r="M3406" s="14" t="n">
        <v>-57</v>
      </c>
      <c r="N3406" s="9" t="n">
        <v>-5.7</v>
      </c>
      <c r="O3406" s="9" t="n">
        <v>1652.2</v>
      </c>
      <c r="P3406" s="8" t="n">
        <v>165.22</v>
      </c>
      <c r="Q3406" s="8" t="n">
        <v>-0.58</v>
      </c>
    </row>
    <row r="3407" customFormat="false" ht="15" hidden="false" customHeight="false" outlineLevel="0" collapsed="false">
      <c r="A3407" s="6" t="n">
        <v>3402</v>
      </c>
      <c r="B3407" s="5" t="s">
        <v>79</v>
      </c>
      <c r="C3407" s="5" t="s">
        <v>10157</v>
      </c>
      <c r="D3407" s="5" t="s">
        <v>10158</v>
      </c>
      <c r="E3407" s="5" t="s">
        <v>82</v>
      </c>
      <c r="F3407" s="11" t="n">
        <v>10</v>
      </c>
      <c r="G3407" s="12" t="n">
        <v>39.95</v>
      </c>
      <c r="H3407" s="12" t="n">
        <v>42.37</v>
      </c>
      <c r="J3407" s="8" t="n">
        <v>2.42</v>
      </c>
      <c r="K3407" s="13" t="str">
        <f aca="false">IF(J3407&gt;0,"прибыль",IF(J3407&lt;0,"убыток","ноль"))</f>
        <v>прибыль</v>
      </c>
      <c r="L3407" s="13" t="n">
        <f aca="false">IF(C3407="",L3406,IF(J3407&lt;0,L3406+1,0))</f>
        <v>0</v>
      </c>
      <c r="M3407" s="14" t="n">
        <v>242</v>
      </c>
      <c r="N3407" s="9" t="n">
        <v>24.2</v>
      </c>
      <c r="O3407" s="9" t="n">
        <v>1676.4</v>
      </c>
      <c r="P3407" s="8" t="n">
        <v>167.64</v>
      </c>
      <c r="Q3407" s="8" t="n">
        <v>2.41</v>
      </c>
    </row>
    <row r="3408" customFormat="false" ht="15" hidden="false" customHeight="false" outlineLevel="0" collapsed="false">
      <c r="A3408" s="6" t="n">
        <v>3403</v>
      </c>
      <c r="B3408" s="5" t="s">
        <v>79</v>
      </c>
      <c r="C3408" s="5" t="s">
        <v>10159</v>
      </c>
      <c r="D3408" s="5" t="s">
        <v>10160</v>
      </c>
      <c r="E3408" s="5" t="s">
        <v>86</v>
      </c>
      <c r="F3408" s="11" t="n">
        <v>10</v>
      </c>
      <c r="G3408" s="12" t="n">
        <v>42.2</v>
      </c>
      <c r="H3408" s="12" t="n">
        <v>40.22</v>
      </c>
      <c r="J3408" s="8" t="n">
        <v>1.98</v>
      </c>
      <c r="K3408" s="13" t="str">
        <f aca="false">IF(J3408&gt;0,"прибыль",IF(J3408&lt;0,"убыток","ноль"))</f>
        <v>прибыль</v>
      </c>
      <c r="L3408" s="13" t="n">
        <f aca="false">IF(C3408="",L3407,IF(J3408&lt;0,L3407+1,0))</f>
        <v>0</v>
      </c>
      <c r="M3408" s="14" t="n">
        <v>198</v>
      </c>
      <c r="N3408" s="9" t="n">
        <v>19.8</v>
      </c>
      <c r="O3408" s="9" t="n">
        <v>1696.2</v>
      </c>
      <c r="P3408" s="8" t="n">
        <v>169.62</v>
      </c>
      <c r="Q3408" s="8" t="n">
        <v>1.97</v>
      </c>
    </row>
    <row r="3409" customFormat="false" ht="15" hidden="false" customHeight="false" outlineLevel="0" collapsed="false">
      <c r="A3409" s="6" t="n">
        <v>3404</v>
      </c>
      <c r="B3409" s="5" t="s">
        <v>79</v>
      </c>
      <c r="C3409" s="5" t="s">
        <v>10161</v>
      </c>
      <c r="D3409" s="5" t="s">
        <v>10162</v>
      </c>
      <c r="E3409" s="5" t="s">
        <v>82</v>
      </c>
      <c r="F3409" s="11" t="n">
        <v>10</v>
      </c>
      <c r="G3409" s="12" t="n">
        <v>40.4</v>
      </c>
      <c r="H3409" s="12" t="n">
        <v>40.42</v>
      </c>
      <c r="J3409" s="8" t="n">
        <v>0.02</v>
      </c>
      <c r="K3409" s="13" t="str">
        <f aca="false">IF(J3409&gt;0,"прибыль",IF(J3409&lt;0,"убыток","ноль"))</f>
        <v>прибыль</v>
      </c>
      <c r="L3409" s="13" t="n">
        <f aca="false">IF(C3409="",L3408,IF(J3409&lt;0,L3408+1,0))</f>
        <v>0</v>
      </c>
      <c r="M3409" s="14" t="n">
        <v>2</v>
      </c>
      <c r="N3409" s="9" t="n">
        <v>0.2</v>
      </c>
      <c r="O3409" s="9" t="n">
        <v>1696.4</v>
      </c>
      <c r="P3409" s="8" t="n">
        <v>169.64</v>
      </c>
      <c r="Q3409" s="8" t="n">
        <v>0.01</v>
      </c>
    </row>
    <row r="3410" customFormat="false" ht="15" hidden="false" customHeight="false" outlineLevel="0" collapsed="false">
      <c r="A3410" s="6" t="n">
        <v>3405</v>
      </c>
      <c r="B3410" s="5" t="s">
        <v>79</v>
      </c>
      <c r="C3410" s="5" t="s">
        <v>10163</v>
      </c>
      <c r="D3410" s="5" t="s">
        <v>10164</v>
      </c>
      <c r="E3410" s="5" t="s">
        <v>86</v>
      </c>
      <c r="F3410" s="11" t="n">
        <v>10</v>
      </c>
      <c r="G3410" s="12" t="n">
        <v>40.48</v>
      </c>
      <c r="H3410" s="12" t="n">
        <v>40.55</v>
      </c>
      <c r="J3410" s="8" t="n">
        <v>-0.07</v>
      </c>
      <c r="K3410" s="13" t="str">
        <f aca="false">IF(J3410&gt;0,"прибыль",IF(J3410&lt;0,"убыток","ноль"))</f>
        <v>убыток</v>
      </c>
      <c r="L3410" s="13" t="n">
        <f aca="false">IF(C3410="",L3409,IF(J3410&lt;0,L3409+1,0))</f>
        <v>1</v>
      </c>
      <c r="M3410" s="14" t="n">
        <v>-7</v>
      </c>
      <c r="N3410" s="9" t="n">
        <v>-0.7</v>
      </c>
      <c r="O3410" s="9" t="n">
        <v>1695.7</v>
      </c>
      <c r="P3410" s="8" t="n">
        <v>169.57</v>
      </c>
      <c r="Q3410" s="8" t="n">
        <v>-0.08</v>
      </c>
    </row>
    <row r="3411" customFormat="false" ht="15" hidden="false" customHeight="false" outlineLevel="0" collapsed="false">
      <c r="A3411" s="6" t="n">
        <v>3406</v>
      </c>
      <c r="B3411" s="5" t="s">
        <v>79</v>
      </c>
      <c r="C3411" s="5" t="s">
        <v>10165</v>
      </c>
      <c r="D3411" s="5" t="s">
        <v>10166</v>
      </c>
      <c r="E3411" s="5" t="s">
        <v>82</v>
      </c>
      <c r="F3411" s="11" t="n">
        <v>10</v>
      </c>
      <c r="G3411" s="12" t="n">
        <v>40.52</v>
      </c>
      <c r="H3411" s="12" t="n">
        <v>40.43</v>
      </c>
      <c r="J3411" s="8" t="n">
        <v>-0.09</v>
      </c>
      <c r="K3411" s="13" t="str">
        <f aca="false">IF(J3411&gt;0,"прибыль",IF(J3411&lt;0,"убыток","ноль"))</f>
        <v>убыток</v>
      </c>
      <c r="L3411" s="13" t="n">
        <f aca="false">IF(C3411="",L3410,IF(J3411&lt;0,L3410+1,0))</f>
        <v>2</v>
      </c>
      <c r="M3411" s="14" t="n">
        <v>-9</v>
      </c>
      <c r="N3411" s="9" t="n">
        <v>-0.9</v>
      </c>
      <c r="O3411" s="9" t="n">
        <v>1694.8</v>
      </c>
      <c r="P3411" s="8" t="n">
        <v>169.48</v>
      </c>
      <c r="Q3411" s="8" t="n">
        <v>-0.1</v>
      </c>
    </row>
    <row r="3412" customFormat="false" ht="15" hidden="false" customHeight="false" outlineLevel="0" collapsed="false">
      <c r="A3412" s="6" t="n">
        <v>3407</v>
      </c>
      <c r="B3412" s="5" t="s">
        <v>79</v>
      </c>
      <c r="C3412" s="5" t="s">
        <v>10167</v>
      </c>
      <c r="D3412" s="5" t="s">
        <v>10168</v>
      </c>
      <c r="E3412" s="5" t="s">
        <v>86</v>
      </c>
      <c r="F3412" s="11" t="n">
        <v>10</v>
      </c>
      <c r="G3412" s="12" t="n">
        <v>40.24</v>
      </c>
      <c r="H3412" s="12" t="n">
        <v>38.47</v>
      </c>
      <c r="J3412" s="8" t="n">
        <v>1.77</v>
      </c>
      <c r="K3412" s="13" t="str">
        <f aca="false">IF(J3412&gt;0,"прибыль",IF(J3412&lt;0,"убыток","ноль"))</f>
        <v>прибыль</v>
      </c>
      <c r="L3412" s="13" t="n">
        <f aca="false">IF(C3412="",L3411,IF(J3412&lt;0,L3411+1,0))</f>
        <v>0</v>
      </c>
      <c r="M3412" s="14" t="n">
        <v>177</v>
      </c>
      <c r="N3412" s="9" t="n">
        <v>17.7</v>
      </c>
      <c r="O3412" s="9" t="n">
        <v>1712.5</v>
      </c>
      <c r="P3412" s="8" t="n">
        <v>171.25</v>
      </c>
      <c r="Q3412" s="8" t="n">
        <v>1.76</v>
      </c>
    </row>
    <row r="3413" customFormat="false" ht="15" hidden="false" customHeight="false" outlineLevel="0" collapsed="false">
      <c r="A3413" s="6" t="n">
        <v>3408</v>
      </c>
      <c r="B3413" s="5" t="s">
        <v>79</v>
      </c>
      <c r="C3413" s="5" t="s">
        <v>10169</v>
      </c>
      <c r="D3413" s="5" t="s">
        <v>10170</v>
      </c>
      <c r="E3413" s="5" t="s">
        <v>82</v>
      </c>
      <c r="F3413" s="11" t="n">
        <v>10</v>
      </c>
      <c r="G3413" s="12" t="n">
        <v>38.31</v>
      </c>
      <c r="H3413" s="12" t="n">
        <v>37.82</v>
      </c>
      <c r="J3413" s="8" t="n">
        <v>-0.49</v>
      </c>
      <c r="K3413" s="13" t="str">
        <f aca="false">IF(J3413&gt;0,"прибыль",IF(J3413&lt;0,"убыток","ноль"))</f>
        <v>убыток</v>
      </c>
      <c r="L3413" s="13" t="n">
        <f aca="false">IF(C3413="",L3412,IF(J3413&lt;0,L3412+1,0))</f>
        <v>1</v>
      </c>
      <c r="M3413" s="14" t="n">
        <v>-49</v>
      </c>
      <c r="N3413" s="9" t="n">
        <v>-4.9</v>
      </c>
      <c r="O3413" s="9" t="n">
        <v>1707.6</v>
      </c>
      <c r="P3413" s="8" t="n">
        <v>170.76</v>
      </c>
      <c r="Q3413" s="8" t="n">
        <v>-0.5</v>
      </c>
    </row>
    <row r="3414" customFormat="false" ht="15" hidden="false" customHeight="false" outlineLevel="0" collapsed="false">
      <c r="A3414" s="6" t="n">
        <v>3409</v>
      </c>
      <c r="B3414" s="5" t="s">
        <v>79</v>
      </c>
      <c r="C3414" s="5" t="s">
        <v>10171</v>
      </c>
      <c r="D3414" s="5" t="s">
        <v>10172</v>
      </c>
      <c r="E3414" s="5" t="s">
        <v>82</v>
      </c>
      <c r="F3414" s="11" t="n">
        <v>10</v>
      </c>
      <c r="G3414" s="12" t="n">
        <v>39.4</v>
      </c>
      <c r="H3414" s="12" t="n">
        <v>40.8</v>
      </c>
      <c r="J3414" s="8" t="n">
        <v>1.4</v>
      </c>
      <c r="K3414" s="13" t="str">
        <f aca="false">IF(J3414&gt;0,"прибыль",IF(J3414&lt;0,"убыток","ноль"))</f>
        <v>прибыль</v>
      </c>
      <c r="L3414" s="13" t="n">
        <f aca="false">IF(C3414="",L3413,IF(J3414&lt;0,L3413+1,0))</f>
        <v>0</v>
      </c>
      <c r="M3414" s="14" t="n">
        <v>140</v>
      </c>
      <c r="N3414" s="9" t="n">
        <v>14</v>
      </c>
      <c r="O3414" s="9" t="n">
        <v>1721.6</v>
      </c>
      <c r="P3414" s="8" t="n">
        <v>172.16</v>
      </c>
      <c r="Q3414" s="8" t="n">
        <v>1.39</v>
      </c>
    </row>
    <row r="3415" customFormat="false" ht="15" hidden="false" customHeight="false" outlineLevel="0" collapsed="false">
      <c r="A3415" s="6" t="n">
        <v>3410</v>
      </c>
      <c r="B3415" s="5" t="s">
        <v>79</v>
      </c>
      <c r="C3415" s="5" t="s">
        <v>10173</v>
      </c>
      <c r="D3415" s="5" t="s">
        <v>10174</v>
      </c>
      <c r="E3415" s="5" t="s">
        <v>86</v>
      </c>
      <c r="F3415" s="11" t="n">
        <v>10</v>
      </c>
      <c r="G3415" s="12" t="n">
        <v>40.84</v>
      </c>
      <c r="H3415" s="12" t="n">
        <v>40.82</v>
      </c>
      <c r="J3415" s="8" t="n">
        <v>0.02</v>
      </c>
      <c r="K3415" s="13" t="str">
        <f aca="false">IF(J3415&gt;0,"прибыль",IF(J3415&lt;0,"убыток","ноль"))</f>
        <v>прибыль</v>
      </c>
      <c r="L3415" s="13" t="n">
        <f aca="false">IF(C3415="",L3414,IF(J3415&lt;0,L3414+1,0))</f>
        <v>0</v>
      </c>
      <c r="M3415" s="14" t="n">
        <v>2</v>
      </c>
      <c r="N3415" s="9" t="n">
        <v>0.2</v>
      </c>
      <c r="O3415" s="9" t="n">
        <v>1721.8</v>
      </c>
      <c r="P3415" s="8" t="n">
        <v>172.18</v>
      </c>
      <c r="Q3415" s="8" t="n">
        <v>0.01</v>
      </c>
    </row>
    <row r="3416" customFormat="false" ht="15" hidden="false" customHeight="false" outlineLevel="0" collapsed="false">
      <c r="A3416" s="6" t="n">
        <v>3411</v>
      </c>
      <c r="B3416" s="5" t="s">
        <v>79</v>
      </c>
      <c r="C3416" s="5" t="s">
        <v>10175</v>
      </c>
      <c r="D3416" s="5" t="s">
        <v>10176</v>
      </c>
      <c r="E3416" s="5" t="s">
        <v>82</v>
      </c>
      <c r="F3416" s="11" t="n">
        <v>10</v>
      </c>
      <c r="G3416" s="12" t="n">
        <v>40.86</v>
      </c>
      <c r="H3416" s="12" t="n">
        <v>40.46</v>
      </c>
      <c r="J3416" s="8" t="n">
        <v>-0.4</v>
      </c>
      <c r="K3416" s="13" t="str">
        <f aca="false">IF(J3416&gt;0,"прибыль",IF(J3416&lt;0,"убыток","ноль"))</f>
        <v>убыток</v>
      </c>
      <c r="L3416" s="13" t="n">
        <f aca="false">IF(C3416="",L3415,IF(J3416&lt;0,L3415+1,0))</f>
        <v>1</v>
      </c>
      <c r="M3416" s="14" t="n">
        <v>-40</v>
      </c>
      <c r="N3416" s="9" t="n">
        <v>-4</v>
      </c>
      <c r="O3416" s="9" t="n">
        <v>1717.8</v>
      </c>
      <c r="P3416" s="8" t="n">
        <v>171.78</v>
      </c>
      <c r="Q3416" s="8" t="n">
        <v>-0.41</v>
      </c>
    </row>
    <row r="3417" customFormat="false" ht="15" hidden="false" customHeight="false" outlineLevel="0" collapsed="false">
      <c r="A3417" s="6" t="n">
        <v>3412</v>
      </c>
      <c r="B3417" s="5" t="s">
        <v>79</v>
      </c>
      <c r="C3417" s="5" t="s">
        <v>10177</v>
      </c>
      <c r="D3417" s="5" t="s">
        <v>10178</v>
      </c>
      <c r="E3417" s="5" t="s">
        <v>86</v>
      </c>
      <c r="F3417" s="11" t="n">
        <v>10</v>
      </c>
      <c r="G3417" s="12" t="n">
        <v>40.45</v>
      </c>
      <c r="H3417" s="12" t="n">
        <v>41.12</v>
      </c>
      <c r="J3417" s="8" t="n">
        <v>-0.67</v>
      </c>
      <c r="K3417" s="13" t="str">
        <f aca="false">IF(J3417&gt;0,"прибыль",IF(J3417&lt;0,"убыток","ноль"))</f>
        <v>убыток</v>
      </c>
      <c r="L3417" s="13" t="n">
        <f aca="false">IF(C3417="",L3416,IF(J3417&lt;0,L3416+1,0))</f>
        <v>2</v>
      </c>
      <c r="M3417" s="14" t="n">
        <v>-67</v>
      </c>
      <c r="N3417" s="9" t="n">
        <v>-6.7</v>
      </c>
      <c r="O3417" s="9" t="n">
        <v>1711.1</v>
      </c>
      <c r="P3417" s="8" t="n">
        <v>171.11</v>
      </c>
      <c r="Q3417" s="8" t="n">
        <v>-0.68</v>
      </c>
    </row>
    <row r="3418" customFormat="false" ht="15" hidden="false" customHeight="false" outlineLevel="0" collapsed="false">
      <c r="A3418" s="6" t="n">
        <v>3413</v>
      </c>
      <c r="B3418" s="5" t="s">
        <v>79</v>
      </c>
      <c r="C3418" s="5" t="s">
        <v>10179</v>
      </c>
      <c r="D3418" s="5" t="s">
        <v>10180</v>
      </c>
      <c r="E3418" s="5" t="s">
        <v>82</v>
      </c>
      <c r="F3418" s="11" t="n">
        <v>10</v>
      </c>
      <c r="G3418" s="12" t="n">
        <v>41.17</v>
      </c>
      <c r="H3418" s="12" t="n">
        <v>40.87</v>
      </c>
      <c r="J3418" s="8" t="n">
        <v>-0.3</v>
      </c>
      <c r="K3418" s="13" t="str">
        <f aca="false">IF(J3418&gt;0,"прибыль",IF(J3418&lt;0,"убыток","ноль"))</f>
        <v>убыток</v>
      </c>
      <c r="L3418" s="13" t="n">
        <f aca="false">IF(C3418="",L3417,IF(J3418&lt;0,L3417+1,0))</f>
        <v>3</v>
      </c>
      <c r="M3418" s="14" t="n">
        <v>-30</v>
      </c>
      <c r="N3418" s="9" t="n">
        <v>-3</v>
      </c>
      <c r="O3418" s="9" t="n">
        <v>1708.1</v>
      </c>
      <c r="P3418" s="8" t="n">
        <v>170.81</v>
      </c>
      <c r="Q3418" s="8" t="n">
        <v>-0.31</v>
      </c>
    </row>
    <row r="3419" customFormat="false" ht="15" hidden="false" customHeight="false" outlineLevel="0" collapsed="false">
      <c r="A3419" s="6" t="n">
        <v>3414</v>
      </c>
      <c r="B3419" s="5" t="s">
        <v>79</v>
      </c>
      <c r="C3419" s="5" t="s">
        <v>10181</v>
      </c>
      <c r="D3419" s="5" t="s">
        <v>10182</v>
      </c>
      <c r="E3419" s="5" t="s">
        <v>86</v>
      </c>
      <c r="F3419" s="11" t="n">
        <v>10</v>
      </c>
      <c r="G3419" s="12" t="n">
        <v>41.11</v>
      </c>
      <c r="H3419" s="12" t="n">
        <v>41.4</v>
      </c>
      <c r="J3419" s="8" t="n">
        <v>-0.29</v>
      </c>
      <c r="K3419" s="13" t="str">
        <f aca="false">IF(J3419&gt;0,"прибыль",IF(J3419&lt;0,"убыток","ноль"))</f>
        <v>убыток</v>
      </c>
      <c r="L3419" s="13" t="n">
        <f aca="false">IF(C3419="",L3418,IF(J3419&lt;0,L3418+1,0))</f>
        <v>4</v>
      </c>
      <c r="M3419" s="14" t="n">
        <v>-29</v>
      </c>
      <c r="N3419" s="9" t="n">
        <v>-2.9</v>
      </c>
      <c r="O3419" s="9" t="n">
        <v>1705.2</v>
      </c>
      <c r="P3419" s="8" t="n">
        <v>170.52</v>
      </c>
      <c r="Q3419" s="8" t="n">
        <v>-0.3</v>
      </c>
    </row>
    <row r="3420" customFormat="false" ht="15" hidden="false" customHeight="false" outlineLevel="0" collapsed="false">
      <c r="A3420" s="6" t="n">
        <v>3415</v>
      </c>
      <c r="B3420" s="5" t="s">
        <v>79</v>
      </c>
      <c r="C3420" s="5" t="s">
        <v>10183</v>
      </c>
      <c r="D3420" s="5" t="s">
        <v>10184</v>
      </c>
      <c r="E3420" s="5" t="s">
        <v>82</v>
      </c>
      <c r="F3420" s="11" t="n">
        <v>10</v>
      </c>
      <c r="G3420" s="12" t="n">
        <v>41.4</v>
      </c>
      <c r="H3420" s="12" t="n">
        <v>42.64</v>
      </c>
      <c r="J3420" s="8" t="n">
        <v>1.24</v>
      </c>
      <c r="K3420" s="13" t="str">
        <f aca="false">IF(J3420&gt;0,"прибыль",IF(J3420&lt;0,"убыток","ноль"))</f>
        <v>прибыль</v>
      </c>
      <c r="L3420" s="13" t="n">
        <f aca="false">IF(C3420="",L3419,IF(J3420&lt;0,L3419+1,0))</f>
        <v>0</v>
      </c>
      <c r="M3420" s="14" t="n">
        <v>124</v>
      </c>
      <c r="N3420" s="9" t="n">
        <v>12.4</v>
      </c>
      <c r="O3420" s="9" t="n">
        <v>1717.6</v>
      </c>
      <c r="P3420" s="8" t="n">
        <v>171.76</v>
      </c>
      <c r="Q3420" s="8" t="n">
        <v>1.23</v>
      </c>
    </row>
    <row r="3421" customFormat="false" ht="15" hidden="false" customHeight="false" outlineLevel="0" collapsed="false">
      <c r="A3421" s="6" t="n">
        <v>3416</v>
      </c>
      <c r="B3421" s="5" t="s">
        <v>79</v>
      </c>
      <c r="C3421" s="5" t="s">
        <v>10185</v>
      </c>
      <c r="D3421" s="5" t="s">
        <v>10186</v>
      </c>
      <c r="E3421" s="5" t="s">
        <v>86</v>
      </c>
      <c r="F3421" s="11" t="n">
        <v>10</v>
      </c>
      <c r="G3421" s="12" t="n">
        <v>42.57</v>
      </c>
      <c r="H3421" s="12" t="n">
        <v>42.38</v>
      </c>
      <c r="J3421" s="8" t="n">
        <v>0.19</v>
      </c>
      <c r="K3421" s="13" t="str">
        <f aca="false">IF(J3421&gt;0,"прибыль",IF(J3421&lt;0,"убыток","ноль"))</f>
        <v>прибыль</v>
      </c>
      <c r="L3421" s="13" t="n">
        <f aca="false">IF(C3421="",L3420,IF(J3421&lt;0,L3420+1,0))</f>
        <v>0</v>
      </c>
      <c r="M3421" s="14" t="n">
        <v>19</v>
      </c>
      <c r="N3421" s="9" t="n">
        <v>1.9</v>
      </c>
      <c r="O3421" s="9" t="n">
        <v>1719.5</v>
      </c>
      <c r="P3421" s="8" t="n">
        <v>171.95</v>
      </c>
      <c r="Q3421" s="8" t="n">
        <v>0.18</v>
      </c>
    </row>
    <row r="3422" customFormat="false" ht="15" hidden="false" customHeight="false" outlineLevel="0" collapsed="false">
      <c r="A3422" s="6" t="n">
        <v>3417</v>
      </c>
      <c r="B3422" s="5" t="s">
        <v>79</v>
      </c>
      <c r="C3422" s="5" t="s">
        <v>10187</v>
      </c>
      <c r="D3422" s="5" t="s">
        <v>10188</v>
      </c>
      <c r="E3422" s="5" t="s">
        <v>82</v>
      </c>
      <c r="F3422" s="11" t="n">
        <v>10</v>
      </c>
      <c r="G3422" s="12" t="n">
        <v>42.3</v>
      </c>
      <c r="H3422" s="12" t="n">
        <v>41.99</v>
      </c>
      <c r="J3422" s="8" t="n">
        <v>-0.31</v>
      </c>
      <c r="K3422" s="13" t="str">
        <f aca="false">IF(J3422&gt;0,"прибыль",IF(J3422&lt;0,"убыток","ноль"))</f>
        <v>убыток</v>
      </c>
      <c r="L3422" s="13" t="n">
        <f aca="false">IF(C3422="",L3421,IF(J3422&lt;0,L3421+1,0))</f>
        <v>1</v>
      </c>
      <c r="M3422" s="14" t="n">
        <v>-31</v>
      </c>
      <c r="N3422" s="9" t="n">
        <v>-3.1</v>
      </c>
      <c r="O3422" s="9" t="n">
        <v>1716.4</v>
      </c>
      <c r="P3422" s="8" t="n">
        <v>171.64</v>
      </c>
      <c r="Q3422" s="8" t="n">
        <v>-0.32</v>
      </c>
    </row>
    <row r="3423" customFormat="false" ht="15" hidden="false" customHeight="false" outlineLevel="0" collapsed="false">
      <c r="A3423" s="6" t="n">
        <v>3418</v>
      </c>
      <c r="B3423" s="5" t="s">
        <v>79</v>
      </c>
      <c r="C3423" s="5" t="s">
        <v>10189</v>
      </c>
      <c r="D3423" s="5" t="s">
        <v>10190</v>
      </c>
      <c r="E3423" s="5" t="s">
        <v>86</v>
      </c>
      <c r="F3423" s="11" t="n">
        <v>10</v>
      </c>
      <c r="G3423" s="12" t="n">
        <v>41.95</v>
      </c>
      <c r="H3423" s="12" t="n">
        <v>42.37</v>
      </c>
      <c r="J3423" s="8" t="n">
        <v>-0.42</v>
      </c>
      <c r="K3423" s="13" t="str">
        <f aca="false">IF(J3423&gt;0,"прибыль",IF(J3423&lt;0,"убыток","ноль"))</f>
        <v>убыток</v>
      </c>
      <c r="L3423" s="13" t="n">
        <f aca="false">IF(C3423="",L3422,IF(J3423&lt;0,L3422+1,0))</f>
        <v>2</v>
      </c>
      <c r="M3423" s="14" t="n">
        <v>-42</v>
      </c>
      <c r="N3423" s="9" t="n">
        <v>-4.2</v>
      </c>
      <c r="O3423" s="9" t="n">
        <v>1712.2</v>
      </c>
      <c r="P3423" s="8" t="n">
        <v>171.22</v>
      </c>
      <c r="Q3423" s="8" t="n">
        <v>-0.43</v>
      </c>
    </row>
    <row r="3424" customFormat="false" ht="15" hidden="false" customHeight="false" outlineLevel="0" collapsed="false">
      <c r="A3424" s="6" t="n">
        <v>3419</v>
      </c>
      <c r="B3424" s="5" t="s">
        <v>79</v>
      </c>
      <c r="C3424" s="5" t="s">
        <v>10191</v>
      </c>
      <c r="D3424" s="5" t="s">
        <v>10192</v>
      </c>
      <c r="E3424" s="5" t="s">
        <v>82</v>
      </c>
      <c r="F3424" s="11" t="n">
        <v>10</v>
      </c>
      <c r="G3424" s="12" t="n">
        <v>42.44</v>
      </c>
      <c r="H3424" s="12" t="n">
        <v>43.15</v>
      </c>
      <c r="J3424" s="8" t="n">
        <v>0.71</v>
      </c>
      <c r="K3424" s="13" t="str">
        <f aca="false">IF(J3424&gt;0,"прибыль",IF(J3424&lt;0,"убыток","ноль"))</f>
        <v>прибыль</v>
      </c>
      <c r="L3424" s="13" t="n">
        <f aca="false">IF(C3424="",L3423,IF(J3424&lt;0,L3423+1,0))</f>
        <v>0</v>
      </c>
      <c r="M3424" s="14" t="n">
        <v>71</v>
      </c>
      <c r="N3424" s="9" t="n">
        <v>7.1</v>
      </c>
      <c r="O3424" s="9" t="n">
        <v>1719.3</v>
      </c>
      <c r="P3424" s="8" t="n">
        <v>171.93</v>
      </c>
      <c r="Q3424" s="8" t="n">
        <v>0.7</v>
      </c>
    </row>
    <row r="3425" customFormat="false" ht="15" hidden="false" customHeight="false" outlineLevel="0" collapsed="false">
      <c r="A3425" s="6" t="n">
        <v>3420</v>
      </c>
      <c r="B3425" s="5" t="s">
        <v>79</v>
      </c>
      <c r="C3425" s="5" t="s">
        <v>10193</v>
      </c>
      <c r="D3425" s="5" t="s">
        <v>10194</v>
      </c>
      <c r="E3425" s="5" t="s">
        <v>86</v>
      </c>
      <c r="F3425" s="11" t="n">
        <v>10</v>
      </c>
      <c r="G3425" s="12" t="n">
        <v>43.35</v>
      </c>
      <c r="H3425" s="12" t="n">
        <v>40.82</v>
      </c>
      <c r="J3425" s="8" t="n">
        <v>2.53</v>
      </c>
      <c r="K3425" s="13" t="str">
        <f aca="false">IF(J3425&gt;0,"прибыль",IF(J3425&lt;0,"убыток","ноль"))</f>
        <v>прибыль</v>
      </c>
      <c r="L3425" s="13" t="n">
        <f aca="false">IF(C3425="",L3424,IF(J3425&lt;0,L3424+1,0))</f>
        <v>0</v>
      </c>
      <c r="M3425" s="14" t="n">
        <v>253</v>
      </c>
      <c r="N3425" s="9" t="n">
        <v>25.3</v>
      </c>
      <c r="O3425" s="9" t="n">
        <v>1744.6</v>
      </c>
      <c r="P3425" s="8" t="n">
        <v>174.46</v>
      </c>
      <c r="Q3425" s="8" t="n">
        <v>2.52</v>
      </c>
    </row>
    <row r="3426" customFormat="false" ht="15" hidden="false" customHeight="false" outlineLevel="0" collapsed="false">
      <c r="A3426" s="6" t="n">
        <v>3421</v>
      </c>
      <c r="B3426" s="5" t="s">
        <v>79</v>
      </c>
      <c r="C3426" s="5" t="s">
        <v>10195</v>
      </c>
      <c r="D3426" s="5" t="s">
        <v>10196</v>
      </c>
      <c r="E3426" s="5" t="s">
        <v>82</v>
      </c>
      <c r="F3426" s="11" t="n">
        <v>10</v>
      </c>
      <c r="G3426" s="12" t="n">
        <v>40.71</v>
      </c>
      <c r="H3426" s="12" t="n">
        <v>40.82</v>
      </c>
      <c r="J3426" s="8" t="n">
        <v>0.11</v>
      </c>
      <c r="K3426" s="13" t="str">
        <f aca="false">IF(J3426&gt;0,"прибыль",IF(J3426&lt;0,"убыток","ноль"))</f>
        <v>прибыль</v>
      </c>
      <c r="L3426" s="13" t="n">
        <f aca="false">IF(C3426="",L3425,IF(J3426&lt;0,L3425+1,0))</f>
        <v>0</v>
      </c>
      <c r="M3426" s="14" t="n">
        <v>11</v>
      </c>
      <c r="N3426" s="9" t="n">
        <v>1.1</v>
      </c>
      <c r="O3426" s="9" t="n">
        <v>1745.7</v>
      </c>
      <c r="P3426" s="8" t="n">
        <v>174.57</v>
      </c>
      <c r="Q3426" s="8" t="n">
        <v>0.1</v>
      </c>
    </row>
    <row r="3427" customFormat="false" ht="15" hidden="false" customHeight="false" outlineLevel="0" collapsed="false">
      <c r="A3427" s="6" t="n">
        <v>3422</v>
      </c>
      <c r="B3427" s="5" t="s">
        <v>79</v>
      </c>
      <c r="C3427" s="5" t="s">
        <v>10197</v>
      </c>
      <c r="D3427" s="5" t="s">
        <v>10198</v>
      </c>
      <c r="E3427" s="5" t="s">
        <v>86</v>
      </c>
      <c r="F3427" s="11" t="n">
        <v>10</v>
      </c>
      <c r="G3427" s="12" t="n">
        <v>41.01</v>
      </c>
      <c r="H3427" s="12" t="n">
        <v>40.85</v>
      </c>
      <c r="J3427" s="8" t="n">
        <v>0.16</v>
      </c>
      <c r="K3427" s="13" t="str">
        <f aca="false">IF(J3427&gt;0,"прибыль",IF(J3427&lt;0,"убыток","ноль"))</f>
        <v>прибыль</v>
      </c>
      <c r="L3427" s="13" t="n">
        <f aca="false">IF(C3427="",L3426,IF(J3427&lt;0,L3426+1,0))</f>
        <v>0</v>
      </c>
      <c r="M3427" s="14" t="n">
        <v>16</v>
      </c>
      <c r="N3427" s="9" t="n">
        <v>1.6</v>
      </c>
      <c r="O3427" s="9" t="n">
        <v>1747.3</v>
      </c>
      <c r="P3427" s="8" t="n">
        <v>174.73</v>
      </c>
      <c r="Q3427" s="8" t="n">
        <v>0.15</v>
      </c>
    </row>
    <row r="3428" customFormat="false" ht="15" hidden="false" customHeight="false" outlineLevel="0" collapsed="false">
      <c r="A3428" s="6" t="n">
        <v>3423</v>
      </c>
      <c r="B3428" s="5" t="s">
        <v>79</v>
      </c>
      <c r="C3428" s="5" t="s">
        <v>10199</v>
      </c>
      <c r="D3428" s="5" t="s">
        <v>10200</v>
      </c>
      <c r="E3428" s="5" t="s">
        <v>82</v>
      </c>
      <c r="F3428" s="11" t="n">
        <v>10</v>
      </c>
      <c r="G3428" s="12" t="n">
        <v>40.72</v>
      </c>
      <c r="H3428" s="12" t="n">
        <v>40.31</v>
      </c>
      <c r="J3428" s="8" t="n">
        <v>-0.41</v>
      </c>
      <c r="K3428" s="13" t="str">
        <f aca="false">IF(J3428&gt;0,"прибыль",IF(J3428&lt;0,"убыток","ноль"))</f>
        <v>убыток</v>
      </c>
      <c r="L3428" s="13" t="n">
        <f aca="false">IF(C3428="",L3427,IF(J3428&lt;0,L3427+1,0))</f>
        <v>1</v>
      </c>
      <c r="M3428" s="14" t="n">
        <v>-41</v>
      </c>
      <c r="N3428" s="9" t="n">
        <v>-4.1</v>
      </c>
      <c r="O3428" s="9" t="n">
        <v>1743.2</v>
      </c>
      <c r="P3428" s="8" t="n">
        <v>174.32</v>
      </c>
      <c r="Q3428" s="8" t="n">
        <v>-0.42</v>
      </c>
    </row>
    <row r="3429" customFormat="false" ht="15" hidden="false" customHeight="false" outlineLevel="0" collapsed="false">
      <c r="A3429" s="6" t="n">
        <v>3424</v>
      </c>
      <c r="B3429" s="5" t="s">
        <v>79</v>
      </c>
      <c r="C3429" s="5" t="s">
        <v>10201</v>
      </c>
      <c r="D3429" s="5" t="s">
        <v>1311</v>
      </c>
      <c r="E3429" s="5" t="s">
        <v>86</v>
      </c>
      <c r="F3429" s="11" t="n">
        <v>10</v>
      </c>
      <c r="G3429" s="12" t="n">
        <v>40.19</v>
      </c>
      <c r="H3429" s="12" t="n">
        <v>41.06</v>
      </c>
      <c r="J3429" s="8" t="n">
        <v>-0.87</v>
      </c>
      <c r="K3429" s="13" t="str">
        <f aca="false">IF(J3429&gt;0,"прибыль",IF(J3429&lt;0,"убыток","ноль"))</f>
        <v>убыток</v>
      </c>
      <c r="L3429" s="13" t="n">
        <f aca="false">IF(C3429="",L3428,IF(J3429&lt;0,L3428+1,0))</f>
        <v>2</v>
      </c>
      <c r="M3429" s="14" t="n">
        <v>-87</v>
      </c>
      <c r="N3429" s="9" t="n">
        <v>-8.7</v>
      </c>
      <c r="O3429" s="9" t="n">
        <v>1734.5</v>
      </c>
      <c r="P3429" s="8" t="n">
        <v>173.45</v>
      </c>
      <c r="Q3429" s="8" t="n">
        <v>-0.88</v>
      </c>
    </row>
    <row r="3430" customFormat="false" ht="15" hidden="false" customHeight="false" outlineLevel="0" collapsed="false">
      <c r="A3430" s="6" t="n">
        <v>3425</v>
      </c>
      <c r="B3430" s="5" t="s">
        <v>79</v>
      </c>
      <c r="C3430" s="5" t="s">
        <v>10202</v>
      </c>
      <c r="D3430" s="5" t="s">
        <v>10203</v>
      </c>
      <c r="E3430" s="5" t="s">
        <v>82</v>
      </c>
      <c r="F3430" s="11" t="n">
        <v>10</v>
      </c>
      <c r="G3430" s="12" t="n">
        <v>41.11</v>
      </c>
      <c r="H3430" s="12" t="n">
        <v>41.41</v>
      </c>
      <c r="J3430" s="8" t="n">
        <v>0.3</v>
      </c>
      <c r="K3430" s="13" t="str">
        <f aca="false">IF(J3430&gt;0,"прибыль",IF(J3430&lt;0,"убыток","ноль"))</f>
        <v>прибыль</v>
      </c>
      <c r="L3430" s="13" t="n">
        <f aca="false">IF(C3430="",L3429,IF(J3430&lt;0,L3429+1,0))</f>
        <v>0</v>
      </c>
      <c r="M3430" s="14" t="n">
        <v>30</v>
      </c>
      <c r="N3430" s="9" t="n">
        <v>3</v>
      </c>
      <c r="O3430" s="9" t="n">
        <v>1737.5</v>
      </c>
      <c r="P3430" s="8" t="n">
        <v>173.75</v>
      </c>
      <c r="Q3430" s="8" t="n">
        <v>0.29</v>
      </c>
    </row>
    <row r="3431" customFormat="false" ht="15" hidden="false" customHeight="false" outlineLevel="0" collapsed="false">
      <c r="A3431" s="6" t="n">
        <v>3426</v>
      </c>
      <c r="B3431" s="5" t="s">
        <v>79</v>
      </c>
      <c r="C3431" s="5" t="s">
        <v>10204</v>
      </c>
      <c r="D3431" s="5" t="s">
        <v>10205</v>
      </c>
      <c r="E3431" s="5" t="s">
        <v>86</v>
      </c>
      <c r="F3431" s="11" t="n">
        <v>10</v>
      </c>
      <c r="G3431" s="12" t="n">
        <v>41.36</v>
      </c>
      <c r="H3431" s="12" t="n">
        <v>41.22</v>
      </c>
      <c r="J3431" s="8" t="n">
        <v>0.14</v>
      </c>
      <c r="K3431" s="13" t="str">
        <f aca="false">IF(J3431&gt;0,"прибыль",IF(J3431&lt;0,"убыток","ноль"))</f>
        <v>прибыль</v>
      </c>
      <c r="L3431" s="13" t="n">
        <f aca="false">IF(C3431="",L3430,IF(J3431&lt;0,L3430+1,0))</f>
        <v>0</v>
      </c>
      <c r="M3431" s="14" t="n">
        <v>14</v>
      </c>
      <c r="N3431" s="9" t="n">
        <v>1.4</v>
      </c>
      <c r="O3431" s="9" t="n">
        <v>1738.9</v>
      </c>
      <c r="P3431" s="8" t="n">
        <v>173.89</v>
      </c>
      <c r="Q3431" s="8" t="n">
        <v>0.13</v>
      </c>
    </row>
    <row r="3432" customFormat="false" ht="15" hidden="false" customHeight="false" outlineLevel="0" collapsed="false">
      <c r="A3432" s="6" t="n">
        <v>3427</v>
      </c>
      <c r="B3432" s="5" t="s">
        <v>79</v>
      </c>
      <c r="C3432" s="5" t="s">
        <v>10206</v>
      </c>
      <c r="D3432" s="5" t="s">
        <v>10207</v>
      </c>
      <c r="E3432" s="5" t="s">
        <v>82</v>
      </c>
      <c r="F3432" s="11" t="n">
        <v>10</v>
      </c>
      <c r="G3432" s="12" t="n">
        <v>41.22</v>
      </c>
      <c r="H3432" s="12" t="n">
        <v>42.71</v>
      </c>
      <c r="I3432" s="5" t="s">
        <v>83</v>
      </c>
      <c r="J3432" s="8" t="n">
        <v>0.94</v>
      </c>
      <c r="K3432" s="13" t="str">
        <f aca="false">IF(J3432&gt;0,"прибыль",IF(J3432&lt;0,"убыток","ноль"))</f>
        <v>прибыль</v>
      </c>
      <c r="L3432" s="13" t="n">
        <f aca="false">IF(C3432="",L3431,IF(J3432&lt;0,L3431+1,0))</f>
        <v>0</v>
      </c>
      <c r="M3432" s="14" t="n">
        <v>94</v>
      </c>
      <c r="N3432" s="9" t="n">
        <v>9.4</v>
      </c>
      <c r="O3432" s="9" t="n">
        <v>1748.3</v>
      </c>
      <c r="P3432" s="8" t="n">
        <v>174.83</v>
      </c>
      <c r="Q3432" s="8" t="n">
        <v>0.93</v>
      </c>
    </row>
    <row r="3433" customFormat="false" ht="15" hidden="false" customHeight="false" outlineLevel="0" collapsed="false">
      <c r="A3433" s="6" t="n">
        <v>3428</v>
      </c>
      <c r="B3433" s="5" t="s">
        <v>79</v>
      </c>
      <c r="C3433" s="5" t="s">
        <v>10208</v>
      </c>
      <c r="D3433" s="5" t="s">
        <v>10209</v>
      </c>
      <c r="E3433" s="5" t="s">
        <v>86</v>
      </c>
      <c r="F3433" s="11" t="n">
        <v>10</v>
      </c>
      <c r="G3433" s="12" t="n">
        <v>42.67</v>
      </c>
      <c r="H3433" s="12" t="n">
        <v>42.81</v>
      </c>
      <c r="J3433" s="8" t="n">
        <v>-0.14</v>
      </c>
      <c r="K3433" s="13" t="str">
        <f aca="false">IF(J3433&gt;0,"прибыль",IF(J3433&lt;0,"убыток","ноль"))</f>
        <v>убыток</v>
      </c>
      <c r="L3433" s="13" t="n">
        <f aca="false">IF(C3433="",L3432,IF(J3433&lt;0,L3432+1,0))</f>
        <v>1</v>
      </c>
      <c r="M3433" s="14" t="n">
        <v>-14</v>
      </c>
      <c r="N3433" s="9" t="n">
        <v>-1.4</v>
      </c>
      <c r="O3433" s="9" t="n">
        <v>1746.9</v>
      </c>
      <c r="P3433" s="8" t="n">
        <v>174.69</v>
      </c>
      <c r="Q3433" s="8" t="n">
        <v>-0.15</v>
      </c>
    </row>
    <row r="3434" customFormat="false" ht="15" hidden="false" customHeight="false" outlineLevel="0" collapsed="false">
      <c r="A3434" s="6" t="n">
        <v>3429</v>
      </c>
      <c r="B3434" s="5" t="s">
        <v>79</v>
      </c>
      <c r="C3434" s="5" t="s">
        <v>10210</v>
      </c>
      <c r="D3434" s="5" t="s">
        <v>10211</v>
      </c>
      <c r="E3434" s="5" t="s">
        <v>82</v>
      </c>
      <c r="F3434" s="11" t="n">
        <v>10</v>
      </c>
      <c r="G3434" s="12" t="n">
        <v>42.81</v>
      </c>
      <c r="H3434" s="12" t="n">
        <v>43.19</v>
      </c>
      <c r="J3434" s="8" t="n">
        <v>0.38</v>
      </c>
      <c r="K3434" s="13" t="str">
        <f aca="false">IF(J3434&gt;0,"прибыль",IF(J3434&lt;0,"убыток","ноль"))</f>
        <v>прибыль</v>
      </c>
      <c r="L3434" s="13" t="n">
        <f aca="false">IF(C3434="",L3433,IF(J3434&lt;0,L3433+1,0))</f>
        <v>0</v>
      </c>
      <c r="M3434" s="14" t="n">
        <v>38</v>
      </c>
      <c r="N3434" s="9" t="n">
        <v>3.8</v>
      </c>
      <c r="O3434" s="9" t="n">
        <v>1750.7</v>
      </c>
      <c r="P3434" s="8" t="n">
        <v>175.07</v>
      </c>
      <c r="Q3434" s="8" t="n">
        <v>0.37</v>
      </c>
    </row>
    <row r="3435" customFormat="false" ht="15" hidden="false" customHeight="false" outlineLevel="0" collapsed="false">
      <c r="A3435" s="6" t="n">
        <v>3430</v>
      </c>
      <c r="B3435" s="5" t="s">
        <v>79</v>
      </c>
      <c r="C3435" s="5" t="s">
        <v>10212</v>
      </c>
      <c r="D3435" s="5" t="s">
        <v>10213</v>
      </c>
      <c r="E3435" s="5" t="s">
        <v>86</v>
      </c>
      <c r="F3435" s="11" t="n">
        <v>10</v>
      </c>
      <c r="G3435" s="12" t="n">
        <v>43.28</v>
      </c>
      <c r="H3435" s="12" t="n">
        <v>42.96</v>
      </c>
      <c r="J3435" s="8" t="n">
        <v>0.32</v>
      </c>
      <c r="K3435" s="13" t="str">
        <f aca="false">IF(J3435&gt;0,"прибыль",IF(J3435&lt;0,"убыток","ноль"))</f>
        <v>прибыль</v>
      </c>
      <c r="L3435" s="13" t="n">
        <f aca="false">IF(C3435="",L3434,IF(J3435&lt;0,L3434+1,0))</f>
        <v>0</v>
      </c>
      <c r="M3435" s="14" t="n">
        <v>32</v>
      </c>
      <c r="N3435" s="9" t="n">
        <v>3.2</v>
      </c>
      <c r="O3435" s="9" t="n">
        <v>1753.9</v>
      </c>
      <c r="P3435" s="8" t="n">
        <v>175.39</v>
      </c>
      <c r="Q3435" s="8" t="n">
        <v>0.31</v>
      </c>
    </row>
    <row r="3436" customFormat="false" ht="15" hidden="false" customHeight="false" outlineLevel="0" collapsed="false">
      <c r="A3436" s="6" t="n">
        <v>3431</v>
      </c>
      <c r="B3436" s="5" t="s">
        <v>79</v>
      </c>
      <c r="C3436" s="5" t="s">
        <v>10214</v>
      </c>
      <c r="D3436" s="5" t="s">
        <v>10215</v>
      </c>
      <c r="E3436" s="5" t="s">
        <v>82</v>
      </c>
      <c r="F3436" s="11" t="n">
        <v>10</v>
      </c>
      <c r="G3436" s="12" t="n">
        <v>42.92</v>
      </c>
      <c r="H3436" s="12" t="n">
        <v>42.94</v>
      </c>
      <c r="J3436" s="8" t="n">
        <v>0.02</v>
      </c>
      <c r="K3436" s="13" t="str">
        <f aca="false">IF(J3436&gt;0,"прибыль",IF(J3436&lt;0,"убыток","ноль"))</f>
        <v>прибыль</v>
      </c>
      <c r="L3436" s="13" t="n">
        <f aca="false">IF(C3436="",L3435,IF(J3436&lt;0,L3435+1,0))</f>
        <v>0</v>
      </c>
      <c r="M3436" s="14" t="n">
        <v>2</v>
      </c>
      <c r="N3436" s="9" t="n">
        <v>0.2</v>
      </c>
      <c r="O3436" s="9" t="n">
        <v>1754.1</v>
      </c>
      <c r="P3436" s="8" t="n">
        <v>175.41</v>
      </c>
      <c r="Q3436" s="8" t="n">
        <v>0.01</v>
      </c>
    </row>
    <row r="3437" customFormat="false" ht="15" hidden="false" customHeight="false" outlineLevel="0" collapsed="false">
      <c r="A3437" s="6" t="n">
        <v>3432</v>
      </c>
      <c r="B3437" s="5" t="s">
        <v>79</v>
      </c>
      <c r="C3437" s="5" t="s">
        <v>10216</v>
      </c>
      <c r="D3437" s="5" t="s">
        <v>10217</v>
      </c>
      <c r="E3437" s="5" t="s">
        <v>86</v>
      </c>
      <c r="F3437" s="11" t="n">
        <v>10</v>
      </c>
      <c r="G3437" s="12" t="n">
        <v>42.85</v>
      </c>
      <c r="H3437" s="12" t="n">
        <v>43.02</v>
      </c>
      <c r="J3437" s="8" t="n">
        <v>-0.17</v>
      </c>
      <c r="K3437" s="13" t="str">
        <f aca="false">IF(J3437&gt;0,"прибыль",IF(J3437&lt;0,"убыток","ноль"))</f>
        <v>убыток</v>
      </c>
      <c r="L3437" s="13" t="n">
        <f aca="false">IF(C3437="",L3436,IF(J3437&lt;0,L3436+1,0))</f>
        <v>1</v>
      </c>
      <c r="M3437" s="14" t="n">
        <v>-17</v>
      </c>
      <c r="N3437" s="9" t="n">
        <v>-1.7</v>
      </c>
      <c r="O3437" s="9" t="n">
        <v>1752.4</v>
      </c>
      <c r="P3437" s="8" t="n">
        <v>175.24</v>
      </c>
      <c r="Q3437" s="8" t="n">
        <v>-0.18</v>
      </c>
    </row>
    <row r="3438" customFormat="false" ht="15" hidden="false" customHeight="false" outlineLevel="0" collapsed="false">
      <c r="A3438" s="6" t="n">
        <v>3433</v>
      </c>
      <c r="B3438" s="5" t="s">
        <v>79</v>
      </c>
      <c r="C3438" s="5" t="s">
        <v>10218</v>
      </c>
      <c r="D3438" s="5" t="s">
        <v>10219</v>
      </c>
      <c r="E3438" s="5" t="s">
        <v>82</v>
      </c>
      <c r="F3438" s="11" t="n">
        <v>10</v>
      </c>
      <c r="G3438" s="12" t="n">
        <v>43.06</v>
      </c>
      <c r="H3438" s="12" t="n">
        <v>42.62</v>
      </c>
      <c r="J3438" s="8" t="n">
        <v>-0.44</v>
      </c>
      <c r="K3438" s="13" t="str">
        <f aca="false">IF(J3438&gt;0,"прибыль",IF(J3438&lt;0,"убыток","ноль"))</f>
        <v>убыток</v>
      </c>
      <c r="L3438" s="13" t="n">
        <f aca="false">IF(C3438="",L3437,IF(J3438&lt;0,L3437+1,0))</f>
        <v>2</v>
      </c>
      <c r="M3438" s="14" t="n">
        <v>-44</v>
      </c>
      <c r="N3438" s="9" t="n">
        <v>-4.4</v>
      </c>
      <c r="O3438" s="9" t="n">
        <v>1748</v>
      </c>
      <c r="P3438" s="8" t="n">
        <v>174.8</v>
      </c>
      <c r="Q3438" s="8" t="n">
        <v>-0.45</v>
      </c>
    </row>
    <row r="3439" customFormat="false" ht="15" hidden="false" customHeight="false" outlineLevel="0" collapsed="false">
      <c r="A3439" s="6" t="n">
        <v>3434</v>
      </c>
      <c r="B3439" s="5" t="s">
        <v>79</v>
      </c>
      <c r="C3439" s="5" t="s">
        <v>1320</v>
      </c>
      <c r="D3439" s="5" t="s">
        <v>10220</v>
      </c>
      <c r="E3439" s="5" t="s">
        <v>86</v>
      </c>
      <c r="F3439" s="11" t="n">
        <v>10</v>
      </c>
      <c r="G3439" s="12" t="n">
        <v>42.54</v>
      </c>
      <c r="H3439" s="12" t="n">
        <v>42.04</v>
      </c>
      <c r="J3439" s="8" t="n">
        <v>0.5</v>
      </c>
      <c r="K3439" s="13" t="str">
        <f aca="false">IF(J3439&gt;0,"прибыль",IF(J3439&lt;0,"убыток","ноль"))</f>
        <v>прибыль</v>
      </c>
      <c r="L3439" s="13" t="n">
        <f aca="false">IF(C3439="",L3438,IF(J3439&lt;0,L3438+1,0))</f>
        <v>0</v>
      </c>
      <c r="M3439" s="14" t="n">
        <v>50</v>
      </c>
      <c r="N3439" s="9" t="n">
        <v>5</v>
      </c>
      <c r="O3439" s="9" t="n">
        <v>1753</v>
      </c>
      <c r="P3439" s="8" t="n">
        <v>175.3</v>
      </c>
      <c r="Q3439" s="8" t="n">
        <v>0.49</v>
      </c>
    </row>
    <row r="3440" customFormat="false" ht="15" hidden="false" customHeight="false" outlineLevel="0" collapsed="false">
      <c r="A3440" s="6" t="n">
        <v>3435</v>
      </c>
      <c r="B3440" s="5" t="s">
        <v>79</v>
      </c>
      <c r="C3440" s="5" t="s">
        <v>10221</v>
      </c>
      <c r="D3440" s="5" t="s">
        <v>10222</v>
      </c>
      <c r="E3440" s="5" t="s">
        <v>82</v>
      </c>
      <c r="F3440" s="11" t="n">
        <v>10</v>
      </c>
      <c r="G3440" s="12" t="n">
        <v>42.6</v>
      </c>
      <c r="H3440" s="12" t="n">
        <v>42.83</v>
      </c>
      <c r="J3440" s="8" t="n">
        <v>0.23</v>
      </c>
      <c r="K3440" s="13" t="str">
        <f aca="false">IF(J3440&gt;0,"прибыль",IF(J3440&lt;0,"убыток","ноль"))</f>
        <v>прибыль</v>
      </c>
      <c r="L3440" s="13" t="n">
        <f aca="false">IF(C3440="",L3439,IF(J3440&lt;0,L3439+1,0))</f>
        <v>0</v>
      </c>
      <c r="M3440" s="14" t="n">
        <v>23</v>
      </c>
      <c r="N3440" s="9" t="n">
        <v>2.3</v>
      </c>
      <c r="O3440" s="9" t="n">
        <v>1755.3</v>
      </c>
      <c r="P3440" s="8" t="n">
        <v>175.53</v>
      </c>
      <c r="Q3440" s="8" t="n">
        <v>0.22</v>
      </c>
    </row>
    <row r="3441" customFormat="false" ht="15" hidden="false" customHeight="false" outlineLevel="0" collapsed="false">
      <c r="A3441" s="6" t="n">
        <v>3436</v>
      </c>
      <c r="B3441" s="5" t="s">
        <v>79</v>
      </c>
      <c r="C3441" s="5" t="s">
        <v>10223</v>
      </c>
      <c r="D3441" s="5" t="s">
        <v>10224</v>
      </c>
      <c r="E3441" s="5" t="s">
        <v>86</v>
      </c>
      <c r="F3441" s="11" t="n">
        <v>10</v>
      </c>
      <c r="G3441" s="12" t="n">
        <v>42.78</v>
      </c>
      <c r="H3441" s="12" t="n">
        <v>43.03</v>
      </c>
      <c r="J3441" s="8" t="n">
        <v>-0.25</v>
      </c>
      <c r="K3441" s="13" t="str">
        <f aca="false">IF(J3441&gt;0,"прибыль",IF(J3441&lt;0,"убыток","ноль"))</f>
        <v>убыток</v>
      </c>
      <c r="L3441" s="13" t="n">
        <f aca="false">IF(C3441="",L3440,IF(J3441&lt;0,L3440+1,0))</f>
        <v>1</v>
      </c>
      <c r="M3441" s="14" t="n">
        <v>-25</v>
      </c>
      <c r="N3441" s="9" t="n">
        <v>-2.5</v>
      </c>
      <c r="O3441" s="9" t="n">
        <v>1752.8</v>
      </c>
      <c r="P3441" s="8" t="n">
        <v>175.28</v>
      </c>
      <c r="Q3441" s="8" t="n">
        <v>-0.26</v>
      </c>
    </row>
    <row r="3442" customFormat="false" ht="15" hidden="false" customHeight="false" outlineLevel="0" collapsed="false">
      <c r="A3442" s="6" t="n">
        <v>3437</v>
      </c>
      <c r="B3442" s="5" t="s">
        <v>79</v>
      </c>
      <c r="C3442" s="5" t="s">
        <v>10225</v>
      </c>
      <c r="D3442" s="5" t="s">
        <v>10226</v>
      </c>
      <c r="E3442" s="5" t="s">
        <v>82</v>
      </c>
      <c r="F3442" s="11" t="n">
        <v>10</v>
      </c>
      <c r="G3442" s="12" t="n">
        <v>42.92</v>
      </c>
      <c r="H3442" s="12" t="n">
        <v>42.47</v>
      </c>
      <c r="J3442" s="8" t="n">
        <v>-0.45</v>
      </c>
      <c r="K3442" s="13" t="str">
        <f aca="false">IF(J3442&gt;0,"прибыль",IF(J3442&lt;0,"убыток","ноль"))</f>
        <v>убыток</v>
      </c>
      <c r="L3442" s="13" t="n">
        <f aca="false">IF(C3442="",L3441,IF(J3442&lt;0,L3441+1,0))</f>
        <v>2</v>
      </c>
      <c r="M3442" s="14" t="n">
        <v>-45</v>
      </c>
      <c r="N3442" s="9" t="n">
        <v>-4.5</v>
      </c>
      <c r="O3442" s="9" t="n">
        <v>1748.3</v>
      </c>
      <c r="P3442" s="8" t="n">
        <v>174.83</v>
      </c>
      <c r="Q3442" s="8" t="n">
        <v>-0.46</v>
      </c>
    </row>
    <row r="3443" customFormat="false" ht="15" hidden="false" customHeight="false" outlineLevel="0" collapsed="false">
      <c r="A3443" s="6" t="n">
        <v>3438</v>
      </c>
      <c r="B3443" s="5" t="s">
        <v>79</v>
      </c>
      <c r="C3443" s="5" t="s">
        <v>10227</v>
      </c>
      <c r="D3443" s="5" t="s">
        <v>10228</v>
      </c>
      <c r="E3443" s="5" t="s">
        <v>86</v>
      </c>
      <c r="F3443" s="11" t="n">
        <v>10</v>
      </c>
      <c r="G3443" s="12" t="n">
        <v>42.28</v>
      </c>
      <c r="H3443" s="12" t="n">
        <v>42.54</v>
      </c>
      <c r="J3443" s="8" t="n">
        <v>-0.26</v>
      </c>
      <c r="K3443" s="13" t="str">
        <f aca="false">IF(J3443&gt;0,"прибыль",IF(J3443&lt;0,"убыток","ноль"))</f>
        <v>убыток</v>
      </c>
      <c r="L3443" s="13" t="n">
        <f aca="false">IF(C3443="",L3442,IF(J3443&lt;0,L3442+1,0))</f>
        <v>3</v>
      </c>
      <c r="M3443" s="14" t="n">
        <v>-26</v>
      </c>
      <c r="N3443" s="9" t="n">
        <v>-2.6</v>
      </c>
      <c r="O3443" s="9" t="n">
        <v>1745.7</v>
      </c>
      <c r="P3443" s="8" t="n">
        <v>174.57</v>
      </c>
      <c r="Q3443" s="8" t="n">
        <v>-0.27</v>
      </c>
    </row>
    <row r="3444" customFormat="false" ht="15" hidden="false" customHeight="false" outlineLevel="0" collapsed="false">
      <c r="A3444" s="6" t="n">
        <v>3439</v>
      </c>
      <c r="B3444" s="5" t="s">
        <v>79</v>
      </c>
      <c r="C3444" s="5" t="s">
        <v>10229</v>
      </c>
      <c r="D3444" s="5" t="s">
        <v>10230</v>
      </c>
      <c r="E3444" s="5" t="s">
        <v>82</v>
      </c>
      <c r="F3444" s="11" t="n">
        <v>10</v>
      </c>
      <c r="G3444" s="12" t="n">
        <v>42.47</v>
      </c>
      <c r="H3444" s="12" t="n">
        <v>42.87</v>
      </c>
      <c r="J3444" s="8" t="n">
        <v>0.4</v>
      </c>
      <c r="K3444" s="13" t="str">
        <f aca="false">IF(J3444&gt;0,"прибыль",IF(J3444&lt;0,"убыток","ноль"))</f>
        <v>прибыль</v>
      </c>
      <c r="L3444" s="13" t="n">
        <f aca="false">IF(C3444="",L3443,IF(J3444&lt;0,L3443+1,0))</f>
        <v>0</v>
      </c>
      <c r="M3444" s="14" t="n">
        <v>40</v>
      </c>
      <c r="N3444" s="9" t="n">
        <v>4</v>
      </c>
      <c r="O3444" s="9" t="n">
        <v>1749.7</v>
      </c>
      <c r="P3444" s="8" t="n">
        <v>174.97</v>
      </c>
      <c r="Q3444" s="8" t="n">
        <v>0.39</v>
      </c>
    </row>
    <row r="3445" customFormat="false" ht="15" hidden="false" customHeight="false" outlineLevel="0" collapsed="false">
      <c r="A3445" s="6" t="n">
        <v>3440</v>
      </c>
      <c r="B3445" s="5" t="s">
        <v>79</v>
      </c>
      <c r="C3445" s="5" t="s">
        <v>10231</v>
      </c>
      <c r="D3445" s="5" t="s">
        <v>10232</v>
      </c>
      <c r="E3445" s="5" t="s">
        <v>86</v>
      </c>
      <c r="F3445" s="11" t="n">
        <v>10</v>
      </c>
      <c r="G3445" s="12" t="n">
        <v>42.87</v>
      </c>
      <c r="H3445" s="12" t="n">
        <v>43.27</v>
      </c>
      <c r="J3445" s="8" t="n">
        <v>-0.4</v>
      </c>
      <c r="K3445" s="13" t="str">
        <f aca="false">IF(J3445&gt;0,"прибыль",IF(J3445&lt;0,"убыток","ноль"))</f>
        <v>убыток</v>
      </c>
      <c r="L3445" s="13" t="n">
        <f aca="false">IF(C3445="",L3444,IF(J3445&lt;0,L3444+1,0))</f>
        <v>1</v>
      </c>
      <c r="M3445" s="14" t="n">
        <v>-40</v>
      </c>
      <c r="N3445" s="9" t="n">
        <v>-4</v>
      </c>
      <c r="O3445" s="9" t="n">
        <v>1745.7</v>
      </c>
      <c r="P3445" s="8" t="n">
        <v>174.57</v>
      </c>
      <c r="Q3445" s="8" t="n">
        <v>-0.41</v>
      </c>
    </row>
    <row r="3446" customFormat="false" ht="15" hidden="false" customHeight="false" outlineLevel="0" collapsed="false">
      <c r="A3446" s="6" t="n">
        <v>3441</v>
      </c>
      <c r="B3446" s="5" t="s">
        <v>79</v>
      </c>
      <c r="C3446" s="5" t="s">
        <v>10233</v>
      </c>
      <c r="D3446" s="5" t="s">
        <v>10234</v>
      </c>
      <c r="E3446" s="5" t="s">
        <v>82</v>
      </c>
      <c r="F3446" s="11" t="n">
        <v>10</v>
      </c>
      <c r="G3446" s="12" t="n">
        <v>43.55</v>
      </c>
      <c r="H3446" s="12" t="n">
        <v>43.43</v>
      </c>
      <c r="J3446" s="8" t="n">
        <v>-0.12</v>
      </c>
      <c r="K3446" s="13" t="str">
        <f aca="false">IF(J3446&gt;0,"прибыль",IF(J3446&lt;0,"убыток","ноль"))</f>
        <v>убыток</v>
      </c>
      <c r="L3446" s="13" t="n">
        <f aca="false">IF(C3446="",L3445,IF(J3446&lt;0,L3445+1,0))</f>
        <v>2</v>
      </c>
      <c r="M3446" s="14" t="n">
        <v>-12</v>
      </c>
      <c r="N3446" s="9" t="n">
        <v>-1.2</v>
      </c>
      <c r="O3446" s="9" t="n">
        <v>1744.5</v>
      </c>
      <c r="P3446" s="8" t="n">
        <v>174.45</v>
      </c>
      <c r="Q3446" s="8" t="n">
        <v>-0.13</v>
      </c>
    </row>
    <row r="3447" customFormat="false" ht="15" hidden="false" customHeight="false" outlineLevel="0" collapsed="false">
      <c r="A3447" s="6" t="n">
        <v>3442</v>
      </c>
      <c r="B3447" s="5" t="s">
        <v>79</v>
      </c>
      <c r="C3447" s="5" t="s">
        <v>10235</v>
      </c>
      <c r="D3447" s="5" t="s">
        <v>10236</v>
      </c>
      <c r="E3447" s="5" t="s">
        <v>86</v>
      </c>
      <c r="F3447" s="11" t="n">
        <v>10</v>
      </c>
      <c r="G3447" s="12" t="n">
        <v>43.47</v>
      </c>
      <c r="H3447" s="12" t="n">
        <v>43.33</v>
      </c>
      <c r="J3447" s="8" t="n">
        <v>0.14</v>
      </c>
      <c r="K3447" s="13" t="str">
        <f aca="false">IF(J3447&gt;0,"прибыль",IF(J3447&lt;0,"убыток","ноль"))</f>
        <v>прибыль</v>
      </c>
      <c r="L3447" s="13" t="n">
        <f aca="false">IF(C3447="",L3446,IF(J3447&lt;0,L3446+1,0))</f>
        <v>0</v>
      </c>
      <c r="M3447" s="14" t="n">
        <v>14</v>
      </c>
      <c r="N3447" s="9" t="n">
        <v>1.4</v>
      </c>
      <c r="O3447" s="9" t="n">
        <v>1745.9</v>
      </c>
      <c r="P3447" s="8" t="n">
        <v>174.59</v>
      </c>
      <c r="Q3447" s="8" t="n">
        <v>0.13</v>
      </c>
    </row>
    <row r="3448" customFormat="false" ht="15" hidden="false" customHeight="false" outlineLevel="0" collapsed="false">
      <c r="A3448" s="6" t="n">
        <v>3443</v>
      </c>
      <c r="B3448" s="5" t="s">
        <v>79</v>
      </c>
      <c r="C3448" s="5" t="s">
        <v>10237</v>
      </c>
      <c r="D3448" s="5" t="s">
        <v>10238</v>
      </c>
      <c r="E3448" s="5" t="s">
        <v>82</v>
      </c>
      <c r="F3448" s="11" t="n">
        <v>10</v>
      </c>
      <c r="G3448" s="12" t="n">
        <v>42.99</v>
      </c>
      <c r="H3448" s="12" t="n">
        <v>42.65</v>
      </c>
      <c r="J3448" s="8" t="n">
        <v>-0.34</v>
      </c>
      <c r="K3448" s="13" t="str">
        <f aca="false">IF(J3448&gt;0,"прибыль",IF(J3448&lt;0,"убыток","ноль"))</f>
        <v>убыток</v>
      </c>
      <c r="L3448" s="13" t="n">
        <f aca="false">IF(C3448="",L3447,IF(J3448&lt;0,L3447+1,0))</f>
        <v>1</v>
      </c>
      <c r="M3448" s="14" t="n">
        <v>-34</v>
      </c>
      <c r="N3448" s="9" t="n">
        <v>-3.4</v>
      </c>
      <c r="O3448" s="9" t="n">
        <v>1742.5</v>
      </c>
      <c r="P3448" s="8" t="n">
        <v>174.25</v>
      </c>
      <c r="Q3448" s="8" t="n">
        <v>-0.35</v>
      </c>
    </row>
    <row r="3449" customFormat="false" ht="15" hidden="false" customHeight="false" outlineLevel="0" collapsed="false">
      <c r="A3449" s="6" t="n">
        <v>3444</v>
      </c>
      <c r="B3449" s="5" t="s">
        <v>79</v>
      </c>
      <c r="C3449" s="5" t="s">
        <v>10239</v>
      </c>
      <c r="D3449" s="5" t="s">
        <v>10240</v>
      </c>
      <c r="E3449" s="5" t="s">
        <v>86</v>
      </c>
      <c r="F3449" s="11" t="n">
        <v>10</v>
      </c>
      <c r="G3449" s="12" t="n">
        <v>42.77</v>
      </c>
      <c r="H3449" s="12" t="n">
        <v>43.18</v>
      </c>
      <c r="J3449" s="8" t="n">
        <v>-0.41</v>
      </c>
      <c r="K3449" s="13" t="str">
        <f aca="false">IF(J3449&gt;0,"прибыль",IF(J3449&lt;0,"убыток","ноль"))</f>
        <v>убыток</v>
      </c>
      <c r="L3449" s="13" t="n">
        <f aca="false">IF(C3449="",L3448,IF(J3449&lt;0,L3448+1,0))</f>
        <v>2</v>
      </c>
      <c r="M3449" s="14" t="n">
        <v>-41</v>
      </c>
      <c r="N3449" s="9" t="n">
        <v>-4.1</v>
      </c>
      <c r="O3449" s="9" t="n">
        <v>1738.4</v>
      </c>
      <c r="P3449" s="8" t="n">
        <v>173.84</v>
      </c>
      <c r="Q3449" s="8" t="n">
        <v>-0.42</v>
      </c>
    </row>
    <row r="3450" customFormat="false" ht="15" hidden="false" customHeight="false" outlineLevel="0" collapsed="false">
      <c r="A3450" s="6" t="n">
        <v>3445</v>
      </c>
      <c r="B3450" s="5" t="s">
        <v>79</v>
      </c>
      <c r="C3450" s="5" t="s">
        <v>10241</v>
      </c>
      <c r="D3450" s="5" t="s">
        <v>10242</v>
      </c>
      <c r="E3450" s="5" t="s">
        <v>82</v>
      </c>
      <c r="F3450" s="11" t="n">
        <v>10</v>
      </c>
      <c r="G3450" s="12" t="n">
        <v>43.2</v>
      </c>
      <c r="H3450" s="12" t="n">
        <v>44.26</v>
      </c>
      <c r="J3450" s="8" t="n">
        <v>1.06</v>
      </c>
      <c r="K3450" s="13" t="str">
        <f aca="false">IF(J3450&gt;0,"прибыль",IF(J3450&lt;0,"убыток","ноль"))</f>
        <v>прибыль</v>
      </c>
      <c r="L3450" s="13" t="n">
        <f aca="false">IF(C3450="",L3449,IF(J3450&lt;0,L3449+1,0))</f>
        <v>0</v>
      </c>
      <c r="M3450" s="14" t="n">
        <v>106</v>
      </c>
      <c r="N3450" s="9" t="n">
        <v>10.6</v>
      </c>
      <c r="O3450" s="9" t="n">
        <v>1749</v>
      </c>
      <c r="P3450" s="8" t="n">
        <v>174.9</v>
      </c>
      <c r="Q3450" s="8" t="n">
        <v>1.05</v>
      </c>
    </row>
    <row r="3451" customFormat="false" ht="15" hidden="false" customHeight="false" outlineLevel="0" collapsed="false">
      <c r="A3451" s="6" t="n">
        <v>3446</v>
      </c>
      <c r="B3451" s="5" t="s">
        <v>79</v>
      </c>
      <c r="C3451" s="5" t="s">
        <v>10243</v>
      </c>
      <c r="D3451" s="5" t="s">
        <v>10244</v>
      </c>
      <c r="E3451" s="5" t="s">
        <v>86</v>
      </c>
      <c r="F3451" s="11" t="n">
        <v>10</v>
      </c>
      <c r="G3451" s="12" t="n">
        <v>44.26</v>
      </c>
      <c r="H3451" s="12" t="n">
        <v>44.13</v>
      </c>
      <c r="J3451" s="8" t="n">
        <v>0.13</v>
      </c>
      <c r="K3451" s="13" t="str">
        <f aca="false">IF(J3451&gt;0,"прибыль",IF(J3451&lt;0,"убыток","ноль"))</f>
        <v>прибыль</v>
      </c>
      <c r="L3451" s="13" t="n">
        <f aca="false">IF(C3451="",L3450,IF(J3451&lt;0,L3450+1,0))</f>
        <v>0</v>
      </c>
      <c r="M3451" s="14" t="n">
        <v>13</v>
      </c>
      <c r="N3451" s="9" t="n">
        <v>1.3</v>
      </c>
      <c r="O3451" s="9" t="n">
        <v>1750.3</v>
      </c>
      <c r="P3451" s="8" t="n">
        <v>175.03</v>
      </c>
      <c r="Q3451" s="8" t="n">
        <v>0.12</v>
      </c>
    </row>
    <row r="3452" customFormat="false" ht="15" hidden="false" customHeight="false" outlineLevel="0" collapsed="false">
      <c r="A3452" s="6" t="n">
        <v>3447</v>
      </c>
      <c r="B3452" s="5" t="s">
        <v>79</v>
      </c>
      <c r="C3452" s="5" t="s">
        <v>10245</v>
      </c>
      <c r="D3452" s="5" t="s">
        <v>10246</v>
      </c>
      <c r="E3452" s="5" t="s">
        <v>82</v>
      </c>
      <c r="F3452" s="11" t="n">
        <v>10</v>
      </c>
      <c r="G3452" s="12" t="n">
        <v>44.16</v>
      </c>
      <c r="H3452" s="12" t="n">
        <v>44.11</v>
      </c>
      <c r="J3452" s="8" t="n">
        <v>-0.05</v>
      </c>
      <c r="K3452" s="13" t="str">
        <f aca="false">IF(J3452&gt;0,"прибыль",IF(J3452&lt;0,"убыток","ноль"))</f>
        <v>убыток</v>
      </c>
      <c r="L3452" s="13" t="n">
        <f aca="false">IF(C3452="",L3451,IF(J3452&lt;0,L3451+1,0))</f>
        <v>1</v>
      </c>
      <c r="M3452" s="14" t="n">
        <v>-5</v>
      </c>
      <c r="N3452" s="9" t="n">
        <v>-0.5</v>
      </c>
      <c r="O3452" s="9" t="n">
        <v>1749.8</v>
      </c>
      <c r="P3452" s="8" t="n">
        <v>174.98</v>
      </c>
      <c r="Q3452" s="8" t="n">
        <v>-0.06</v>
      </c>
    </row>
    <row r="3453" customFormat="false" ht="15" hidden="false" customHeight="false" outlineLevel="0" collapsed="false">
      <c r="A3453" s="6" t="n">
        <v>3448</v>
      </c>
      <c r="B3453" s="5" t="s">
        <v>79</v>
      </c>
      <c r="C3453" s="5" t="s">
        <v>10247</v>
      </c>
      <c r="D3453" s="5" t="s">
        <v>10248</v>
      </c>
      <c r="E3453" s="5" t="s">
        <v>86</v>
      </c>
      <c r="F3453" s="11" t="n">
        <v>10</v>
      </c>
      <c r="G3453" s="12" t="n">
        <v>44.12</v>
      </c>
      <c r="H3453" s="12" t="n">
        <v>43.79</v>
      </c>
      <c r="J3453" s="8" t="n">
        <v>0.33</v>
      </c>
      <c r="K3453" s="13" t="str">
        <f aca="false">IF(J3453&gt;0,"прибыль",IF(J3453&lt;0,"убыток","ноль"))</f>
        <v>прибыль</v>
      </c>
      <c r="L3453" s="13" t="n">
        <f aca="false">IF(C3453="",L3452,IF(J3453&lt;0,L3452+1,0))</f>
        <v>0</v>
      </c>
      <c r="M3453" s="14" t="n">
        <v>33</v>
      </c>
      <c r="N3453" s="9" t="n">
        <v>3.3</v>
      </c>
      <c r="O3453" s="9" t="n">
        <v>1753.1</v>
      </c>
      <c r="P3453" s="8" t="n">
        <v>175.31</v>
      </c>
      <c r="Q3453" s="8" t="n">
        <v>0.32</v>
      </c>
    </row>
    <row r="3454" customFormat="false" ht="15" hidden="false" customHeight="false" outlineLevel="0" collapsed="false">
      <c r="A3454" s="6" t="n">
        <v>3449</v>
      </c>
      <c r="B3454" s="5" t="s">
        <v>79</v>
      </c>
      <c r="C3454" s="5" t="s">
        <v>10249</v>
      </c>
      <c r="D3454" s="5" t="s">
        <v>10250</v>
      </c>
      <c r="E3454" s="5" t="s">
        <v>82</v>
      </c>
      <c r="F3454" s="11" t="n">
        <v>10</v>
      </c>
      <c r="G3454" s="12" t="n">
        <v>43.69</v>
      </c>
      <c r="H3454" s="12" t="n">
        <v>43.44</v>
      </c>
      <c r="J3454" s="8" t="n">
        <v>-0.25</v>
      </c>
      <c r="K3454" s="13" t="str">
        <f aca="false">IF(J3454&gt;0,"прибыль",IF(J3454&lt;0,"убыток","ноль"))</f>
        <v>убыток</v>
      </c>
      <c r="L3454" s="13" t="n">
        <f aca="false">IF(C3454="",L3453,IF(J3454&lt;0,L3453+1,0))</f>
        <v>1</v>
      </c>
      <c r="M3454" s="14" t="n">
        <v>-25</v>
      </c>
      <c r="N3454" s="9" t="n">
        <v>-2.5</v>
      </c>
      <c r="O3454" s="9" t="n">
        <v>1750.6</v>
      </c>
      <c r="P3454" s="8" t="n">
        <v>175.06</v>
      </c>
      <c r="Q3454" s="8" t="n">
        <v>-0.26</v>
      </c>
    </row>
    <row r="3455" customFormat="false" ht="15" hidden="false" customHeight="false" outlineLevel="0" collapsed="false">
      <c r="A3455" s="6" t="n">
        <v>3450</v>
      </c>
      <c r="B3455" s="5" t="s">
        <v>79</v>
      </c>
      <c r="C3455" s="5" t="s">
        <v>10251</v>
      </c>
      <c r="D3455" s="5" t="s">
        <v>10252</v>
      </c>
      <c r="E3455" s="5" t="s">
        <v>86</v>
      </c>
      <c r="F3455" s="11" t="n">
        <v>10</v>
      </c>
      <c r="G3455" s="12" t="n">
        <v>43.22</v>
      </c>
      <c r="H3455" s="12" t="n">
        <v>43.31</v>
      </c>
      <c r="J3455" s="8" t="n">
        <v>-0.09</v>
      </c>
      <c r="K3455" s="13" t="str">
        <f aca="false">IF(J3455&gt;0,"прибыль",IF(J3455&lt;0,"убыток","ноль"))</f>
        <v>убыток</v>
      </c>
      <c r="L3455" s="13" t="n">
        <f aca="false">IF(C3455="",L3454,IF(J3455&lt;0,L3454+1,0))</f>
        <v>2</v>
      </c>
      <c r="M3455" s="14" t="n">
        <v>-9</v>
      </c>
      <c r="N3455" s="9" t="n">
        <v>-0.9</v>
      </c>
      <c r="O3455" s="9" t="n">
        <v>1749.7</v>
      </c>
      <c r="P3455" s="8" t="n">
        <v>174.97</v>
      </c>
      <c r="Q3455" s="8" t="n">
        <v>-0.1</v>
      </c>
    </row>
    <row r="3456" customFormat="false" ht="15" hidden="false" customHeight="false" outlineLevel="0" collapsed="false">
      <c r="A3456" s="6" t="n">
        <v>3451</v>
      </c>
      <c r="B3456" s="5" t="s">
        <v>79</v>
      </c>
      <c r="C3456" s="5" t="s">
        <v>10253</v>
      </c>
      <c r="D3456" s="5" t="s">
        <v>10254</v>
      </c>
      <c r="E3456" s="5" t="s">
        <v>82</v>
      </c>
      <c r="F3456" s="11" t="n">
        <v>10</v>
      </c>
      <c r="G3456" s="12" t="n">
        <v>43.31</v>
      </c>
      <c r="H3456" s="12" t="n">
        <v>42.71</v>
      </c>
      <c r="J3456" s="8" t="n">
        <v>-0.6</v>
      </c>
      <c r="K3456" s="13" t="str">
        <f aca="false">IF(J3456&gt;0,"прибыль",IF(J3456&lt;0,"убыток","ноль"))</f>
        <v>убыток</v>
      </c>
      <c r="L3456" s="13" t="n">
        <f aca="false">IF(C3456="",L3455,IF(J3456&lt;0,L3455+1,0))</f>
        <v>3</v>
      </c>
      <c r="M3456" s="14" t="n">
        <v>-60</v>
      </c>
      <c r="N3456" s="9" t="n">
        <v>-6</v>
      </c>
      <c r="O3456" s="9" t="n">
        <v>1743.7</v>
      </c>
      <c r="P3456" s="8" t="n">
        <v>174.37</v>
      </c>
      <c r="Q3456" s="8" t="n">
        <v>-0.61</v>
      </c>
    </row>
    <row r="3457" customFormat="false" ht="15" hidden="false" customHeight="false" outlineLevel="0" collapsed="false">
      <c r="A3457" s="6" t="n">
        <v>3452</v>
      </c>
      <c r="B3457" s="5" t="s">
        <v>79</v>
      </c>
      <c r="C3457" s="5" t="s">
        <v>10255</v>
      </c>
      <c r="D3457" s="5" t="s">
        <v>10256</v>
      </c>
      <c r="E3457" s="5" t="s">
        <v>86</v>
      </c>
      <c r="F3457" s="11" t="n">
        <v>10</v>
      </c>
      <c r="G3457" s="12" t="n">
        <v>42.62</v>
      </c>
      <c r="H3457" s="12" t="n">
        <v>43.46</v>
      </c>
      <c r="J3457" s="8" t="n">
        <v>-0.84</v>
      </c>
      <c r="K3457" s="13" t="str">
        <f aca="false">IF(J3457&gt;0,"прибыль",IF(J3457&lt;0,"убыток","ноль"))</f>
        <v>убыток</v>
      </c>
      <c r="L3457" s="13" t="n">
        <f aca="false">IF(C3457="",L3456,IF(J3457&lt;0,L3456+1,0))</f>
        <v>4</v>
      </c>
      <c r="M3457" s="14" t="n">
        <v>-84</v>
      </c>
      <c r="N3457" s="9" t="n">
        <v>-8.4</v>
      </c>
      <c r="O3457" s="9" t="n">
        <v>1735.3</v>
      </c>
      <c r="P3457" s="8" t="n">
        <v>173.53</v>
      </c>
      <c r="Q3457" s="8" t="n">
        <v>-0.85</v>
      </c>
    </row>
    <row r="3458" customFormat="false" ht="15" hidden="false" customHeight="false" outlineLevel="0" collapsed="false">
      <c r="A3458" s="6" t="n">
        <v>3453</v>
      </c>
      <c r="B3458" s="5" t="s">
        <v>79</v>
      </c>
      <c r="C3458" s="5" t="s">
        <v>10257</v>
      </c>
      <c r="D3458" s="5" t="s">
        <v>10258</v>
      </c>
      <c r="E3458" s="5" t="s">
        <v>82</v>
      </c>
      <c r="F3458" s="11" t="n">
        <v>10</v>
      </c>
      <c r="G3458" s="12" t="n">
        <v>43.49</v>
      </c>
      <c r="H3458" s="12" t="n">
        <v>43.12</v>
      </c>
      <c r="J3458" s="8" t="n">
        <v>-0.37</v>
      </c>
      <c r="K3458" s="13" t="str">
        <f aca="false">IF(J3458&gt;0,"прибыль",IF(J3458&lt;0,"убыток","ноль"))</f>
        <v>убыток</v>
      </c>
      <c r="L3458" s="13" t="n">
        <f aca="false">IF(C3458="",L3457,IF(J3458&lt;0,L3457+1,0))</f>
        <v>5</v>
      </c>
      <c r="M3458" s="14" t="n">
        <v>-37</v>
      </c>
      <c r="N3458" s="9" t="n">
        <v>-3.7</v>
      </c>
      <c r="O3458" s="9" t="n">
        <v>1731.6</v>
      </c>
      <c r="P3458" s="8" t="n">
        <v>173.16</v>
      </c>
      <c r="Q3458" s="8" t="n">
        <v>-0.38</v>
      </c>
    </row>
    <row r="3459" customFormat="false" ht="15" hidden="false" customHeight="false" outlineLevel="0" collapsed="false">
      <c r="A3459" s="6" t="n">
        <v>3454</v>
      </c>
      <c r="B3459" s="5" t="s">
        <v>79</v>
      </c>
      <c r="C3459" s="5" t="s">
        <v>10259</v>
      </c>
      <c r="D3459" s="5" t="s">
        <v>10260</v>
      </c>
      <c r="E3459" s="5" t="s">
        <v>86</v>
      </c>
      <c r="F3459" s="11" t="n">
        <v>10</v>
      </c>
      <c r="G3459" s="12" t="n">
        <v>43.23</v>
      </c>
      <c r="H3459" s="12" t="n">
        <v>43.62</v>
      </c>
      <c r="J3459" s="8" t="n">
        <v>-0.39</v>
      </c>
      <c r="K3459" s="13" t="str">
        <f aca="false">IF(J3459&gt;0,"прибыль",IF(J3459&lt;0,"убыток","ноль"))</f>
        <v>убыток</v>
      </c>
      <c r="L3459" s="13" t="n">
        <f aca="false">IF(C3459="",L3458,IF(J3459&lt;0,L3458+1,0))</f>
        <v>6</v>
      </c>
      <c r="M3459" s="14" t="n">
        <v>-39</v>
      </c>
      <c r="N3459" s="9" t="n">
        <v>-3.9</v>
      </c>
      <c r="O3459" s="9" t="n">
        <v>1727.7</v>
      </c>
      <c r="P3459" s="8" t="n">
        <v>172.77</v>
      </c>
      <c r="Q3459" s="8" t="n">
        <v>-0.4</v>
      </c>
    </row>
    <row r="3460" customFormat="false" ht="15" hidden="false" customHeight="false" outlineLevel="0" collapsed="false">
      <c r="A3460" s="6" t="n">
        <v>3455</v>
      </c>
      <c r="B3460" s="5" t="s">
        <v>79</v>
      </c>
      <c r="C3460" s="5" t="s">
        <v>10261</v>
      </c>
      <c r="D3460" s="5" t="s">
        <v>10262</v>
      </c>
      <c r="E3460" s="5" t="s">
        <v>82</v>
      </c>
      <c r="F3460" s="11" t="n">
        <v>10</v>
      </c>
      <c r="G3460" s="12" t="n">
        <v>43.53</v>
      </c>
      <c r="H3460" s="12" t="n">
        <v>43.55</v>
      </c>
      <c r="J3460" s="8" t="n">
        <v>0.02</v>
      </c>
      <c r="K3460" s="13" t="str">
        <f aca="false">IF(J3460&gt;0,"прибыль",IF(J3460&lt;0,"убыток","ноль"))</f>
        <v>прибыль</v>
      </c>
      <c r="L3460" s="13" t="n">
        <f aca="false">IF(C3460="",L3459,IF(J3460&lt;0,L3459+1,0))</f>
        <v>0</v>
      </c>
      <c r="M3460" s="14" t="n">
        <v>2</v>
      </c>
      <c r="N3460" s="9" t="n">
        <v>0.2</v>
      </c>
      <c r="O3460" s="9" t="n">
        <v>1727.9</v>
      </c>
      <c r="P3460" s="8" t="n">
        <v>172.79</v>
      </c>
      <c r="Q3460" s="8" t="n">
        <v>0.01</v>
      </c>
    </row>
    <row r="3461" customFormat="false" ht="15" hidden="false" customHeight="false" outlineLevel="0" collapsed="false">
      <c r="A3461" s="6" t="n">
        <v>3456</v>
      </c>
      <c r="B3461" s="5" t="s">
        <v>79</v>
      </c>
      <c r="C3461" s="5" t="s">
        <v>10263</v>
      </c>
      <c r="D3461" s="5" t="s">
        <v>10264</v>
      </c>
      <c r="E3461" s="5" t="s">
        <v>86</v>
      </c>
      <c r="F3461" s="11" t="n">
        <v>10</v>
      </c>
      <c r="G3461" s="12" t="n">
        <v>43.37</v>
      </c>
      <c r="H3461" s="12" t="n">
        <v>42.72</v>
      </c>
      <c r="J3461" s="8" t="n">
        <v>0.65</v>
      </c>
      <c r="K3461" s="13" t="str">
        <f aca="false">IF(J3461&gt;0,"прибыль",IF(J3461&lt;0,"убыток","ноль"))</f>
        <v>прибыль</v>
      </c>
      <c r="L3461" s="13" t="n">
        <f aca="false">IF(C3461="",L3460,IF(J3461&lt;0,L3460+1,0))</f>
        <v>0</v>
      </c>
      <c r="M3461" s="14" t="n">
        <v>65</v>
      </c>
      <c r="N3461" s="9" t="n">
        <v>6.5</v>
      </c>
      <c r="O3461" s="9" t="n">
        <v>1734.4</v>
      </c>
      <c r="P3461" s="8" t="n">
        <v>173.44</v>
      </c>
      <c r="Q3461" s="8" t="n">
        <v>0.64</v>
      </c>
    </row>
    <row r="3462" customFormat="false" ht="15" hidden="false" customHeight="false" outlineLevel="0" collapsed="false">
      <c r="A3462" s="6" t="n">
        <v>3457</v>
      </c>
      <c r="B3462" s="5" t="s">
        <v>79</v>
      </c>
      <c r="C3462" s="5" t="s">
        <v>10265</v>
      </c>
      <c r="D3462" s="5" t="s">
        <v>10266</v>
      </c>
      <c r="E3462" s="5" t="s">
        <v>82</v>
      </c>
      <c r="F3462" s="11" t="n">
        <v>10</v>
      </c>
      <c r="G3462" s="12" t="n">
        <v>42.72</v>
      </c>
      <c r="H3462" s="12" t="n">
        <v>43.15</v>
      </c>
      <c r="J3462" s="8" t="n">
        <v>0.43</v>
      </c>
      <c r="K3462" s="13" t="str">
        <f aca="false">IF(J3462&gt;0,"прибыль",IF(J3462&lt;0,"убыток","ноль"))</f>
        <v>прибыль</v>
      </c>
      <c r="L3462" s="13" t="n">
        <f aca="false">IF(C3462="",L3461,IF(J3462&lt;0,L3461+1,0))</f>
        <v>0</v>
      </c>
      <c r="M3462" s="14" t="n">
        <v>43</v>
      </c>
      <c r="N3462" s="9" t="n">
        <v>4.3</v>
      </c>
      <c r="O3462" s="9" t="n">
        <v>1738.7</v>
      </c>
      <c r="P3462" s="8" t="n">
        <v>173.87</v>
      </c>
      <c r="Q3462" s="8" t="n">
        <v>0.42</v>
      </c>
    </row>
    <row r="3463" customFormat="false" ht="15" hidden="false" customHeight="false" outlineLevel="0" collapsed="false">
      <c r="A3463" s="6" t="n">
        <v>3458</v>
      </c>
      <c r="B3463" s="5" t="s">
        <v>79</v>
      </c>
      <c r="C3463" s="5" t="s">
        <v>10267</v>
      </c>
      <c r="D3463" s="5" t="s">
        <v>10268</v>
      </c>
      <c r="E3463" s="5" t="s">
        <v>82</v>
      </c>
      <c r="F3463" s="11" t="n">
        <v>10</v>
      </c>
      <c r="G3463" s="12" t="n">
        <v>43.16</v>
      </c>
      <c r="H3463" s="12" t="n">
        <v>43.17</v>
      </c>
      <c r="J3463" s="8" t="n">
        <v>0.01</v>
      </c>
      <c r="K3463" s="13" t="str">
        <f aca="false">IF(J3463&gt;0,"прибыль",IF(J3463&lt;0,"убыток","ноль"))</f>
        <v>прибыль</v>
      </c>
      <c r="L3463" s="13" t="n">
        <f aca="false">IF(C3463="",L3462,IF(J3463&lt;0,L3462+1,0))</f>
        <v>0</v>
      </c>
      <c r="M3463" s="14" t="n">
        <v>1</v>
      </c>
      <c r="N3463" s="9" t="n">
        <v>0.1</v>
      </c>
      <c r="O3463" s="9" t="n">
        <v>1738.8</v>
      </c>
      <c r="P3463" s="8" t="n">
        <v>173.88</v>
      </c>
      <c r="Q3463" s="8" t="n">
        <v>0</v>
      </c>
    </row>
    <row r="3464" customFormat="false" ht="15" hidden="false" customHeight="false" outlineLevel="0" collapsed="false">
      <c r="A3464" s="6" t="n">
        <v>3459</v>
      </c>
      <c r="B3464" s="5" t="s">
        <v>79</v>
      </c>
      <c r="C3464" s="5" t="s">
        <v>10269</v>
      </c>
      <c r="D3464" s="5" t="s">
        <v>10270</v>
      </c>
      <c r="E3464" s="5" t="s">
        <v>86</v>
      </c>
      <c r="F3464" s="11" t="n">
        <v>10</v>
      </c>
      <c r="G3464" s="12" t="n">
        <v>43.14</v>
      </c>
      <c r="H3464" s="12" t="n">
        <v>43.31</v>
      </c>
      <c r="J3464" s="8" t="n">
        <v>-0.17</v>
      </c>
      <c r="K3464" s="13" t="str">
        <f aca="false">IF(J3464&gt;0,"прибыль",IF(J3464&lt;0,"убыток","ноль"))</f>
        <v>убыток</v>
      </c>
      <c r="L3464" s="13" t="n">
        <f aca="false">IF(C3464="",L3463,IF(J3464&lt;0,L3463+1,0))</f>
        <v>1</v>
      </c>
      <c r="M3464" s="14" t="n">
        <v>-17</v>
      </c>
      <c r="N3464" s="9" t="n">
        <v>-1.7</v>
      </c>
      <c r="O3464" s="9" t="n">
        <v>1737.1</v>
      </c>
      <c r="P3464" s="8" t="n">
        <v>173.71</v>
      </c>
      <c r="Q3464" s="8" t="n">
        <v>-0.18</v>
      </c>
    </row>
    <row r="3465" customFormat="false" ht="15" hidden="false" customHeight="false" outlineLevel="0" collapsed="false">
      <c r="A3465" s="6" t="n">
        <v>3460</v>
      </c>
      <c r="B3465" s="5" t="s">
        <v>79</v>
      </c>
      <c r="C3465" s="5" t="s">
        <v>10271</v>
      </c>
      <c r="D3465" s="5" t="s">
        <v>10272</v>
      </c>
      <c r="E3465" s="5" t="s">
        <v>82</v>
      </c>
      <c r="F3465" s="11" t="n">
        <v>10</v>
      </c>
      <c r="G3465" s="12" t="n">
        <v>43.28</v>
      </c>
      <c r="H3465" s="12" t="n">
        <v>43.26</v>
      </c>
      <c r="J3465" s="8" t="n">
        <v>-0.02</v>
      </c>
      <c r="K3465" s="13" t="str">
        <f aca="false">IF(J3465&gt;0,"прибыль",IF(J3465&lt;0,"убыток","ноль"))</f>
        <v>убыток</v>
      </c>
      <c r="L3465" s="13" t="n">
        <f aca="false">IF(C3465="",L3464,IF(J3465&lt;0,L3464+1,0))</f>
        <v>2</v>
      </c>
      <c r="M3465" s="14" t="n">
        <v>-2</v>
      </c>
      <c r="N3465" s="9" t="n">
        <v>-0.2</v>
      </c>
      <c r="O3465" s="9" t="n">
        <v>1736.9</v>
      </c>
      <c r="P3465" s="8" t="n">
        <v>173.69</v>
      </c>
      <c r="Q3465" s="8" t="n">
        <v>-0.03</v>
      </c>
    </row>
    <row r="3466" customFormat="false" ht="15" hidden="false" customHeight="false" outlineLevel="0" collapsed="false">
      <c r="A3466" s="6" t="n">
        <v>3461</v>
      </c>
      <c r="B3466" s="5" t="s">
        <v>79</v>
      </c>
      <c r="C3466" s="5" t="s">
        <v>10273</v>
      </c>
      <c r="D3466" s="5" t="s">
        <v>10274</v>
      </c>
      <c r="E3466" s="5" t="s">
        <v>86</v>
      </c>
      <c r="F3466" s="11" t="n">
        <v>10</v>
      </c>
      <c r="G3466" s="12" t="n">
        <v>43.25</v>
      </c>
      <c r="H3466" s="12" t="n">
        <v>44.03</v>
      </c>
      <c r="I3466" s="5" t="s">
        <v>83</v>
      </c>
      <c r="J3466" s="8" t="n">
        <v>-0.1</v>
      </c>
      <c r="K3466" s="13" t="str">
        <f aca="false">IF(J3466&gt;0,"прибыль",IF(J3466&lt;0,"убыток","ноль"))</f>
        <v>убыток</v>
      </c>
      <c r="L3466" s="13" t="n">
        <f aca="false">IF(C3466="",L3465,IF(J3466&lt;0,L3465+1,0))</f>
        <v>3</v>
      </c>
      <c r="M3466" s="14" t="n">
        <v>-10</v>
      </c>
      <c r="N3466" s="9" t="n">
        <v>-1</v>
      </c>
      <c r="O3466" s="9" t="n">
        <v>1735.9</v>
      </c>
      <c r="P3466" s="8" t="n">
        <v>173.59</v>
      </c>
      <c r="Q3466" s="8" t="n">
        <v>-0.11</v>
      </c>
    </row>
    <row r="3467" customFormat="false" ht="15" hidden="false" customHeight="false" outlineLevel="0" collapsed="false">
      <c r="A3467" s="6" t="n">
        <v>3462</v>
      </c>
      <c r="B3467" s="5" t="s">
        <v>79</v>
      </c>
      <c r="C3467" s="5" t="s">
        <v>10275</v>
      </c>
      <c r="D3467" s="5" t="s">
        <v>10276</v>
      </c>
      <c r="E3467" s="5" t="s">
        <v>82</v>
      </c>
      <c r="F3467" s="11" t="n">
        <v>10</v>
      </c>
      <c r="G3467" s="12" t="n">
        <v>44.03</v>
      </c>
      <c r="H3467" s="12" t="n">
        <v>45.35</v>
      </c>
      <c r="J3467" s="8" t="n">
        <v>1.32</v>
      </c>
      <c r="K3467" s="13" t="str">
        <f aca="false">IF(J3467&gt;0,"прибыль",IF(J3467&lt;0,"убыток","ноль"))</f>
        <v>прибыль</v>
      </c>
      <c r="L3467" s="13" t="n">
        <f aca="false">IF(C3467="",L3466,IF(J3467&lt;0,L3466+1,0))</f>
        <v>0</v>
      </c>
      <c r="M3467" s="14" t="n">
        <v>132</v>
      </c>
      <c r="N3467" s="9" t="n">
        <v>13.2</v>
      </c>
      <c r="O3467" s="9" t="n">
        <v>1749.1</v>
      </c>
      <c r="P3467" s="8" t="n">
        <v>174.91</v>
      </c>
      <c r="Q3467" s="8" t="n">
        <v>1.31</v>
      </c>
    </row>
    <row r="3468" customFormat="false" ht="15" hidden="false" customHeight="false" outlineLevel="0" collapsed="false">
      <c r="A3468" s="6" t="n">
        <v>3463</v>
      </c>
      <c r="B3468" s="5" t="s">
        <v>79</v>
      </c>
      <c r="C3468" s="5" t="s">
        <v>10277</v>
      </c>
      <c r="D3468" s="5" t="s">
        <v>10278</v>
      </c>
      <c r="E3468" s="5" t="s">
        <v>86</v>
      </c>
      <c r="F3468" s="11" t="n">
        <v>10</v>
      </c>
      <c r="G3468" s="12" t="n">
        <v>45.21</v>
      </c>
      <c r="H3468" s="12" t="n">
        <v>45.67</v>
      </c>
      <c r="J3468" s="8" t="n">
        <v>-0.46</v>
      </c>
      <c r="K3468" s="13" t="str">
        <f aca="false">IF(J3468&gt;0,"прибыль",IF(J3468&lt;0,"убыток","ноль"))</f>
        <v>убыток</v>
      </c>
      <c r="L3468" s="13" t="n">
        <f aca="false">IF(C3468="",L3467,IF(J3468&lt;0,L3467+1,0))</f>
        <v>1</v>
      </c>
      <c r="M3468" s="14" t="n">
        <v>-46</v>
      </c>
      <c r="N3468" s="9" t="n">
        <v>-4.6</v>
      </c>
      <c r="O3468" s="9" t="n">
        <v>1744.5</v>
      </c>
      <c r="P3468" s="8" t="n">
        <v>174.45</v>
      </c>
      <c r="Q3468" s="8" t="n">
        <v>-0.47</v>
      </c>
    </row>
    <row r="3469" customFormat="false" ht="15" hidden="false" customHeight="false" outlineLevel="0" collapsed="false">
      <c r="A3469" s="6" t="n">
        <v>3464</v>
      </c>
      <c r="B3469" s="5" t="s">
        <v>79</v>
      </c>
      <c r="C3469" s="5" t="s">
        <v>10279</v>
      </c>
      <c r="D3469" s="5" t="s">
        <v>10280</v>
      </c>
      <c r="E3469" s="5" t="s">
        <v>82</v>
      </c>
      <c r="F3469" s="11" t="n">
        <v>10</v>
      </c>
      <c r="G3469" s="12" t="n">
        <v>45.56</v>
      </c>
      <c r="H3469" s="12" t="n">
        <v>45.16</v>
      </c>
      <c r="J3469" s="8" t="n">
        <v>-0.4</v>
      </c>
      <c r="K3469" s="13" t="str">
        <f aca="false">IF(J3469&gt;0,"прибыль",IF(J3469&lt;0,"убыток","ноль"))</f>
        <v>убыток</v>
      </c>
      <c r="L3469" s="13" t="n">
        <f aca="false">IF(C3469="",L3468,IF(J3469&lt;0,L3468+1,0))</f>
        <v>2</v>
      </c>
      <c r="M3469" s="14" t="n">
        <v>-40</v>
      </c>
      <c r="N3469" s="9" t="n">
        <v>-4</v>
      </c>
      <c r="O3469" s="9" t="n">
        <v>1740.5</v>
      </c>
      <c r="P3469" s="8" t="n">
        <v>174.05</v>
      </c>
      <c r="Q3469" s="8" t="n">
        <v>-0.41</v>
      </c>
    </row>
    <row r="3470" customFormat="false" ht="15" hidden="false" customHeight="false" outlineLevel="0" collapsed="false">
      <c r="A3470" s="6" t="n">
        <v>3465</v>
      </c>
      <c r="B3470" s="5" t="s">
        <v>79</v>
      </c>
      <c r="C3470" s="5" t="s">
        <v>10281</v>
      </c>
      <c r="D3470" s="5" t="s">
        <v>10282</v>
      </c>
      <c r="E3470" s="5" t="s">
        <v>86</v>
      </c>
      <c r="F3470" s="11" t="n">
        <v>10</v>
      </c>
      <c r="G3470" s="12" t="n">
        <v>45.22</v>
      </c>
      <c r="H3470" s="12" t="n">
        <v>44.66</v>
      </c>
      <c r="J3470" s="8" t="n">
        <v>0.56</v>
      </c>
      <c r="K3470" s="13" t="str">
        <f aca="false">IF(J3470&gt;0,"прибыль",IF(J3470&lt;0,"убыток","ноль"))</f>
        <v>прибыль</v>
      </c>
      <c r="L3470" s="13" t="n">
        <f aca="false">IF(C3470="",L3469,IF(J3470&lt;0,L3469+1,0))</f>
        <v>0</v>
      </c>
      <c r="M3470" s="14" t="n">
        <v>56</v>
      </c>
      <c r="N3470" s="9" t="n">
        <v>5.6</v>
      </c>
      <c r="O3470" s="9" t="n">
        <v>1746.1</v>
      </c>
      <c r="P3470" s="8" t="n">
        <v>174.61</v>
      </c>
      <c r="Q3470" s="8" t="n">
        <v>0.55</v>
      </c>
    </row>
    <row r="3471" customFormat="false" ht="15" hidden="false" customHeight="false" outlineLevel="0" collapsed="false">
      <c r="A3471" s="6" t="n">
        <v>3466</v>
      </c>
      <c r="B3471" s="5" t="s">
        <v>79</v>
      </c>
      <c r="C3471" s="5" t="s">
        <v>10283</v>
      </c>
      <c r="D3471" s="5" t="s">
        <v>10284</v>
      </c>
      <c r="E3471" s="5" t="s">
        <v>82</v>
      </c>
      <c r="F3471" s="11" t="n">
        <v>10</v>
      </c>
      <c r="G3471" s="12" t="n">
        <v>44.66</v>
      </c>
      <c r="H3471" s="12" t="n">
        <v>45.04</v>
      </c>
      <c r="J3471" s="8" t="n">
        <v>0.38</v>
      </c>
      <c r="K3471" s="13" t="str">
        <f aca="false">IF(J3471&gt;0,"прибыль",IF(J3471&lt;0,"убыток","ноль"))</f>
        <v>прибыль</v>
      </c>
      <c r="L3471" s="13" t="n">
        <f aca="false">IF(C3471="",L3470,IF(J3471&lt;0,L3470+1,0))</f>
        <v>0</v>
      </c>
      <c r="M3471" s="14" t="n">
        <v>38</v>
      </c>
      <c r="N3471" s="9" t="n">
        <v>3.8</v>
      </c>
      <c r="O3471" s="9" t="n">
        <v>1749.9</v>
      </c>
      <c r="P3471" s="8" t="n">
        <v>174.99</v>
      </c>
      <c r="Q3471" s="8" t="n">
        <v>0.37</v>
      </c>
    </row>
    <row r="3472" customFormat="false" ht="15" hidden="false" customHeight="false" outlineLevel="0" collapsed="false">
      <c r="A3472" s="6" t="n">
        <v>3467</v>
      </c>
      <c r="B3472" s="5" t="s">
        <v>79</v>
      </c>
      <c r="C3472" s="5" t="s">
        <v>10285</v>
      </c>
      <c r="D3472" s="5" t="s">
        <v>10286</v>
      </c>
      <c r="E3472" s="5" t="s">
        <v>86</v>
      </c>
      <c r="F3472" s="11" t="n">
        <v>10</v>
      </c>
      <c r="G3472" s="12" t="n">
        <v>45.03</v>
      </c>
      <c r="H3472" s="12" t="n">
        <v>45.35</v>
      </c>
      <c r="J3472" s="8" t="n">
        <v>-0.32</v>
      </c>
      <c r="K3472" s="13" t="str">
        <f aca="false">IF(J3472&gt;0,"прибыль",IF(J3472&lt;0,"убыток","ноль"))</f>
        <v>убыток</v>
      </c>
      <c r="L3472" s="13" t="n">
        <f aca="false">IF(C3472="",L3471,IF(J3472&lt;0,L3471+1,0))</f>
        <v>1</v>
      </c>
      <c r="M3472" s="14" t="n">
        <v>-32</v>
      </c>
      <c r="N3472" s="9" t="n">
        <v>-3.2</v>
      </c>
      <c r="O3472" s="9" t="n">
        <v>1746.7</v>
      </c>
      <c r="P3472" s="8" t="n">
        <v>174.67</v>
      </c>
      <c r="Q3472" s="8" t="n">
        <v>-0.33</v>
      </c>
    </row>
    <row r="3473" customFormat="false" ht="15" hidden="false" customHeight="false" outlineLevel="0" collapsed="false">
      <c r="A3473" s="6" t="n">
        <v>3468</v>
      </c>
      <c r="B3473" s="5" t="s">
        <v>79</v>
      </c>
      <c r="C3473" s="5" t="s">
        <v>10287</v>
      </c>
      <c r="D3473" s="5" t="s">
        <v>10288</v>
      </c>
      <c r="E3473" s="5" t="s">
        <v>82</v>
      </c>
      <c r="F3473" s="11" t="n">
        <v>10</v>
      </c>
      <c r="G3473" s="12" t="n">
        <v>45.36</v>
      </c>
      <c r="H3473" s="12" t="n">
        <v>45.29</v>
      </c>
      <c r="J3473" s="8" t="n">
        <v>-0.07</v>
      </c>
      <c r="K3473" s="13" t="str">
        <f aca="false">IF(J3473&gt;0,"прибыль",IF(J3473&lt;0,"убыток","ноль"))</f>
        <v>убыток</v>
      </c>
      <c r="L3473" s="13" t="n">
        <f aca="false">IF(C3473="",L3472,IF(J3473&lt;0,L3472+1,0))</f>
        <v>2</v>
      </c>
      <c r="M3473" s="14" t="n">
        <v>-7</v>
      </c>
      <c r="N3473" s="9" t="n">
        <v>-0.7</v>
      </c>
      <c r="O3473" s="9" t="n">
        <v>1746</v>
      </c>
      <c r="P3473" s="8" t="n">
        <v>174.6</v>
      </c>
      <c r="Q3473" s="8" t="n">
        <v>-0.08</v>
      </c>
    </row>
    <row r="3474" customFormat="false" ht="15" hidden="false" customHeight="false" outlineLevel="0" collapsed="false">
      <c r="A3474" s="6" t="n">
        <v>3469</v>
      </c>
      <c r="B3474" s="5" t="s">
        <v>79</v>
      </c>
      <c r="C3474" s="5" t="s">
        <v>10289</v>
      </c>
      <c r="D3474" s="5" t="s">
        <v>10290</v>
      </c>
      <c r="E3474" s="5" t="s">
        <v>86</v>
      </c>
      <c r="F3474" s="11" t="n">
        <v>10</v>
      </c>
      <c r="G3474" s="12" t="n">
        <v>45.21</v>
      </c>
      <c r="H3474" s="12" t="n">
        <v>44.91</v>
      </c>
      <c r="J3474" s="8" t="n">
        <v>0.3</v>
      </c>
      <c r="K3474" s="13" t="str">
        <f aca="false">IF(J3474&gt;0,"прибыль",IF(J3474&lt;0,"убыток","ноль"))</f>
        <v>прибыль</v>
      </c>
      <c r="L3474" s="13" t="n">
        <f aca="false">IF(C3474="",L3473,IF(J3474&lt;0,L3473+1,0))</f>
        <v>0</v>
      </c>
      <c r="M3474" s="14" t="n">
        <v>30</v>
      </c>
      <c r="N3474" s="9" t="n">
        <v>3</v>
      </c>
      <c r="O3474" s="9" t="n">
        <v>1749</v>
      </c>
      <c r="P3474" s="8" t="n">
        <v>174.9</v>
      </c>
      <c r="Q3474" s="8" t="n">
        <v>0.29</v>
      </c>
    </row>
    <row r="3475" customFormat="false" ht="15" hidden="false" customHeight="false" outlineLevel="0" collapsed="false">
      <c r="A3475" s="6" t="n">
        <v>3470</v>
      </c>
      <c r="B3475" s="5" t="s">
        <v>79</v>
      </c>
      <c r="C3475" s="5" t="s">
        <v>10291</v>
      </c>
      <c r="D3475" s="5" t="s">
        <v>10292</v>
      </c>
      <c r="E3475" s="5" t="s">
        <v>82</v>
      </c>
      <c r="F3475" s="11" t="n">
        <v>10</v>
      </c>
      <c r="G3475" s="12" t="n">
        <v>44.99</v>
      </c>
      <c r="H3475" s="12" t="n">
        <v>45.11</v>
      </c>
      <c r="J3475" s="8" t="n">
        <v>0.12</v>
      </c>
      <c r="K3475" s="13" t="str">
        <f aca="false">IF(J3475&gt;0,"прибыль",IF(J3475&lt;0,"убыток","ноль"))</f>
        <v>прибыль</v>
      </c>
      <c r="L3475" s="13" t="n">
        <f aca="false">IF(C3475="",L3474,IF(J3475&lt;0,L3474+1,0))</f>
        <v>0</v>
      </c>
      <c r="M3475" s="14" t="n">
        <v>12</v>
      </c>
      <c r="N3475" s="9" t="n">
        <v>1.2</v>
      </c>
      <c r="O3475" s="9" t="n">
        <v>1750.2</v>
      </c>
      <c r="P3475" s="8" t="n">
        <v>175.02</v>
      </c>
      <c r="Q3475" s="8" t="n">
        <v>0.11</v>
      </c>
    </row>
    <row r="3476" customFormat="false" ht="15" hidden="false" customHeight="false" outlineLevel="0" collapsed="false">
      <c r="A3476" s="6" t="n">
        <v>3471</v>
      </c>
      <c r="B3476" s="5" t="s">
        <v>79</v>
      </c>
      <c r="C3476" s="5" t="s">
        <v>10293</v>
      </c>
      <c r="D3476" s="5" t="s">
        <v>10294</v>
      </c>
      <c r="E3476" s="5" t="s">
        <v>86</v>
      </c>
      <c r="F3476" s="11" t="n">
        <v>10</v>
      </c>
      <c r="G3476" s="12" t="n">
        <v>45.08</v>
      </c>
      <c r="H3476" s="12" t="n">
        <v>45</v>
      </c>
      <c r="J3476" s="8" t="n">
        <v>0.08</v>
      </c>
      <c r="K3476" s="13" t="str">
        <f aca="false">IF(J3476&gt;0,"прибыль",IF(J3476&lt;0,"убыток","ноль"))</f>
        <v>прибыль</v>
      </c>
      <c r="L3476" s="13" t="n">
        <f aca="false">IF(C3476="",L3475,IF(J3476&lt;0,L3475+1,0))</f>
        <v>0</v>
      </c>
      <c r="M3476" s="14" t="n">
        <v>8</v>
      </c>
      <c r="N3476" s="9" t="n">
        <v>0.8</v>
      </c>
      <c r="O3476" s="9" t="n">
        <v>1751</v>
      </c>
      <c r="P3476" s="8" t="n">
        <v>175.1</v>
      </c>
      <c r="Q3476" s="8" t="n">
        <v>0.07</v>
      </c>
    </row>
    <row r="3477" customFormat="false" ht="15" hidden="false" customHeight="false" outlineLevel="0" collapsed="false">
      <c r="A3477" s="6" t="n">
        <v>3472</v>
      </c>
      <c r="B3477" s="5" t="s">
        <v>79</v>
      </c>
      <c r="C3477" s="5" t="s">
        <v>10295</v>
      </c>
      <c r="D3477" s="5" t="s">
        <v>10296</v>
      </c>
      <c r="E3477" s="5" t="s">
        <v>82</v>
      </c>
      <c r="F3477" s="11" t="n">
        <v>10</v>
      </c>
      <c r="G3477" s="12" t="n">
        <v>44.78</v>
      </c>
      <c r="H3477" s="12" t="n">
        <v>44.74</v>
      </c>
      <c r="J3477" s="8" t="n">
        <v>-0.04</v>
      </c>
      <c r="K3477" s="13" t="str">
        <f aca="false">IF(J3477&gt;0,"прибыль",IF(J3477&lt;0,"убыток","ноль"))</f>
        <v>убыток</v>
      </c>
      <c r="L3477" s="13" t="n">
        <f aca="false">IF(C3477="",L3476,IF(J3477&lt;0,L3476+1,0))</f>
        <v>1</v>
      </c>
      <c r="M3477" s="14" t="n">
        <v>-4</v>
      </c>
      <c r="N3477" s="9" t="n">
        <v>-0.4</v>
      </c>
      <c r="O3477" s="9" t="n">
        <v>1750.6</v>
      </c>
      <c r="P3477" s="8" t="n">
        <v>175.06</v>
      </c>
      <c r="Q3477" s="8" t="n">
        <v>-0.05</v>
      </c>
    </row>
    <row r="3478" customFormat="false" ht="15" hidden="false" customHeight="false" outlineLevel="0" collapsed="false">
      <c r="A3478" s="6" t="n">
        <v>3473</v>
      </c>
      <c r="B3478" s="5" t="s">
        <v>79</v>
      </c>
      <c r="C3478" s="5" t="s">
        <v>10297</v>
      </c>
      <c r="D3478" s="5" t="s">
        <v>10298</v>
      </c>
      <c r="E3478" s="5" t="s">
        <v>86</v>
      </c>
      <c r="F3478" s="11" t="n">
        <v>10</v>
      </c>
      <c r="G3478" s="12" t="n">
        <v>44.69</v>
      </c>
      <c r="H3478" s="12" t="n">
        <v>44.96</v>
      </c>
      <c r="J3478" s="8" t="n">
        <v>-0.27</v>
      </c>
      <c r="K3478" s="13" t="str">
        <f aca="false">IF(J3478&gt;0,"прибыль",IF(J3478&lt;0,"убыток","ноль"))</f>
        <v>убыток</v>
      </c>
      <c r="L3478" s="13" t="n">
        <f aca="false">IF(C3478="",L3477,IF(J3478&lt;0,L3477+1,0))</f>
        <v>2</v>
      </c>
      <c r="M3478" s="14" t="n">
        <v>-27</v>
      </c>
      <c r="N3478" s="9" t="n">
        <v>-2.7</v>
      </c>
      <c r="O3478" s="9" t="n">
        <v>1747.9</v>
      </c>
      <c r="P3478" s="8" t="n">
        <v>174.79</v>
      </c>
      <c r="Q3478" s="8" t="n">
        <v>-0.28</v>
      </c>
    </row>
    <row r="3479" customFormat="false" ht="15" hidden="false" customHeight="false" outlineLevel="0" collapsed="false">
      <c r="A3479" s="6" t="n">
        <v>3474</v>
      </c>
      <c r="B3479" s="5" t="s">
        <v>79</v>
      </c>
      <c r="C3479" s="5" t="s">
        <v>10299</v>
      </c>
      <c r="D3479" s="5" t="s">
        <v>10300</v>
      </c>
      <c r="E3479" s="5" t="s">
        <v>82</v>
      </c>
      <c r="F3479" s="11" t="n">
        <v>10</v>
      </c>
      <c r="G3479" s="12" t="n">
        <v>44.99</v>
      </c>
      <c r="H3479" s="12" t="n">
        <v>44.7</v>
      </c>
      <c r="J3479" s="8" t="n">
        <v>-0.29</v>
      </c>
      <c r="K3479" s="13" t="str">
        <f aca="false">IF(J3479&gt;0,"прибыль",IF(J3479&lt;0,"убыток","ноль"))</f>
        <v>убыток</v>
      </c>
      <c r="L3479" s="13" t="n">
        <f aca="false">IF(C3479="",L3478,IF(J3479&lt;0,L3478+1,0))</f>
        <v>3</v>
      </c>
      <c r="M3479" s="14" t="n">
        <v>-29</v>
      </c>
      <c r="N3479" s="9" t="n">
        <v>-2.9</v>
      </c>
      <c r="O3479" s="9" t="n">
        <v>1745</v>
      </c>
      <c r="P3479" s="8" t="n">
        <v>174.5</v>
      </c>
      <c r="Q3479" s="8" t="n">
        <v>-0.3</v>
      </c>
    </row>
    <row r="3480" customFormat="false" ht="15" hidden="false" customHeight="false" outlineLevel="0" collapsed="false">
      <c r="A3480" s="6" t="n">
        <v>3475</v>
      </c>
      <c r="B3480" s="5" t="s">
        <v>79</v>
      </c>
      <c r="C3480" s="5" t="s">
        <v>10301</v>
      </c>
      <c r="D3480" s="5" t="s">
        <v>10302</v>
      </c>
      <c r="E3480" s="5" t="s">
        <v>86</v>
      </c>
      <c r="F3480" s="11" t="n">
        <v>10</v>
      </c>
      <c r="G3480" s="12" t="n">
        <v>44.7</v>
      </c>
      <c r="H3480" s="12" t="n">
        <v>45.12</v>
      </c>
      <c r="J3480" s="8" t="n">
        <v>-0.42</v>
      </c>
      <c r="K3480" s="13" t="str">
        <f aca="false">IF(J3480&gt;0,"прибыль",IF(J3480&lt;0,"убыток","ноль"))</f>
        <v>убыток</v>
      </c>
      <c r="L3480" s="13" t="n">
        <f aca="false">IF(C3480="",L3479,IF(J3480&lt;0,L3479+1,0))</f>
        <v>4</v>
      </c>
      <c r="M3480" s="14" t="n">
        <v>-42</v>
      </c>
      <c r="N3480" s="9" t="n">
        <v>-4.2</v>
      </c>
      <c r="O3480" s="9" t="n">
        <v>1740.8</v>
      </c>
      <c r="P3480" s="8" t="n">
        <v>174.08</v>
      </c>
      <c r="Q3480" s="8" t="n">
        <v>-0.43</v>
      </c>
    </row>
    <row r="3481" customFormat="false" ht="15" hidden="false" customHeight="false" outlineLevel="0" collapsed="false">
      <c r="A3481" s="6" t="n">
        <v>3476</v>
      </c>
      <c r="B3481" s="5" t="s">
        <v>79</v>
      </c>
      <c r="C3481" s="5" t="s">
        <v>10303</v>
      </c>
      <c r="D3481" s="5" t="s">
        <v>10304</v>
      </c>
      <c r="E3481" s="5" t="s">
        <v>82</v>
      </c>
      <c r="F3481" s="11" t="n">
        <v>10</v>
      </c>
      <c r="G3481" s="12" t="n">
        <v>45.12</v>
      </c>
      <c r="H3481" s="12" t="n">
        <v>45.28</v>
      </c>
      <c r="J3481" s="8" t="n">
        <v>0.16</v>
      </c>
      <c r="K3481" s="13" t="str">
        <f aca="false">IF(J3481&gt;0,"прибыль",IF(J3481&lt;0,"убыток","ноль"))</f>
        <v>прибыль</v>
      </c>
      <c r="L3481" s="13" t="n">
        <f aca="false">IF(C3481="",L3480,IF(J3481&lt;0,L3480+1,0))</f>
        <v>0</v>
      </c>
      <c r="M3481" s="14" t="n">
        <v>16</v>
      </c>
      <c r="N3481" s="9" t="n">
        <v>1.6</v>
      </c>
      <c r="O3481" s="9" t="n">
        <v>1742.4</v>
      </c>
      <c r="P3481" s="8" t="n">
        <v>174.24</v>
      </c>
      <c r="Q3481" s="8" t="n">
        <v>0.15</v>
      </c>
    </row>
    <row r="3482" customFormat="false" ht="15" hidden="false" customHeight="false" outlineLevel="0" collapsed="false">
      <c r="A3482" s="6" t="n">
        <v>3477</v>
      </c>
      <c r="B3482" s="5" t="s">
        <v>79</v>
      </c>
      <c r="C3482" s="5" t="s">
        <v>10305</v>
      </c>
      <c r="D3482" s="5" t="s">
        <v>10306</v>
      </c>
      <c r="E3482" s="5" t="s">
        <v>86</v>
      </c>
      <c r="F3482" s="11" t="n">
        <v>10</v>
      </c>
      <c r="G3482" s="12" t="n">
        <v>45.2</v>
      </c>
      <c r="H3482" s="12" t="n">
        <v>45.32</v>
      </c>
      <c r="J3482" s="8" t="n">
        <v>-0.12</v>
      </c>
      <c r="K3482" s="13" t="str">
        <f aca="false">IF(J3482&gt;0,"прибыль",IF(J3482&lt;0,"убыток","ноль"))</f>
        <v>убыток</v>
      </c>
      <c r="L3482" s="13" t="n">
        <f aca="false">IF(C3482="",L3481,IF(J3482&lt;0,L3481+1,0))</f>
        <v>1</v>
      </c>
      <c r="M3482" s="14" t="n">
        <v>-12</v>
      </c>
      <c r="N3482" s="9" t="n">
        <v>-1.2</v>
      </c>
      <c r="O3482" s="9" t="n">
        <v>1741.2</v>
      </c>
      <c r="P3482" s="8" t="n">
        <v>174.12</v>
      </c>
      <c r="Q3482" s="8" t="n">
        <v>-0.13</v>
      </c>
    </row>
    <row r="3483" customFormat="false" ht="15" hidden="false" customHeight="false" outlineLevel="0" collapsed="false">
      <c r="A3483" s="6" t="n">
        <v>3478</v>
      </c>
      <c r="B3483" s="5" t="s">
        <v>79</v>
      </c>
      <c r="C3483" s="5" t="s">
        <v>10307</v>
      </c>
      <c r="D3483" s="5" t="s">
        <v>10308</v>
      </c>
      <c r="E3483" s="5" t="s">
        <v>82</v>
      </c>
      <c r="F3483" s="11" t="n">
        <v>10</v>
      </c>
      <c r="G3483" s="12" t="n">
        <v>45.36</v>
      </c>
      <c r="H3483" s="12" t="n">
        <v>45.11</v>
      </c>
      <c r="J3483" s="8" t="n">
        <v>-0.25</v>
      </c>
      <c r="K3483" s="13" t="str">
        <f aca="false">IF(J3483&gt;0,"прибыль",IF(J3483&lt;0,"убыток","ноль"))</f>
        <v>убыток</v>
      </c>
      <c r="L3483" s="13" t="n">
        <f aca="false">IF(C3483="",L3482,IF(J3483&lt;0,L3482+1,0))</f>
        <v>2</v>
      </c>
      <c r="M3483" s="14" t="n">
        <v>-25</v>
      </c>
      <c r="N3483" s="9" t="n">
        <v>-2.5</v>
      </c>
      <c r="O3483" s="9" t="n">
        <v>1738.7</v>
      </c>
      <c r="P3483" s="8" t="n">
        <v>173.87</v>
      </c>
      <c r="Q3483" s="8" t="n">
        <v>-0.26</v>
      </c>
    </row>
    <row r="3484" customFormat="false" ht="15" hidden="false" customHeight="false" outlineLevel="0" collapsed="false">
      <c r="A3484" s="6" t="n">
        <v>3479</v>
      </c>
      <c r="B3484" s="5" t="s">
        <v>79</v>
      </c>
      <c r="C3484" s="5" t="s">
        <v>10309</v>
      </c>
      <c r="D3484" s="5" t="s">
        <v>10310</v>
      </c>
      <c r="E3484" s="5" t="s">
        <v>86</v>
      </c>
      <c r="F3484" s="11" t="n">
        <v>10</v>
      </c>
      <c r="G3484" s="12" t="n">
        <v>45.01</v>
      </c>
      <c r="H3484" s="12" t="n">
        <v>45.29</v>
      </c>
      <c r="J3484" s="8" t="n">
        <v>-0.28</v>
      </c>
      <c r="K3484" s="13" t="str">
        <f aca="false">IF(J3484&gt;0,"прибыль",IF(J3484&lt;0,"убыток","ноль"))</f>
        <v>убыток</v>
      </c>
      <c r="L3484" s="13" t="n">
        <f aca="false">IF(C3484="",L3483,IF(J3484&lt;0,L3483+1,0))</f>
        <v>3</v>
      </c>
      <c r="M3484" s="14" t="n">
        <v>-28</v>
      </c>
      <c r="N3484" s="9" t="n">
        <v>-2.8</v>
      </c>
      <c r="O3484" s="9" t="n">
        <v>1735.9</v>
      </c>
      <c r="P3484" s="8" t="n">
        <v>173.59</v>
      </c>
      <c r="Q3484" s="8" t="n">
        <v>-0.29</v>
      </c>
    </row>
    <row r="3485" customFormat="false" ht="15" hidden="false" customHeight="false" outlineLevel="0" collapsed="false">
      <c r="A3485" s="6" t="n">
        <v>3480</v>
      </c>
      <c r="B3485" s="5" t="s">
        <v>79</v>
      </c>
      <c r="C3485" s="5" t="s">
        <v>10311</v>
      </c>
      <c r="D3485" s="5" t="s">
        <v>10312</v>
      </c>
      <c r="E3485" s="5" t="s">
        <v>82</v>
      </c>
      <c r="F3485" s="11" t="n">
        <v>10</v>
      </c>
      <c r="G3485" s="12" t="n">
        <v>45.33</v>
      </c>
      <c r="H3485" s="12" t="n">
        <v>45.05</v>
      </c>
      <c r="J3485" s="8" t="n">
        <v>-0.28</v>
      </c>
      <c r="K3485" s="13" t="str">
        <f aca="false">IF(J3485&gt;0,"прибыль",IF(J3485&lt;0,"убыток","ноль"))</f>
        <v>убыток</v>
      </c>
      <c r="L3485" s="13" t="n">
        <f aca="false">IF(C3485="",L3484,IF(J3485&lt;0,L3484+1,0))</f>
        <v>4</v>
      </c>
      <c r="M3485" s="14" t="n">
        <v>-28</v>
      </c>
      <c r="N3485" s="9" t="n">
        <v>-2.8</v>
      </c>
      <c r="O3485" s="9" t="n">
        <v>1733.1</v>
      </c>
      <c r="P3485" s="8" t="n">
        <v>173.31</v>
      </c>
      <c r="Q3485" s="8" t="n">
        <v>-0.29</v>
      </c>
    </row>
    <row r="3486" customFormat="false" ht="15" hidden="false" customHeight="false" outlineLevel="0" collapsed="false">
      <c r="A3486" s="6" t="n">
        <v>3481</v>
      </c>
      <c r="B3486" s="5" t="s">
        <v>79</v>
      </c>
      <c r="C3486" s="5" t="s">
        <v>10313</v>
      </c>
      <c r="D3486" s="5" t="s">
        <v>10314</v>
      </c>
      <c r="E3486" s="5" t="s">
        <v>86</v>
      </c>
      <c r="F3486" s="11" t="n">
        <v>10</v>
      </c>
      <c r="G3486" s="12" t="n">
        <v>45.06</v>
      </c>
      <c r="H3486" s="12" t="n">
        <v>44.88</v>
      </c>
      <c r="J3486" s="8" t="n">
        <v>0.18</v>
      </c>
      <c r="K3486" s="13" t="str">
        <f aca="false">IF(J3486&gt;0,"прибыль",IF(J3486&lt;0,"убыток","ноль"))</f>
        <v>прибыль</v>
      </c>
      <c r="L3486" s="13" t="n">
        <f aca="false">IF(C3486="",L3485,IF(J3486&lt;0,L3485+1,0))</f>
        <v>0</v>
      </c>
      <c r="M3486" s="14" t="n">
        <v>18</v>
      </c>
      <c r="N3486" s="9" t="n">
        <v>1.8</v>
      </c>
      <c r="O3486" s="9" t="n">
        <v>1734.9</v>
      </c>
      <c r="P3486" s="8" t="n">
        <v>173.49</v>
      </c>
      <c r="Q3486" s="8" t="n">
        <v>0.17</v>
      </c>
    </row>
    <row r="3487" customFormat="false" ht="15" hidden="false" customHeight="false" outlineLevel="0" collapsed="false">
      <c r="A3487" s="6" t="n">
        <v>3482</v>
      </c>
      <c r="B3487" s="5" t="s">
        <v>79</v>
      </c>
      <c r="C3487" s="5" t="s">
        <v>10315</v>
      </c>
      <c r="D3487" s="5" t="s">
        <v>10316</v>
      </c>
      <c r="E3487" s="5" t="s">
        <v>82</v>
      </c>
      <c r="F3487" s="11" t="n">
        <v>10</v>
      </c>
      <c r="G3487" s="12" t="n">
        <v>44.79</v>
      </c>
      <c r="H3487" s="12" t="n">
        <v>44.71</v>
      </c>
      <c r="J3487" s="8" t="n">
        <v>-0.08</v>
      </c>
      <c r="K3487" s="13" t="str">
        <f aca="false">IF(J3487&gt;0,"прибыль",IF(J3487&lt;0,"убыток","ноль"))</f>
        <v>убыток</v>
      </c>
      <c r="L3487" s="13" t="n">
        <f aca="false">IF(C3487="",L3486,IF(J3487&lt;0,L3486+1,0))</f>
        <v>1</v>
      </c>
      <c r="M3487" s="14" t="n">
        <v>-8</v>
      </c>
      <c r="N3487" s="9" t="n">
        <v>-0.8</v>
      </c>
      <c r="O3487" s="9" t="n">
        <v>1734.1</v>
      </c>
      <c r="P3487" s="8" t="n">
        <v>173.41</v>
      </c>
      <c r="Q3487" s="8" t="n">
        <v>-0.09</v>
      </c>
    </row>
    <row r="3488" customFormat="false" ht="15" hidden="false" customHeight="false" outlineLevel="0" collapsed="false">
      <c r="A3488" s="6" t="n">
        <v>3483</v>
      </c>
      <c r="B3488" s="5" t="s">
        <v>79</v>
      </c>
      <c r="C3488" s="5" t="s">
        <v>10317</v>
      </c>
      <c r="D3488" s="5" t="s">
        <v>10318</v>
      </c>
      <c r="E3488" s="5" t="s">
        <v>86</v>
      </c>
      <c r="F3488" s="11" t="n">
        <v>10</v>
      </c>
      <c r="G3488" s="12" t="n">
        <v>44.67</v>
      </c>
      <c r="H3488" s="12" t="n">
        <v>44.35</v>
      </c>
      <c r="J3488" s="8" t="n">
        <v>0.32</v>
      </c>
      <c r="K3488" s="13" t="str">
        <f aca="false">IF(J3488&gt;0,"прибыль",IF(J3488&lt;0,"убыток","ноль"))</f>
        <v>прибыль</v>
      </c>
      <c r="L3488" s="13" t="n">
        <f aca="false">IF(C3488="",L3487,IF(J3488&lt;0,L3487+1,0))</f>
        <v>0</v>
      </c>
      <c r="M3488" s="14" t="n">
        <v>32</v>
      </c>
      <c r="N3488" s="9" t="n">
        <v>3.2</v>
      </c>
      <c r="O3488" s="9" t="n">
        <v>1737.3</v>
      </c>
      <c r="P3488" s="8" t="n">
        <v>173.73</v>
      </c>
      <c r="Q3488" s="8" t="n">
        <v>0.31</v>
      </c>
    </row>
    <row r="3489" customFormat="false" ht="15" hidden="false" customHeight="false" outlineLevel="0" collapsed="false">
      <c r="A3489" s="6" t="n">
        <v>3484</v>
      </c>
      <c r="B3489" s="5" t="s">
        <v>79</v>
      </c>
      <c r="C3489" s="5" t="s">
        <v>10319</v>
      </c>
      <c r="D3489" s="5" t="s">
        <v>10320</v>
      </c>
      <c r="E3489" s="5" t="s">
        <v>82</v>
      </c>
      <c r="F3489" s="11" t="n">
        <v>10</v>
      </c>
      <c r="G3489" s="12" t="n">
        <v>44.31</v>
      </c>
      <c r="H3489" s="12" t="n">
        <v>45.68</v>
      </c>
      <c r="J3489" s="8" t="n">
        <v>1.37</v>
      </c>
      <c r="K3489" s="13" t="str">
        <f aca="false">IF(J3489&gt;0,"прибыль",IF(J3489&lt;0,"убыток","ноль"))</f>
        <v>прибыль</v>
      </c>
      <c r="L3489" s="13" t="n">
        <f aca="false">IF(C3489="",L3488,IF(J3489&lt;0,L3488+1,0))</f>
        <v>0</v>
      </c>
      <c r="M3489" s="14" t="n">
        <v>137</v>
      </c>
      <c r="N3489" s="9" t="n">
        <v>13.7</v>
      </c>
      <c r="O3489" s="9" t="n">
        <v>1751</v>
      </c>
      <c r="P3489" s="8" t="n">
        <v>175.1</v>
      </c>
      <c r="Q3489" s="8" t="n">
        <v>1.36</v>
      </c>
    </row>
    <row r="3490" customFormat="false" ht="15" hidden="false" customHeight="false" outlineLevel="0" collapsed="false">
      <c r="A3490" s="6" t="n">
        <v>3485</v>
      </c>
      <c r="B3490" s="5" t="s">
        <v>79</v>
      </c>
      <c r="C3490" s="5" t="s">
        <v>10321</v>
      </c>
      <c r="D3490" s="5" t="s">
        <v>10322</v>
      </c>
      <c r="E3490" s="5" t="s">
        <v>86</v>
      </c>
      <c r="F3490" s="11" t="n">
        <v>10</v>
      </c>
      <c r="G3490" s="12" t="n">
        <v>45.74</v>
      </c>
      <c r="H3490" s="12" t="n">
        <v>45.99</v>
      </c>
      <c r="J3490" s="8" t="n">
        <v>-0.25</v>
      </c>
      <c r="K3490" s="13" t="str">
        <f aca="false">IF(J3490&gt;0,"прибыль",IF(J3490&lt;0,"убыток","ноль"))</f>
        <v>убыток</v>
      </c>
      <c r="L3490" s="13" t="n">
        <f aca="false">IF(C3490="",L3489,IF(J3490&lt;0,L3489+1,0))</f>
        <v>1</v>
      </c>
      <c r="M3490" s="14" t="n">
        <v>-25</v>
      </c>
      <c r="N3490" s="9" t="n">
        <v>-2.5</v>
      </c>
      <c r="O3490" s="9" t="n">
        <v>1748.5</v>
      </c>
      <c r="P3490" s="8" t="n">
        <v>174.85</v>
      </c>
      <c r="Q3490" s="8" t="n">
        <v>-0.26</v>
      </c>
    </row>
    <row r="3491" customFormat="false" ht="15" hidden="false" customHeight="false" outlineLevel="0" collapsed="false">
      <c r="A3491" s="6" t="n">
        <v>3486</v>
      </c>
      <c r="B3491" s="5" t="s">
        <v>79</v>
      </c>
      <c r="C3491" s="5" t="s">
        <v>10323</v>
      </c>
      <c r="D3491" s="5" t="s">
        <v>10324</v>
      </c>
      <c r="E3491" s="5" t="s">
        <v>82</v>
      </c>
      <c r="F3491" s="11" t="n">
        <v>10</v>
      </c>
      <c r="G3491" s="12" t="n">
        <v>45.8</v>
      </c>
      <c r="H3491" s="12" t="n">
        <v>45.79</v>
      </c>
      <c r="J3491" s="8" t="n">
        <v>-0.01</v>
      </c>
      <c r="K3491" s="13" t="str">
        <f aca="false">IF(J3491&gt;0,"прибыль",IF(J3491&lt;0,"убыток","ноль"))</f>
        <v>убыток</v>
      </c>
      <c r="L3491" s="13" t="n">
        <f aca="false">IF(C3491="",L3490,IF(J3491&lt;0,L3490+1,0))</f>
        <v>2</v>
      </c>
      <c r="M3491" s="14" t="n">
        <v>-1</v>
      </c>
      <c r="N3491" s="9" t="n">
        <v>-0.1</v>
      </c>
      <c r="O3491" s="9" t="n">
        <v>1748.4</v>
      </c>
      <c r="P3491" s="8" t="n">
        <v>174.84</v>
      </c>
      <c r="Q3491" s="8" t="n">
        <v>-0.02</v>
      </c>
    </row>
    <row r="3492" customFormat="false" ht="15" hidden="false" customHeight="false" outlineLevel="0" collapsed="false">
      <c r="A3492" s="6" t="n">
        <v>3487</v>
      </c>
      <c r="B3492" s="5" t="s">
        <v>79</v>
      </c>
      <c r="C3492" s="5" t="s">
        <v>10325</v>
      </c>
      <c r="D3492" s="5" t="s">
        <v>10326</v>
      </c>
      <c r="E3492" s="5" t="s">
        <v>86</v>
      </c>
      <c r="F3492" s="11" t="n">
        <v>10</v>
      </c>
      <c r="G3492" s="12" t="n">
        <v>45.69</v>
      </c>
      <c r="H3492" s="12" t="n">
        <v>45.08</v>
      </c>
      <c r="J3492" s="8" t="n">
        <v>0.61</v>
      </c>
      <c r="K3492" s="13" t="str">
        <f aca="false">IF(J3492&gt;0,"прибыль",IF(J3492&lt;0,"убыток","ноль"))</f>
        <v>прибыль</v>
      </c>
      <c r="L3492" s="13" t="n">
        <f aca="false">IF(C3492="",L3491,IF(J3492&lt;0,L3491+1,0))</f>
        <v>0</v>
      </c>
      <c r="M3492" s="14" t="n">
        <v>61</v>
      </c>
      <c r="N3492" s="9" t="n">
        <v>6.1</v>
      </c>
      <c r="O3492" s="9" t="n">
        <v>1754.5</v>
      </c>
      <c r="P3492" s="8" t="n">
        <v>175.45</v>
      </c>
      <c r="Q3492" s="8" t="n">
        <v>0.6</v>
      </c>
    </row>
    <row r="3493" customFormat="false" ht="15" hidden="false" customHeight="false" outlineLevel="0" collapsed="false">
      <c r="A3493" s="6" t="n">
        <v>3488</v>
      </c>
      <c r="B3493" s="5" t="s">
        <v>79</v>
      </c>
      <c r="C3493" s="5" t="s">
        <v>10327</v>
      </c>
      <c r="D3493" s="5" t="s">
        <v>10328</v>
      </c>
      <c r="E3493" s="5" t="s">
        <v>82</v>
      </c>
      <c r="F3493" s="11" t="n">
        <v>10</v>
      </c>
      <c r="G3493" s="12" t="n">
        <v>45.05</v>
      </c>
      <c r="H3493" s="12" t="n">
        <v>45.79</v>
      </c>
      <c r="I3493" s="5" t="s">
        <v>83</v>
      </c>
      <c r="J3493" s="8" t="n">
        <v>0.27</v>
      </c>
      <c r="K3493" s="13" t="str">
        <f aca="false">IF(J3493&gt;0,"прибыль",IF(J3493&lt;0,"убыток","ноль"))</f>
        <v>прибыль</v>
      </c>
      <c r="L3493" s="13" t="n">
        <f aca="false">IF(C3493="",L3492,IF(J3493&lt;0,L3492+1,0))</f>
        <v>0</v>
      </c>
      <c r="M3493" s="14" t="n">
        <v>27</v>
      </c>
      <c r="N3493" s="9" t="n">
        <v>2.7</v>
      </c>
      <c r="O3493" s="9" t="n">
        <v>1757.2</v>
      </c>
      <c r="P3493" s="8" t="n">
        <v>175.72</v>
      </c>
      <c r="Q3493" s="8" t="n">
        <v>0.26</v>
      </c>
    </row>
    <row r="3494" customFormat="false" ht="15" hidden="false" customHeight="false" outlineLevel="0" collapsed="false">
      <c r="A3494" s="6" t="n">
        <v>3489</v>
      </c>
      <c r="B3494" s="5" t="s">
        <v>79</v>
      </c>
      <c r="C3494" s="5" t="s">
        <v>10329</v>
      </c>
      <c r="D3494" s="5" t="s">
        <v>10330</v>
      </c>
      <c r="E3494" s="5" t="s">
        <v>86</v>
      </c>
      <c r="F3494" s="11" t="n">
        <v>10</v>
      </c>
      <c r="G3494" s="12" t="n">
        <v>45.72</v>
      </c>
      <c r="H3494" s="12" t="n">
        <v>46</v>
      </c>
      <c r="J3494" s="8" t="n">
        <v>-0.28</v>
      </c>
      <c r="K3494" s="13" t="str">
        <f aca="false">IF(J3494&gt;0,"прибыль",IF(J3494&lt;0,"убыток","ноль"))</f>
        <v>убыток</v>
      </c>
      <c r="L3494" s="13" t="n">
        <f aca="false">IF(C3494="",L3493,IF(J3494&lt;0,L3493+1,0))</f>
        <v>1</v>
      </c>
      <c r="M3494" s="14" t="n">
        <v>-28</v>
      </c>
      <c r="N3494" s="9" t="n">
        <v>-2.8</v>
      </c>
      <c r="O3494" s="9" t="n">
        <v>1754.4</v>
      </c>
      <c r="P3494" s="8" t="n">
        <v>175.44</v>
      </c>
      <c r="Q3494" s="8" t="n">
        <v>-0.29</v>
      </c>
    </row>
    <row r="3495" customFormat="false" ht="15" hidden="false" customHeight="false" outlineLevel="0" collapsed="false">
      <c r="A3495" s="6" t="n">
        <v>3490</v>
      </c>
      <c r="B3495" s="5" t="s">
        <v>79</v>
      </c>
      <c r="C3495" s="5" t="s">
        <v>10331</v>
      </c>
      <c r="D3495" s="5" t="s">
        <v>10332</v>
      </c>
      <c r="E3495" s="5" t="s">
        <v>82</v>
      </c>
      <c r="F3495" s="11" t="n">
        <v>10</v>
      </c>
      <c r="G3495" s="12" t="n">
        <v>46</v>
      </c>
      <c r="H3495" s="12" t="n">
        <v>45.72</v>
      </c>
      <c r="J3495" s="8" t="n">
        <v>-0.28</v>
      </c>
      <c r="K3495" s="13" t="str">
        <f aca="false">IF(J3495&gt;0,"прибыль",IF(J3495&lt;0,"убыток","ноль"))</f>
        <v>убыток</v>
      </c>
      <c r="L3495" s="13" t="n">
        <f aca="false">IF(C3495="",L3494,IF(J3495&lt;0,L3494+1,0))</f>
        <v>2</v>
      </c>
      <c r="M3495" s="14" t="n">
        <v>-28</v>
      </c>
      <c r="N3495" s="9" t="n">
        <v>-2.8</v>
      </c>
      <c r="O3495" s="9" t="n">
        <v>1751.6</v>
      </c>
      <c r="P3495" s="8" t="n">
        <v>175.16</v>
      </c>
      <c r="Q3495" s="8" t="n">
        <v>-0.29</v>
      </c>
    </row>
    <row r="3496" customFormat="false" ht="15" hidden="false" customHeight="false" outlineLevel="0" collapsed="false">
      <c r="A3496" s="6" t="n">
        <v>3491</v>
      </c>
      <c r="B3496" s="5" t="s">
        <v>79</v>
      </c>
      <c r="C3496" s="5" t="s">
        <v>10333</v>
      </c>
      <c r="D3496" s="5" t="s">
        <v>10334</v>
      </c>
      <c r="E3496" s="5" t="s">
        <v>86</v>
      </c>
      <c r="F3496" s="11" t="n">
        <v>10</v>
      </c>
      <c r="G3496" s="12" t="n">
        <v>45.87</v>
      </c>
      <c r="H3496" s="12" t="n">
        <v>45.71</v>
      </c>
      <c r="J3496" s="8" t="n">
        <v>0.16</v>
      </c>
      <c r="K3496" s="13" t="str">
        <f aca="false">IF(J3496&gt;0,"прибыль",IF(J3496&lt;0,"убыток","ноль"))</f>
        <v>прибыль</v>
      </c>
      <c r="L3496" s="13" t="n">
        <f aca="false">IF(C3496="",L3495,IF(J3496&lt;0,L3495+1,0))</f>
        <v>0</v>
      </c>
      <c r="M3496" s="14" t="n">
        <v>16</v>
      </c>
      <c r="N3496" s="9" t="n">
        <v>1.6</v>
      </c>
      <c r="O3496" s="9" t="n">
        <v>1753.2</v>
      </c>
      <c r="P3496" s="8" t="n">
        <v>175.32</v>
      </c>
      <c r="Q3496" s="8" t="n">
        <v>0.15</v>
      </c>
    </row>
    <row r="3497" customFormat="false" ht="15" hidden="false" customHeight="false" outlineLevel="0" collapsed="false">
      <c r="A3497" s="6" t="n">
        <v>3492</v>
      </c>
      <c r="B3497" s="5" t="s">
        <v>79</v>
      </c>
      <c r="C3497" s="5" t="s">
        <v>10335</v>
      </c>
      <c r="D3497" s="5" t="s">
        <v>10336</v>
      </c>
      <c r="E3497" s="5" t="s">
        <v>86</v>
      </c>
      <c r="F3497" s="11" t="n">
        <v>10</v>
      </c>
      <c r="G3497" s="12" t="n">
        <v>45.33</v>
      </c>
      <c r="H3497" s="12" t="n">
        <v>43.99</v>
      </c>
      <c r="J3497" s="8" t="n">
        <v>1.34</v>
      </c>
      <c r="K3497" s="13" t="str">
        <f aca="false">IF(J3497&gt;0,"прибыль",IF(J3497&lt;0,"убыток","ноль"))</f>
        <v>прибыль</v>
      </c>
      <c r="L3497" s="13" t="n">
        <f aca="false">IF(C3497="",L3496,IF(J3497&lt;0,L3496+1,0))</f>
        <v>0</v>
      </c>
      <c r="M3497" s="14" t="n">
        <v>134</v>
      </c>
      <c r="N3497" s="9" t="n">
        <v>13.4</v>
      </c>
      <c r="O3497" s="9" t="n">
        <v>1766.6</v>
      </c>
      <c r="P3497" s="8" t="n">
        <v>176.66</v>
      </c>
      <c r="Q3497" s="8" t="n">
        <v>1.33</v>
      </c>
    </row>
    <row r="3498" customFormat="false" ht="15" hidden="false" customHeight="false" outlineLevel="0" collapsed="false">
      <c r="A3498" s="6" t="n">
        <v>3493</v>
      </c>
      <c r="B3498" s="5" t="s">
        <v>79</v>
      </c>
      <c r="C3498" s="5" t="s">
        <v>10337</v>
      </c>
      <c r="D3498" s="5" t="s">
        <v>10338</v>
      </c>
      <c r="E3498" s="5" t="s">
        <v>82</v>
      </c>
      <c r="F3498" s="11" t="n">
        <v>10</v>
      </c>
      <c r="G3498" s="12" t="n">
        <v>44.13</v>
      </c>
      <c r="H3498" s="12" t="n">
        <v>43.86</v>
      </c>
      <c r="J3498" s="8" t="n">
        <v>-0.27</v>
      </c>
      <c r="K3498" s="13" t="str">
        <f aca="false">IF(J3498&gt;0,"прибыль",IF(J3498&lt;0,"убыток","ноль"))</f>
        <v>убыток</v>
      </c>
      <c r="L3498" s="13" t="n">
        <f aca="false">IF(C3498="",L3497,IF(J3498&lt;0,L3497+1,0))</f>
        <v>1</v>
      </c>
      <c r="M3498" s="14" t="n">
        <v>-27</v>
      </c>
      <c r="N3498" s="9" t="n">
        <v>-2.7</v>
      </c>
      <c r="O3498" s="9" t="n">
        <v>1763.9</v>
      </c>
      <c r="P3498" s="8" t="n">
        <v>176.39</v>
      </c>
      <c r="Q3498" s="8" t="n">
        <v>-0.28</v>
      </c>
    </row>
    <row r="3499" customFormat="false" ht="15" hidden="false" customHeight="false" outlineLevel="0" collapsed="false">
      <c r="A3499" s="6" t="n">
        <v>3494</v>
      </c>
      <c r="B3499" s="5" t="s">
        <v>79</v>
      </c>
      <c r="C3499" s="5" t="s">
        <v>10339</v>
      </c>
      <c r="D3499" s="5" t="s">
        <v>10340</v>
      </c>
      <c r="E3499" s="5" t="s">
        <v>86</v>
      </c>
      <c r="F3499" s="11" t="n">
        <v>10</v>
      </c>
      <c r="G3499" s="12" t="n">
        <v>42.75</v>
      </c>
      <c r="H3499" s="12" t="n">
        <v>40.28</v>
      </c>
      <c r="J3499" s="8" t="n">
        <v>2.47</v>
      </c>
      <c r="K3499" s="13" t="str">
        <f aca="false">IF(J3499&gt;0,"прибыль",IF(J3499&lt;0,"убыток","ноль"))</f>
        <v>прибыль</v>
      </c>
      <c r="L3499" s="13" t="n">
        <f aca="false">IF(C3499="",L3498,IF(J3499&lt;0,L3498+1,0))</f>
        <v>0</v>
      </c>
      <c r="M3499" s="14" t="n">
        <v>247</v>
      </c>
      <c r="N3499" s="9" t="n">
        <v>24.7</v>
      </c>
      <c r="O3499" s="9" t="n">
        <v>1788.6</v>
      </c>
      <c r="P3499" s="8" t="n">
        <v>178.86</v>
      </c>
      <c r="Q3499" s="8" t="n">
        <v>2.46</v>
      </c>
    </row>
    <row r="3500" customFormat="false" ht="15" hidden="false" customHeight="false" outlineLevel="0" collapsed="false">
      <c r="A3500" s="6" t="n">
        <v>3495</v>
      </c>
      <c r="B3500" s="5" t="s">
        <v>79</v>
      </c>
      <c r="C3500" s="5" t="s">
        <v>10341</v>
      </c>
      <c r="D3500" s="5" t="s">
        <v>10342</v>
      </c>
      <c r="E3500" s="5" t="s">
        <v>82</v>
      </c>
      <c r="F3500" s="11" t="n">
        <v>10</v>
      </c>
      <c r="G3500" s="12" t="n">
        <v>40.33</v>
      </c>
      <c r="H3500" s="12" t="n">
        <v>40.75</v>
      </c>
      <c r="J3500" s="8" t="n">
        <v>0.42</v>
      </c>
      <c r="K3500" s="13" t="str">
        <f aca="false">IF(J3500&gt;0,"прибыль",IF(J3500&lt;0,"убыток","ноль"))</f>
        <v>прибыль</v>
      </c>
      <c r="L3500" s="13" t="n">
        <f aca="false">IF(C3500="",L3499,IF(J3500&lt;0,L3499+1,0))</f>
        <v>0</v>
      </c>
      <c r="M3500" s="14" t="n">
        <v>42</v>
      </c>
      <c r="N3500" s="9" t="n">
        <v>4.2</v>
      </c>
      <c r="O3500" s="9" t="n">
        <v>1792.8</v>
      </c>
      <c r="P3500" s="8" t="n">
        <v>179.28</v>
      </c>
      <c r="Q3500" s="8" t="n">
        <v>0.41</v>
      </c>
    </row>
    <row r="3501" customFormat="false" ht="15" hidden="false" customHeight="false" outlineLevel="0" collapsed="false">
      <c r="A3501" s="6" t="n">
        <v>3496</v>
      </c>
      <c r="B3501" s="5" t="s">
        <v>79</v>
      </c>
      <c r="C3501" s="5" t="s">
        <v>10343</v>
      </c>
      <c r="D3501" s="5" t="s">
        <v>10344</v>
      </c>
      <c r="E3501" s="5" t="s">
        <v>86</v>
      </c>
      <c r="F3501" s="11" t="n">
        <v>10</v>
      </c>
      <c r="G3501" s="12" t="n">
        <v>40.53</v>
      </c>
      <c r="H3501" s="12" t="n">
        <v>40.46</v>
      </c>
      <c r="J3501" s="8" t="n">
        <v>0.07</v>
      </c>
      <c r="K3501" s="13" t="str">
        <f aca="false">IF(J3501&gt;0,"прибыль",IF(J3501&lt;0,"убыток","ноль"))</f>
        <v>прибыль</v>
      </c>
      <c r="L3501" s="13" t="n">
        <f aca="false">IF(C3501="",L3500,IF(J3501&lt;0,L3500+1,0))</f>
        <v>0</v>
      </c>
      <c r="M3501" s="14" t="n">
        <v>7</v>
      </c>
      <c r="N3501" s="9" t="n">
        <v>0.7</v>
      </c>
      <c r="O3501" s="9" t="n">
        <v>1793.5</v>
      </c>
      <c r="P3501" s="8" t="n">
        <v>179.35</v>
      </c>
      <c r="Q3501" s="8" t="n">
        <v>0.06</v>
      </c>
    </row>
    <row r="3502" customFormat="false" ht="15" hidden="false" customHeight="false" outlineLevel="0" collapsed="false">
      <c r="A3502" s="6" t="n">
        <v>3497</v>
      </c>
      <c r="B3502" s="5" t="s">
        <v>79</v>
      </c>
      <c r="C3502" s="5" t="s">
        <v>10345</v>
      </c>
      <c r="D3502" s="5" t="s">
        <v>10346</v>
      </c>
      <c r="E3502" s="5" t="s">
        <v>82</v>
      </c>
      <c r="F3502" s="11" t="n">
        <v>10</v>
      </c>
      <c r="G3502" s="12" t="n">
        <v>40.64</v>
      </c>
      <c r="H3502" s="12" t="n">
        <v>40.16</v>
      </c>
      <c r="J3502" s="8" t="n">
        <v>-0.48</v>
      </c>
      <c r="K3502" s="13" t="str">
        <f aca="false">IF(J3502&gt;0,"прибыль",IF(J3502&lt;0,"убыток","ноль"))</f>
        <v>убыток</v>
      </c>
      <c r="L3502" s="13" t="n">
        <f aca="false">IF(C3502="",L3501,IF(J3502&lt;0,L3501+1,0))</f>
        <v>1</v>
      </c>
      <c r="M3502" s="14" t="n">
        <v>-48</v>
      </c>
      <c r="N3502" s="9" t="n">
        <v>-4.8</v>
      </c>
      <c r="O3502" s="9" t="n">
        <v>1788.7</v>
      </c>
      <c r="P3502" s="8" t="n">
        <v>178.87</v>
      </c>
      <c r="Q3502" s="8" t="n">
        <v>-0.49</v>
      </c>
    </row>
    <row r="3503" customFormat="false" ht="15" hidden="false" customHeight="false" outlineLevel="0" collapsed="false">
      <c r="A3503" s="6" t="n">
        <v>3498</v>
      </c>
      <c r="B3503" s="5" t="s">
        <v>79</v>
      </c>
      <c r="C3503" s="5" t="s">
        <v>10347</v>
      </c>
      <c r="D3503" s="5" t="s">
        <v>10348</v>
      </c>
      <c r="E3503" s="5" t="s">
        <v>86</v>
      </c>
      <c r="F3503" s="11" t="n">
        <v>10</v>
      </c>
      <c r="G3503" s="12" t="n">
        <v>39.85</v>
      </c>
      <c r="H3503" s="12" t="n">
        <v>40.06</v>
      </c>
      <c r="J3503" s="8" t="n">
        <v>-0.21</v>
      </c>
      <c r="K3503" s="13" t="str">
        <f aca="false">IF(J3503&gt;0,"прибыль",IF(J3503&lt;0,"убыток","ноль"))</f>
        <v>убыток</v>
      </c>
      <c r="L3503" s="13" t="n">
        <f aca="false">IF(C3503="",L3502,IF(J3503&lt;0,L3502+1,0))</f>
        <v>2</v>
      </c>
      <c r="M3503" s="14" t="n">
        <v>-21</v>
      </c>
      <c r="N3503" s="9" t="n">
        <v>-2.1</v>
      </c>
      <c r="O3503" s="9" t="n">
        <v>1786.6</v>
      </c>
      <c r="P3503" s="8" t="n">
        <v>178.66</v>
      </c>
      <c r="Q3503" s="8" t="n">
        <v>-0.22</v>
      </c>
    </row>
    <row r="3504" customFormat="false" ht="15" hidden="false" customHeight="false" outlineLevel="0" collapsed="false">
      <c r="A3504" s="6" t="n">
        <v>3499</v>
      </c>
      <c r="B3504" s="5" t="s">
        <v>79</v>
      </c>
      <c r="C3504" s="5" t="s">
        <v>10349</v>
      </c>
      <c r="D3504" s="5" t="s">
        <v>10350</v>
      </c>
      <c r="E3504" s="5" t="s">
        <v>82</v>
      </c>
      <c r="F3504" s="11" t="n">
        <v>10</v>
      </c>
      <c r="G3504" s="12" t="n">
        <v>40.08</v>
      </c>
      <c r="H3504" s="12" t="n">
        <v>39.5</v>
      </c>
      <c r="J3504" s="8" t="n">
        <v>-0.58</v>
      </c>
      <c r="K3504" s="13" t="str">
        <f aca="false">IF(J3504&gt;0,"прибыль",IF(J3504&lt;0,"убыток","ноль"))</f>
        <v>убыток</v>
      </c>
      <c r="L3504" s="13" t="n">
        <f aca="false">IF(C3504="",L3503,IF(J3504&lt;0,L3503+1,0))</f>
        <v>3</v>
      </c>
      <c r="M3504" s="14" t="n">
        <v>-58</v>
      </c>
      <c r="N3504" s="9" t="n">
        <v>-5.8</v>
      </c>
      <c r="O3504" s="9" t="n">
        <v>1780.8</v>
      </c>
      <c r="P3504" s="8" t="n">
        <v>178.08</v>
      </c>
      <c r="Q3504" s="8" t="n">
        <v>-0.59</v>
      </c>
    </row>
    <row r="3505" customFormat="false" ht="15" hidden="false" customHeight="false" outlineLevel="0" collapsed="false">
      <c r="A3505" s="6" t="n">
        <v>3500</v>
      </c>
      <c r="B3505" s="5" t="s">
        <v>79</v>
      </c>
      <c r="C3505" s="5" t="s">
        <v>10351</v>
      </c>
      <c r="D3505" s="5" t="s">
        <v>10352</v>
      </c>
      <c r="E3505" s="5" t="s">
        <v>86</v>
      </c>
      <c r="F3505" s="11" t="n">
        <v>10</v>
      </c>
      <c r="G3505" s="12" t="n">
        <v>39.66</v>
      </c>
      <c r="H3505" s="12" t="n">
        <v>40.23</v>
      </c>
      <c r="J3505" s="8" t="n">
        <v>-0.57</v>
      </c>
      <c r="K3505" s="13" t="str">
        <f aca="false">IF(J3505&gt;0,"прибыль",IF(J3505&lt;0,"убыток","ноль"))</f>
        <v>убыток</v>
      </c>
      <c r="L3505" s="13" t="n">
        <f aca="false">IF(C3505="",L3504,IF(J3505&lt;0,L3504+1,0))</f>
        <v>4</v>
      </c>
      <c r="M3505" s="14" t="n">
        <v>-57</v>
      </c>
      <c r="N3505" s="9" t="n">
        <v>-5.7</v>
      </c>
      <c r="O3505" s="9" t="n">
        <v>1775.1</v>
      </c>
      <c r="P3505" s="8" t="n">
        <v>177.51</v>
      </c>
      <c r="Q3505" s="8" t="n">
        <v>-0.58</v>
      </c>
    </row>
    <row r="3506" customFormat="false" ht="15" hidden="false" customHeight="false" outlineLevel="0" collapsed="false">
      <c r="A3506" s="6" t="n">
        <v>3501</v>
      </c>
      <c r="B3506" s="5" t="s">
        <v>79</v>
      </c>
      <c r="C3506" s="5" t="s">
        <v>10353</v>
      </c>
      <c r="D3506" s="5" t="s">
        <v>10354</v>
      </c>
      <c r="E3506" s="5" t="s">
        <v>82</v>
      </c>
      <c r="F3506" s="11" t="n">
        <v>10</v>
      </c>
      <c r="G3506" s="12" t="n">
        <v>40.22</v>
      </c>
      <c r="H3506" s="12" t="n">
        <v>40.08</v>
      </c>
      <c r="J3506" s="8" t="n">
        <v>-0.14</v>
      </c>
      <c r="K3506" s="13" t="str">
        <f aca="false">IF(J3506&gt;0,"прибыль",IF(J3506&lt;0,"убыток","ноль"))</f>
        <v>убыток</v>
      </c>
      <c r="L3506" s="13" t="n">
        <f aca="false">IF(C3506="",L3505,IF(J3506&lt;0,L3505+1,0))</f>
        <v>5</v>
      </c>
      <c r="M3506" s="14" t="n">
        <v>-14</v>
      </c>
      <c r="N3506" s="9" t="n">
        <v>-1.4</v>
      </c>
      <c r="O3506" s="9" t="n">
        <v>1773.7</v>
      </c>
      <c r="P3506" s="8" t="n">
        <v>177.37</v>
      </c>
      <c r="Q3506" s="8" t="n">
        <v>-0.15</v>
      </c>
    </row>
    <row r="3507" customFormat="false" ht="15" hidden="false" customHeight="false" outlineLevel="0" collapsed="false">
      <c r="A3507" s="6" t="n">
        <v>3502</v>
      </c>
      <c r="B3507" s="5" t="s">
        <v>79</v>
      </c>
      <c r="C3507" s="5" t="s">
        <v>10355</v>
      </c>
      <c r="D3507" s="5" t="s">
        <v>10356</v>
      </c>
      <c r="E3507" s="5" t="s">
        <v>86</v>
      </c>
      <c r="F3507" s="11" t="n">
        <v>10</v>
      </c>
      <c r="G3507" s="12" t="n">
        <v>39.89</v>
      </c>
      <c r="H3507" s="12" t="n">
        <v>40.63</v>
      </c>
      <c r="J3507" s="8" t="n">
        <v>-0.74</v>
      </c>
      <c r="K3507" s="13" t="str">
        <f aca="false">IF(J3507&gt;0,"прибыль",IF(J3507&lt;0,"убыток","ноль"))</f>
        <v>убыток</v>
      </c>
      <c r="L3507" s="13" t="n">
        <f aca="false">IF(C3507="",L3506,IF(J3507&lt;0,L3506+1,0))</f>
        <v>6</v>
      </c>
      <c r="M3507" s="14" t="n">
        <v>-74</v>
      </c>
      <c r="N3507" s="9" t="n">
        <v>-7.4</v>
      </c>
      <c r="O3507" s="9" t="n">
        <v>1766.3</v>
      </c>
      <c r="P3507" s="8" t="n">
        <v>176.63</v>
      </c>
      <c r="Q3507" s="8" t="n">
        <v>-0.75</v>
      </c>
    </row>
    <row r="3508" customFormat="false" ht="15" hidden="false" customHeight="false" outlineLevel="0" collapsed="false">
      <c r="A3508" s="6" t="n">
        <v>3503</v>
      </c>
      <c r="B3508" s="5" t="s">
        <v>79</v>
      </c>
      <c r="C3508" s="5" t="s">
        <v>10357</v>
      </c>
      <c r="D3508" s="5" t="s">
        <v>10358</v>
      </c>
      <c r="E3508" s="5" t="s">
        <v>82</v>
      </c>
      <c r="F3508" s="11" t="n">
        <v>10</v>
      </c>
      <c r="G3508" s="12" t="n">
        <v>40.6</v>
      </c>
      <c r="H3508" s="12" t="n">
        <v>42.01</v>
      </c>
      <c r="J3508" s="8" t="n">
        <v>1.41</v>
      </c>
      <c r="K3508" s="13" t="str">
        <f aca="false">IF(J3508&gt;0,"прибыль",IF(J3508&lt;0,"убыток","ноль"))</f>
        <v>прибыль</v>
      </c>
      <c r="L3508" s="13" t="n">
        <f aca="false">IF(C3508="",L3507,IF(J3508&lt;0,L3507+1,0))</f>
        <v>0</v>
      </c>
      <c r="M3508" s="14" t="n">
        <v>141</v>
      </c>
      <c r="N3508" s="9" t="n">
        <v>14.1</v>
      </c>
      <c r="O3508" s="9" t="n">
        <v>1780.4</v>
      </c>
      <c r="P3508" s="8" t="n">
        <v>178.04</v>
      </c>
      <c r="Q3508" s="8" t="n">
        <v>1.4</v>
      </c>
    </row>
    <row r="3509" customFormat="false" ht="15" hidden="false" customHeight="false" outlineLevel="0" collapsed="false">
      <c r="A3509" s="6" t="n">
        <v>3504</v>
      </c>
      <c r="B3509" s="5" t="s">
        <v>79</v>
      </c>
      <c r="C3509" s="5" t="s">
        <v>10359</v>
      </c>
      <c r="D3509" s="5" t="s">
        <v>10360</v>
      </c>
      <c r="E3509" s="5" t="s">
        <v>86</v>
      </c>
      <c r="F3509" s="11" t="n">
        <v>10</v>
      </c>
      <c r="G3509" s="12" t="n">
        <v>42</v>
      </c>
      <c r="H3509" s="12" t="n">
        <v>42.38</v>
      </c>
      <c r="J3509" s="8" t="n">
        <v>-0.38</v>
      </c>
      <c r="K3509" s="13" t="str">
        <f aca="false">IF(J3509&gt;0,"прибыль",IF(J3509&lt;0,"убыток","ноль"))</f>
        <v>убыток</v>
      </c>
      <c r="L3509" s="13" t="n">
        <f aca="false">IF(C3509="",L3508,IF(J3509&lt;0,L3508+1,0))</f>
        <v>1</v>
      </c>
      <c r="M3509" s="14" t="n">
        <v>-38</v>
      </c>
      <c r="N3509" s="9" t="n">
        <v>-3.8</v>
      </c>
      <c r="O3509" s="9" t="n">
        <v>1776.6</v>
      </c>
      <c r="P3509" s="8" t="n">
        <v>177.66</v>
      </c>
      <c r="Q3509" s="8" t="n">
        <v>-0.39</v>
      </c>
    </row>
    <row r="3510" customFormat="false" ht="15" hidden="false" customHeight="false" outlineLevel="0" collapsed="false">
      <c r="A3510" s="6" t="n">
        <v>3505</v>
      </c>
      <c r="B3510" s="5" t="s">
        <v>79</v>
      </c>
      <c r="C3510" s="5" t="s">
        <v>10361</v>
      </c>
      <c r="D3510" s="5" t="s">
        <v>10362</v>
      </c>
      <c r="E3510" s="5" t="s">
        <v>82</v>
      </c>
      <c r="F3510" s="11" t="n">
        <v>10</v>
      </c>
      <c r="G3510" s="12" t="n">
        <v>42.09</v>
      </c>
      <c r="H3510" s="12" t="n">
        <v>42.98</v>
      </c>
      <c r="J3510" s="8" t="n">
        <v>0.89</v>
      </c>
      <c r="K3510" s="13" t="str">
        <f aca="false">IF(J3510&gt;0,"прибыль",IF(J3510&lt;0,"убыток","ноль"))</f>
        <v>прибыль</v>
      </c>
      <c r="L3510" s="13" t="n">
        <f aca="false">IF(C3510="",L3509,IF(J3510&lt;0,L3509+1,0))</f>
        <v>0</v>
      </c>
      <c r="M3510" s="14" t="n">
        <v>89</v>
      </c>
      <c r="N3510" s="9" t="n">
        <v>8.9</v>
      </c>
      <c r="O3510" s="9" t="n">
        <v>1785.5</v>
      </c>
      <c r="P3510" s="8" t="n">
        <v>178.55</v>
      </c>
      <c r="Q3510" s="8" t="n">
        <v>0.88</v>
      </c>
    </row>
    <row r="3511" customFormat="false" ht="15" hidden="false" customHeight="false" outlineLevel="0" collapsed="false">
      <c r="A3511" s="6" t="n">
        <v>3506</v>
      </c>
      <c r="B3511" s="5" t="s">
        <v>79</v>
      </c>
      <c r="C3511" s="5" t="s">
        <v>10363</v>
      </c>
      <c r="D3511" s="5" t="s">
        <v>10364</v>
      </c>
      <c r="E3511" s="5" t="s">
        <v>86</v>
      </c>
      <c r="F3511" s="11" t="n">
        <v>10</v>
      </c>
      <c r="G3511" s="12" t="n">
        <v>43.15</v>
      </c>
      <c r="H3511" s="12" t="n">
        <v>43.36</v>
      </c>
      <c r="J3511" s="8" t="n">
        <v>-0.21</v>
      </c>
      <c r="K3511" s="13" t="str">
        <f aca="false">IF(J3511&gt;0,"прибыль",IF(J3511&lt;0,"убыток","ноль"))</f>
        <v>убыток</v>
      </c>
      <c r="L3511" s="13" t="n">
        <f aca="false">IF(C3511="",L3510,IF(J3511&lt;0,L3510+1,0))</f>
        <v>1</v>
      </c>
      <c r="M3511" s="14" t="n">
        <v>-21</v>
      </c>
      <c r="N3511" s="9" t="n">
        <v>-2.1</v>
      </c>
      <c r="O3511" s="9" t="n">
        <v>1783.4</v>
      </c>
      <c r="P3511" s="8" t="n">
        <v>178.34</v>
      </c>
      <c r="Q3511" s="8" t="n">
        <v>-0.22</v>
      </c>
    </row>
    <row r="3512" customFormat="false" ht="15" hidden="false" customHeight="false" outlineLevel="0" collapsed="false">
      <c r="A3512" s="6" t="n">
        <v>3507</v>
      </c>
      <c r="B3512" s="5" t="s">
        <v>79</v>
      </c>
      <c r="C3512" s="5" t="s">
        <v>10365</v>
      </c>
      <c r="D3512" s="5" t="s">
        <v>10366</v>
      </c>
      <c r="E3512" s="5" t="s">
        <v>82</v>
      </c>
      <c r="F3512" s="11" t="n">
        <v>10</v>
      </c>
      <c r="G3512" s="12" t="n">
        <v>43.15</v>
      </c>
      <c r="H3512" s="12" t="n">
        <v>42.79</v>
      </c>
      <c r="J3512" s="8" t="n">
        <v>-0.36</v>
      </c>
      <c r="K3512" s="13" t="str">
        <f aca="false">IF(J3512&gt;0,"прибыль",IF(J3512&lt;0,"убыток","ноль"))</f>
        <v>убыток</v>
      </c>
      <c r="L3512" s="13" t="n">
        <f aca="false">IF(C3512="",L3511,IF(J3512&lt;0,L3511+1,0))</f>
        <v>2</v>
      </c>
      <c r="M3512" s="14" t="n">
        <v>-36</v>
      </c>
      <c r="N3512" s="9" t="n">
        <v>-3.6</v>
      </c>
      <c r="O3512" s="9" t="n">
        <v>1779.8</v>
      </c>
      <c r="P3512" s="8" t="n">
        <v>177.98</v>
      </c>
      <c r="Q3512" s="8" t="n">
        <v>-0.37</v>
      </c>
    </row>
    <row r="3513" customFormat="false" ht="15" hidden="false" customHeight="false" outlineLevel="0" collapsed="false">
      <c r="A3513" s="6" t="n">
        <v>3508</v>
      </c>
      <c r="B3513" s="5" t="s">
        <v>79</v>
      </c>
      <c r="C3513" s="5" t="s">
        <v>10367</v>
      </c>
      <c r="D3513" s="5" t="s">
        <v>10368</v>
      </c>
      <c r="E3513" s="5" t="s">
        <v>86</v>
      </c>
      <c r="F3513" s="11" t="n">
        <v>10</v>
      </c>
      <c r="G3513" s="12" t="n">
        <v>43.04</v>
      </c>
      <c r="H3513" s="12" t="n">
        <v>41.8</v>
      </c>
      <c r="J3513" s="8" t="n">
        <v>1.24</v>
      </c>
      <c r="K3513" s="13" t="str">
        <f aca="false">IF(J3513&gt;0,"прибыль",IF(J3513&lt;0,"убыток","ноль"))</f>
        <v>прибыль</v>
      </c>
      <c r="L3513" s="13" t="n">
        <f aca="false">IF(C3513="",L3512,IF(J3513&lt;0,L3512+1,0))</f>
        <v>0</v>
      </c>
      <c r="M3513" s="14" t="n">
        <v>124</v>
      </c>
      <c r="N3513" s="9" t="n">
        <v>12.4</v>
      </c>
      <c r="O3513" s="9" t="n">
        <v>1792.2</v>
      </c>
      <c r="P3513" s="8" t="n">
        <v>179.22</v>
      </c>
      <c r="Q3513" s="8" t="n">
        <v>1.23</v>
      </c>
    </row>
    <row r="3514" customFormat="false" ht="15" hidden="false" customHeight="false" outlineLevel="0" collapsed="false">
      <c r="A3514" s="6" t="n">
        <v>3509</v>
      </c>
      <c r="B3514" s="5" t="s">
        <v>79</v>
      </c>
      <c r="C3514" s="5" t="s">
        <v>10369</v>
      </c>
      <c r="D3514" s="5" t="s">
        <v>10370</v>
      </c>
      <c r="E3514" s="5" t="s">
        <v>82</v>
      </c>
      <c r="F3514" s="11" t="n">
        <v>10</v>
      </c>
      <c r="G3514" s="12" t="n">
        <v>41.8</v>
      </c>
      <c r="H3514" s="12" t="n">
        <v>41.37</v>
      </c>
      <c r="J3514" s="8" t="n">
        <v>-0.43</v>
      </c>
      <c r="K3514" s="13" t="str">
        <f aca="false">IF(J3514&gt;0,"прибыль",IF(J3514&lt;0,"убыток","ноль"))</f>
        <v>убыток</v>
      </c>
      <c r="L3514" s="13" t="n">
        <f aca="false">IF(C3514="",L3513,IF(J3514&lt;0,L3513+1,0))</f>
        <v>1</v>
      </c>
      <c r="M3514" s="14" t="n">
        <v>-43</v>
      </c>
      <c r="N3514" s="9" t="n">
        <v>-4.3</v>
      </c>
      <c r="O3514" s="9" t="n">
        <v>1787.9</v>
      </c>
      <c r="P3514" s="8" t="n">
        <v>178.79</v>
      </c>
      <c r="Q3514" s="8" t="n">
        <v>-0.44</v>
      </c>
    </row>
    <row r="3515" customFormat="false" ht="15" hidden="false" customHeight="false" outlineLevel="0" collapsed="false">
      <c r="A3515" s="6" t="n">
        <v>3510</v>
      </c>
      <c r="B3515" s="5" t="s">
        <v>79</v>
      </c>
      <c r="C3515" s="5" t="s">
        <v>10371</v>
      </c>
      <c r="D3515" s="5" t="s">
        <v>10372</v>
      </c>
      <c r="E3515" s="5" t="s">
        <v>86</v>
      </c>
      <c r="F3515" s="11" t="n">
        <v>10</v>
      </c>
      <c r="G3515" s="12" t="n">
        <v>41.68</v>
      </c>
      <c r="H3515" s="12" t="n">
        <v>41.79</v>
      </c>
      <c r="J3515" s="8" t="n">
        <v>-0.11</v>
      </c>
      <c r="K3515" s="13" t="str">
        <f aca="false">IF(J3515&gt;0,"прибыль",IF(J3515&lt;0,"убыток","ноль"))</f>
        <v>убыток</v>
      </c>
      <c r="L3515" s="13" t="n">
        <f aca="false">IF(C3515="",L3514,IF(J3515&lt;0,L3514+1,0))</f>
        <v>2</v>
      </c>
      <c r="M3515" s="14" t="n">
        <v>-11</v>
      </c>
      <c r="N3515" s="9" t="n">
        <v>-1.1</v>
      </c>
      <c r="O3515" s="9" t="n">
        <v>1786.8</v>
      </c>
      <c r="P3515" s="8" t="n">
        <v>178.68</v>
      </c>
      <c r="Q3515" s="8" t="n">
        <v>-0.12</v>
      </c>
    </row>
    <row r="3516" customFormat="false" ht="15" hidden="false" customHeight="false" outlineLevel="0" collapsed="false">
      <c r="A3516" s="6" t="n">
        <v>3511</v>
      </c>
      <c r="B3516" s="5" t="s">
        <v>79</v>
      </c>
      <c r="C3516" s="5" t="s">
        <v>10373</v>
      </c>
      <c r="D3516" s="5" t="s">
        <v>10374</v>
      </c>
      <c r="E3516" s="5" t="s">
        <v>82</v>
      </c>
      <c r="F3516" s="11" t="n">
        <v>10</v>
      </c>
      <c r="G3516" s="12" t="n">
        <v>41.58</v>
      </c>
      <c r="H3516" s="12" t="n">
        <v>41.57</v>
      </c>
      <c r="J3516" s="8" t="n">
        <v>-0.01</v>
      </c>
      <c r="K3516" s="13" t="str">
        <f aca="false">IF(J3516&gt;0,"прибыль",IF(J3516&lt;0,"убыток","ноль"))</f>
        <v>убыток</v>
      </c>
      <c r="L3516" s="13" t="n">
        <f aca="false">IF(C3516="",L3515,IF(J3516&lt;0,L3515+1,0))</f>
        <v>3</v>
      </c>
      <c r="M3516" s="14" t="n">
        <v>-1</v>
      </c>
      <c r="N3516" s="9" t="n">
        <v>-0.1</v>
      </c>
      <c r="O3516" s="9" t="n">
        <v>1786.7</v>
      </c>
      <c r="P3516" s="8" t="n">
        <v>178.67</v>
      </c>
      <c r="Q3516" s="8" t="n">
        <v>-0.02</v>
      </c>
    </row>
    <row r="3517" customFormat="false" ht="15" hidden="false" customHeight="false" outlineLevel="0" collapsed="false">
      <c r="A3517" s="6" t="n">
        <v>3512</v>
      </c>
      <c r="B3517" s="5" t="s">
        <v>79</v>
      </c>
      <c r="C3517" s="5" t="s">
        <v>10375</v>
      </c>
      <c r="D3517" s="5" t="s">
        <v>10376</v>
      </c>
      <c r="E3517" s="5" t="s">
        <v>86</v>
      </c>
      <c r="F3517" s="11" t="n">
        <v>10</v>
      </c>
      <c r="G3517" s="12" t="n">
        <v>41.48</v>
      </c>
      <c r="H3517" s="12" t="n">
        <v>41.9</v>
      </c>
      <c r="J3517" s="8" t="n">
        <v>-0.42</v>
      </c>
      <c r="K3517" s="13" t="str">
        <f aca="false">IF(J3517&gt;0,"прибыль",IF(J3517&lt;0,"убыток","ноль"))</f>
        <v>убыток</v>
      </c>
      <c r="L3517" s="13" t="n">
        <f aca="false">IF(C3517="",L3516,IF(J3517&lt;0,L3516+1,0))</f>
        <v>4</v>
      </c>
      <c r="M3517" s="14" t="n">
        <v>-42</v>
      </c>
      <c r="N3517" s="9" t="n">
        <v>-4.2</v>
      </c>
      <c r="O3517" s="9" t="n">
        <v>1782.5</v>
      </c>
      <c r="P3517" s="8" t="n">
        <v>178.25</v>
      </c>
      <c r="Q3517" s="8" t="n">
        <v>-0.43</v>
      </c>
    </row>
    <row r="3518" customFormat="false" ht="15" hidden="false" customHeight="false" outlineLevel="0" collapsed="false">
      <c r="A3518" s="6" t="n">
        <v>3513</v>
      </c>
      <c r="B3518" s="5" t="s">
        <v>79</v>
      </c>
      <c r="C3518" s="5" t="s">
        <v>10377</v>
      </c>
      <c r="D3518" s="5" t="s">
        <v>10378</v>
      </c>
      <c r="E3518" s="5" t="s">
        <v>82</v>
      </c>
      <c r="F3518" s="11" t="n">
        <v>10</v>
      </c>
      <c r="G3518" s="12" t="n">
        <v>41.92</v>
      </c>
      <c r="H3518" s="12" t="n">
        <v>41.63</v>
      </c>
      <c r="J3518" s="8" t="n">
        <v>-0.29</v>
      </c>
      <c r="K3518" s="13" t="str">
        <f aca="false">IF(J3518&gt;0,"прибыль",IF(J3518&lt;0,"убыток","ноль"))</f>
        <v>убыток</v>
      </c>
      <c r="L3518" s="13" t="n">
        <f aca="false">IF(C3518="",L3517,IF(J3518&lt;0,L3517+1,0))</f>
        <v>5</v>
      </c>
      <c r="M3518" s="14" t="n">
        <v>-29</v>
      </c>
      <c r="N3518" s="9" t="n">
        <v>-2.9</v>
      </c>
      <c r="O3518" s="9" t="n">
        <v>1779.6</v>
      </c>
      <c r="P3518" s="8" t="n">
        <v>177.96</v>
      </c>
      <c r="Q3518" s="8" t="n">
        <v>-0.3</v>
      </c>
    </row>
    <row r="3519" customFormat="false" ht="15" hidden="false" customHeight="false" outlineLevel="0" collapsed="false">
      <c r="A3519" s="6" t="n">
        <v>3514</v>
      </c>
      <c r="B3519" s="5" t="s">
        <v>79</v>
      </c>
      <c r="C3519" s="5" t="s">
        <v>10379</v>
      </c>
      <c r="D3519" s="5" t="s">
        <v>10380</v>
      </c>
      <c r="E3519" s="5" t="s">
        <v>86</v>
      </c>
      <c r="F3519" s="11" t="n">
        <v>10</v>
      </c>
      <c r="G3519" s="12" t="n">
        <v>41.74</v>
      </c>
      <c r="H3519" s="12" t="n">
        <v>41.96</v>
      </c>
      <c r="J3519" s="8" t="n">
        <v>-0.22</v>
      </c>
      <c r="K3519" s="13" t="str">
        <f aca="false">IF(J3519&gt;0,"прибыль",IF(J3519&lt;0,"убыток","ноль"))</f>
        <v>убыток</v>
      </c>
      <c r="L3519" s="13" t="n">
        <f aca="false">IF(C3519="",L3518,IF(J3519&lt;0,L3518+1,0))</f>
        <v>6</v>
      </c>
      <c r="M3519" s="14" t="n">
        <v>-22</v>
      </c>
      <c r="N3519" s="9" t="n">
        <v>-2.2</v>
      </c>
      <c r="O3519" s="9" t="n">
        <v>1777.4</v>
      </c>
      <c r="P3519" s="8" t="n">
        <v>177.74</v>
      </c>
      <c r="Q3519" s="8" t="n">
        <v>-0.23</v>
      </c>
    </row>
    <row r="3520" customFormat="false" ht="15" hidden="false" customHeight="false" outlineLevel="0" collapsed="false">
      <c r="A3520" s="6" t="n">
        <v>3515</v>
      </c>
      <c r="B3520" s="5" t="s">
        <v>79</v>
      </c>
      <c r="C3520" s="5" t="s">
        <v>10381</v>
      </c>
      <c r="D3520" s="5" t="s">
        <v>10382</v>
      </c>
      <c r="E3520" s="5" t="s">
        <v>82</v>
      </c>
      <c r="F3520" s="11" t="n">
        <v>10</v>
      </c>
      <c r="G3520" s="12" t="n">
        <v>41.88</v>
      </c>
      <c r="H3520" s="12" t="n">
        <v>41.64</v>
      </c>
      <c r="J3520" s="8" t="n">
        <v>-0.24</v>
      </c>
      <c r="K3520" s="13" t="str">
        <f aca="false">IF(J3520&gt;0,"прибыль",IF(J3520&lt;0,"убыток","ноль"))</f>
        <v>убыток</v>
      </c>
      <c r="L3520" s="13" t="n">
        <f aca="false">IF(C3520="",L3519,IF(J3520&lt;0,L3519+1,0))</f>
        <v>7</v>
      </c>
      <c r="M3520" s="14" t="n">
        <v>-24</v>
      </c>
      <c r="N3520" s="9" t="n">
        <v>-2.4</v>
      </c>
      <c r="O3520" s="9" t="n">
        <v>1775</v>
      </c>
      <c r="P3520" s="8" t="n">
        <v>177.5</v>
      </c>
      <c r="Q3520" s="8" t="n">
        <v>-0.25</v>
      </c>
    </row>
    <row r="3521" customFormat="false" ht="15" hidden="false" customHeight="false" outlineLevel="0" collapsed="false">
      <c r="A3521" s="6" t="n">
        <v>3516</v>
      </c>
      <c r="B3521" s="5" t="s">
        <v>79</v>
      </c>
      <c r="C3521" s="5" t="s">
        <v>10383</v>
      </c>
      <c r="D3521" s="5" t="s">
        <v>10384</v>
      </c>
      <c r="E3521" s="5" t="s">
        <v>86</v>
      </c>
      <c r="F3521" s="11" t="n">
        <v>10</v>
      </c>
      <c r="G3521" s="12" t="n">
        <v>41.65</v>
      </c>
      <c r="H3521" s="12" t="n">
        <v>41.91</v>
      </c>
      <c r="J3521" s="8" t="n">
        <v>-0.26</v>
      </c>
      <c r="K3521" s="13" t="str">
        <f aca="false">IF(J3521&gt;0,"прибыль",IF(J3521&lt;0,"убыток","ноль"))</f>
        <v>убыток</v>
      </c>
      <c r="L3521" s="13" t="n">
        <f aca="false">IF(C3521="",L3520,IF(J3521&lt;0,L3520+1,0))</f>
        <v>8</v>
      </c>
      <c r="M3521" s="14" t="n">
        <v>-26</v>
      </c>
      <c r="N3521" s="9" t="n">
        <v>-2.6</v>
      </c>
      <c r="O3521" s="9" t="n">
        <v>1772.4</v>
      </c>
      <c r="P3521" s="8" t="n">
        <v>177.24</v>
      </c>
      <c r="Q3521" s="8" t="n">
        <v>-0.27</v>
      </c>
    </row>
    <row r="3522" customFormat="false" ht="15" hidden="false" customHeight="false" outlineLevel="0" collapsed="false">
      <c r="A3522" s="6" t="n">
        <v>3517</v>
      </c>
      <c r="B3522" s="5" t="s">
        <v>79</v>
      </c>
      <c r="C3522" s="5" t="s">
        <v>10385</v>
      </c>
      <c r="D3522" s="5" t="s">
        <v>10386</v>
      </c>
      <c r="E3522" s="5" t="s">
        <v>82</v>
      </c>
      <c r="F3522" s="11" t="n">
        <v>10</v>
      </c>
      <c r="G3522" s="12" t="n">
        <v>42.06</v>
      </c>
      <c r="H3522" s="12" t="n">
        <v>42.16</v>
      </c>
      <c r="J3522" s="8" t="n">
        <v>0.1</v>
      </c>
      <c r="K3522" s="13" t="str">
        <f aca="false">IF(J3522&gt;0,"прибыль",IF(J3522&lt;0,"убыток","ноль"))</f>
        <v>прибыль</v>
      </c>
      <c r="L3522" s="13" t="n">
        <f aca="false">IF(C3522="",L3521,IF(J3522&lt;0,L3521+1,0))</f>
        <v>0</v>
      </c>
      <c r="M3522" s="14" t="n">
        <v>10</v>
      </c>
      <c r="N3522" s="9" t="n">
        <v>1</v>
      </c>
      <c r="O3522" s="9" t="n">
        <v>1773.4</v>
      </c>
      <c r="P3522" s="8" t="n">
        <v>177.34</v>
      </c>
      <c r="Q3522" s="8" t="n">
        <v>0.09</v>
      </c>
    </row>
    <row r="3523" customFormat="false" ht="15" hidden="false" customHeight="false" outlineLevel="0" collapsed="false">
      <c r="A3523" s="6" t="n">
        <v>3518</v>
      </c>
      <c r="B3523" s="5" t="s">
        <v>79</v>
      </c>
      <c r="C3523" s="5" t="s">
        <v>10387</v>
      </c>
      <c r="D3523" s="5" t="s">
        <v>10388</v>
      </c>
      <c r="E3523" s="5" t="s">
        <v>86</v>
      </c>
      <c r="F3523" s="11" t="n">
        <v>10</v>
      </c>
      <c r="G3523" s="12" t="n">
        <v>42.29</v>
      </c>
      <c r="H3523" s="12" t="n">
        <v>40.67</v>
      </c>
      <c r="J3523" s="8" t="n">
        <v>1.62</v>
      </c>
      <c r="K3523" s="13" t="str">
        <f aca="false">IF(J3523&gt;0,"прибыль",IF(J3523&lt;0,"убыток","ноль"))</f>
        <v>прибыль</v>
      </c>
      <c r="L3523" s="13" t="n">
        <f aca="false">IF(C3523="",L3522,IF(J3523&lt;0,L3522+1,0))</f>
        <v>0</v>
      </c>
      <c r="M3523" s="14" t="n">
        <v>162</v>
      </c>
      <c r="N3523" s="9" t="n">
        <v>16.2</v>
      </c>
      <c r="O3523" s="9" t="n">
        <v>1789.6</v>
      </c>
      <c r="P3523" s="8" t="n">
        <v>178.96</v>
      </c>
      <c r="Q3523" s="8" t="n">
        <v>1.61</v>
      </c>
    </row>
    <row r="3524" customFormat="false" ht="15" hidden="false" customHeight="false" outlineLevel="0" collapsed="false">
      <c r="A3524" s="6" t="n">
        <v>3519</v>
      </c>
      <c r="B3524" s="5" t="s">
        <v>79</v>
      </c>
      <c r="C3524" s="5" t="s">
        <v>10389</v>
      </c>
      <c r="D3524" s="5" t="s">
        <v>10390</v>
      </c>
      <c r="E3524" s="5" t="s">
        <v>82</v>
      </c>
      <c r="F3524" s="11" t="n">
        <v>10</v>
      </c>
      <c r="G3524" s="12" t="n">
        <v>40.73</v>
      </c>
      <c r="H3524" s="12" t="n">
        <v>39.88</v>
      </c>
      <c r="I3524" s="5" t="s">
        <v>83</v>
      </c>
      <c r="J3524" s="8" t="n">
        <v>-0.71</v>
      </c>
      <c r="K3524" s="13" t="str">
        <f aca="false">IF(J3524&gt;0,"прибыль",IF(J3524&lt;0,"убыток","ноль"))</f>
        <v>убыток</v>
      </c>
      <c r="L3524" s="13" t="n">
        <f aca="false">IF(C3524="",L3523,IF(J3524&lt;0,L3523+1,0))</f>
        <v>1</v>
      </c>
      <c r="M3524" s="14" t="n">
        <v>-71</v>
      </c>
      <c r="N3524" s="9" t="n">
        <v>-7.1</v>
      </c>
      <c r="O3524" s="9" t="n">
        <v>1782.5</v>
      </c>
      <c r="P3524" s="8" t="n">
        <v>178.25</v>
      </c>
      <c r="Q3524" s="8" t="n">
        <v>-0.72</v>
      </c>
    </row>
    <row r="3525" customFormat="false" ht="15" hidden="false" customHeight="false" outlineLevel="0" collapsed="false">
      <c r="A3525" s="6" t="n">
        <v>3520</v>
      </c>
      <c r="B3525" s="5" t="s">
        <v>79</v>
      </c>
      <c r="C3525" s="5" t="s">
        <v>10391</v>
      </c>
      <c r="D3525" s="5" t="s">
        <v>10392</v>
      </c>
      <c r="E3525" s="5" t="s">
        <v>86</v>
      </c>
      <c r="F3525" s="11" t="n">
        <v>10</v>
      </c>
      <c r="G3525" s="12" t="n">
        <v>39.73</v>
      </c>
      <c r="H3525" s="12" t="n">
        <v>39.78</v>
      </c>
      <c r="J3525" s="8" t="n">
        <v>-0.05</v>
      </c>
      <c r="K3525" s="13" t="str">
        <f aca="false">IF(J3525&gt;0,"прибыль",IF(J3525&lt;0,"убыток","ноль"))</f>
        <v>убыток</v>
      </c>
      <c r="L3525" s="13" t="n">
        <f aca="false">IF(C3525="",L3524,IF(J3525&lt;0,L3524+1,0))</f>
        <v>2</v>
      </c>
      <c r="M3525" s="14" t="n">
        <v>-5</v>
      </c>
      <c r="N3525" s="9" t="n">
        <v>-0.5</v>
      </c>
      <c r="O3525" s="9" t="n">
        <v>1782</v>
      </c>
      <c r="P3525" s="8" t="n">
        <v>178.2</v>
      </c>
      <c r="Q3525" s="8" t="n">
        <v>-0.06</v>
      </c>
    </row>
    <row r="3526" customFormat="false" ht="15" hidden="false" customHeight="false" outlineLevel="0" collapsed="false">
      <c r="A3526" s="6" t="n">
        <v>3521</v>
      </c>
      <c r="B3526" s="5" t="s">
        <v>79</v>
      </c>
      <c r="C3526" s="5" t="s">
        <v>10393</v>
      </c>
      <c r="D3526" s="5" t="s">
        <v>10394</v>
      </c>
      <c r="E3526" s="5" t="s">
        <v>82</v>
      </c>
      <c r="F3526" s="11" t="n">
        <v>10</v>
      </c>
      <c r="G3526" s="12" t="n">
        <v>39.46</v>
      </c>
      <c r="H3526" s="12" t="n">
        <v>39.11</v>
      </c>
      <c r="J3526" s="8" t="n">
        <v>-0.35</v>
      </c>
      <c r="K3526" s="13" t="str">
        <f aca="false">IF(J3526&gt;0,"прибыль",IF(J3526&lt;0,"убыток","ноль"))</f>
        <v>убыток</v>
      </c>
      <c r="L3526" s="13" t="n">
        <f aca="false">IF(C3526="",L3525,IF(J3526&lt;0,L3525+1,0))</f>
        <v>3</v>
      </c>
      <c r="M3526" s="14" t="n">
        <v>-35</v>
      </c>
      <c r="N3526" s="9" t="n">
        <v>-3.5</v>
      </c>
      <c r="O3526" s="9" t="n">
        <v>1778.5</v>
      </c>
      <c r="P3526" s="8" t="n">
        <v>177.85</v>
      </c>
      <c r="Q3526" s="8" t="n">
        <v>-0.36</v>
      </c>
    </row>
    <row r="3527" customFormat="false" ht="15" hidden="false" customHeight="false" outlineLevel="0" collapsed="false">
      <c r="A3527" s="6" t="n">
        <v>3522</v>
      </c>
      <c r="B3527" s="5" t="s">
        <v>79</v>
      </c>
      <c r="C3527" s="5" t="s">
        <v>10395</v>
      </c>
      <c r="D3527" s="5" t="s">
        <v>10396</v>
      </c>
      <c r="E3527" s="5" t="s">
        <v>86</v>
      </c>
      <c r="F3527" s="11" t="n">
        <v>10</v>
      </c>
      <c r="G3527" s="12" t="n">
        <v>39.16</v>
      </c>
      <c r="H3527" s="12" t="n">
        <v>40</v>
      </c>
      <c r="J3527" s="8" t="n">
        <v>-0.84</v>
      </c>
      <c r="K3527" s="13" t="str">
        <f aca="false">IF(J3527&gt;0,"прибыль",IF(J3527&lt;0,"убыток","ноль"))</f>
        <v>убыток</v>
      </c>
      <c r="L3527" s="13" t="n">
        <f aca="false">IF(C3527="",L3526,IF(J3527&lt;0,L3526+1,0))</f>
        <v>4</v>
      </c>
      <c r="M3527" s="14" t="n">
        <v>-84</v>
      </c>
      <c r="N3527" s="9" t="n">
        <v>-8.4</v>
      </c>
      <c r="O3527" s="9" t="n">
        <v>1770.1</v>
      </c>
      <c r="P3527" s="8" t="n">
        <v>177.01</v>
      </c>
      <c r="Q3527" s="8" t="n">
        <v>-0.85</v>
      </c>
    </row>
    <row r="3528" customFormat="false" ht="15" hidden="false" customHeight="false" outlineLevel="0" collapsed="false">
      <c r="A3528" s="6" t="n">
        <v>3523</v>
      </c>
      <c r="B3528" s="5" t="s">
        <v>79</v>
      </c>
      <c r="C3528" s="5" t="s">
        <v>10397</v>
      </c>
      <c r="D3528" s="5" t="s">
        <v>10398</v>
      </c>
      <c r="E3528" s="5" t="s">
        <v>82</v>
      </c>
      <c r="F3528" s="11" t="n">
        <v>10</v>
      </c>
      <c r="G3528" s="12" t="n">
        <v>40.24</v>
      </c>
      <c r="H3528" s="12" t="n">
        <v>42.45</v>
      </c>
      <c r="J3528" s="8" t="n">
        <v>2.21</v>
      </c>
      <c r="K3528" s="13" t="str">
        <f aca="false">IF(J3528&gt;0,"прибыль",IF(J3528&lt;0,"убыток","ноль"))</f>
        <v>прибыль</v>
      </c>
      <c r="L3528" s="13" t="n">
        <f aca="false">IF(C3528="",L3527,IF(J3528&lt;0,L3527+1,0))</f>
        <v>0</v>
      </c>
      <c r="M3528" s="14" t="n">
        <v>221</v>
      </c>
      <c r="N3528" s="9" t="n">
        <v>22.1</v>
      </c>
      <c r="O3528" s="9" t="n">
        <v>1792.2</v>
      </c>
      <c r="P3528" s="8" t="n">
        <v>179.22</v>
      </c>
      <c r="Q3528" s="8" t="n">
        <v>2.2</v>
      </c>
    </row>
    <row r="3529" customFormat="false" ht="15" hidden="false" customHeight="false" outlineLevel="0" collapsed="false">
      <c r="A3529" s="6" t="n">
        <v>3524</v>
      </c>
      <c r="B3529" s="5" t="s">
        <v>79</v>
      </c>
      <c r="C3529" s="5" t="s">
        <v>10399</v>
      </c>
      <c r="D3529" s="5" t="s">
        <v>10400</v>
      </c>
      <c r="E3529" s="5" t="s">
        <v>86</v>
      </c>
      <c r="F3529" s="11" t="n">
        <v>10</v>
      </c>
      <c r="G3529" s="12" t="n">
        <v>42.41</v>
      </c>
      <c r="H3529" s="12" t="n">
        <v>42.01</v>
      </c>
      <c r="J3529" s="8" t="n">
        <v>0.4</v>
      </c>
      <c r="K3529" s="13" t="str">
        <f aca="false">IF(J3529&gt;0,"прибыль",IF(J3529&lt;0,"убыток","ноль"))</f>
        <v>прибыль</v>
      </c>
      <c r="L3529" s="13" t="n">
        <f aca="false">IF(C3529="",L3528,IF(J3529&lt;0,L3528+1,0))</f>
        <v>0</v>
      </c>
      <c r="M3529" s="14" t="n">
        <v>40</v>
      </c>
      <c r="N3529" s="9" t="n">
        <v>4</v>
      </c>
      <c r="O3529" s="9" t="n">
        <v>1796.2</v>
      </c>
      <c r="P3529" s="8" t="n">
        <v>179.62</v>
      </c>
      <c r="Q3529" s="8" t="n">
        <v>0.39</v>
      </c>
    </row>
    <row r="3530" customFormat="false" ht="15" hidden="false" customHeight="false" outlineLevel="0" collapsed="false">
      <c r="A3530" s="6" t="n">
        <v>3525</v>
      </c>
      <c r="B3530" s="5" t="s">
        <v>79</v>
      </c>
      <c r="C3530" s="5" t="s">
        <v>10401</v>
      </c>
      <c r="D3530" s="5" t="s">
        <v>10402</v>
      </c>
      <c r="E3530" s="5" t="s">
        <v>82</v>
      </c>
      <c r="F3530" s="11" t="n">
        <v>10</v>
      </c>
      <c r="G3530" s="12" t="n">
        <v>42.04</v>
      </c>
      <c r="H3530" s="12" t="n">
        <v>42.92</v>
      </c>
      <c r="J3530" s="8" t="n">
        <v>0.88</v>
      </c>
      <c r="K3530" s="13" t="str">
        <f aca="false">IF(J3530&gt;0,"прибыль",IF(J3530&lt;0,"убыток","ноль"))</f>
        <v>прибыль</v>
      </c>
      <c r="L3530" s="13" t="n">
        <f aca="false">IF(C3530="",L3529,IF(J3530&lt;0,L3529+1,0))</f>
        <v>0</v>
      </c>
      <c r="M3530" s="14" t="n">
        <v>88</v>
      </c>
      <c r="N3530" s="9" t="n">
        <v>8.8</v>
      </c>
      <c r="O3530" s="9" t="n">
        <v>1805</v>
      </c>
      <c r="P3530" s="8" t="n">
        <v>180.5</v>
      </c>
      <c r="Q3530" s="8" t="n">
        <v>0.87</v>
      </c>
    </row>
    <row r="3531" customFormat="false" ht="15" hidden="false" customHeight="false" outlineLevel="0" collapsed="false">
      <c r="A3531" s="6" t="n">
        <v>3526</v>
      </c>
      <c r="B3531" s="5" t="s">
        <v>79</v>
      </c>
      <c r="C3531" s="5" t="s">
        <v>10403</v>
      </c>
      <c r="D3531" s="5" t="s">
        <v>10404</v>
      </c>
      <c r="E3531" s="5" t="s">
        <v>86</v>
      </c>
      <c r="F3531" s="11" t="n">
        <v>10</v>
      </c>
      <c r="G3531" s="12" t="n">
        <v>43.01</v>
      </c>
      <c r="H3531" s="12" t="n">
        <v>43.21</v>
      </c>
      <c r="J3531" s="8" t="n">
        <v>-0.2</v>
      </c>
      <c r="K3531" s="13" t="str">
        <f aca="false">IF(J3531&gt;0,"прибыль",IF(J3531&lt;0,"убыток","ноль"))</f>
        <v>убыток</v>
      </c>
      <c r="L3531" s="13" t="n">
        <f aca="false">IF(C3531="",L3530,IF(J3531&lt;0,L3530+1,0))</f>
        <v>1</v>
      </c>
      <c r="M3531" s="14" t="n">
        <v>-20</v>
      </c>
      <c r="N3531" s="9" t="n">
        <v>-2</v>
      </c>
      <c r="O3531" s="9" t="n">
        <v>1803</v>
      </c>
      <c r="P3531" s="8" t="n">
        <v>180.3</v>
      </c>
      <c r="Q3531" s="8" t="n">
        <v>-0.21</v>
      </c>
    </row>
    <row r="3532" customFormat="false" ht="15" hidden="false" customHeight="false" outlineLevel="0" collapsed="false">
      <c r="A3532" s="6" t="n">
        <v>3527</v>
      </c>
      <c r="B3532" s="5" t="s">
        <v>79</v>
      </c>
      <c r="C3532" s="5" t="s">
        <v>10405</v>
      </c>
      <c r="D3532" s="5" t="s">
        <v>10406</v>
      </c>
      <c r="E3532" s="5" t="s">
        <v>82</v>
      </c>
      <c r="F3532" s="11" t="n">
        <v>10</v>
      </c>
      <c r="G3532" s="12" t="n">
        <v>43.2</v>
      </c>
      <c r="H3532" s="12" t="n">
        <v>42.85</v>
      </c>
      <c r="J3532" s="8" t="n">
        <v>-0.35</v>
      </c>
      <c r="K3532" s="13" t="str">
        <f aca="false">IF(J3532&gt;0,"прибыль",IF(J3532&lt;0,"убыток","ноль"))</f>
        <v>убыток</v>
      </c>
      <c r="L3532" s="13" t="n">
        <f aca="false">IF(C3532="",L3531,IF(J3532&lt;0,L3531+1,0))</f>
        <v>2</v>
      </c>
      <c r="M3532" s="14" t="n">
        <v>-35</v>
      </c>
      <c r="N3532" s="9" t="n">
        <v>-3.5</v>
      </c>
      <c r="O3532" s="9" t="n">
        <v>1799.5</v>
      </c>
      <c r="P3532" s="8" t="n">
        <v>179.95</v>
      </c>
      <c r="Q3532" s="8" t="n">
        <v>-0.36</v>
      </c>
    </row>
    <row r="3533" customFormat="false" ht="15" hidden="false" customHeight="false" outlineLevel="0" collapsed="false">
      <c r="A3533" s="6" t="n">
        <v>3528</v>
      </c>
      <c r="B3533" s="5" t="s">
        <v>79</v>
      </c>
      <c r="C3533" s="5" t="s">
        <v>10407</v>
      </c>
      <c r="D3533" s="5" t="s">
        <v>10408</v>
      </c>
      <c r="E3533" s="5" t="s">
        <v>86</v>
      </c>
      <c r="F3533" s="11" t="n">
        <v>10</v>
      </c>
      <c r="G3533" s="12" t="n">
        <v>42.81</v>
      </c>
      <c r="H3533" s="12" t="n">
        <v>41.87</v>
      </c>
      <c r="J3533" s="8" t="n">
        <v>0.94</v>
      </c>
      <c r="K3533" s="13" t="str">
        <f aca="false">IF(J3533&gt;0,"прибыль",IF(J3533&lt;0,"убыток","ноль"))</f>
        <v>прибыль</v>
      </c>
      <c r="L3533" s="13" t="n">
        <f aca="false">IF(C3533="",L3532,IF(J3533&lt;0,L3532+1,0))</f>
        <v>0</v>
      </c>
      <c r="M3533" s="14" t="n">
        <v>94</v>
      </c>
      <c r="N3533" s="9" t="n">
        <v>9.4</v>
      </c>
      <c r="O3533" s="9" t="n">
        <v>1808.9</v>
      </c>
      <c r="P3533" s="8" t="n">
        <v>180.89</v>
      </c>
      <c r="Q3533" s="8" t="n">
        <v>0.93</v>
      </c>
    </row>
    <row r="3534" customFormat="false" ht="15" hidden="false" customHeight="false" outlineLevel="0" collapsed="false">
      <c r="A3534" s="6" t="n">
        <v>3529</v>
      </c>
      <c r="B3534" s="5" t="s">
        <v>79</v>
      </c>
      <c r="C3534" s="5" t="s">
        <v>1417</v>
      </c>
      <c r="D3534" s="5" t="s">
        <v>10409</v>
      </c>
      <c r="E3534" s="5" t="s">
        <v>86</v>
      </c>
      <c r="F3534" s="11" t="n">
        <v>10</v>
      </c>
      <c r="G3534" s="12" t="n">
        <v>41.73</v>
      </c>
      <c r="H3534" s="12" t="n">
        <v>41.92</v>
      </c>
      <c r="J3534" s="8" t="n">
        <v>-0.19</v>
      </c>
      <c r="K3534" s="13" t="str">
        <f aca="false">IF(J3534&gt;0,"прибыль",IF(J3534&lt;0,"убыток","ноль"))</f>
        <v>убыток</v>
      </c>
      <c r="L3534" s="13" t="n">
        <f aca="false">IF(C3534="",L3533,IF(J3534&lt;0,L3533+1,0))</f>
        <v>1</v>
      </c>
      <c r="M3534" s="14" t="n">
        <v>-19</v>
      </c>
      <c r="N3534" s="9" t="n">
        <v>-1.9</v>
      </c>
      <c r="O3534" s="9" t="n">
        <v>1807</v>
      </c>
      <c r="P3534" s="8" t="n">
        <v>180.7</v>
      </c>
      <c r="Q3534" s="8" t="n">
        <v>-0.2</v>
      </c>
    </row>
    <row r="3535" customFormat="false" ht="15" hidden="false" customHeight="false" outlineLevel="0" collapsed="false">
      <c r="A3535" s="6" t="n">
        <v>3530</v>
      </c>
      <c r="B3535" s="5" t="s">
        <v>79</v>
      </c>
      <c r="C3535" s="5" t="s">
        <v>10410</v>
      </c>
      <c r="D3535" s="5" t="s">
        <v>10411</v>
      </c>
      <c r="E3535" s="5" t="s">
        <v>82</v>
      </c>
      <c r="F3535" s="11" t="n">
        <v>10</v>
      </c>
      <c r="G3535" s="12" t="n">
        <v>41.89</v>
      </c>
      <c r="H3535" s="12" t="n">
        <v>42.14</v>
      </c>
      <c r="J3535" s="8" t="n">
        <v>0.25</v>
      </c>
      <c r="K3535" s="13" t="str">
        <f aca="false">IF(J3535&gt;0,"прибыль",IF(J3535&lt;0,"убыток","ноль"))</f>
        <v>прибыль</v>
      </c>
      <c r="L3535" s="13" t="n">
        <f aca="false">IF(C3535="",L3534,IF(J3535&lt;0,L3534+1,0))</f>
        <v>0</v>
      </c>
      <c r="M3535" s="14" t="n">
        <v>25</v>
      </c>
      <c r="N3535" s="9" t="n">
        <v>2.5</v>
      </c>
      <c r="O3535" s="9" t="n">
        <v>1809.5</v>
      </c>
      <c r="P3535" s="8" t="n">
        <v>180.95</v>
      </c>
      <c r="Q3535" s="8" t="n">
        <v>0.24</v>
      </c>
    </row>
    <row r="3536" customFormat="false" ht="15" hidden="false" customHeight="false" outlineLevel="0" collapsed="false">
      <c r="A3536" s="6" t="n">
        <v>3531</v>
      </c>
      <c r="B3536" s="5" t="s">
        <v>79</v>
      </c>
      <c r="C3536" s="5" t="s">
        <v>10412</v>
      </c>
      <c r="D3536" s="5" t="s">
        <v>10413</v>
      </c>
      <c r="E3536" s="5" t="s">
        <v>86</v>
      </c>
      <c r="F3536" s="11" t="n">
        <v>10</v>
      </c>
      <c r="G3536" s="12" t="n">
        <v>42.43</v>
      </c>
      <c r="H3536" s="12" t="n">
        <v>42.59</v>
      </c>
      <c r="J3536" s="8" t="n">
        <v>-0.16</v>
      </c>
      <c r="K3536" s="13" t="str">
        <f aca="false">IF(J3536&gt;0,"прибыль",IF(J3536&lt;0,"убыток","ноль"))</f>
        <v>убыток</v>
      </c>
      <c r="L3536" s="13" t="n">
        <f aca="false">IF(C3536="",L3535,IF(J3536&lt;0,L3535+1,0))</f>
        <v>1</v>
      </c>
      <c r="M3536" s="14" t="n">
        <v>-16</v>
      </c>
      <c r="N3536" s="9" t="n">
        <v>-1.6</v>
      </c>
      <c r="O3536" s="9" t="n">
        <v>1807.9</v>
      </c>
      <c r="P3536" s="8" t="n">
        <v>180.79</v>
      </c>
      <c r="Q3536" s="8" t="n">
        <v>-0.17</v>
      </c>
    </row>
    <row r="3537" customFormat="false" ht="15" hidden="false" customHeight="false" outlineLevel="0" collapsed="false">
      <c r="A3537" s="6" t="n">
        <v>3532</v>
      </c>
      <c r="B3537" s="5" t="s">
        <v>79</v>
      </c>
      <c r="C3537" s="5" t="s">
        <v>10414</v>
      </c>
      <c r="D3537" s="5" t="s">
        <v>10415</v>
      </c>
      <c r="E3537" s="5" t="s">
        <v>82</v>
      </c>
      <c r="F3537" s="11" t="n">
        <v>10</v>
      </c>
      <c r="G3537" s="12" t="n">
        <v>42.55</v>
      </c>
      <c r="H3537" s="12" t="n">
        <v>42.26</v>
      </c>
      <c r="J3537" s="8" t="n">
        <v>-0.29</v>
      </c>
      <c r="K3537" s="13" t="str">
        <f aca="false">IF(J3537&gt;0,"прибыль",IF(J3537&lt;0,"убыток","ноль"))</f>
        <v>убыток</v>
      </c>
      <c r="L3537" s="13" t="n">
        <f aca="false">IF(C3537="",L3536,IF(J3537&lt;0,L3536+1,0))</f>
        <v>2</v>
      </c>
      <c r="M3537" s="14" t="n">
        <v>-29</v>
      </c>
      <c r="N3537" s="9" t="n">
        <v>-2.9</v>
      </c>
      <c r="O3537" s="9" t="n">
        <v>1805</v>
      </c>
      <c r="P3537" s="8" t="n">
        <v>180.5</v>
      </c>
      <c r="Q3537" s="8" t="n">
        <v>-0.3</v>
      </c>
    </row>
    <row r="3538" customFormat="false" ht="15" hidden="false" customHeight="false" outlineLevel="0" collapsed="false">
      <c r="A3538" s="6" t="n">
        <v>3533</v>
      </c>
      <c r="B3538" s="5" t="s">
        <v>79</v>
      </c>
      <c r="C3538" s="5" t="s">
        <v>10416</v>
      </c>
      <c r="D3538" s="5" t="s">
        <v>10417</v>
      </c>
      <c r="E3538" s="5" t="s">
        <v>86</v>
      </c>
      <c r="F3538" s="11" t="n">
        <v>10</v>
      </c>
      <c r="G3538" s="12" t="n">
        <v>42.57</v>
      </c>
      <c r="H3538" s="12" t="n">
        <v>43.12</v>
      </c>
      <c r="J3538" s="8" t="n">
        <v>-0.55</v>
      </c>
      <c r="K3538" s="13" t="str">
        <f aca="false">IF(J3538&gt;0,"прибыль",IF(J3538&lt;0,"убыток","ноль"))</f>
        <v>убыток</v>
      </c>
      <c r="L3538" s="13" t="n">
        <f aca="false">IF(C3538="",L3537,IF(J3538&lt;0,L3537+1,0))</f>
        <v>3</v>
      </c>
      <c r="M3538" s="14" t="n">
        <v>-55</v>
      </c>
      <c r="N3538" s="9" t="n">
        <v>-5.5</v>
      </c>
      <c r="O3538" s="9" t="n">
        <v>1799.5</v>
      </c>
      <c r="P3538" s="8" t="n">
        <v>179.95</v>
      </c>
      <c r="Q3538" s="8" t="n">
        <v>-0.56</v>
      </c>
    </row>
    <row r="3539" customFormat="false" ht="15" hidden="false" customHeight="false" outlineLevel="0" collapsed="false">
      <c r="A3539" s="6" t="n">
        <v>3534</v>
      </c>
      <c r="B3539" s="5" t="s">
        <v>79</v>
      </c>
      <c r="C3539" s="5" t="s">
        <v>10418</v>
      </c>
      <c r="D3539" s="5" t="s">
        <v>10419</v>
      </c>
      <c r="E3539" s="5" t="s">
        <v>82</v>
      </c>
      <c r="F3539" s="11" t="n">
        <v>10</v>
      </c>
      <c r="G3539" s="12" t="n">
        <v>43.18</v>
      </c>
      <c r="H3539" s="12" t="n">
        <v>42.9</v>
      </c>
      <c r="J3539" s="8" t="n">
        <v>-0.28</v>
      </c>
      <c r="K3539" s="13" t="str">
        <f aca="false">IF(J3539&gt;0,"прибыль",IF(J3539&lt;0,"убыток","ноль"))</f>
        <v>убыток</v>
      </c>
      <c r="L3539" s="13" t="n">
        <f aca="false">IF(C3539="",L3538,IF(J3539&lt;0,L3538+1,0))</f>
        <v>4</v>
      </c>
      <c r="M3539" s="14" t="n">
        <v>-28</v>
      </c>
      <c r="N3539" s="9" t="n">
        <v>-2.8</v>
      </c>
      <c r="O3539" s="9" t="n">
        <v>1796.7</v>
      </c>
      <c r="P3539" s="8" t="n">
        <v>179.67</v>
      </c>
      <c r="Q3539" s="8" t="n">
        <v>-0.29</v>
      </c>
    </row>
    <row r="3540" customFormat="false" ht="15" hidden="false" customHeight="false" outlineLevel="0" collapsed="false">
      <c r="A3540" s="6" t="n">
        <v>3535</v>
      </c>
      <c r="B3540" s="5" t="s">
        <v>79</v>
      </c>
      <c r="C3540" s="5" t="s">
        <v>10420</v>
      </c>
      <c r="D3540" s="5" t="s">
        <v>10421</v>
      </c>
      <c r="E3540" s="5" t="s">
        <v>86</v>
      </c>
      <c r="F3540" s="11" t="n">
        <v>10</v>
      </c>
      <c r="G3540" s="12" t="n">
        <v>42.76</v>
      </c>
      <c r="H3540" s="12" t="n">
        <v>42.49</v>
      </c>
      <c r="J3540" s="8" t="n">
        <v>0.27</v>
      </c>
      <c r="K3540" s="13" t="str">
        <f aca="false">IF(J3540&gt;0,"прибыль",IF(J3540&lt;0,"убыток","ноль"))</f>
        <v>прибыль</v>
      </c>
      <c r="L3540" s="13" t="n">
        <f aca="false">IF(C3540="",L3539,IF(J3540&lt;0,L3539+1,0))</f>
        <v>0</v>
      </c>
      <c r="M3540" s="14" t="n">
        <v>27</v>
      </c>
      <c r="N3540" s="9" t="n">
        <v>2.7</v>
      </c>
      <c r="O3540" s="9" t="n">
        <v>1799.4</v>
      </c>
      <c r="P3540" s="8" t="n">
        <v>179.94</v>
      </c>
      <c r="Q3540" s="8" t="n">
        <v>0.26</v>
      </c>
    </row>
    <row r="3541" customFormat="false" ht="15" hidden="false" customHeight="false" outlineLevel="0" collapsed="false">
      <c r="A3541" s="6" t="n">
        <v>3536</v>
      </c>
      <c r="B3541" s="5" t="s">
        <v>79</v>
      </c>
      <c r="C3541" s="5" t="s">
        <v>10422</v>
      </c>
      <c r="D3541" s="5" t="s">
        <v>10423</v>
      </c>
      <c r="E3541" s="5" t="s">
        <v>82</v>
      </c>
      <c r="F3541" s="11" t="n">
        <v>10</v>
      </c>
      <c r="G3541" s="12" t="n">
        <v>42.54</v>
      </c>
      <c r="H3541" s="12" t="n">
        <v>42.88</v>
      </c>
      <c r="J3541" s="8" t="n">
        <v>0.34</v>
      </c>
      <c r="K3541" s="13" t="str">
        <f aca="false">IF(J3541&gt;0,"прибыль",IF(J3541&lt;0,"убыток","ноль"))</f>
        <v>прибыль</v>
      </c>
      <c r="L3541" s="13" t="n">
        <f aca="false">IF(C3541="",L3540,IF(J3541&lt;0,L3540+1,0))</f>
        <v>0</v>
      </c>
      <c r="M3541" s="14" t="n">
        <v>34</v>
      </c>
      <c r="N3541" s="9" t="n">
        <v>3.4</v>
      </c>
      <c r="O3541" s="9" t="n">
        <v>1802.8</v>
      </c>
      <c r="P3541" s="8" t="n">
        <v>180.28</v>
      </c>
      <c r="Q3541" s="8" t="n">
        <v>0.33</v>
      </c>
    </row>
    <row r="3542" customFormat="false" ht="15" hidden="false" customHeight="false" outlineLevel="0" collapsed="false">
      <c r="A3542" s="6" t="n">
        <v>3537</v>
      </c>
      <c r="B3542" s="5" t="s">
        <v>79</v>
      </c>
      <c r="C3542" s="5" t="s">
        <v>10424</v>
      </c>
      <c r="D3542" s="5" t="s">
        <v>10425</v>
      </c>
      <c r="E3542" s="5" t="s">
        <v>86</v>
      </c>
      <c r="F3542" s="11" t="n">
        <v>10</v>
      </c>
      <c r="G3542" s="12" t="n">
        <v>42.87</v>
      </c>
      <c r="H3542" s="12" t="n">
        <v>43.06</v>
      </c>
      <c r="J3542" s="8" t="n">
        <v>-0.19</v>
      </c>
      <c r="K3542" s="13" t="str">
        <f aca="false">IF(J3542&gt;0,"прибыль",IF(J3542&lt;0,"убыток","ноль"))</f>
        <v>убыток</v>
      </c>
      <c r="L3542" s="13" t="n">
        <f aca="false">IF(C3542="",L3541,IF(J3542&lt;0,L3541+1,0))</f>
        <v>1</v>
      </c>
      <c r="M3542" s="14" t="n">
        <v>-19</v>
      </c>
      <c r="N3542" s="9" t="n">
        <v>-1.9</v>
      </c>
      <c r="O3542" s="9" t="n">
        <v>1800.9</v>
      </c>
      <c r="P3542" s="8" t="n">
        <v>180.09</v>
      </c>
      <c r="Q3542" s="8" t="n">
        <v>-0.2</v>
      </c>
    </row>
    <row r="3543" customFormat="false" ht="15" hidden="false" customHeight="false" outlineLevel="0" collapsed="false">
      <c r="A3543" s="6" t="n">
        <v>3538</v>
      </c>
      <c r="B3543" s="5" t="s">
        <v>79</v>
      </c>
      <c r="C3543" s="5" t="s">
        <v>10426</v>
      </c>
      <c r="D3543" s="5" t="s">
        <v>10427</v>
      </c>
      <c r="E3543" s="5" t="s">
        <v>82</v>
      </c>
      <c r="F3543" s="11" t="n">
        <v>10</v>
      </c>
      <c r="G3543" s="12" t="n">
        <v>43</v>
      </c>
      <c r="H3543" s="12" t="n">
        <v>42.84</v>
      </c>
      <c r="J3543" s="8" t="n">
        <v>-0.16</v>
      </c>
      <c r="K3543" s="13" t="str">
        <f aca="false">IF(J3543&gt;0,"прибыль",IF(J3543&lt;0,"убыток","ноль"))</f>
        <v>убыток</v>
      </c>
      <c r="L3543" s="13" t="n">
        <f aca="false">IF(C3543="",L3542,IF(J3543&lt;0,L3542+1,0))</f>
        <v>2</v>
      </c>
      <c r="M3543" s="14" t="n">
        <v>-16</v>
      </c>
      <c r="N3543" s="9" t="n">
        <v>-1.6</v>
      </c>
      <c r="O3543" s="9" t="n">
        <v>1799.3</v>
      </c>
      <c r="P3543" s="8" t="n">
        <v>179.93</v>
      </c>
      <c r="Q3543" s="8" t="n">
        <v>-0.17</v>
      </c>
    </row>
    <row r="3544" customFormat="false" ht="15" hidden="false" customHeight="false" outlineLevel="0" collapsed="false">
      <c r="A3544" s="6" t="n">
        <v>3539</v>
      </c>
      <c r="B3544" s="5" t="s">
        <v>79</v>
      </c>
      <c r="C3544" s="5" t="s">
        <v>10428</v>
      </c>
      <c r="D3544" s="5" t="s">
        <v>10429</v>
      </c>
      <c r="E3544" s="5" t="s">
        <v>86</v>
      </c>
      <c r="F3544" s="11" t="n">
        <v>10</v>
      </c>
      <c r="G3544" s="12" t="n">
        <v>42.83</v>
      </c>
      <c r="H3544" s="12" t="n">
        <v>43.04</v>
      </c>
      <c r="J3544" s="8" t="n">
        <v>-0.21</v>
      </c>
      <c r="K3544" s="13" t="str">
        <f aca="false">IF(J3544&gt;0,"прибыль",IF(J3544&lt;0,"убыток","ноль"))</f>
        <v>убыток</v>
      </c>
      <c r="L3544" s="13" t="n">
        <f aca="false">IF(C3544="",L3543,IF(J3544&lt;0,L3543+1,0))</f>
        <v>3</v>
      </c>
      <c r="M3544" s="14" t="n">
        <v>-21</v>
      </c>
      <c r="N3544" s="9" t="n">
        <v>-2.1</v>
      </c>
      <c r="O3544" s="9" t="n">
        <v>1797.2</v>
      </c>
      <c r="P3544" s="8" t="n">
        <v>179.72</v>
      </c>
      <c r="Q3544" s="8" t="n">
        <v>-0.22</v>
      </c>
    </row>
    <row r="3545" customFormat="false" ht="15" hidden="false" customHeight="false" outlineLevel="0" collapsed="false">
      <c r="A3545" s="6" t="n">
        <v>3540</v>
      </c>
      <c r="B3545" s="5" t="s">
        <v>79</v>
      </c>
      <c r="C3545" s="5" t="s">
        <v>10430</v>
      </c>
      <c r="D3545" s="5" t="s">
        <v>10431</v>
      </c>
      <c r="E3545" s="5" t="s">
        <v>82</v>
      </c>
      <c r="F3545" s="11" t="n">
        <v>10</v>
      </c>
      <c r="G3545" s="12" t="n">
        <v>43.06</v>
      </c>
      <c r="H3545" s="12" t="n">
        <v>42.73</v>
      </c>
      <c r="J3545" s="8" t="n">
        <v>-0.33</v>
      </c>
      <c r="K3545" s="13" t="str">
        <f aca="false">IF(J3545&gt;0,"прибыль",IF(J3545&lt;0,"убыток","ноль"))</f>
        <v>убыток</v>
      </c>
      <c r="L3545" s="13" t="n">
        <f aca="false">IF(C3545="",L3544,IF(J3545&lt;0,L3544+1,0))</f>
        <v>4</v>
      </c>
      <c r="M3545" s="14" t="n">
        <v>-33</v>
      </c>
      <c r="N3545" s="9" t="n">
        <v>-3.3</v>
      </c>
      <c r="O3545" s="9" t="n">
        <v>1793.9</v>
      </c>
      <c r="P3545" s="8" t="n">
        <v>179.39</v>
      </c>
      <c r="Q3545" s="8" t="n">
        <v>-0.34</v>
      </c>
    </row>
    <row r="3546" customFormat="false" ht="15" hidden="false" customHeight="false" outlineLevel="0" collapsed="false">
      <c r="A3546" s="6" t="n">
        <v>3541</v>
      </c>
      <c r="B3546" s="5" t="s">
        <v>79</v>
      </c>
      <c r="C3546" s="5" t="s">
        <v>10432</v>
      </c>
      <c r="D3546" s="5" t="s">
        <v>10433</v>
      </c>
      <c r="E3546" s="5" t="s">
        <v>86</v>
      </c>
      <c r="F3546" s="11" t="n">
        <v>10</v>
      </c>
      <c r="G3546" s="12" t="n">
        <v>42.65</v>
      </c>
      <c r="H3546" s="12" t="n">
        <v>42.69</v>
      </c>
      <c r="J3546" s="8" t="n">
        <v>-0.04</v>
      </c>
      <c r="K3546" s="13" t="str">
        <f aca="false">IF(J3546&gt;0,"прибыль",IF(J3546&lt;0,"убыток","ноль"))</f>
        <v>убыток</v>
      </c>
      <c r="L3546" s="13" t="n">
        <f aca="false">IF(C3546="",L3545,IF(J3546&lt;0,L3545+1,0))</f>
        <v>5</v>
      </c>
      <c r="M3546" s="14" t="n">
        <v>-4</v>
      </c>
      <c r="N3546" s="9" t="n">
        <v>-0.4</v>
      </c>
      <c r="O3546" s="9" t="n">
        <v>1793.5</v>
      </c>
      <c r="P3546" s="8" t="n">
        <v>179.35</v>
      </c>
      <c r="Q3546" s="8" t="n">
        <v>-0.05</v>
      </c>
    </row>
    <row r="3547" customFormat="false" ht="15" hidden="false" customHeight="false" outlineLevel="0" collapsed="false">
      <c r="A3547" s="6" t="n">
        <v>3542</v>
      </c>
      <c r="B3547" s="5" t="s">
        <v>79</v>
      </c>
      <c r="C3547" s="5" t="s">
        <v>10434</v>
      </c>
      <c r="D3547" s="5" t="s">
        <v>10435</v>
      </c>
      <c r="E3547" s="5" t="s">
        <v>82</v>
      </c>
      <c r="F3547" s="11" t="n">
        <v>10</v>
      </c>
      <c r="G3547" s="12" t="n">
        <v>42.64</v>
      </c>
      <c r="H3547" s="12" t="n">
        <v>42.62</v>
      </c>
      <c r="J3547" s="8" t="n">
        <v>-0.02</v>
      </c>
      <c r="K3547" s="13" t="str">
        <f aca="false">IF(J3547&gt;0,"прибыль",IF(J3547&lt;0,"убыток","ноль"))</f>
        <v>убыток</v>
      </c>
      <c r="L3547" s="13" t="n">
        <f aca="false">IF(C3547="",L3546,IF(J3547&lt;0,L3546+1,0))</f>
        <v>6</v>
      </c>
      <c r="M3547" s="14" t="n">
        <v>-2</v>
      </c>
      <c r="N3547" s="9" t="n">
        <v>-0.2</v>
      </c>
      <c r="O3547" s="9" t="n">
        <v>1793.3</v>
      </c>
      <c r="P3547" s="8" t="n">
        <v>179.33</v>
      </c>
      <c r="Q3547" s="8" t="n">
        <v>-0.03</v>
      </c>
    </row>
    <row r="3548" customFormat="false" ht="15" hidden="false" customHeight="false" outlineLevel="0" collapsed="false">
      <c r="A3548" s="6" t="n">
        <v>3543</v>
      </c>
      <c r="B3548" s="5" t="s">
        <v>79</v>
      </c>
      <c r="C3548" s="5" t="s">
        <v>10436</v>
      </c>
      <c r="D3548" s="5" t="s">
        <v>10437</v>
      </c>
      <c r="E3548" s="5" t="s">
        <v>86</v>
      </c>
      <c r="F3548" s="11" t="n">
        <v>10</v>
      </c>
      <c r="G3548" s="12" t="n">
        <v>42.48</v>
      </c>
      <c r="H3548" s="12" t="n">
        <v>42.83</v>
      </c>
      <c r="J3548" s="8" t="n">
        <v>-0.35</v>
      </c>
      <c r="K3548" s="13" t="str">
        <f aca="false">IF(J3548&gt;0,"прибыль",IF(J3548&lt;0,"убыток","ноль"))</f>
        <v>убыток</v>
      </c>
      <c r="L3548" s="13" t="n">
        <f aca="false">IF(C3548="",L3547,IF(J3548&lt;0,L3547+1,0))</f>
        <v>7</v>
      </c>
      <c r="M3548" s="14" t="n">
        <v>-35</v>
      </c>
      <c r="N3548" s="9" t="n">
        <v>-3.5</v>
      </c>
      <c r="O3548" s="9" t="n">
        <v>1789.8</v>
      </c>
      <c r="P3548" s="8" t="n">
        <v>178.98</v>
      </c>
      <c r="Q3548" s="8" t="n">
        <v>-0.36</v>
      </c>
    </row>
    <row r="3549" customFormat="false" ht="15" hidden="false" customHeight="false" outlineLevel="0" collapsed="false">
      <c r="A3549" s="6" t="n">
        <v>3544</v>
      </c>
      <c r="B3549" s="5" t="s">
        <v>79</v>
      </c>
      <c r="C3549" s="5" t="s">
        <v>10438</v>
      </c>
      <c r="D3549" s="5" t="s">
        <v>10439</v>
      </c>
      <c r="E3549" s="5" t="s">
        <v>82</v>
      </c>
      <c r="F3549" s="11" t="n">
        <v>10</v>
      </c>
      <c r="G3549" s="12" t="n">
        <v>42.82</v>
      </c>
      <c r="H3549" s="12" t="n">
        <v>42.62</v>
      </c>
      <c r="J3549" s="8" t="n">
        <v>-0.2</v>
      </c>
      <c r="K3549" s="13" t="str">
        <f aca="false">IF(J3549&gt;0,"прибыль",IF(J3549&lt;0,"убыток","ноль"))</f>
        <v>убыток</v>
      </c>
      <c r="L3549" s="13" t="n">
        <f aca="false">IF(C3549="",L3548,IF(J3549&lt;0,L3548+1,0))</f>
        <v>8</v>
      </c>
      <c r="M3549" s="14" t="n">
        <v>-20</v>
      </c>
      <c r="N3549" s="9" t="n">
        <v>-2</v>
      </c>
      <c r="O3549" s="9" t="n">
        <v>1787.8</v>
      </c>
      <c r="P3549" s="8" t="n">
        <v>178.78</v>
      </c>
      <c r="Q3549" s="8" t="n">
        <v>-0.21</v>
      </c>
    </row>
    <row r="3550" customFormat="false" ht="15" hidden="false" customHeight="false" outlineLevel="0" collapsed="false">
      <c r="A3550" s="6" t="n">
        <v>3545</v>
      </c>
      <c r="B3550" s="5" t="s">
        <v>79</v>
      </c>
      <c r="C3550" s="5" t="s">
        <v>10440</v>
      </c>
      <c r="D3550" s="5" t="s">
        <v>10441</v>
      </c>
      <c r="E3550" s="5" t="s">
        <v>86</v>
      </c>
      <c r="F3550" s="11" t="n">
        <v>10</v>
      </c>
      <c r="G3550" s="12" t="n">
        <v>42.55</v>
      </c>
      <c r="H3550" s="12" t="n">
        <v>42.01</v>
      </c>
      <c r="J3550" s="8" t="n">
        <v>0.54</v>
      </c>
      <c r="K3550" s="13" t="str">
        <f aca="false">IF(J3550&gt;0,"прибыль",IF(J3550&lt;0,"убыток","ноль"))</f>
        <v>прибыль</v>
      </c>
      <c r="L3550" s="13" t="n">
        <f aca="false">IF(C3550="",L3549,IF(J3550&lt;0,L3549+1,0))</f>
        <v>0</v>
      </c>
      <c r="M3550" s="14" t="n">
        <v>54</v>
      </c>
      <c r="N3550" s="9" t="n">
        <v>5.4</v>
      </c>
      <c r="O3550" s="9" t="n">
        <v>1793.2</v>
      </c>
      <c r="P3550" s="8" t="n">
        <v>179.32</v>
      </c>
      <c r="Q3550" s="8" t="n">
        <v>0.53</v>
      </c>
    </row>
    <row r="3551" customFormat="false" ht="15" hidden="false" customHeight="false" outlineLevel="0" collapsed="false">
      <c r="A3551" s="6" t="n">
        <v>3546</v>
      </c>
      <c r="B3551" s="5" t="s">
        <v>79</v>
      </c>
      <c r="C3551" s="5" t="s">
        <v>10442</v>
      </c>
      <c r="D3551" s="5" t="s">
        <v>10443</v>
      </c>
      <c r="E3551" s="5" t="s">
        <v>82</v>
      </c>
      <c r="F3551" s="11" t="n">
        <v>10</v>
      </c>
      <c r="G3551" s="12" t="n">
        <v>41.9</v>
      </c>
      <c r="H3551" s="12" t="n">
        <v>42.35</v>
      </c>
      <c r="J3551" s="8" t="n">
        <v>0.45</v>
      </c>
      <c r="K3551" s="13" t="str">
        <f aca="false">IF(J3551&gt;0,"прибыль",IF(J3551&lt;0,"убыток","ноль"))</f>
        <v>прибыль</v>
      </c>
      <c r="L3551" s="13" t="n">
        <f aca="false">IF(C3551="",L3550,IF(J3551&lt;0,L3550+1,0))</f>
        <v>0</v>
      </c>
      <c r="M3551" s="14" t="n">
        <v>45</v>
      </c>
      <c r="N3551" s="9" t="n">
        <v>4.5</v>
      </c>
      <c r="O3551" s="9" t="n">
        <v>1797.7</v>
      </c>
      <c r="P3551" s="8" t="n">
        <v>179.77</v>
      </c>
      <c r="Q3551" s="8" t="n">
        <v>0.44</v>
      </c>
    </row>
    <row r="3552" customFormat="false" ht="15" hidden="false" customHeight="false" outlineLevel="0" collapsed="false">
      <c r="A3552" s="6" t="n">
        <v>3547</v>
      </c>
      <c r="B3552" s="5" t="s">
        <v>79</v>
      </c>
      <c r="C3552" s="5" t="s">
        <v>10444</v>
      </c>
      <c r="D3552" s="5" t="s">
        <v>10445</v>
      </c>
      <c r="E3552" s="5" t="s">
        <v>86</v>
      </c>
      <c r="F3552" s="11" t="n">
        <v>10</v>
      </c>
      <c r="G3552" s="12" t="n">
        <v>42.33</v>
      </c>
      <c r="H3552" s="12" t="n">
        <v>40.95</v>
      </c>
      <c r="J3552" s="8" t="n">
        <v>1.38</v>
      </c>
      <c r="K3552" s="13" t="str">
        <f aca="false">IF(J3552&gt;0,"прибыль",IF(J3552&lt;0,"убыток","ноль"))</f>
        <v>прибыль</v>
      </c>
      <c r="L3552" s="13" t="n">
        <f aca="false">IF(C3552="",L3551,IF(J3552&lt;0,L3551+1,0))</f>
        <v>0</v>
      </c>
      <c r="M3552" s="14" t="n">
        <v>138</v>
      </c>
      <c r="N3552" s="9" t="n">
        <v>13.8</v>
      </c>
      <c r="O3552" s="9" t="n">
        <v>1811.5</v>
      </c>
      <c r="P3552" s="8" t="n">
        <v>181.15</v>
      </c>
      <c r="Q3552" s="8" t="n">
        <v>1.37</v>
      </c>
    </row>
    <row r="3553" customFormat="false" ht="15" hidden="false" customHeight="false" outlineLevel="0" collapsed="false">
      <c r="A3553" s="6" t="n">
        <v>3548</v>
      </c>
      <c r="B3553" s="5" t="s">
        <v>79</v>
      </c>
      <c r="C3553" s="5" t="s">
        <v>10446</v>
      </c>
      <c r="D3553" s="5" t="s">
        <v>10447</v>
      </c>
      <c r="E3553" s="5" t="s">
        <v>82</v>
      </c>
      <c r="F3553" s="11" t="n">
        <v>10</v>
      </c>
      <c r="G3553" s="12" t="n">
        <v>40.85</v>
      </c>
      <c r="H3553" s="12" t="n">
        <v>40.68</v>
      </c>
      <c r="J3553" s="8" t="n">
        <v>-0.17</v>
      </c>
      <c r="K3553" s="13" t="str">
        <f aca="false">IF(J3553&gt;0,"прибыль",IF(J3553&lt;0,"убыток","ноль"))</f>
        <v>убыток</v>
      </c>
      <c r="L3553" s="13" t="n">
        <f aca="false">IF(C3553="",L3552,IF(J3553&lt;0,L3552+1,0))</f>
        <v>1</v>
      </c>
      <c r="M3553" s="14" t="n">
        <v>-17</v>
      </c>
      <c r="N3553" s="9" t="n">
        <v>-1.7</v>
      </c>
      <c r="O3553" s="9" t="n">
        <v>1809.8</v>
      </c>
      <c r="P3553" s="8" t="n">
        <v>180.98</v>
      </c>
      <c r="Q3553" s="8" t="n">
        <v>-0.18</v>
      </c>
    </row>
    <row r="3554" customFormat="false" ht="15" hidden="false" customHeight="false" outlineLevel="0" collapsed="false">
      <c r="A3554" s="6" t="n">
        <v>3549</v>
      </c>
      <c r="B3554" s="5" t="s">
        <v>79</v>
      </c>
      <c r="C3554" s="5" t="s">
        <v>10448</v>
      </c>
      <c r="D3554" s="5" t="s">
        <v>10449</v>
      </c>
      <c r="E3554" s="5" t="s">
        <v>86</v>
      </c>
      <c r="F3554" s="11" t="n">
        <v>10</v>
      </c>
      <c r="G3554" s="12" t="n">
        <v>40.53</v>
      </c>
      <c r="H3554" s="12" t="n">
        <v>40.74</v>
      </c>
      <c r="J3554" s="8" t="n">
        <v>-0.21</v>
      </c>
      <c r="K3554" s="13" t="str">
        <f aca="false">IF(J3554&gt;0,"прибыль",IF(J3554&lt;0,"убыток","ноль"))</f>
        <v>убыток</v>
      </c>
      <c r="L3554" s="13" t="n">
        <f aca="false">IF(C3554="",L3553,IF(J3554&lt;0,L3553+1,0))</f>
        <v>2</v>
      </c>
      <c r="M3554" s="14" t="n">
        <v>-21</v>
      </c>
      <c r="N3554" s="9" t="n">
        <v>-2.1</v>
      </c>
      <c r="O3554" s="9" t="n">
        <v>1807.7</v>
      </c>
      <c r="P3554" s="8" t="n">
        <v>180.77</v>
      </c>
      <c r="Q3554" s="8" t="n">
        <v>-0.22</v>
      </c>
    </row>
    <row r="3555" customFormat="false" ht="15" hidden="false" customHeight="false" outlineLevel="0" collapsed="false">
      <c r="A3555" s="6" t="n">
        <v>3550</v>
      </c>
      <c r="B3555" s="5" t="s">
        <v>79</v>
      </c>
      <c r="C3555" s="5" t="s">
        <v>10450</v>
      </c>
      <c r="D3555" s="5" t="s">
        <v>10451</v>
      </c>
      <c r="E3555" s="5" t="s">
        <v>82</v>
      </c>
      <c r="F3555" s="11" t="n">
        <v>10</v>
      </c>
      <c r="G3555" s="12" t="n">
        <v>40.77</v>
      </c>
      <c r="H3555" s="12" t="n">
        <v>40.79</v>
      </c>
      <c r="J3555" s="8" t="n">
        <v>0.02</v>
      </c>
      <c r="K3555" s="13" t="str">
        <f aca="false">IF(J3555&gt;0,"прибыль",IF(J3555&lt;0,"убыток","ноль"))</f>
        <v>прибыль</v>
      </c>
      <c r="L3555" s="13" t="n">
        <f aca="false">IF(C3555="",L3554,IF(J3555&lt;0,L3554+1,0))</f>
        <v>0</v>
      </c>
      <c r="M3555" s="14" t="n">
        <v>2</v>
      </c>
      <c r="N3555" s="9" t="n">
        <v>0.2</v>
      </c>
      <c r="O3555" s="9" t="n">
        <v>1807.9</v>
      </c>
      <c r="P3555" s="8" t="n">
        <v>180.79</v>
      </c>
      <c r="Q3555" s="8" t="n">
        <v>0.01</v>
      </c>
    </row>
    <row r="3556" customFormat="false" ht="15" hidden="false" customHeight="false" outlineLevel="0" collapsed="false">
      <c r="A3556" s="6" t="n">
        <v>3551</v>
      </c>
      <c r="B3556" s="5" t="s">
        <v>79</v>
      </c>
      <c r="C3556" s="5" t="s">
        <v>10452</v>
      </c>
      <c r="D3556" s="5" t="s">
        <v>10453</v>
      </c>
      <c r="E3556" s="5" t="s">
        <v>86</v>
      </c>
      <c r="F3556" s="11" t="n">
        <v>10</v>
      </c>
      <c r="G3556" s="12" t="n">
        <v>40.69</v>
      </c>
      <c r="H3556" s="12" t="n">
        <v>41.34</v>
      </c>
      <c r="J3556" s="8" t="n">
        <v>-0.65</v>
      </c>
      <c r="K3556" s="13" t="str">
        <f aca="false">IF(J3556&gt;0,"прибыль",IF(J3556&lt;0,"убыток","ноль"))</f>
        <v>убыток</v>
      </c>
      <c r="L3556" s="13" t="n">
        <f aca="false">IF(C3556="",L3555,IF(J3556&lt;0,L3555+1,0))</f>
        <v>1</v>
      </c>
      <c r="M3556" s="14" t="n">
        <v>-65</v>
      </c>
      <c r="N3556" s="9" t="n">
        <v>-6.5</v>
      </c>
      <c r="O3556" s="9" t="n">
        <v>1801.4</v>
      </c>
      <c r="P3556" s="8" t="n">
        <v>180.14</v>
      </c>
      <c r="Q3556" s="8" t="n">
        <v>-0.66</v>
      </c>
    </row>
    <row r="3557" customFormat="false" ht="15" hidden="false" customHeight="false" outlineLevel="0" collapsed="false">
      <c r="A3557" s="6" t="n">
        <v>3552</v>
      </c>
      <c r="B3557" s="5" t="s">
        <v>79</v>
      </c>
      <c r="C3557" s="5" t="s">
        <v>10454</v>
      </c>
      <c r="D3557" s="5" t="s">
        <v>10455</v>
      </c>
      <c r="E3557" s="5" t="s">
        <v>82</v>
      </c>
      <c r="F3557" s="11" t="n">
        <v>10</v>
      </c>
      <c r="G3557" s="12" t="n">
        <v>41.23</v>
      </c>
      <c r="H3557" s="12" t="n">
        <v>40.37</v>
      </c>
      <c r="J3557" s="8" t="n">
        <v>-0.86</v>
      </c>
      <c r="K3557" s="13" t="str">
        <f aca="false">IF(J3557&gt;0,"прибыль",IF(J3557&lt;0,"убыток","ноль"))</f>
        <v>убыток</v>
      </c>
      <c r="L3557" s="13" t="n">
        <f aca="false">IF(C3557="",L3556,IF(J3557&lt;0,L3556+1,0))</f>
        <v>2</v>
      </c>
      <c r="M3557" s="14" t="n">
        <v>-86</v>
      </c>
      <c r="N3557" s="9" t="n">
        <v>-8.6</v>
      </c>
      <c r="O3557" s="9" t="n">
        <v>1792.8</v>
      </c>
      <c r="P3557" s="8" t="n">
        <v>179.28</v>
      </c>
      <c r="Q3557" s="8" t="n">
        <v>-0.87</v>
      </c>
    </row>
    <row r="3558" customFormat="false" ht="15" hidden="false" customHeight="false" outlineLevel="0" collapsed="false">
      <c r="A3558" s="6" t="n">
        <v>3553</v>
      </c>
      <c r="B3558" s="5" t="s">
        <v>79</v>
      </c>
      <c r="C3558" s="5" t="s">
        <v>10456</v>
      </c>
      <c r="D3558" s="5" t="s">
        <v>10457</v>
      </c>
      <c r="E3558" s="5" t="s">
        <v>86</v>
      </c>
      <c r="F3558" s="11" t="n">
        <v>10</v>
      </c>
      <c r="G3558" s="12" t="n">
        <v>40.18</v>
      </c>
      <c r="H3558" s="12" t="n">
        <v>37.4</v>
      </c>
      <c r="J3558" s="8" t="n">
        <v>2.78</v>
      </c>
      <c r="K3558" s="13" t="str">
        <f aca="false">IF(J3558&gt;0,"прибыль",IF(J3558&lt;0,"убыток","ноль"))</f>
        <v>прибыль</v>
      </c>
      <c r="L3558" s="13" t="n">
        <f aca="false">IF(C3558="",L3557,IF(J3558&lt;0,L3557+1,0))</f>
        <v>0</v>
      </c>
      <c r="M3558" s="14" t="n">
        <v>278</v>
      </c>
      <c r="N3558" s="9" t="n">
        <v>27.8</v>
      </c>
      <c r="O3558" s="9" t="n">
        <v>1820.6</v>
      </c>
      <c r="P3558" s="8" t="n">
        <v>182.06</v>
      </c>
      <c r="Q3558" s="8" t="n">
        <v>2.77</v>
      </c>
    </row>
    <row r="3559" customFormat="false" ht="15" hidden="false" customHeight="false" outlineLevel="0" collapsed="false">
      <c r="A3559" s="6" t="n">
        <v>3554</v>
      </c>
      <c r="B3559" s="5" t="s">
        <v>79</v>
      </c>
      <c r="C3559" s="5" t="s">
        <v>10458</v>
      </c>
      <c r="D3559" s="5" t="s">
        <v>10459</v>
      </c>
      <c r="E3559" s="5" t="s">
        <v>82</v>
      </c>
      <c r="F3559" s="11" t="n">
        <v>10</v>
      </c>
      <c r="G3559" s="12" t="n">
        <v>37.49</v>
      </c>
      <c r="H3559" s="12" t="n">
        <v>37.22</v>
      </c>
      <c r="J3559" s="8" t="n">
        <v>-0.27</v>
      </c>
      <c r="K3559" s="13" t="str">
        <f aca="false">IF(J3559&gt;0,"прибыль",IF(J3559&lt;0,"убыток","ноль"))</f>
        <v>убыток</v>
      </c>
      <c r="L3559" s="13" t="n">
        <f aca="false">IF(C3559="",L3558,IF(J3559&lt;0,L3558+1,0))</f>
        <v>1</v>
      </c>
      <c r="M3559" s="14" t="n">
        <v>-27</v>
      </c>
      <c r="N3559" s="9" t="n">
        <v>-2.7</v>
      </c>
      <c r="O3559" s="9" t="n">
        <v>1817.9</v>
      </c>
      <c r="P3559" s="8" t="n">
        <v>181.79</v>
      </c>
      <c r="Q3559" s="8" t="n">
        <v>-0.28</v>
      </c>
    </row>
    <row r="3560" customFormat="false" ht="15" hidden="false" customHeight="false" outlineLevel="0" collapsed="false">
      <c r="A3560" s="6" t="n">
        <v>3555</v>
      </c>
      <c r="B3560" s="5" t="s">
        <v>79</v>
      </c>
      <c r="C3560" s="5" t="s">
        <v>10460</v>
      </c>
      <c r="D3560" s="5" t="s">
        <v>10461</v>
      </c>
      <c r="E3560" s="5" t="s">
        <v>86</v>
      </c>
      <c r="F3560" s="11" t="n">
        <v>10</v>
      </c>
      <c r="G3560" s="12" t="n">
        <v>37.69</v>
      </c>
      <c r="H3560" s="12" t="n">
        <v>37.55</v>
      </c>
      <c r="J3560" s="8" t="n">
        <v>0.14</v>
      </c>
      <c r="K3560" s="13" t="str">
        <f aca="false">IF(J3560&gt;0,"прибыль",IF(J3560&lt;0,"убыток","ноль"))</f>
        <v>прибыль</v>
      </c>
      <c r="L3560" s="13" t="n">
        <f aca="false">IF(C3560="",L3559,IF(J3560&lt;0,L3559+1,0))</f>
        <v>0</v>
      </c>
      <c r="M3560" s="14" t="n">
        <v>14</v>
      </c>
      <c r="N3560" s="9" t="n">
        <v>1.4</v>
      </c>
      <c r="O3560" s="9" t="n">
        <v>1819.3</v>
      </c>
      <c r="P3560" s="8" t="n">
        <v>181.93</v>
      </c>
      <c r="Q3560" s="8" t="n">
        <v>0.13</v>
      </c>
    </row>
    <row r="3561" customFormat="false" ht="15" hidden="false" customHeight="false" outlineLevel="0" collapsed="false">
      <c r="A3561" s="6" t="n">
        <v>3556</v>
      </c>
      <c r="B3561" s="5" t="s">
        <v>79</v>
      </c>
      <c r="C3561" s="5" t="s">
        <v>10462</v>
      </c>
      <c r="D3561" s="5" t="s">
        <v>10463</v>
      </c>
      <c r="E3561" s="5" t="s">
        <v>82</v>
      </c>
      <c r="F3561" s="11" t="n">
        <v>10</v>
      </c>
      <c r="G3561" s="12" t="n">
        <v>37.66</v>
      </c>
      <c r="H3561" s="12" t="n">
        <v>37.35</v>
      </c>
      <c r="J3561" s="8" t="n">
        <v>-0.31</v>
      </c>
      <c r="K3561" s="13" t="str">
        <f aca="false">IF(J3561&gt;0,"прибыль",IF(J3561&lt;0,"убыток","ноль"))</f>
        <v>убыток</v>
      </c>
      <c r="L3561" s="13" t="n">
        <f aca="false">IF(C3561="",L3560,IF(J3561&lt;0,L3560+1,0))</f>
        <v>1</v>
      </c>
      <c r="M3561" s="14" t="n">
        <v>-31</v>
      </c>
      <c r="N3561" s="9" t="n">
        <v>-3.1</v>
      </c>
      <c r="O3561" s="9" t="n">
        <v>1816.2</v>
      </c>
      <c r="P3561" s="8" t="n">
        <v>181.62</v>
      </c>
      <c r="Q3561" s="8" t="n">
        <v>-0.32</v>
      </c>
    </row>
    <row r="3562" customFormat="false" ht="15" hidden="false" customHeight="false" outlineLevel="0" collapsed="false">
      <c r="A3562" s="6" t="n">
        <v>3557</v>
      </c>
      <c r="B3562" s="5" t="s">
        <v>79</v>
      </c>
      <c r="C3562" s="5" t="s">
        <v>10464</v>
      </c>
      <c r="D3562" s="5" t="s">
        <v>10465</v>
      </c>
      <c r="E3562" s="5" t="s">
        <v>86</v>
      </c>
      <c r="F3562" s="11" t="n">
        <v>10</v>
      </c>
      <c r="G3562" s="12" t="n">
        <v>37.41</v>
      </c>
      <c r="H3562" s="12" t="n">
        <v>37.46</v>
      </c>
      <c r="J3562" s="8" t="n">
        <v>-0.05</v>
      </c>
      <c r="K3562" s="13" t="str">
        <f aca="false">IF(J3562&gt;0,"прибыль",IF(J3562&lt;0,"убыток","ноль"))</f>
        <v>убыток</v>
      </c>
      <c r="L3562" s="13" t="n">
        <f aca="false">IF(C3562="",L3561,IF(J3562&lt;0,L3561+1,0))</f>
        <v>2</v>
      </c>
      <c r="M3562" s="14" t="n">
        <v>-5</v>
      </c>
      <c r="N3562" s="9" t="n">
        <v>-0.5</v>
      </c>
      <c r="O3562" s="9" t="n">
        <v>1815.7</v>
      </c>
      <c r="P3562" s="8" t="n">
        <v>181.57</v>
      </c>
      <c r="Q3562" s="8" t="n">
        <v>-0.06</v>
      </c>
    </row>
    <row r="3563" customFormat="false" ht="15" hidden="false" customHeight="false" outlineLevel="0" collapsed="false">
      <c r="A3563" s="6" t="n">
        <v>3558</v>
      </c>
      <c r="B3563" s="5" t="s">
        <v>79</v>
      </c>
      <c r="C3563" s="5" t="s">
        <v>10466</v>
      </c>
      <c r="D3563" s="5" t="s">
        <v>10467</v>
      </c>
      <c r="E3563" s="5" t="s">
        <v>82</v>
      </c>
      <c r="F3563" s="11" t="n">
        <v>10</v>
      </c>
      <c r="G3563" s="12" t="n">
        <v>37.45</v>
      </c>
      <c r="H3563" s="12" t="n">
        <v>38.9</v>
      </c>
      <c r="I3563" s="5" t="s">
        <v>83</v>
      </c>
      <c r="J3563" s="8" t="n">
        <v>-0.4</v>
      </c>
      <c r="K3563" s="13" t="str">
        <f aca="false">IF(J3563&gt;0,"прибыль",IF(J3563&lt;0,"убыток","ноль"))</f>
        <v>убыток</v>
      </c>
      <c r="L3563" s="13" t="n">
        <f aca="false">IF(C3563="",L3562,IF(J3563&lt;0,L3562+1,0))</f>
        <v>3</v>
      </c>
      <c r="M3563" s="14" t="n">
        <v>-40</v>
      </c>
      <c r="N3563" s="9" t="n">
        <v>-4</v>
      </c>
      <c r="O3563" s="9" t="n">
        <v>1811.7</v>
      </c>
      <c r="P3563" s="8" t="n">
        <v>181.17</v>
      </c>
      <c r="Q3563" s="8" t="n">
        <v>-0.41</v>
      </c>
    </row>
    <row r="3564" customFormat="false" ht="15" hidden="false" customHeight="false" outlineLevel="0" collapsed="false">
      <c r="A3564" s="6" t="n">
        <v>3559</v>
      </c>
      <c r="B3564" s="5" t="s">
        <v>79</v>
      </c>
      <c r="C3564" s="5" t="s">
        <v>10468</v>
      </c>
      <c r="D3564" s="5" t="s">
        <v>10469</v>
      </c>
      <c r="E3564" s="5" t="s">
        <v>86</v>
      </c>
      <c r="F3564" s="11" t="n">
        <v>10</v>
      </c>
      <c r="G3564" s="12" t="n">
        <v>39.67</v>
      </c>
      <c r="H3564" s="12" t="n">
        <v>39.97</v>
      </c>
      <c r="J3564" s="8" t="n">
        <v>-0.3</v>
      </c>
      <c r="K3564" s="13" t="str">
        <f aca="false">IF(J3564&gt;0,"прибыль",IF(J3564&lt;0,"убыток","ноль"))</f>
        <v>убыток</v>
      </c>
      <c r="L3564" s="13" t="n">
        <f aca="false">IF(C3564="",L3563,IF(J3564&lt;0,L3563+1,0))</f>
        <v>4</v>
      </c>
      <c r="M3564" s="14" t="n">
        <v>-30</v>
      </c>
      <c r="N3564" s="9" t="n">
        <v>-3</v>
      </c>
      <c r="O3564" s="9" t="n">
        <v>1808.7</v>
      </c>
      <c r="P3564" s="8" t="n">
        <v>180.87</v>
      </c>
      <c r="Q3564" s="8" t="n">
        <v>-0.31</v>
      </c>
    </row>
    <row r="3565" customFormat="false" ht="15" hidden="false" customHeight="false" outlineLevel="0" collapsed="false">
      <c r="A3565" s="6" t="n">
        <v>3560</v>
      </c>
      <c r="B3565" s="5" t="s">
        <v>79</v>
      </c>
      <c r="C3565" s="5" t="s">
        <v>10470</v>
      </c>
      <c r="D3565" s="5" t="s">
        <v>10471</v>
      </c>
      <c r="E3565" s="5" t="s">
        <v>82</v>
      </c>
      <c r="F3565" s="11" t="n">
        <v>10</v>
      </c>
      <c r="G3565" s="12" t="n">
        <v>40.17</v>
      </c>
      <c r="H3565" s="12" t="n">
        <v>39.84</v>
      </c>
      <c r="J3565" s="8" t="n">
        <v>-0.33</v>
      </c>
      <c r="K3565" s="13" t="str">
        <f aca="false">IF(J3565&gt;0,"прибыль",IF(J3565&lt;0,"убыток","ноль"))</f>
        <v>убыток</v>
      </c>
      <c r="L3565" s="13" t="n">
        <f aca="false">IF(C3565="",L3564,IF(J3565&lt;0,L3564+1,0))</f>
        <v>5</v>
      </c>
      <c r="M3565" s="14" t="n">
        <v>-33</v>
      </c>
      <c r="N3565" s="9" t="n">
        <v>-3.3</v>
      </c>
      <c r="O3565" s="9" t="n">
        <v>1805.4</v>
      </c>
      <c r="P3565" s="8" t="n">
        <v>180.54</v>
      </c>
      <c r="Q3565" s="8" t="n">
        <v>-0.34</v>
      </c>
    </row>
    <row r="3566" customFormat="false" ht="15" hidden="false" customHeight="false" outlineLevel="0" collapsed="false">
      <c r="A3566" s="6" t="n">
        <v>3561</v>
      </c>
      <c r="B3566" s="5" t="s">
        <v>79</v>
      </c>
      <c r="C3566" s="5" t="s">
        <v>10472</v>
      </c>
      <c r="D3566" s="5" t="s">
        <v>10473</v>
      </c>
      <c r="E3566" s="5" t="s">
        <v>86</v>
      </c>
      <c r="F3566" s="11" t="n">
        <v>10</v>
      </c>
      <c r="G3566" s="12" t="n">
        <v>39.85</v>
      </c>
      <c r="H3566" s="12" t="n">
        <v>40.73</v>
      </c>
      <c r="J3566" s="8" t="n">
        <v>-0.88</v>
      </c>
      <c r="K3566" s="13" t="str">
        <f aca="false">IF(J3566&gt;0,"прибыль",IF(J3566&lt;0,"убыток","ноль"))</f>
        <v>убыток</v>
      </c>
      <c r="L3566" s="13" t="n">
        <f aca="false">IF(C3566="",L3565,IF(J3566&lt;0,L3565+1,0))</f>
        <v>6</v>
      </c>
      <c r="M3566" s="14" t="n">
        <v>-88</v>
      </c>
      <c r="N3566" s="9" t="n">
        <v>-8.8</v>
      </c>
      <c r="O3566" s="9" t="n">
        <v>1796.6</v>
      </c>
      <c r="P3566" s="8" t="n">
        <v>179.66</v>
      </c>
      <c r="Q3566" s="8" t="n">
        <v>-0.89</v>
      </c>
    </row>
    <row r="3567" customFormat="false" ht="15" hidden="false" customHeight="false" outlineLevel="0" collapsed="false">
      <c r="A3567" s="6" t="n">
        <v>3562</v>
      </c>
      <c r="B3567" s="5" t="s">
        <v>79</v>
      </c>
      <c r="C3567" s="5" t="s">
        <v>10474</v>
      </c>
      <c r="D3567" s="5" t="s">
        <v>10475</v>
      </c>
      <c r="E3567" s="5" t="s">
        <v>82</v>
      </c>
      <c r="F3567" s="11" t="n">
        <v>10</v>
      </c>
      <c r="G3567" s="12" t="n">
        <v>40.66</v>
      </c>
      <c r="H3567" s="12" t="n">
        <v>40.89</v>
      </c>
      <c r="J3567" s="8" t="n">
        <v>0.23</v>
      </c>
      <c r="K3567" s="13" t="str">
        <f aca="false">IF(J3567&gt;0,"прибыль",IF(J3567&lt;0,"убыток","ноль"))</f>
        <v>прибыль</v>
      </c>
      <c r="L3567" s="13" t="n">
        <f aca="false">IF(C3567="",L3566,IF(J3567&lt;0,L3566+1,0))</f>
        <v>0</v>
      </c>
      <c r="M3567" s="14" t="n">
        <v>23</v>
      </c>
      <c r="N3567" s="9" t="n">
        <v>2.3</v>
      </c>
      <c r="O3567" s="9" t="n">
        <v>1798.9</v>
      </c>
      <c r="P3567" s="8" t="n">
        <v>179.89</v>
      </c>
      <c r="Q3567" s="8" t="n">
        <v>0.22</v>
      </c>
    </row>
    <row r="3568" customFormat="false" ht="15" hidden="false" customHeight="false" outlineLevel="0" collapsed="false">
      <c r="A3568" s="6" t="n">
        <v>3563</v>
      </c>
      <c r="B3568" s="5" t="s">
        <v>79</v>
      </c>
      <c r="C3568" s="5" t="s">
        <v>10476</v>
      </c>
      <c r="D3568" s="5" t="s">
        <v>10477</v>
      </c>
      <c r="E3568" s="5" t="s">
        <v>86</v>
      </c>
      <c r="F3568" s="11" t="n">
        <v>10</v>
      </c>
      <c r="G3568" s="12" t="n">
        <v>40.88</v>
      </c>
      <c r="H3568" s="12" t="n">
        <v>40.22</v>
      </c>
      <c r="J3568" s="8" t="n">
        <v>0.66</v>
      </c>
      <c r="K3568" s="13" t="str">
        <f aca="false">IF(J3568&gt;0,"прибыль",IF(J3568&lt;0,"убыток","ноль"))</f>
        <v>прибыль</v>
      </c>
      <c r="L3568" s="13" t="n">
        <f aca="false">IF(C3568="",L3567,IF(J3568&lt;0,L3567+1,0))</f>
        <v>0</v>
      </c>
      <c r="M3568" s="14" t="n">
        <v>66</v>
      </c>
      <c r="N3568" s="9" t="n">
        <v>6.6</v>
      </c>
      <c r="O3568" s="9" t="n">
        <v>1805.5</v>
      </c>
      <c r="P3568" s="8" t="n">
        <v>180.55</v>
      </c>
      <c r="Q3568" s="8" t="n">
        <v>0.65</v>
      </c>
    </row>
    <row r="3569" customFormat="false" ht="15" hidden="false" customHeight="false" outlineLevel="0" collapsed="false">
      <c r="A3569" s="6" t="n">
        <v>3564</v>
      </c>
      <c r="B3569" s="5" t="s">
        <v>79</v>
      </c>
      <c r="C3569" s="5" t="s">
        <v>10478</v>
      </c>
      <c r="D3569" s="5" t="s">
        <v>10479</v>
      </c>
      <c r="E3569" s="5" t="s">
        <v>82</v>
      </c>
      <c r="F3569" s="11" t="n">
        <v>10</v>
      </c>
      <c r="G3569" s="12" t="n">
        <v>40.1</v>
      </c>
      <c r="H3569" s="12" t="n">
        <v>39.59</v>
      </c>
      <c r="J3569" s="8" t="n">
        <v>-0.51</v>
      </c>
      <c r="K3569" s="13" t="str">
        <f aca="false">IF(J3569&gt;0,"прибыль",IF(J3569&lt;0,"убыток","ноль"))</f>
        <v>убыток</v>
      </c>
      <c r="L3569" s="13" t="n">
        <f aca="false">IF(C3569="",L3568,IF(J3569&lt;0,L3568+1,0))</f>
        <v>1</v>
      </c>
      <c r="M3569" s="14" t="n">
        <v>-51</v>
      </c>
      <c r="N3569" s="9" t="n">
        <v>-5.1</v>
      </c>
      <c r="O3569" s="9" t="n">
        <v>1800.4</v>
      </c>
      <c r="P3569" s="8" t="n">
        <v>180.04</v>
      </c>
      <c r="Q3569" s="8" t="n">
        <v>-0.52</v>
      </c>
    </row>
    <row r="3570" customFormat="false" ht="15" hidden="false" customHeight="false" outlineLevel="0" collapsed="false">
      <c r="A3570" s="6" t="n">
        <v>3565</v>
      </c>
      <c r="B3570" s="5" t="s">
        <v>79</v>
      </c>
      <c r="C3570" s="5" t="s">
        <v>10480</v>
      </c>
      <c r="D3570" s="5" t="s">
        <v>10481</v>
      </c>
      <c r="E3570" s="5" t="s">
        <v>86</v>
      </c>
      <c r="F3570" s="11" t="n">
        <v>10</v>
      </c>
      <c r="G3570" s="12" t="n">
        <v>39.51</v>
      </c>
      <c r="H3570" s="12" t="n">
        <v>40.31</v>
      </c>
      <c r="J3570" s="8" t="n">
        <v>-0.8</v>
      </c>
      <c r="K3570" s="13" t="str">
        <f aca="false">IF(J3570&gt;0,"прибыль",IF(J3570&lt;0,"убыток","ноль"))</f>
        <v>убыток</v>
      </c>
      <c r="L3570" s="13" t="n">
        <f aca="false">IF(C3570="",L3569,IF(J3570&lt;0,L3569+1,0))</f>
        <v>2</v>
      </c>
      <c r="M3570" s="14" t="n">
        <v>-80</v>
      </c>
      <c r="N3570" s="9" t="n">
        <v>-8</v>
      </c>
      <c r="O3570" s="9" t="n">
        <v>1792.4</v>
      </c>
      <c r="P3570" s="8" t="n">
        <v>179.24</v>
      </c>
      <c r="Q3570" s="8" t="n">
        <v>-0.81</v>
      </c>
    </row>
    <row r="3571" customFormat="false" ht="15" hidden="false" customHeight="false" outlineLevel="0" collapsed="false">
      <c r="A3571" s="6" t="n">
        <v>3566</v>
      </c>
      <c r="B3571" s="5" t="s">
        <v>79</v>
      </c>
      <c r="C3571" s="5" t="s">
        <v>10482</v>
      </c>
      <c r="D3571" s="5" t="s">
        <v>10483</v>
      </c>
      <c r="E3571" s="5" t="s">
        <v>82</v>
      </c>
      <c r="F3571" s="11" t="n">
        <v>10</v>
      </c>
      <c r="G3571" s="12" t="n">
        <v>40.41</v>
      </c>
      <c r="H3571" s="12" t="n">
        <v>42.72</v>
      </c>
      <c r="J3571" s="8" t="n">
        <v>2.31</v>
      </c>
      <c r="K3571" s="13" t="str">
        <f aca="false">IF(J3571&gt;0,"прибыль",IF(J3571&lt;0,"убыток","ноль"))</f>
        <v>прибыль</v>
      </c>
      <c r="L3571" s="13" t="n">
        <f aca="false">IF(C3571="",L3570,IF(J3571&lt;0,L3570+1,0))</f>
        <v>0</v>
      </c>
      <c r="M3571" s="14" t="n">
        <v>231</v>
      </c>
      <c r="N3571" s="9" t="n">
        <v>23.1</v>
      </c>
      <c r="O3571" s="9" t="n">
        <v>1815.5</v>
      </c>
      <c r="P3571" s="8" t="n">
        <v>181.55</v>
      </c>
      <c r="Q3571" s="8" t="n">
        <v>2.3</v>
      </c>
    </row>
    <row r="3572" customFormat="false" ht="15" hidden="false" customHeight="false" outlineLevel="0" collapsed="false">
      <c r="A3572" s="6" t="n">
        <v>3567</v>
      </c>
      <c r="B3572" s="5" t="s">
        <v>79</v>
      </c>
      <c r="C3572" s="5" t="s">
        <v>10484</v>
      </c>
      <c r="D3572" s="5" t="s">
        <v>10485</v>
      </c>
      <c r="E3572" s="5" t="s">
        <v>86</v>
      </c>
      <c r="F3572" s="11" t="n">
        <v>10</v>
      </c>
      <c r="G3572" s="12" t="n">
        <v>42.64</v>
      </c>
      <c r="H3572" s="12" t="n">
        <v>43.05</v>
      </c>
      <c r="J3572" s="8" t="n">
        <v>-0.41</v>
      </c>
      <c r="K3572" s="13" t="str">
        <f aca="false">IF(J3572&gt;0,"прибыль",IF(J3572&lt;0,"убыток","ноль"))</f>
        <v>убыток</v>
      </c>
      <c r="L3572" s="13" t="n">
        <f aca="false">IF(C3572="",L3571,IF(J3572&lt;0,L3571+1,0))</f>
        <v>1</v>
      </c>
      <c r="M3572" s="14" t="n">
        <v>-41</v>
      </c>
      <c r="N3572" s="9" t="n">
        <v>-4.1</v>
      </c>
      <c r="O3572" s="9" t="n">
        <v>1811.4</v>
      </c>
      <c r="P3572" s="8" t="n">
        <v>181.14</v>
      </c>
      <c r="Q3572" s="8" t="n">
        <v>-0.42</v>
      </c>
    </row>
    <row r="3573" customFormat="false" ht="15" hidden="false" customHeight="false" outlineLevel="0" collapsed="false">
      <c r="A3573" s="6" t="n">
        <v>3568</v>
      </c>
      <c r="B3573" s="5" t="s">
        <v>79</v>
      </c>
      <c r="C3573" s="5" t="s">
        <v>10486</v>
      </c>
      <c r="D3573" s="5" t="s">
        <v>10487</v>
      </c>
      <c r="E3573" s="5" t="s">
        <v>82</v>
      </c>
      <c r="F3573" s="11" t="n">
        <v>10</v>
      </c>
      <c r="G3573" s="12" t="n">
        <v>43.06</v>
      </c>
      <c r="H3573" s="12" t="n">
        <v>44.74</v>
      </c>
      <c r="J3573" s="8" t="n">
        <v>1.68</v>
      </c>
      <c r="K3573" s="13" t="str">
        <f aca="false">IF(J3573&gt;0,"прибыль",IF(J3573&lt;0,"убыток","ноль"))</f>
        <v>прибыль</v>
      </c>
      <c r="L3573" s="13" t="n">
        <f aca="false">IF(C3573="",L3572,IF(J3573&lt;0,L3572+1,0))</f>
        <v>0</v>
      </c>
      <c r="M3573" s="14" t="n">
        <v>168</v>
      </c>
      <c r="N3573" s="9" t="n">
        <v>16.8</v>
      </c>
      <c r="O3573" s="9" t="n">
        <v>1828.2</v>
      </c>
      <c r="P3573" s="8" t="n">
        <v>182.82</v>
      </c>
      <c r="Q3573" s="8" t="n">
        <v>1.67</v>
      </c>
    </row>
    <row r="3574" customFormat="false" ht="15" hidden="false" customHeight="false" outlineLevel="0" collapsed="false">
      <c r="A3574" s="6" t="n">
        <v>3569</v>
      </c>
      <c r="B3574" s="5" t="s">
        <v>79</v>
      </c>
      <c r="C3574" s="5" t="s">
        <v>10488</v>
      </c>
      <c r="D3574" s="5" t="s">
        <v>10489</v>
      </c>
      <c r="E3574" s="5" t="s">
        <v>86</v>
      </c>
      <c r="F3574" s="11" t="n">
        <v>10</v>
      </c>
      <c r="G3574" s="12" t="n">
        <v>44.67</v>
      </c>
      <c r="H3574" s="12" t="n">
        <v>44.41</v>
      </c>
      <c r="J3574" s="8" t="n">
        <v>0.26</v>
      </c>
      <c r="K3574" s="13" t="str">
        <f aca="false">IF(J3574&gt;0,"прибыль",IF(J3574&lt;0,"убыток","ноль"))</f>
        <v>прибыль</v>
      </c>
      <c r="L3574" s="13" t="n">
        <f aca="false">IF(C3574="",L3573,IF(J3574&lt;0,L3573+1,0))</f>
        <v>0</v>
      </c>
      <c r="M3574" s="14" t="n">
        <v>26</v>
      </c>
      <c r="N3574" s="9" t="n">
        <v>2.6</v>
      </c>
      <c r="O3574" s="9" t="n">
        <v>1830.8</v>
      </c>
      <c r="P3574" s="8" t="n">
        <v>183.08</v>
      </c>
      <c r="Q3574" s="8" t="n">
        <v>0.25</v>
      </c>
    </row>
    <row r="3575" customFormat="false" ht="15" hidden="false" customHeight="false" outlineLevel="0" collapsed="false">
      <c r="A3575" s="6" t="n">
        <v>3570</v>
      </c>
      <c r="B3575" s="5" t="s">
        <v>79</v>
      </c>
      <c r="C3575" s="5" t="s">
        <v>10490</v>
      </c>
      <c r="D3575" s="5" t="s">
        <v>10491</v>
      </c>
      <c r="E3575" s="5" t="s">
        <v>82</v>
      </c>
      <c r="F3575" s="11" t="n">
        <v>10</v>
      </c>
      <c r="G3575" s="12" t="n">
        <v>44.06</v>
      </c>
      <c r="H3575" s="12" t="n">
        <v>43.51</v>
      </c>
      <c r="J3575" s="8" t="n">
        <v>-0.55</v>
      </c>
      <c r="K3575" s="13" t="str">
        <f aca="false">IF(J3575&gt;0,"прибыль",IF(J3575&lt;0,"убыток","ноль"))</f>
        <v>убыток</v>
      </c>
      <c r="L3575" s="13" t="n">
        <f aca="false">IF(C3575="",L3574,IF(J3575&lt;0,L3574+1,0))</f>
        <v>1</v>
      </c>
      <c r="M3575" s="14" t="n">
        <v>-55</v>
      </c>
      <c r="N3575" s="9" t="n">
        <v>-5.5</v>
      </c>
      <c r="O3575" s="9" t="n">
        <v>1825.3</v>
      </c>
      <c r="P3575" s="8" t="n">
        <v>182.53</v>
      </c>
      <c r="Q3575" s="8" t="n">
        <v>-0.56</v>
      </c>
    </row>
    <row r="3576" customFormat="false" ht="15" hidden="false" customHeight="false" outlineLevel="0" collapsed="false">
      <c r="A3576" s="6" t="n">
        <v>3571</v>
      </c>
      <c r="B3576" s="5" t="s">
        <v>79</v>
      </c>
      <c r="C3576" s="5" t="s">
        <v>10492</v>
      </c>
      <c r="D3576" s="5" t="s">
        <v>10493</v>
      </c>
      <c r="E3576" s="5" t="s">
        <v>86</v>
      </c>
      <c r="F3576" s="11" t="n">
        <v>10</v>
      </c>
      <c r="G3576" s="12" t="n">
        <v>43.4</v>
      </c>
      <c r="H3576" s="12" t="n">
        <v>43.19</v>
      </c>
      <c r="J3576" s="8" t="n">
        <v>0.21</v>
      </c>
      <c r="K3576" s="13" t="str">
        <f aca="false">IF(J3576&gt;0,"прибыль",IF(J3576&lt;0,"убыток","ноль"))</f>
        <v>прибыль</v>
      </c>
      <c r="L3576" s="13" t="n">
        <f aca="false">IF(C3576="",L3575,IF(J3576&lt;0,L3575+1,0))</f>
        <v>0</v>
      </c>
      <c r="M3576" s="14" t="n">
        <v>21</v>
      </c>
      <c r="N3576" s="9" t="n">
        <v>2.1</v>
      </c>
      <c r="O3576" s="9" t="n">
        <v>1827.4</v>
      </c>
      <c r="P3576" s="8" t="n">
        <v>182.74</v>
      </c>
      <c r="Q3576" s="8" t="n">
        <v>0.2</v>
      </c>
    </row>
    <row r="3577" customFormat="false" ht="15" hidden="false" customHeight="false" outlineLevel="0" collapsed="false">
      <c r="A3577" s="6" t="n">
        <v>3572</v>
      </c>
      <c r="B3577" s="5" t="s">
        <v>79</v>
      </c>
      <c r="C3577" s="5" t="s">
        <v>10494</v>
      </c>
      <c r="D3577" s="5" t="s">
        <v>10495</v>
      </c>
      <c r="E3577" s="5" t="s">
        <v>86</v>
      </c>
      <c r="F3577" s="11" t="n">
        <v>10</v>
      </c>
      <c r="G3577" s="12" t="n">
        <v>43.12</v>
      </c>
      <c r="H3577" s="12" t="n">
        <v>43.79</v>
      </c>
      <c r="J3577" s="8" t="n">
        <v>-0.67</v>
      </c>
      <c r="K3577" s="13" t="str">
        <f aca="false">IF(J3577&gt;0,"прибыль",IF(J3577&lt;0,"убыток","ноль"))</f>
        <v>убыток</v>
      </c>
      <c r="L3577" s="13" t="n">
        <f aca="false">IF(C3577="",L3576,IF(J3577&lt;0,L3576+1,0))</f>
        <v>1</v>
      </c>
      <c r="M3577" s="14" t="n">
        <v>-67</v>
      </c>
      <c r="N3577" s="9" t="n">
        <v>-6.7</v>
      </c>
      <c r="O3577" s="9" t="n">
        <v>1820.7</v>
      </c>
      <c r="P3577" s="8" t="n">
        <v>182.07</v>
      </c>
      <c r="Q3577" s="8" t="n">
        <v>-0.68</v>
      </c>
    </row>
    <row r="3578" customFormat="false" ht="15" hidden="false" customHeight="false" outlineLevel="0" collapsed="false">
      <c r="A3578" s="6" t="n">
        <v>3573</v>
      </c>
      <c r="B3578" s="5" t="s">
        <v>79</v>
      </c>
      <c r="C3578" s="5" t="s">
        <v>10496</v>
      </c>
      <c r="D3578" s="5" t="s">
        <v>10497</v>
      </c>
      <c r="E3578" s="5" t="s">
        <v>82</v>
      </c>
      <c r="F3578" s="11" t="n">
        <v>10</v>
      </c>
      <c r="G3578" s="12" t="n">
        <v>43.46</v>
      </c>
      <c r="H3578" s="12" t="n">
        <v>44</v>
      </c>
      <c r="J3578" s="8" t="n">
        <v>0.54</v>
      </c>
      <c r="K3578" s="13" t="str">
        <f aca="false">IF(J3578&gt;0,"прибыль",IF(J3578&lt;0,"убыток","ноль"))</f>
        <v>прибыль</v>
      </c>
      <c r="L3578" s="13" t="n">
        <f aca="false">IF(C3578="",L3577,IF(J3578&lt;0,L3577+1,0))</f>
        <v>0</v>
      </c>
      <c r="M3578" s="14" t="n">
        <v>54</v>
      </c>
      <c r="N3578" s="9" t="n">
        <v>5.4</v>
      </c>
      <c r="O3578" s="9" t="n">
        <v>1826.1</v>
      </c>
      <c r="P3578" s="8" t="n">
        <v>182.61</v>
      </c>
      <c r="Q3578" s="8" t="n">
        <v>0.53</v>
      </c>
    </row>
    <row r="3579" customFormat="false" ht="15" hidden="false" customHeight="false" outlineLevel="0" collapsed="false">
      <c r="A3579" s="6" t="n">
        <v>3574</v>
      </c>
      <c r="B3579" s="5" t="s">
        <v>79</v>
      </c>
      <c r="C3579" s="5" t="s">
        <v>10498</v>
      </c>
      <c r="D3579" s="5" t="s">
        <v>10499</v>
      </c>
      <c r="E3579" s="5" t="s">
        <v>86</v>
      </c>
      <c r="F3579" s="11" t="n">
        <v>10</v>
      </c>
      <c r="G3579" s="12" t="n">
        <v>43.93</v>
      </c>
      <c r="H3579" s="12" t="n">
        <v>43.88</v>
      </c>
      <c r="J3579" s="8" t="n">
        <v>0.05</v>
      </c>
      <c r="K3579" s="13" t="str">
        <f aca="false">IF(J3579&gt;0,"прибыль",IF(J3579&lt;0,"убыток","ноль"))</f>
        <v>прибыль</v>
      </c>
      <c r="L3579" s="13" t="n">
        <f aca="false">IF(C3579="",L3578,IF(J3579&lt;0,L3578+1,0))</f>
        <v>0</v>
      </c>
      <c r="M3579" s="14" t="n">
        <v>5</v>
      </c>
      <c r="N3579" s="9" t="n">
        <v>0.5</v>
      </c>
      <c r="O3579" s="9" t="n">
        <v>1826.6</v>
      </c>
      <c r="P3579" s="8" t="n">
        <v>182.66</v>
      </c>
      <c r="Q3579" s="8" t="n">
        <v>0.04</v>
      </c>
    </row>
    <row r="3580" customFormat="false" ht="15" hidden="false" customHeight="false" outlineLevel="0" collapsed="false">
      <c r="A3580" s="6" t="n">
        <v>3575</v>
      </c>
      <c r="B3580" s="5" t="s">
        <v>79</v>
      </c>
      <c r="C3580" s="5" t="s">
        <v>10500</v>
      </c>
      <c r="D3580" s="5" t="s">
        <v>10501</v>
      </c>
      <c r="E3580" s="5" t="s">
        <v>82</v>
      </c>
      <c r="F3580" s="11" t="n">
        <v>10</v>
      </c>
      <c r="G3580" s="12" t="n">
        <v>43.78</v>
      </c>
      <c r="H3580" s="12" t="n">
        <v>44.23</v>
      </c>
      <c r="J3580" s="8" t="n">
        <v>0.45</v>
      </c>
      <c r="K3580" s="13" t="str">
        <f aca="false">IF(J3580&gt;0,"прибыль",IF(J3580&lt;0,"убыток","ноль"))</f>
        <v>прибыль</v>
      </c>
      <c r="L3580" s="13" t="n">
        <f aca="false">IF(C3580="",L3579,IF(J3580&lt;0,L3579+1,0))</f>
        <v>0</v>
      </c>
      <c r="M3580" s="14" t="n">
        <v>45</v>
      </c>
      <c r="N3580" s="9" t="n">
        <v>4.5</v>
      </c>
      <c r="O3580" s="9" t="n">
        <v>1831.1</v>
      </c>
      <c r="P3580" s="8" t="n">
        <v>183.11</v>
      </c>
      <c r="Q3580" s="8" t="n">
        <v>0.44</v>
      </c>
    </row>
    <row r="3581" customFormat="false" ht="15" hidden="false" customHeight="false" outlineLevel="0" collapsed="false">
      <c r="A3581" s="6" t="n">
        <v>3576</v>
      </c>
      <c r="B3581" s="5" t="s">
        <v>79</v>
      </c>
      <c r="C3581" s="5" t="s">
        <v>10502</v>
      </c>
      <c r="D3581" s="5" t="s">
        <v>10503</v>
      </c>
      <c r="E3581" s="5" t="s">
        <v>86</v>
      </c>
      <c r="F3581" s="11" t="n">
        <v>10</v>
      </c>
      <c r="G3581" s="12" t="n">
        <v>44.43</v>
      </c>
      <c r="H3581" s="12" t="n">
        <v>44.27</v>
      </c>
      <c r="J3581" s="8" t="n">
        <v>0.16</v>
      </c>
      <c r="K3581" s="13" t="str">
        <f aca="false">IF(J3581&gt;0,"прибыль",IF(J3581&lt;0,"убыток","ноль"))</f>
        <v>прибыль</v>
      </c>
      <c r="L3581" s="13" t="n">
        <f aca="false">IF(C3581="",L3580,IF(J3581&lt;0,L3580+1,0))</f>
        <v>0</v>
      </c>
      <c r="M3581" s="14" t="n">
        <v>16</v>
      </c>
      <c r="N3581" s="9" t="n">
        <v>1.6</v>
      </c>
      <c r="O3581" s="9" t="n">
        <v>1832.7</v>
      </c>
      <c r="P3581" s="8" t="n">
        <v>183.27</v>
      </c>
      <c r="Q3581" s="8" t="n">
        <v>0.15</v>
      </c>
    </row>
    <row r="3582" customFormat="false" ht="15" hidden="false" customHeight="false" outlineLevel="0" collapsed="false">
      <c r="A3582" s="6" t="n">
        <v>3577</v>
      </c>
      <c r="B3582" s="5" t="s">
        <v>79</v>
      </c>
      <c r="C3582" s="5" t="s">
        <v>10504</v>
      </c>
      <c r="D3582" s="5" t="s">
        <v>10505</v>
      </c>
      <c r="E3582" s="5" t="s">
        <v>82</v>
      </c>
      <c r="F3582" s="11" t="n">
        <v>10</v>
      </c>
      <c r="G3582" s="12" t="n">
        <v>44.41</v>
      </c>
      <c r="H3582" s="12" t="n">
        <v>43.95</v>
      </c>
      <c r="J3582" s="8" t="n">
        <v>-0.46</v>
      </c>
      <c r="K3582" s="13" t="str">
        <f aca="false">IF(J3582&gt;0,"прибыль",IF(J3582&lt;0,"убыток","ноль"))</f>
        <v>убыток</v>
      </c>
      <c r="L3582" s="13" t="n">
        <f aca="false">IF(C3582="",L3581,IF(J3582&lt;0,L3581+1,0))</f>
        <v>1</v>
      </c>
      <c r="M3582" s="14" t="n">
        <v>-46</v>
      </c>
      <c r="N3582" s="9" t="n">
        <v>-4.6</v>
      </c>
      <c r="O3582" s="9" t="n">
        <v>1828.1</v>
      </c>
      <c r="P3582" s="8" t="n">
        <v>182.81</v>
      </c>
      <c r="Q3582" s="8" t="n">
        <v>-0.47</v>
      </c>
    </row>
    <row r="3583" customFormat="false" ht="15" hidden="false" customHeight="false" outlineLevel="0" collapsed="false">
      <c r="A3583" s="6" t="n">
        <v>3578</v>
      </c>
      <c r="B3583" s="5" t="s">
        <v>79</v>
      </c>
      <c r="C3583" s="5" t="s">
        <v>10506</v>
      </c>
      <c r="D3583" s="5" t="s">
        <v>10507</v>
      </c>
      <c r="E3583" s="5" t="s">
        <v>86</v>
      </c>
      <c r="F3583" s="11" t="n">
        <v>10</v>
      </c>
      <c r="G3583" s="12" t="n">
        <v>43.94</v>
      </c>
      <c r="H3583" s="12" t="n">
        <v>44.37</v>
      </c>
      <c r="J3583" s="8" t="n">
        <v>-0.43</v>
      </c>
      <c r="K3583" s="13" t="str">
        <f aca="false">IF(J3583&gt;0,"прибыль",IF(J3583&lt;0,"убыток","ноль"))</f>
        <v>убыток</v>
      </c>
      <c r="L3583" s="13" t="n">
        <f aca="false">IF(C3583="",L3582,IF(J3583&lt;0,L3582+1,0))</f>
        <v>2</v>
      </c>
      <c r="M3583" s="14" t="n">
        <v>-43</v>
      </c>
      <c r="N3583" s="9" t="n">
        <v>-4.3</v>
      </c>
      <c r="O3583" s="9" t="n">
        <v>1823.8</v>
      </c>
      <c r="P3583" s="8" t="n">
        <v>182.38</v>
      </c>
      <c r="Q3583" s="8" t="n">
        <v>-0.44</v>
      </c>
    </row>
    <row r="3584" customFormat="false" ht="15" hidden="false" customHeight="false" outlineLevel="0" collapsed="false">
      <c r="A3584" s="6" t="n">
        <v>3579</v>
      </c>
      <c r="B3584" s="5" t="s">
        <v>79</v>
      </c>
      <c r="C3584" s="5" t="s">
        <v>10508</v>
      </c>
      <c r="D3584" s="5" t="s">
        <v>10509</v>
      </c>
      <c r="E3584" s="5" t="s">
        <v>82</v>
      </c>
      <c r="F3584" s="11" t="n">
        <v>10</v>
      </c>
      <c r="G3584" s="12" t="n">
        <v>44.21</v>
      </c>
      <c r="H3584" s="12" t="n">
        <v>44.33</v>
      </c>
      <c r="J3584" s="8" t="n">
        <v>0.12</v>
      </c>
      <c r="K3584" s="13" t="str">
        <f aca="false">IF(J3584&gt;0,"прибыль",IF(J3584&lt;0,"убыток","ноль"))</f>
        <v>прибыль</v>
      </c>
      <c r="L3584" s="13" t="n">
        <f aca="false">IF(C3584="",L3583,IF(J3584&lt;0,L3583+1,0))</f>
        <v>0</v>
      </c>
      <c r="M3584" s="14" t="n">
        <v>12</v>
      </c>
      <c r="N3584" s="9" t="n">
        <v>1.2</v>
      </c>
      <c r="O3584" s="9" t="n">
        <v>1825</v>
      </c>
      <c r="P3584" s="8" t="n">
        <v>182.5</v>
      </c>
      <c r="Q3584" s="8" t="n">
        <v>0.11</v>
      </c>
    </row>
    <row r="3585" customFormat="false" ht="15" hidden="false" customHeight="false" outlineLevel="0" collapsed="false">
      <c r="A3585" s="6" t="n">
        <v>3580</v>
      </c>
      <c r="B3585" s="5" t="s">
        <v>79</v>
      </c>
      <c r="C3585" s="5" t="s">
        <v>10510</v>
      </c>
      <c r="D3585" s="5" t="s">
        <v>10511</v>
      </c>
      <c r="E3585" s="5" t="s">
        <v>86</v>
      </c>
      <c r="F3585" s="11" t="n">
        <v>10</v>
      </c>
      <c r="G3585" s="12" t="n">
        <v>44.31</v>
      </c>
      <c r="H3585" s="12" t="n">
        <v>44.79</v>
      </c>
      <c r="J3585" s="8" t="n">
        <v>-0.48</v>
      </c>
      <c r="K3585" s="13" t="str">
        <f aca="false">IF(J3585&gt;0,"прибыль",IF(J3585&lt;0,"убыток","ноль"))</f>
        <v>убыток</v>
      </c>
      <c r="L3585" s="13" t="n">
        <f aca="false">IF(C3585="",L3584,IF(J3585&lt;0,L3584+1,0))</f>
        <v>1</v>
      </c>
      <c r="M3585" s="14" t="n">
        <v>-48</v>
      </c>
      <c r="N3585" s="9" t="n">
        <v>-4.8</v>
      </c>
      <c r="O3585" s="9" t="n">
        <v>1820.2</v>
      </c>
      <c r="P3585" s="8" t="n">
        <v>182.02</v>
      </c>
      <c r="Q3585" s="8" t="n">
        <v>-0.49</v>
      </c>
    </row>
    <row r="3586" customFormat="false" ht="15" hidden="false" customHeight="false" outlineLevel="0" collapsed="false">
      <c r="A3586" s="6" t="n">
        <v>3581</v>
      </c>
      <c r="B3586" s="5" t="s">
        <v>79</v>
      </c>
      <c r="C3586" s="5" t="s">
        <v>10512</v>
      </c>
      <c r="D3586" s="5" t="s">
        <v>10513</v>
      </c>
      <c r="E3586" s="5" t="s">
        <v>82</v>
      </c>
      <c r="F3586" s="11" t="n">
        <v>10</v>
      </c>
      <c r="G3586" s="12" t="n">
        <v>45.06</v>
      </c>
      <c r="H3586" s="12" t="n">
        <v>45.46</v>
      </c>
      <c r="J3586" s="8" t="n">
        <v>0.4</v>
      </c>
      <c r="K3586" s="13" t="str">
        <f aca="false">IF(J3586&gt;0,"прибыль",IF(J3586&lt;0,"убыток","ноль"))</f>
        <v>прибыль</v>
      </c>
      <c r="L3586" s="13" t="n">
        <f aca="false">IF(C3586="",L3585,IF(J3586&lt;0,L3585+1,0))</f>
        <v>0</v>
      </c>
      <c r="M3586" s="14" t="n">
        <v>40</v>
      </c>
      <c r="N3586" s="9" t="n">
        <v>4</v>
      </c>
      <c r="O3586" s="9" t="n">
        <v>1824.2</v>
      </c>
      <c r="P3586" s="8" t="n">
        <v>182.42</v>
      </c>
      <c r="Q3586" s="8" t="n">
        <v>0.39</v>
      </c>
    </row>
    <row r="3587" customFormat="false" ht="15" hidden="false" customHeight="false" outlineLevel="0" collapsed="false">
      <c r="A3587" s="6" t="n">
        <v>3582</v>
      </c>
      <c r="B3587" s="5" t="s">
        <v>79</v>
      </c>
      <c r="C3587" s="5" t="s">
        <v>10514</v>
      </c>
      <c r="D3587" s="5" t="s">
        <v>10515</v>
      </c>
      <c r="E3587" s="5" t="s">
        <v>86</v>
      </c>
      <c r="F3587" s="11" t="n">
        <v>10</v>
      </c>
      <c r="G3587" s="12" t="n">
        <v>45.48</v>
      </c>
      <c r="H3587" s="12" t="n">
        <v>45.91</v>
      </c>
      <c r="J3587" s="8" t="n">
        <v>-0.43</v>
      </c>
      <c r="K3587" s="13" t="str">
        <f aca="false">IF(J3587&gt;0,"прибыль",IF(J3587&lt;0,"убыток","ноль"))</f>
        <v>убыток</v>
      </c>
      <c r="L3587" s="13" t="n">
        <f aca="false">IF(C3587="",L3586,IF(J3587&lt;0,L3586+1,0))</f>
        <v>1</v>
      </c>
      <c r="M3587" s="14" t="n">
        <v>-43</v>
      </c>
      <c r="N3587" s="9" t="n">
        <v>-4.3</v>
      </c>
      <c r="O3587" s="9" t="n">
        <v>1819.9</v>
      </c>
      <c r="P3587" s="8" t="n">
        <v>181.99</v>
      </c>
      <c r="Q3587" s="8" t="n">
        <v>-0.44</v>
      </c>
    </row>
    <row r="3588" customFormat="false" ht="15" hidden="false" customHeight="false" outlineLevel="0" collapsed="false">
      <c r="A3588" s="6" t="n">
        <v>3583</v>
      </c>
      <c r="B3588" s="5" t="s">
        <v>79</v>
      </c>
      <c r="C3588" s="5" t="s">
        <v>10516</v>
      </c>
      <c r="D3588" s="5" t="s">
        <v>10517</v>
      </c>
      <c r="E3588" s="5" t="s">
        <v>82</v>
      </c>
      <c r="F3588" s="11" t="n">
        <v>10</v>
      </c>
      <c r="G3588" s="12" t="n">
        <v>45.93</v>
      </c>
      <c r="H3588" s="12" t="n">
        <v>48.3</v>
      </c>
      <c r="J3588" s="8" t="n">
        <v>2.37</v>
      </c>
      <c r="K3588" s="13" t="str">
        <f aca="false">IF(J3588&gt;0,"прибыль",IF(J3588&lt;0,"убыток","ноль"))</f>
        <v>прибыль</v>
      </c>
      <c r="L3588" s="13" t="n">
        <f aca="false">IF(C3588="",L3587,IF(J3588&lt;0,L3587+1,0))</f>
        <v>0</v>
      </c>
      <c r="M3588" s="14" t="n">
        <v>237</v>
      </c>
      <c r="N3588" s="9" t="n">
        <v>23.7</v>
      </c>
      <c r="O3588" s="9" t="n">
        <v>1843.6</v>
      </c>
      <c r="P3588" s="8" t="n">
        <v>184.36</v>
      </c>
      <c r="Q3588" s="8" t="n">
        <v>2.36</v>
      </c>
    </row>
    <row r="3589" customFormat="false" ht="15" hidden="false" customHeight="false" outlineLevel="0" collapsed="false">
      <c r="A3589" s="6" t="n">
        <v>3584</v>
      </c>
      <c r="B3589" s="5" t="s">
        <v>79</v>
      </c>
      <c r="C3589" s="5" t="s">
        <v>10518</v>
      </c>
      <c r="D3589" s="5" t="s">
        <v>10519</v>
      </c>
      <c r="E3589" s="5" t="s">
        <v>86</v>
      </c>
      <c r="F3589" s="11" t="n">
        <v>10</v>
      </c>
      <c r="G3589" s="12" t="n">
        <v>48.34</v>
      </c>
      <c r="H3589" s="12" t="n">
        <v>48.95</v>
      </c>
      <c r="J3589" s="8" t="n">
        <v>-0.61</v>
      </c>
      <c r="K3589" s="13" t="str">
        <f aca="false">IF(J3589&gt;0,"прибыль",IF(J3589&lt;0,"убыток","ноль"))</f>
        <v>убыток</v>
      </c>
      <c r="L3589" s="13" t="n">
        <f aca="false">IF(C3589="",L3588,IF(J3589&lt;0,L3588+1,0))</f>
        <v>1</v>
      </c>
      <c r="M3589" s="14" t="n">
        <v>-61</v>
      </c>
      <c r="N3589" s="9" t="n">
        <v>-6.1</v>
      </c>
      <c r="O3589" s="9" t="n">
        <v>1837.5</v>
      </c>
      <c r="P3589" s="8" t="n">
        <v>183.75</v>
      </c>
      <c r="Q3589" s="8" t="n">
        <v>-0.62</v>
      </c>
    </row>
    <row r="3590" customFormat="false" ht="15" hidden="false" customHeight="false" outlineLevel="0" collapsed="false">
      <c r="A3590" s="6" t="n">
        <v>3585</v>
      </c>
      <c r="B3590" s="5" t="s">
        <v>79</v>
      </c>
      <c r="C3590" s="5" t="s">
        <v>10520</v>
      </c>
      <c r="D3590" s="5" t="s">
        <v>10521</v>
      </c>
      <c r="E3590" s="5" t="s">
        <v>82</v>
      </c>
      <c r="F3590" s="11" t="n">
        <v>10</v>
      </c>
      <c r="G3590" s="12" t="n">
        <v>48.55</v>
      </c>
      <c r="H3590" s="12" t="n">
        <v>48.35</v>
      </c>
      <c r="J3590" s="8" t="n">
        <v>-0.2</v>
      </c>
      <c r="K3590" s="13" t="str">
        <f aca="false">IF(J3590&gt;0,"прибыль",IF(J3590&lt;0,"убыток","ноль"))</f>
        <v>убыток</v>
      </c>
      <c r="L3590" s="13" t="n">
        <f aca="false">IF(C3590="",L3589,IF(J3590&lt;0,L3589+1,0))</f>
        <v>2</v>
      </c>
      <c r="M3590" s="14" t="n">
        <v>-20</v>
      </c>
      <c r="N3590" s="9" t="n">
        <v>-2</v>
      </c>
      <c r="O3590" s="9" t="n">
        <v>1835.5</v>
      </c>
      <c r="P3590" s="8" t="n">
        <v>183.55</v>
      </c>
      <c r="Q3590" s="8" t="n">
        <v>-0.21</v>
      </c>
    </row>
    <row r="3591" customFormat="false" ht="15" hidden="false" customHeight="false" outlineLevel="0" collapsed="false">
      <c r="A3591" s="6" t="n">
        <v>3586</v>
      </c>
      <c r="B3591" s="5" t="s">
        <v>79</v>
      </c>
      <c r="C3591" s="5" t="s">
        <v>10522</v>
      </c>
      <c r="D3591" s="5" t="s">
        <v>10523</v>
      </c>
      <c r="E3591" s="5" t="s">
        <v>86</v>
      </c>
      <c r="F3591" s="11" t="n">
        <v>10</v>
      </c>
      <c r="G3591" s="12" t="n">
        <v>47.75</v>
      </c>
      <c r="H3591" s="12" t="n">
        <v>47.89</v>
      </c>
      <c r="J3591" s="8" t="n">
        <v>-0.14</v>
      </c>
      <c r="K3591" s="13" t="str">
        <f aca="false">IF(J3591&gt;0,"прибыль",IF(J3591&lt;0,"убыток","ноль"))</f>
        <v>убыток</v>
      </c>
      <c r="L3591" s="13" t="n">
        <f aca="false">IF(C3591="",L3590,IF(J3591&lt;0,L3590+1,0))</f>
        <v>3</v>
      </c>
      <c r="M3591" s="14" t="n">
        <v>-14</v>
      </c>
      <c r="N3591" s="9" t="n">
        <v>-1.4</v>
      </c>
      <c r="O3591" s="9" t="n">
        <v>1834.1</v>
      </c>
      <c r="P3591" s="8" t="n">
        <v>183.41</v>
      </c>
      <c r="Q3591" s="8" t="n">
        <v>-0.15</v>
      </c>
    </row>
    <row r="3592" customFormat="false" ht="15" hidden="false" customHeight="false" outlineLevel="0" collapsed="false">
      <c r="A3592" s="6" t="n">
        <v>3587</v>
      </c>
      <c r="B3592" s="5" t="s">
        <v>79</v>
      </c>
      <c r="C3592" s="5" t="s">
        <v>10524</v>
      </c>
      <c r="D3592" s="5" t="s">
        <v>10525</v>
      </c>
      <c r="E3592" s="5" t="s">
        <v>82</v>
      </c>
      <c r="F3592" s="11" t="n">
        <v>10</v>
      </c>
      <c r="G3592" s="12" t="n">
        <v>47.95</v>
      </c>
      <c r="H3592" s="12" t="n">
        <v>47.72</v>
      </c>
      <c r="J3592" s="8" t="n">
        <v>-0.23</v>
      </c>
      <c r="K3592" s="13" t="str">
        <f aca="false">IF(J3592&gt;0,"прибыль",IF(J3592&lt;0,"убыток","ноль"))</f>
        <v>убыток</v>
      </c>
      <c r="L3592" s="13" t="n">
        <f aca="false">IF(C3592="",L3591,IF(J3592&lt;0,L3591+1,0))</f>
        <v>4</v>
      </c>
      <c r="M3592" s="14" t="n">
        <v>-23</v>
      </c>
      <c r="N3592" s="9" t="n">
        <v>-2.3</v>
      </c>
      <c r="O3592" s="9" t="n">
        <v>1831.8</v>
      </c>
      <c r="P3592" s="8" t="n">
        <v>183.18</v>
      </c>
      <c r="Q3592" s="8" t="n">
        <v>-0.24</v>
      </c>
    </row>
    <row r="3593" customFormat="false" ht="15" hidden="false" customHeight="false" outlineLevel="0" collapsed="false">
      <c r="A3593" s="6" t="n">
        <v>3588</v>
      </c>
      <c r="B3593" s="5" t="s">
        <v>79</v>
      </c>
      <c r="C3593" s="5" t="s">
        <v>10526</v>
      </c>
      <c r="D3593" s="5" t="s">
        <v>10527</v>
      </c>
      <c r="E3593" s="5" t="s">
        <v>86</v>
      </c>
      <c r="F3593" s="11" t="n">
        <v>10</v>
      </c>
      <c r="G3593" s="12" t="n">
        <v>47.71</v>
      </c>
      <c r="H3593" s="12" t="n">
        <v>48.05</v>
      </c>
      <c r="J3593" s="8" t="n">
        <v>-0.34</v>
      </c>
      <c r="K3593" s="13" t="str">
        <f aca="false">IF(J3593&gt;0,"прибыль",IF(J3593&lt;0,"убыток","ноль"))</f>
        <v>убыток</v>
      </c>
      <c r="L3593" s="13" t="n">
        <f aca="false">IF(C3593="",L3592,IF(J3593&lt;0,L3592+1,0))</f>
        <v>5</v>
      </c>
      <c r="M3593" s="14" t="n">
        <v>-34</v>
      </c>
      <c r="N3593" s="9" t="n">
        <v>-3.4</v>
      </c>
      <c r="O3593" s="9" t="n">
        <v>1828.4</v>
      </c>
      <c r="P3593" s="8" t="n">
        <v>182.84</v>
      </c>
      <c r="Q3593" s="8" t="n">
        <v>-0.35</v>
      </c>
    </row>
    <row r="3594" customFormat="false" ht="15" hidden="false" customHeight="false" outlineLevel="0" collapsed="false">
      <c r="A3594" s="6" t="n">
        <v>3589</v>
      </c>
      <c r="B3594" s="5" t="s">
        <v>79</v>
      </c>
      <c r="C3594" s="5" t="s">
        <v>10528</v>
      </c>
      <c r="D3594" s="5" t="s">
        <v>10529</v>
      </c>
      <c r="E3594" s="5" t="s">
        <v>82</v>
      </c>
      <c r="F3594" s="11" t="n">
        <v>10</v>
      </c>
      <c r="G3594" s="12" t="n">
        <v>48.07</v>
      </c>
      <c r="H3594" s="12" t="n">
        <v>47.98</v>
      </c>
      <c r="J3594" s="8" t="n">
        <v>-0.09</v>
      </c>
      <c r="K3594" s="13" t="str">
        <f aca="false">IF(J3594&gt;0,"прибыль",IF(J3594&lt;0,"убыток","ноль"))</f>
        <v>убыток</v>
      </c>
      <c r="L3594" s="13" t="n">
        <f aca="false">IF(C3594="",L3593,IF(J3594&lt;0,L3593+1,0))</f>
        <v>6</v>
      </c>
      <c r="M3594" s="14" t="n">
        <v>-9</v>
      </c>
      <c r="N3594" s="9" t="n">
        <v>-0.9</v>
      </c>
      <c r="O3594" s="9" t="n">
        <v>1827.5</v>
      </c>
      <c r="P3594" s="8" t="n">
        <v>182.75</v>
      </c>
      <c r="Q3594" s="8" t="n">
        <v>-0.1</v>
      </c>
    </row>
    <row r="3595" customFormat="false" ht="15" hidden="false" customHeight="false" outlineLevel="0" collapsed="false">
      <c r="A3595" s="6" t="n">
        <v>3590</v>
      </c>
      <c r="B3595" s="5" t="s">
        <v>79</v>
      </c>
      <c r="C3595" s="5" t="s">
        <v>10530</v>
      </c>
      <c r="D3595" s="5" t="s">
        <v>10531</v>
      </c>
      <c r="E3595" s="5" t="s">
        <v>86</v>
      </c>
      <c r="F3595" s="11" t="n">
        <v>10</v>
      </c>
      <c r="G3595" s="12" t="n">
        <v>47.97</v>
      </c>
      <c r="H3595" s="12" t="n">
        <v>48.27</v>
      </c>
      <c r="J3595" s="8" t="n">
        <v>-0.3</v>
      </c>
      <c r="K3595" s="13" t="str">
        <f aca="false">IF(J3595&gt;0,"прибыль",IF(J3595&lt;0,"убыток","ноль"))</f>
        <v>убыток</v>
      </c>
      <c r="L3595" s="13" t="n">
        <f aca="false">IF(C3595="",L3594,IF(J3595&lt;0,L3594+1,0))</f>
        <v>7</v>
      </c>
      <c r="M3595" s="14" t="n">
        <v>-30</v>
      </c>
      <c r="N3595" s="9" t="n">
        <v>-3</v>
      </c>
      <c r="O3595" s="9" t="n">
        <v>1824.5</v>
      </c>
      <c r="P3595" s="8" t="n">
        <v>182.45</v>
      </c>
      <c r="Q3595" s="8" t="n">
        <v>-0.31</v>
      </c>
    </row>
    <row r="3596" customFormat="false" ht="15" hidden="false" customHeight="false" outlineLevel="0" collapsed="false">
      <c r="A3596" s="6" t="n">
        <v>3591</v>
      </c>
      <c r="B3596" s="5" t="s">
        <v>79</v>
      </c>
      <c r="C3596" s="5" t="s">
        <v>10532</v>
      </c>
      <c r="D3596" s="5" t="s">
        <v>10533</v>
      </c>
      <c r="E3596" s="5" t="s">
        <v>82</v>
      </c>
      <c r="F3596" s="11" t="n">
        <v>10</v>
      </c>
      <c r="G3596" s="12" t="n">
        <v>48.28</v>
      </c>
      <c r="H3596" s="12" t="n">
        <v>47.36</v>
      </c>
      <c r="J3596" s="8" t="n">
        <v>-0.92</v>
      </c>
      <c r="K3596" s="13" t="str">
        <f aca="false">IF(J3596&gt;0,"прибыль",IF(J3596&lt;0,"убыток","ноль"))</f>
        <v>убыток</v>
      </c>
      <c r="L3596" s="13" t="n">
        <f aca="false">IF(C3596="",L3595,IF(J3596&lt;0,L3595+1,0))</f>
        <v>8</v>
      </c>
      <c r="M3596" s="14" t="n">
        <v>-92</v>
      </c>
      <c r="N3596" s="9" t="n">
        <v>-9.2</v>
      </c>
      <c r="O3596" s="9" t="n">
        <v>1815.3</v>
      </c>
      <c r="P3596" s="8" t="n">
        <v>181.53</v>
      </c>
      <c r="Q3596" s="8" t="n">
        <v>-0.93</v>
      </c>
    </row>
    <row r="3597" customFormat="false" ht="15" hidden="false" customHeight="false" outlineLevel="0" collapsed="false">
      <c r="A3597" s="6" t="n">
        <v>3592</v>
      </c>
      <c r="B3597" s="5" t="s">
        <v>79</v>
      </c>
      <c r="C3597" s="5" t="s">
        <v>10534</v>
      </c>
      <c r="D3597" s="5" t="s">
        <v>10535</v>
      </c>
      <c r="E3597" s="5" t="s">
        <v>86</v>
      </c>
      <c r="F3597" s="11" t="n">
        <v>10</v>
      </c>
      <c r="G3597" s="12" t="n">
        <v>47.27</v>
      </c>
      <c r="H3597" s="12" t="n">
        <v>47.66</v>
      </c>
      <c r="J3597" s="8" t="n">
        <v>-0.39</v>
      </c>
      <c r="K3597" s="13" t="str">
        <f aca="false">IF(J3597&gt;0,"прибыль",IF(J3597&lt;0,"убыток","ноль"))</f>
        <v>убыток</v>
      </c>
      <c r="L3597" s="13" t="n">
        <f aca="false">IF(C3597="",L3596,IF(J3597&lt;0,L3596+1,0))</f>
        <v>9</v>
      </c>
      <c r="M3597" s="14" t="n">
        <v>-39</v>
      </c>
      <c r="N3597" s="9" t="n">
        <v>-3.9</v>
      </c>
      <c r="O3597" s="9" t="n">
        <v>1811.4</v>
      </c>
      <c r="P3597" s="8" t="n">
        <v>181.14</v>
      </c>
      <c r="Q3597" s="8" t="n">
        <v>-0.4</v>
      </c>
    </row>
    <row r="3598" customFormat="false" ht="15" hidden="false" customHeight="false" outlineLevel="0" collapsed="false">
      <c r="A3598" s="6" t="n">
        <v>3593</v>
      </c>
      <c r="B3598" s="5" t="s">
        <v>79</v>
      </c>
      <c r="C3598" s="5" t="s">
        <v>10536</v>
      </c>
      <c r="D3598" s="5" t="s">
        <v>10537</v>
      </c>
      <c r="E3598" s="5" t="s">
        <v>82</v>
      </c>
      <c r="F3598" s="11" t="n">
        <v>10</v>
      </c>
      <c r="G3598" s="12" t="n">
        <v>47.65</v>
      </c>
      <c r="H3598" s="12" t="n">
        <v>47.5</v>
      </c>
      <c r="J3598" s="8" t="n">
        <v>-0.15</v>
      </c>
      <c r="K3598" s="13" t="str">
        <f aca="false">IF(J3598&gt;0,"прибыль",IF(J3598&lt;0,"убыток","ноль"))</f>
        <v>убыток</v>
      </c>
      <c r="L3598" s="13" t="n">
        <f aca="false">IF(C3598="",L3597,IF(J3598&lt;0,L3597+1,0))</f>
        <v>10</v>
      </c>
      <c r="M3598" s="14" t="n">
        <v>-15</v>
      </c>
      <c r="N3598" s="9" t="n">
        <v>-1.5</v>
      </c>
      <c r="O3598" s="9" t="n">
        <v>1809.9</v>
      </c>
      <c r="P3598" s="8" t="n">
        <v>180.99</v>
      </c>
      <c r="Q3598" s="8" t="n">
        <v>-0.16</v>
      </c>
    </row>
    <row r="3599" customFormat="false" ht="15" hidden="false" customHeight="false" outlineLevel="0" collapsed="false">
      <c r="A3599" s="6" t="n">
        <v>3594</v>
      </c>
      <c r="B3599" s="5" t="s">
        <v>79</v>
      </c>
      <c r="C3599" s="5" t="s">
        <v>10538</v>
      </c>
      <c r="D3599" s="5" t="s">
        <v>10539</v>
      </c>
      <c r="E3599" s="5" t="s">
        <v>86</v>
      </c>
      <c r="F3599" s="11" t="n">
        <v>10</v>
      </c>
      <c r="G3599" s="12" t="n">
        <v>47.52</v>
      </c>
      <c r="H3599" s="12" t="n">
        <v>47.6</v>
      </c>
      <c r="J3599" s="8" t="n">
        <v>-0.08</v>
      </c>
      <c r="K3599" s="13" t="str">
        <f aca="false">IF(J3599&gt;0,"прибыль",IF(J3599&lt;0,"убыток","ноль"))</f>
        <v>убыток</v>
      </c>
      <c r="L3599" s="13" t="n">
        <f aca="false">IF(C3599="",L3598,IF(J3599&lt;0,L3598+1,0))</f>
        <v>11</v>
      </c>
      <c r="M3599" s="14" t="n">
        <v>-8</v>
      </c>
      <c r="N3599" s="9" t="n">
        <v>-0.8</v>
      </c>
      <c r="O3599" s="9" t="n">
        <v>1809.1</v>
      </c>
      <c r="P3599" s="8" t="n">
        <v>180.91</v>
      </c>
      <c r="Q3599" s="8" t="n">
        <v>-0.09</v>
      </c>
    </row>
    <row r="3600" customFormat="false" ht="15" hidden="false" customHeight="false" outlineLevel="0" collapsed="false">
      <c r="A3600" s="6" t="n">
        <v>3595</v>
      </c>
      <c r="B3600" s="5" t="s">
        <v>79</v>
      </c>
      <c r="C3600" s="5" t="s">
        <v>10540</v>
      </c>
      <c r="D3600" s="5" t="s">
        <v>10541</v>
      </c>
      <c r="E3600" s="5" t="s">
        <v>82</v>
      </c>
      <c r="F3600" s="11" t="n">
        <v>10</v>
      </c>
      <c r="G3600" s="12" t="n">
        <v>47.6</v>
      </c>
      <c r="H3600" s="12" t="n">
        <v>47.22</v>
      </c>
      <c r="I3600" s="5" t="s">
        <v>83</v>
      </c>
      <c r="J3600" s="8" t="n">
        <v>-0.15</v>
      </c>
      <c r="K3600" s="13" t="str">
        <f aca="false">IF(J3600&gt;0,"прибыль",IF(J3600&lt;0,"убыток","ноль"))</f>
        <v>убыток</v>
      </c>
      <c r="L3600" s="13" t="n">
        <f aca="false">IF(C3600="",L3599,IF(J3600&lt;0,L3599+1,0))</f>
        <v>12</v>
      </c>
      <c r="M3600" s="14" t="n">
        <v>-15</v>
      </c>
      <c r="N3600" s="9" t="n">
        <v>-1.5</v>
      </c>
      <c r="O3600" s="9" t="n">
        <v>1807.6</v>
      </c>
      <c r="P3600" s="8" t="n">
        <v>180.76</v>
      </c>
      <c r="Q3600" s="8" t="n">
        <v>-0.16</v>
      </c>
    </row>
    <row r="3601" customFormat="false" ht="15" hidden="false" customHeight="false" outlineLevel="0" collapsed="false">
      <c r="A3601" s="6" t="n">
        <v>3596</v>
      </c>
      <c r="B3601" s="5" t="s">
        <v>79</v>
      </c>
      <c r="C3601" s="5" t="s">
        <v>10542</v>
      </c>
      <c r="D3601" s="5" t="s">
        <v>10543</v>
      </c>
      <c r="E3601" s="5" t="s">
        <v>86</v>
      </c>
      <c r="F3601" s="11" t="n">
        <v>10</v>
      </c>
      <c r="G3601" s="12" t="n">
        <v>47.29</v>
      </c>
      <c r="H3601" s="12" t="n">
        <v>47.75</v>
      </c>
      <c r="J3601" s="8" t="n">
        <v>-0.46</v>
      </c>
      <c r="K3601" s="13" t="str">
        <f aca="false">IF(J3601&gt;0,"прибыль",IF(J3601&lt;0,"убыток","ноль"))</f>
        <v>убыток</v>
      </c>
      <c r="L3601" s="13" t="n">
        <f aca="false">IF(C3601="",L3600,IF(J3601&lt;0,L3600+1,0))</f>
        <v>13</v>
      </c>
      <c r="M3601" s="14" t="n">
        <v>-46</v>
      </c>
      <c r="N3601" s="9" t="n">
        <v>-4.6</v>
      </c>
      <c r="O3601" s="9" t="n">
        <v>1803</v>
      </c>
      <c r="P3601" s="8" t="n">
        <v>180.3</v>
      </c>
      <c r="Q3601" s="8" t="n">
        <v>-0.47</v>
      </c>
    </row>
    <row r="3602" customFormat="false" ht="15" hidden="false" customHeight="false" outlineLevel="0" collapsed="false">
      <c r="A3602" s="6" t="n">
        <v>3597</v>
      </c>
      <c r="B3602" s="5" t="s">
        <v>79</v>
      </c>
      <c r="C3602" s="5" t="s">
        <v>10544</v>
      </c>
      <c r="D3602" s="5" t="s">
        <v>10545</v>
      </c>
      <c r="E3602" s="5" t="s">
        <v>82</v>
      </c>
      <c r="F3602" s="11" t="n">
        <v>10</v>
      </c>
      <c r="G3602" s="12" t="n">
        <v>47.77</v>
      </c>
      <c r="H3602" s="12" t="n">
        <v>48.23</v>
      </c>
      <c r="J3602" s="8" t="n">
        <v>0.46</v>
      </c>
      <c r="K3602" s="13" t="str">
        <f aca="false">IF(J3602&gt;0,"прибыль",IF(J3602&lt;0,"убыток","ноль"))</f>
        <v>прибыль</v>
      </c>
      <c r="L3602" s="13" t="n">
        <f aca="false">IF(C3602="",L3601,IF(J3602&lt;0,L3601+1,0))</f>
        <v>0</v>
      </c>
      <c r="M3602" s="14" t="n">
        <v>46</v>
      </c>
      <c r="N3602" s="9" t="n">
        <v>4.6</v>
      </c>
      <c r="O3602" s="9" t="n">
        <v>1807.6</v>
      </c>
      <c r="P3602" s="8" t="n">
        <v>180.76</v>
      </c>
      <c r="Q3602" s="8" t="n">
        <v>0.45</v>
      </c>
    </row>
    <row r="3603" customFormat="false" ht="15" hidden="false" customHeight="false" outlineLevel="0" collapsed="false">
      <c r="A3603" s="6" t="n">
        <v>3598</v>
      </c>
      <c r="B3603" s="5" t="s">
        <v>79</v>
      </c>
      <c r="C3603" s="5" t="s">
        <v>10546</v>
      </c>
      <c r="D3603" s="5" t="s">
        <v>10547</v>
      </c>
      <c r="E3603" s="5" t="s">
        <v>86</v>
      </c>
      <c r="F3603" s="11" t="n">
        <v>10</v>
      </c>
      <c r="G3603" s="12" t="n">
        <v>48.42</v>
      </c>
      <c r="H3603" s="12" t="n">
        <v>48.31</v>
      </c>
      <c r="J3603" s="8" t="n">
        <v>0.11</v>
      </c>
      <c r="K3603" s="13" t="str">
        <f aca="false">IF(J3603&gt;0,"прибыль",IF(J3603&lt;0,"убыток","ноль"))</f>
        <v>прибыль</v>
      </c>
      <c r="L3603" s="13" t="n">
        <f aca="false">IF(C3603="",L3602,IF(J3603&lt;0,L3602+1,0))</f>
        <v>0</v>
      </c>
      <c r="M3603" s="14" t="n">
        <v>11</v>
      </c>
      <c r="N3603" s="9" t="n">
        <v>1.1</v>
      </c>
      <c r="O3603" s="9" t="n">
        <v>1808.7</v>
      </c>
      <c r="P3603" s="8" t="n">
        <v>180.87</v>
      </c>
      <c r="Q3603" s="8" t="n">
        <v>0.1</v>
      </c>
    </row>
    <row r="3604" customFormat="false" ht="15" hidden="false" customHeight="false" outlineLevel="0" collapsed="false">
      <c r="A3604" s="6" t="n">
        <v>3599</v>
      </c>
      <c r="B3604" s="5" t="s">
        <v>79</v>
      </c>
      <c r="C3604" s="5" t="s">
        <v>10548</v>
      </c>
      <c r="D3604" s="5" t="s">
        <v>10549</v>
      </c>
      <c r="E3604" s="5" t="s">
        <v>82</v>
      </c>
      <c r="F3604" s="11" t="n">
        <v>10</v>
      </c>
      <c r="G3604" s="12" t="n">
        <v>48.35</v>
      </c>
      <c r="H3604" s="12" t="n">
        <v>49.38</v>
      </c>
      <c r="J3604" s="8" t="n">
        <v>1.03</v>
      </c>
      <c r="K3604" s="13" t="str">
        <f aca="false">IF(J3604&gt;0,"прибыль",IF(J3604&lt;0,"убыток","ноль"))</f>
        <v>прибыль</v>
      </c>
      <c r="L3604" s="13" t="n">
        <f aca="false">IF(C3604="",L3603,IF(J3604&lt;0,L3603+1,0))</f>
        <v>0</v>
      </c>
      <c r="M3604" s="14" t="n">
        <v>103</v>
      </c>
      <c r="N3604" s="9" t="n">
        <v>10.3</v>
      </c>
      <c r="O3604" s="9" t="n">
        <v>1819</v>
      </c>
      <c r="P3604" s="8" t="n">
        <v>181.9</v>
      </c>
      <c r="Q3604" s="8" t="n">
        <v>1.02</v>
      </c>
    </row>
    <row r="3605" customFormat="false" ht="15" hidden="false" customHeight="false" outlineLevel="0" collapsed="false">
      <c r="A3605" s="6" t="n">
        <v>3600</v>
      </c>
      <c r="B3605" s="5" t="s">
        <v>79</v>
      </c>
      <c r="C3605" s="5" t="s">
        <v>10550</v>
      </c>
      <c r="D3605" s="5" t="s">
        <v>10551</v>
      </c>
      <c r="E3605" s="5" t="s">
        <v>86</v>
      </c>
      <c r="F3605" s="11" t="n">
        <v>10</v>
      </c>
      <c r="G3605" s="12" t="n">
        <v>49.21</v>
      </c>
      <c r="H3605" s="12" t="n">
        <v>48.77</v>
      </c>
      <c r="J3605" s="8" t="n">
        <v>0.44</v>
      </c>
      <c r="K3605" s="13" t="str">
        <f aca="false">IF(J3605&gt;0,"прибыль",IF(J3605&lt;0,"убыток","ноль"))</f>
        <v>прибыль</v>
      </c>
      <c r="L3605" s="13" t="n">
        <f aca="false">IF(C3605="",L3604,IF(J3605&lt;0,L3604+1,0))</f>
        <v>0</v>
      </c>
      <c r="M3605" s="14" t="n">
        <v>44</v>
      </c>
      <c r="N3605" s="9" t="n">
        <v>4.4</v>
      </c>
      <c r="O3605" s="9" t="n">
        <v>1823.4</v>
      </c>
      <c r="P3605" s="8" t="n">
        <v>182.34</v>
      </c>
      <c r="Q3605" s="8" t="n">
        <v>0.43</v>
      </c>
    </row>
    <row r="3606" customFormat="false" ht="15" hidden="false" customHeight="false" outlineLevel="0" collapsed="false">
      <c r="A3606" s="6" t="n">
        <v>3601</v>
      </c>
      <c r="B3606" s="5" t="s">
        <v>79</v>
      </c>
      <c r="C3606" s="5" t="s">
        <v>10552</v>
      </c>
      <c r="D3606" s="5" t="s">
        <v>10553</v>
      </c>
      <c r="E3606" s="5" t="s">
        <v>82</v>
      </c>
      <c r="F3606" s="11" t="n">
        <v>10</v>
      </c>
      <c r="G3606" s="12" t="n">
        <v>48.8</v>
      </c>
      <c r="H3606" s="12" t="n">
        <v>48.73</v>
      </c>
      <c r="J3606" s="8" t="n">
        <v>-0.07</v>
      </c>
      <c r="K3606" s="13" t="str">
        <f aca="false">IF(J3606&gt;0,"прибыль",IF(J3606&lt;0,"убыток","ноль"))</f>
        <v>убыток</v>
      </c>
      <c r="L3606" s="13" t="n">
        <f aca="false">IF(C3606="",L3605,IF(J3606&lt;0,L3605+1,0))</f>
        <v>1</v>
      </c>
      <c r="M3606" s="14" t="n">
        <v>-7</v>
      </c>
      <c r="N3606" s="9" t="n">
        <v>-0.7</v>
      </c>
      <c r="O3606" s="9" t="n">
        <v>1822.7</v>
      </c>
      <c r="P3606" s="8" t="n">
        <v>182.27</v>
      </c>
      <c r="Q3606" s="8" t="n">
        <v>-0.08</v>
      </c>
    </row>
    <row r="3607" customFormat="false" ht="15" hidden="false" customHeight="false" outlineLevel="0" collapsed="false">
      <c r="A3607" s="6" t="n">
        <v>3602</v>
      </c>
      <c r="B3607" s="5" t="s">
        <v>79</v>
      </c>
      <c r="C3607" s="5" t="s">
        <v>10554</v>
      </c>
      <c r="D3607" s="5" t="s">
        <v>10555</v>
      </c>
      <c r="E3607" s="5" t="s">
        <v>86</v>
      </c>
      <c r="F3607" s="11" t="n">
        <v>10</v>
      </c>
      <c r="G3607" s="12" t="n">
        <v>48.71</v>
      </c>
      <c r="H3607" s="12" t="n">
        <v>48.69</v>
      </c>
      <c r="J3607" s="8" t="n">
        <v>0.02</v>
      </c>
      <c r="K3607" s="13" t="str">
        <f aca="false">IF(J3607&gt;0,"прибыль",IF(J3607&lt;0,"убыток","ноль"))</f>
        <v>прибыль</v>
      </c>
      <c r="L3607" s="13" t="n">
        <f aca="false">IF(C3607="",L3606,IF(J3607&lt;0,L3606+1,0))</f>
        <v>0</v>
      </c>
      <c r="M3607" s="14" t="n">
        <v>2</v>
      </c>
      <c r="N3607" s="9" t="n">
        <v>0.2</v>
      </c>
      <c r="O3607" s="9" t="n">
        <v>1822.9</v>
      </c>
      <c r="P3607" s="8" t="n">
        <v>182.29</v>
      </c>
      <c r="Q3607" s="8" t="n">
        <v>0.01</v>
      </c>
    </row>
    <row r="3608" customFormat="false" ht="15" hidden="false" customHeight="false" outlineLevel="0" collapsed="false">
      <c r="A3608" s="6" t="n">
        <v>3603</v>
      </c>
      <c r="B3608" s="5" t="s">
        <v>79</v>
      </c>
      <c r="C3608" s="5" t="s">
        <v>10556</v>
      </c>
      <c r="D3608" s="5" t="s">
        <v>10557</v>
      </c>
      <c r="E3608" s="5" t="s">
        <v>82</v>
      </c>
      <c r="F3608" s="11" t="n">
        <v>10</v>
      </c>
      <c r="G3608" s="12" t="n">
        <v>48.66</v>
      </c>
      <c r="H3608" s="12" t="n">
        <v>49.15</v>
      </c>
      <c r="J3608" s="8" t="n">
        <v>0.49</v>
      </c>
      <c r="K3608" s="13" t="str">
        <f aca="false">IF(J3608&gt;0,"прибыль",IF(J3608&lt;0,"убыток","ноль"))</f>
        <v>прибыль</v>
      </c>
      <c r="L3608" s="13" t="n">
        <f aca="false">IF(C3608="",L3607,IF(J3608&lt;0,L3607+1,0))</f>
        <v>0</v>
      </c>
      <c r="M3608" s="14" t="n">
        <v>49</v>
      </c>
      <c r="N3608" s="9" t="n">
        <v>4.9</v>
      </c>
      <c r="O3608" s="9" t="n">
        <v>1827.8</v>
      </c>
      <c r="P3608" s="8" t="n">
        <v>182.78</v>
      </c>
      <c r="Q3608" s="8" t="n">
        <v>0.48</v>
      </c>
    </row>
    <row r="3609" customFormat="false" ht="15" hidden="false" customHeight="false" outlineLevel="0" collapsed="false">
      <c r="A3609" s="6" t="n">
        <v>3604</v>
      </c>
      <c r="B3609" s="5" t="s">
        <v>79</v>
      </c>
      <c r="C3609" s="5" t="s">
        <v>10558</v>
      </c>
      <c r="D3609" s="5" t="s">
        <v>10559</v>
      </c>
      <c r="E3609" s="5" t="s">
        <v>86</v>
      </c>
      <c r="F3609" s="11" t="n">
        <v>10</v>
      </c>
      <c r="G3609" s="12" t="n">
        <v>49.03</v>
      </c>
      <c r="H3609" s="12" t="n">
        <v>49.39</v>
      </c>
      <c r="J3609" s="8" t="n">
        <v>-0.36</v>
      </c>
      <c r="K3609" s="13" t="str">
        <f aca="false">IF(J3609&gt;0,"прибыль",IF(J3609&lt;0,"убыток","ноль"))</f>
        <v>убыток</v>
      </c>
      <c r="L3609" s="13" t="n">
        <f aca="false">IF(C3609="",L3608,IF(J3609&lt;0,L3608+1,0))</f>
        <v>1</v>
      </c>
      <c r="M3609" s="14" t="n">
        <v>-36</v>
      </c>
      <c r="N3609" s="9" t="n">
        <v>-3.6</v>
      </c>
      <c r="O3609" s="9" t="n">
        <v>1824.2</v>
      </c>
      <c r="P3609" s="8" t="n">
        <v>182.42</v>
      </c>
      <c r="Q3609" s="8" t="n">
        <v>-0.37</v>
      </c>
    </row>
    <row r="3610" customFormat="false" ht="15" hidden="false" customHeight="false" outlineLevel="0" collapsed="false">
      <c r="A3610" s="6" t="n">
        <v>3605</v>
      </c>
      <c r="B3610" s="5" t="s">
        <v>79</v>
      </c>
      <c r="C3610" s="5" t="s">
        <v>10560</v>
      </c>
      <c r="D3610" s="5" t="s">
        <v>10561</v>
      </c>
      <c r="E3610" s="5" t="s">
        <v>82</v>
      </c>
      <c r="F3610" s="11" t="n">
        <v>10</v>
      </c>
      <c r="G3610" s="12" t="n">
        <v>48.76</v>
      </c>
      <c r="H3610" s="12" t="n">
        <v>49.03</v>
      </c>
      <c r="J3610" s="8" t="n">
        <v>0.27</v>
      </c>
      <c r="K3610" s="13" t="str">
        <f aca="false">IF(J3610&gt;0,"прибыль",IF(J3610&lt;0,"убыток","ноль"))</f>
        <v>прибыль</v>
      </c>
      <c r="L3610" s="13" t="n">
        <f aca="false">IF(C3610="",L3609,IF(J3610&lt;0,L3609+1,0))</f>
        <v>0</v>
      </c>
      <c r="M3610" s="14" t="n">
        <v>27</v>
      </c>
      <c r="N3610" s="9" t="n">
        <v>2.7</v>
      </c>
      <c r="O3610" s="9" t="n">
        <v>1826.9</v>
      </c>
      <c r="P3610" s="8" t="n">
        <v>182.69</v>
      </c>
      <c r="Q3610" s="8" t="n">
        <v>0.26</v>
      </c>
    </row>
    <row r="3611" customFormat="false" ht="15" hidden="false" customHeight="false" outlineLevel="0" collapsed="false">
      <c r="A3611" s="6" t="n">
        <v>3606</v>
      </c>
      <c r="B3611" s="5" t="s">
        <v>79</v>
      </c>
      <c r="C3611" s="5" t="s">
        <v>10562</v>
      </c>
      <c r="D3611" s="5" t="s">
        <v>10563</v>
      </c>
      <c r="E3611" s="5" t="s">
        <v>86</v>
      </c>
      <c r="F3611" s="11" t="n">
        <v>10</v>
      </c>
      <c r="G3611" s="12" t="n">
        <v>48.88</v>
      </c>
      <c r="H3611" s="12" t="n">
        <v>49.16</v>
      </c>
      <c r="J3611" s="8" t="n">
        <v>-0.28</v>
      </c>
      <c r="K3611" s="13" t="str">
        <f aca="false">IF(J3611&gt;0,"прибыль",IF(J3611&lt;0,"убыток","ноль"))</f>
        <v>убыток</v>
      </c>
      <c r="L3611" s="13" t="n">
        <f aca="false">IF(C3611="",L3610,IF(J3611&lt;0,L3610+1,0))</f>
        <v>1</v>
      </c>
      <c r="M3611" s="14" t="n">
        <v>-28</v>
      </c>
      <c r="N3611" s="9" t="n">
        <v>-2.8</v>
      </c>
      <c r="O3611" s="9" t="n">
        <v>1824.1</v>
      </c>
      <c r="P3611" s="8" t="n">
        <v>182.41</v>
      </c>
      <c r="Q3611" s="8" t="n">
        <v>-0.29</v>
      </c>
    </row>
    <row r="3612" customFormat="false" ht="15" hidden="false" customHeight="false" outlineLevel="0" collapsed="false">
      <c r="A3612" s="6" t="n">
        <v>3607</v>
      </c>
      <c r="B3612" s="5" t="s">
        <v>79</v>
      </c>
      <c r="C3612" s="5" t="s">
        <v>10564</v>
      </c>
      <c r="D3612" s="5" t="s">
        <v>10565</v>
      </c>
      <c r="E3612" s="5" t="s">
        <v>82</v>
      </c>
      <c r="F3612" s="11" t="n">
        <v>10</v>
      </c>
      <c r="G3612" s="12" t="n">
        <v>49.17</v>
      </c>
      <c r="H3612" s="12" t="n">
        <v>50.41</v>
      </c>
      <c r="J3612" s="8" t="n">
        <v>1.24</v>
      </c>
      <c r="K3612" s="13" t="str">
        <f aca="false">IF(J3612&gt;0,"прибыль",IF(J3612&lt;0,"убыток","ноль"))</f>
        <v>прибыль</v>
      </c>
      <c r="L3612" s="13" t="n">
        <f aca="false">IF(C3612="",L3611,IF(J3612&lt;0,L3611+1,0))</f>
        <v>0</v>
      </c>
      <c r="M3612" s="14" t="n">
        <v>124</v>
      </c>
      <c r="N3612" s="9" t="n">
        <v>12.4</v>
      </c>
      <c r="O3612" s="9" t="n">
        <v>1836.5</v>
      </c>
      <c r="P3612" s="8" t="n">
        <v>183.65</v>
      </c>
      <c r="Q3612" s="8" t="n">
        <v>1.23</v>
      </c>
    </row>
    <row r="3613" customFormat="false" ht="15" hidden="false" customHeight="false" outlineLevel="0" collapsed="false">
      <c r="A3613" s="6" t="n">
        <v>3608</v>
      </c>
      <c r="B3613" s="5" t="s">
        <v>79</v>
      </c>
      <c r="C3613" s="5" t="s">
        <v>10566</v>
      </c>
      <c r="D3613" s="5" t="s">
        <v>10567</v>
      </c>
      <c r="E3613" s="5" t="s">
        <v>86</v>
      </c>
      <c r="F3613" s="11" t="n">
        <v>10</v>
      </c>
      <c r="G3613" s="12" t="n">
        <v>50.39</v>
      </c>
      <c r="H3613" s="12" t="n">
        <v>50.56</v>
      </c>
      <c r="J3613" s="8" t="n">
        <v>-0.17</v>
      </c>
      <c r="K3613" s="13" t="str">
        <f aca="false">IF(J3613&gt;0,"прибыль",IF(J3613&lt;0,"убыток","ноль"))</f>
        <v>убыток</v>
      </c>
      <c r="L3613" s="13" t="n">
        <f aca="false">IF(C3613="",L3612,IF(J3613&lt;0,L3612+1,0))</f>
        <v>1</v>
      </c>
      <c r="M3613" s="14" t="n">
        <v>-17</v>
      </c>
      <c r="N3613" s="9" t="n">
        <v>-1.7</v>
      </c>
      <c r="O3613" s="9" t="n">
        <v>1834.8</v>
      </c>
      <c r="P3613" s="8" t="n">
        <v>183.48</v>
      </c>
      <c r="Q3613" s="8" t="n">
        <v>-0.18</v>
      </c>
    </row>
    <row r="3614" customFormat="false" ht="15" hidden="false" customHeight="false" outlineLevel="0" collapsed="false">
      <c r="A3614" s="6" t="n">
        <v>3609</v>
      </c>
      <c r="B3614" s="5" t="s">
        <v>79</v>
      </c>
      <c r="C3614" s="5" t="s">
        <v>10568</v>
      </c>
      <c r="D3614" s="5" t="s">
        <v>10569</v>
      </c>
      <c r="E3614" s="5" t="s">
        <v>82</v>
      </c>
      <c r="F3614" s="11" t="n">
        <v>10</v>
      </c>
      <c r="G3614" s="12" t="n">
        <v>50.73</v>
      </c>
      <c r="H3614" s="12" t="n">
        <v>50.16</v>
      </c>
      <c r="J3614" s="8" t="n">
        <v>-0.57</v>
      </c>
      <c r="K3614" s="13" t="str">
        <f aca="false">IF(J3614&gt;0,"прибыль",IF(J3614&lt;0,"убыток","ноль"))</f>
        <v>убыток</v>
      </c>
      <c r="L3614" s="13" t="n">
        <f aca="false">IF(C3614="",L3613,IF(J3614&lt;0,L3613+1,0))</f>
        <v>2</v>
      </c>
      <c r="M3614" s="14" t="n">
        <v>-57</v>
      </c>
      <c r="N3614" s="9" t="n">
        <v>-5.7</v>
      </c>
      <c r="O3614" s="9" t="n">
        <v>1829.1</v>
      </c>
      <c r="P3614" s="8" t="n">
        <v>182.91</v>
      </c>
      <c r="Q3614" s="8" t="n">
        <v>-0.58</v>
      </c>
    </row>
    <row r="3615" customFormat="false" ht="15" hidden="false" customHeight="false" outlineLevel="0" collapsed="false">
      <c r="A3615" s="6" t="n">
        <v>3610</v>
      </c>
      <c r="B3615" s="5" t="s">
        <v>79</v>
      </c>
      <c r="C3615" s="5" t="s">
        <v>10570</v>
      </c>
      <c r="D3615" s="5" t="s">
        <v>10571</v>
      </c>
      <c r="E3615" s="5" t="s">
        <v>86</v>
      </c>
      <c r="F3615" s="11" t="n">
        <v>10</v>
      </c>
      <c r="G3615" s="12" t="n">
        <v>49.97</v>
      </c>
      <c r="H3615" s="12" t="n">
        <v>50.25</v>
      </c>
      <c r="J3615" s="8" t="n">
        <v>-0.28</v>
      </c>
      <c r="K3615" s="13" t="str">
        <f aca="false">IF(J3615&gt;0,"прибыль",IF(J3615&lt;0,"убыток","ноль"))</f>
        <v>убыток</v>
      </c>
      <c r="L3615" s="13" t="n">
        <f aca="false">IF(C3615="",L3614,IF(J3615&lt;0,L3614+1,0))</f>
        <v>3</v>
      </c>
      <c r="M3615" s="14" t="n">
        <v>-28</v>
      </c>
      <c r="N3615" s="9" t="n">
        <v>-2.8</v>
      </c>
      <c r="O3615" s="9" t="n">
        <v>1826.3</v>
      </c>
      <c r="P3615" s="8" t="n">
        <v>182.63</v>
      </c>
      <c r="Q3615" s="8" t="n">
        <v>-0.29</v>
      </c>
    </row>
    <row r="3616" customFormat="false" ht="15" hidden="false" customHeight="false" outlineLevel="0" collapsed="false">
      <c r="A3616" s="6" t="n">
        <v>3611</v>
      </c>
      <c r="B3616" s="5" t="s">
        <v>79</v>
      </c>
      <c r="C3616" s="5" t="s">
        <v>10572</v>
      </c>
      <c r="D3616" s="5" t="s">
        <v>10573</v>
      </c>
      <c r="E3616" s="5" t="s">
        <v>82</v>
      </c>
      <c r="F3616" s="11" t="n">
        <v>10</v>
      </c>
      <c r="G3616" s="12" t="n">
        <v>50.29</v>
      </c>
      <c r="H3616" s="12" t="n">
        <v>50.78</v>
      </c>
      <c r="J3616" s="8" t="n">
        <v>0.49</v>
      </c>
      <c r="K3616" s="13" t="str">
        <f aca="false">IF(J3616&gt;0,"прибыль",IF(J3616&lt;0,"убыток","ноль"))</f>
        <v>прибыль</v>
      </c>
      <c r="L3616" s="13" t="n">
        <f aca="false">IF(C3616="",L3615,IF(J3616&lt;0,L3615+1,0))</f>
        <v>0</v>
      </c>
      <c r="M3616" s="14" t="n">
        <v>49</v>
      </c>
      <c r="N3616" s="9" t="n">
        <v>4.9</v>
      </c>
      <c r="O3616" s="9" t="n">
        <v>1831.2</v>
      </c>
      <c r="P3616" s="8" t="n">
        <v>183.12</v>
      </c>
      <c r="Q3616" s="8" t="n">
        <v>0.48</v>
      </c>
    </row>
    <row r="3617" customFormat="false" ht="15" hidden="false" customHeight="false" outlineLevel="0" collapsed="false">
      <c r="A3617" s="6" t="n">
        <v>3612</v>
      </c>
      <c r="B3617" s="5" t="s">
        <v>79</v>
      </c>
      <c r="C3617" s="5" t="s">
        <v>10574</v>
      </c>
      <c r="D3617" s="5" t="s">
        <v>10575</v>
      </c>
      <c r="E3617" s="5" t="s">
        <v>86</v>
      </c>
      <c r="F3617" s="11" t="n">
        <v>10</v>
      </c>
      <c r="G3617" s="12" t="n">
        <v>50.64</v>
      </c>
      <c r="H3617" s="12" t="n">
        <v>51.16</v>
      </c>
      <c r="J3617" s="8" t="n">
        <v>-0.52</v>
      </c>
      <c r="K3617" s="13" t="str">
        <f aca="false">IF(J3617&gt;0,"прибыль",IF(J3617&lt;0,"убыток","ноль"))</f>
        <v>убыток</v>
      </c>
      <c r="L3617" s="13" t="n">
        <f aca="false">IF(C3617="",L3616,IF(J3617&lt;0,L3616+1,0))</f>
        <v>1</v>
      </c>
      <c r="M3617" s="14" t="n">
        <v>-52</v>
      </c>
      <c r="N3617" s="9" t="n">
        <v>-5.2</v>
      </c>
      <c r="O3617" s="9" t="n">
        <v>1826</v>
      </c>
      <c r="P3617" s="8" t="n">
        <v>182.6</v>
      </c>
      <c r="Q3617" s="8" t="n">
        <v>-0.53</v>
      </c>
    </row>
    <row r="3618" customFormat="false" ht="15" hidden="false" customHeight="false" outlineLevel="0" collapsed="false">
      <c r="A3618" s="6" t="n">
        <v>3613</v>
      </c>
      <c r="B3618" s="5" t="s">
        <v>79</v>
      </c>
      <c r="C3618" s="5" t="s">
        <v>10576</v>
      </c>
      <c r="D3618" s="5" t="s">
        <v>10577</v>
      </c>
      <c r="E3618" s="5" t="s">
        <v>82</v>
      </c>
      <c r="F3618" s="11" t="n">
        <v>10</v>
      </c>
      <c r="G3618" s="12" t="n">
        <v>51.09</v>
      </c>
      <c r="H3618" s="12" t="n">
        <v>51.29</v>
      </c>
      <c r="J3618" s="8" t="n">
        <v>0.2</v>
      </c>
      <c r="K3618" s="13" t="str">
        <f aca="false">IF(J3618&gt;0,"прибыль",IF(J3618&lt;0,"убыток","ноль"))</f>
        <v>прибыль</v>
      </c>
      <c r="L3618" s="13" t="n">
        <f aca="false">IF(C3618="",L3617,IF(J3618&lt;0,L3617+1,0))</f>
        <v>0</v>
      </c>
      <c r="M3618" s="14" t="n">
        <v>20</v>
      </c>
      <c r="N3618" s="9" t="n">
        <v>2</v>
      </c>
      <c r="O3618" s="9" t="n">
        <v>1828</v>
      </c>
      <c r="P3618" s="8" t="n">
        <v>182.8</v>
      </c>
      <c r="Q3618" s="8" t="n">
        <v>0.19</v>
      </c>
    </row>
    <row r="3619" customFormat="false" ht="15" hidden="false" customHeight="false" outlineLevel="0" collapsed="false">
      <c r="A3619" s="6" t="n">
        <v>3614</v>
      </c>
      <c r="B3619" s="5" t="s">
        <v>79</v>
      </c>
      <c r="C3619" s="5" t="s">
        <v>10578</v>
      </c>
      <c r="D3619" s="5" t="s">
        <v>10579</v>
      </c>
      <c r="E3619" s="5" t="s">
        <v>86</v>
      </c>
      <c r="F3619" s="11" t="n">
        <v>10</v>
      </c>
      <c r="G3619" s="12" t="n">
        <v>51.26</v>
      </c>
      <c r="H3619" s="12" t="n">
        <v>51.53</v>
      </c>
      <c r="J3619" s="8" t="n">
        <v>-0.27</v>
      </c>
      <c r="K3619" s="13" t="str">
        <f aca="false">IF(J3619&gt;0,"прибыль",IF(J3619&lt;0,"убыток","ноль"))</f>
        <v>убыток</v>
      </c>
      <c r="L3619" s="13" t="n">
        <f aca="false">IF(C3619="",L3618,IF(J3619&lt;0,L3618+1,0))</f>
        <v>1</v>
      </c>
      <c r="M3619" s="14" t="n">
        <v>-27</v>
      </c>
      <c r="N3619" s="9" t="n">
        <v>-2.7</v>
      </c>
      <c r="O3619" s="9" t="n">
        <v>1825.3</v>
      </c>
      <c r="P3619" s="8" t="n">
        <v>182.53</v>
      </c>
      <c r="Q3619" s="8" t="n">
        <v>-0.28</v>
      </c>
    </row>
    <row r="3620" customFormat="false" ht="15" hidden="false" customHeight="false" outlineLevel="0" collapsed="false">
      <c r="A3620" s="6" t="n">
        <v>3615</v>
      </c>
      <c r="B3620" s="5" t="s">
        <v>79</v>
      </c>
      <c r="C3620" s="5" t="s">
        <v>10580</v>
      </c>
      <c r="D3620" s="5" t="s">
        <v>10581</v>
      </c>
      <c r="E3620" s="5" t="s">
        <v>82</v>
      </c>
      <c r="F3620" s="11" t="n">
        <v>10</v>
      </c>
      <c r="G3620" s="12" t="n">
        <v>51.46</v>
      </c>
      <c r="H3620" s="12" t="n">
        <v>50.55</v>
      </c>
      <c r="J3620" s="8" t="n">
        <v>-0.91</v>
      </c>
      <c r="K3620" s="13" t="str">
        <f aca="false">IF(J3620&gt;0,"прибыль",IF(J3620&lt;0,"убыток","ноль"))</f>
        <v>убыток</v>
      </c>
      <c r="L3620" s="13" t="n">
        <f aca="false">IF(C3620="",L3619,IF(J3620&lt;0,L3619+1,0))</f>
        <v>2</v>
      </c>
      <c r="M3620" s="14" t="n">
        <v>-91</v>
      </c>
      <c r="N3620" s="9" t="n">
        <v>-9.1</v>
      </c>
      <c r="O3620" s="9" t="n">
        <v>1816.2</v>
      </c>
      <c r="P3620" s="8" t="n">
        <v>181.62</v>
      </c>
      <c r="Q3620" s="8" t="n">
        <v>-0.92</v>
      </c>
    </row>
    <row r="3621" customFormat="false" ht="15" hidden="false" customHeight="false" outlineLevel="0" collapsed="false">
      <c r="A3621" s="6" t="n">
        <v>3616</v>
      </c>
      <c r="B3621" s="5" t="s">
        <v>79</v>
      </c>
      <c r="C3621" s="5" t="s">
        <v>10582</v>
      </c>
      <c r="D3621" s="5" t="s">
        <v>10583</v>
      </c>
      <c r="E3621" s="5" t="s">
        <v>86</v>
      </c>
      <c r="F3621" s="11" t="n">
        <v>10</v>
      </c>
      <c r="G3621" s="12" t="n">
        <v>50.51</v>
      </c>
      <c r="H3621" s="12" t="n">
        <v>50.14</v>
      </c>
      <c r="J3621" s="8" t="n">
        <v>0.37</v>
      </c>
      <c r="K3621" s="13" t="str">
        <f aca="false">IF(J3621&gt;0,"прибыль",IF(J3621&lt;0,"убыток","ноль"))</f>
        <v>прибыль</v>
      </c>
      <c r="L3621" s="13" t="n">
        <f aca="false">IF(C3621="",L3620,IF(J3621&lt;0,L3620+1,0))</f>
        <v>0</v>
      </c>
      <c r="M3621" s="14" t="n">
        <v>37</v>
      </c>
      <c r="N3621" s="9" t="n">
        <v>3.7</v>
      </c>
      <c r="O3621" s="9" t="n">
        <v>1819.9</v>
      </c>
      <c r="P3621" s="8" t="n">
        <v>181.99</v>
      </c>
      <c r="Q3621" s="8" t="n">
        <v>0.36</v>
      </c>
    </row>
    <row r="3622" customFormat="false" ht="15" hidden="false" customHeight="false" outlineLevel="0" collapsed="false">
      <c r="A3622" s="6" t="n">
        <v>3617</v>
      </c>
      <c r="B3622" s="5" t="s">
        <v>79</v>
      </c>
      <c r="C3622" s="5" t="s">
        <v>10584</v>
      </c>
      <c r="D3622" s="5" t="s">
        <v>10585</v>
      </c>
      <c r="E3622" s="5" t="s">
        <v>82</v>
      </c>
      <c r="F3622" s="11" t="n">
        <v>10</v>
      </c>
      <c r="G3622" s="12" t="n">
        <v>50.16</v>
      </c>
      <c r="H3622" s="12" t="n">
        <v>50.07</v>
      </c>
      <c r="J3622" s="8" t="n">
        <v>-0.09</v>
      </c>
      <c r="K3622" s="13" t="str">
        <f aca="false">IF(J3622&gt;0,"прибыль",IF(J3622&lt;0,"убыток","ноль"))</f>
        <v>убыток</v>
      </c>
      <c r="L3622" s="13" t="n">
        <f aca="false">IF(C3622="",L3621,IF(J3622&lt;0,L3621+1,0))</f>
        <v>1</v>
      </c>
      <c r="M3622" s="14" t="n">
        <v>-9</v>
      </c>
      <c r="N3622" s="9" t="n">
        <v>-0.9</v>
      </c>
      <c r="O3622" s="9" t="n">
        <v>1819</v>
      </c>
      <c r="P3622" s="8" t="n">
        <v>181.9</v>
      </c>
      <c r="Q3622" s="8" t="n">
        <v>-0.1</v>
      </c>
    </row>
    <row r="3623" customFormat="false" ht="15" hidden="false" customHeight="false" outlineLevel="0" collapsed="false">
      <c r="A3623" s="6" t="n">
        <v>3618</v>
      </c>
      <c r="B3623" s="5" t="s">
        <v>79</v>
      </c>
      <c r="C3623" s="5" t="s">
        <v>10586</v>
      </c>
      <c r="D3623" s="5" t="s">
        <v>10587</v>
      </c>
      <c r="E3623" s="5" t="s">
        <v>86</v>
      </c>
      <c r="F3623" s="11" t="n">
        <v>10</v>
      </c>
      <c r="G3623" s="12" t="n">
        <v>50.17</v>
      </c>
      <c r="H3623" s="12" t="n">
        <v>50.62</v>
      </c>
      <c r="J3623" s="8" t="n">
        <v>-0.45</v>
      </c>
      <c r="K3623" s="13" t="str">
        <f aca="false">IF(J3623&gt;0,"прибыль",IF(J3623&lt;0,"убыток","ноль"))</f>
        <v>убыток</v>
      </c>
      <c r="L3623" s="13" t="n">
        <f aca="false">IF(C3623="",L3622,IF(J3623&lt;0,L3622+1,0))</f>
        <v>2</v>
      </c>
      <c r="M3623" s="14" t="n">
        <v>-45</v>
      </c>
      <c r="N3623" s="9" t="n">
        <v>-4.5</v>
      </c>
      <c r="O3623" s="9" t="n">
        <v>1814.5</v>
      </c>
      <c r="P3623" s="8" t="n">
        <v>181.45</v>
      </c>
      <c r="Q3623" s="8" t="n">
        <v>-0.46</v>
      </c>
    </row>
    <row r="3624" customFormat="false" ht="15" hidden="false" customHeight="false" outlineLevel="0" collapsed="false">
      <c r="A3624" s="6" t="n">
        <v>3619</v>
      </c>
      <c r="B3624" s="5" t="s">
        <v>79</v>
      </c>
      <c r="C3624" s="5" t="s">
        <v>10588</v>
      </c>
      <c r="D3624" s="5" t="s">
        <v>10589</v>
      </c>
      <c r="E3624" s="5" t="s">
        <v>82</v>
      </c>
      <c r="F3624" s="11" t="n">
        <v>10</v>
      </c>
      <c r="G3624" s="12" t="n">
        <v>50.46</v>
      </c>
      <c r="H3624" s="12" t="n">
        <v>50.1</v>
      </c>
      <c r="J3624" s="8" t="n">
        <v>-0.36</v>
      </c>
      <c r="K3624" s="13" t="str">
        <f aca="false">IF(J3624&gt;0,"прибыль",IF(J3624&lt;0,"убыток","ноль"))</f>
        <v>убыток</v>
      </c>
      <c r="L3624" s="13" t="n">
        <f aca="false">IF(C3624="",L3623,IF(J3624&lt;0,L3623+1,0))</f>
        <v>3</v>
      </c>
      <c r="M3624" s="14" t="n">
        <v>-36</v>
      </c>
      <c r="N3624" s="9" t="n">
        <v>-3.6</v>
      </c>
      <c r="O3624" s="9" t="n">
        <v>1810.9</v>
      </c>
      <c r="P3624" s="8" t="n">
        <v>181.09</v>
      </c>
      <c r="Q3624" s="8" t="n">
        <v>-0.37</v>
      </c>
    </row>
    <row r="3625" customFormat="false" ht="15" hidden="false" customHeight="false" outlineLevel="0" collapsed="false">
      <c r="A3625" s="6" t="n">
        <v>3620</v>
      </c>
      <c r="B3625" s="5" t="s">
        <v>79</v>
      </c>
      <c r="C3625" s="5" t="s">
        <v>10590</v>
      </c>
      <c r="D3625" s="5" t="s">
        <v>10591</v>
      </c>
      <c r="E3625" s="5" t="s">
        <v>86</v>
      </c>
      <c r="F3625" s="11" t="n">
        <v>10</v>
      </c>
      <c r="G3625" s="12" t="n">
        <v>50.27</v>
      </c>
      <c r="H3625" s="12" t="n">
        <v>50.21</v>
      </c>
      <c r="J3625" s="8" t="n">
        <v>0.06</v>
      </c>
      <c r="K3625" s="13" t="str">
        <f aca="false">IF(J3625&gt;0,"прибыль",IF(J3625&lt;0,"убыток","ноль"))</f>
        <v>прибыль</v>
      </c>
      <c r="L3625" s="13" t="n">
        <f aca="false">IF(C3625="",L3624,IF(J3625&lt;0,L3624+1,0))</f>
        <v>0</v>
      </c>
      <c r="M3625" s="14" t="n">
        <v>6</v>
      </c>
      <c r="N3625" s="9" t="n">
        <v>0.6</v>
      </c>
      <c r="O3625" s="9" t="n">
        <v>1811.5</v>
      </c>
      <c r="P3625" s="8" t="n">
        <v>181.15</v>
      </c>
      <c r="Q3625" s="8" t="n">
        <v>0.05</v>
      </c>
    </row>
    <row r="3626" customFormat="false" ht="15" hidden="false" customHeight="false" outlineLevel="0" collapsed="false">
      <c r="A3626" s="6" t="n">
        <v>3621</v>
      </c>
      <c r="B3626" s="5" t="s">
        <v>79</v>
      </c>
      <c r="C3626" s="5" t="s">
        <v>10592</v>
      </c>
      <c r="D3626" s="5" t="s">
        <v>10593</v>
      </c>
      <c r="E3626" s="5" t="s">
        <v>82</v>
      </c>
      <c r="F3626" s="11" t="n">
        <v>10</v>
      </c>
      <c r="G3626" s="12" t="n">
        <v>50.24</v>
      </c>
      <c r="H3626" s="12" t="n">
        <v>50.83</v>
      </c>
      <c r="J3626" s="8" t="n">
        <v>0.59</v>
      </c>
      <c r="K3626" s="13" t="str">
        <f aca="false">IF(J3626&gt;0,"прибыль",IF(J3626&lt;0,"убыток","ноль"))</f>
        <v>прибыль</v>
      </c>
      <c r="L3626" s="13" t="n">
        <f aca="false">IF(C3626="",L3625,IF(J3626&lt;0,L3625+1,0))</f>
        <v>0</v>
      </c>
      <c r="M3626" s="14" t="n">
        <v>59</v>
      </c>
      <c r="N3626" s="9" t="n">
        <v>5.9</v>
      </c>
      <c r="O3626" s="9" t="n">
        <v>1817.4</v>
      </c>
      <c r="P3626" s="8" t="n">
        <v>181.74</v>
      </c>
      <c r="Q3626" s="8" t="n">
        <v>0.58</v>
      </c>
    </row>
    <row r="3627" customFormat="false" ht="15" hidden="false" customHeight="false" outlineLevel="0" collapsed="false">
      <c r="A3627" s="6" t="n">
        <v>3622</v>
      </c>
      <c r="B3627" s="5" t="s">
        <v>79</v>
      </c>
      <c r="C3627" s="5" t="s">
        <v>10594</v>
      </c>
      <c r="D3627" s="5" t="s">
        <v>10595</v>
      </c>
      <c r="E3627" s="5" t="s">
        <v>86</v>
      </c>
      <c r="F3627" s="11" t="n">
        <v>10</v>
      </c>
      <c r="G3627" s="12" t="n">
        <v>50.93</v>
      </c>
      <c r="H3627" s="12" t="n">
        <v>51.12</v>
      </c>
      <c r="J3627" s="8" t="n">
        <v>-0.19</v>
      </c>
      <c r="K3627" s="13" t="str">
        <f aca="false">IF(J3627&gt;0,"прибыль",IF(J3627&lt;0,"убыток","ноль"))</f>
        <v>убыток</v>
      </c>
      <c r="L3627" s="13" t="n">
        <f aca="false">IF(C3627="",L3626,IF(J3627&lt;0,L3626+1,0))</f>
        <v>1</v>
      </c>
      <c r="M3627" s="14" t="n">
        <v>-19</v>
      </c>
      <c r="N3627" s="9" t="n">
        <v>-1.9</v>
      </c>
      <c r="O3627" s="9" t="n">
        <v>1815.5</v>
      </c>
      <c r="P3627" s="8" t="n">
        <v>181.55</v>
      </c>
      <c r="Q3627" s="8" t="n">
        <v>-0.2</v>
      </c>
    </row>
    <row r="3628" customFormat="false" ht="15" hidden="false" customHeight="false" outlineLevel="0" collapsed="false">
      <c r="A3628" s="6" t="n">
        <v>3623</v>
      </c>
      <c r="B3628" s="5" t="s">
        <v>79</v>
      </c>
      <c r="C3628" s="5" t="s">
        <v>10596</v>
      </c>
      <c r="D3628" s="5" t="s">
        <v>10597</v>
      </c>
      <c r="E3628" s="5" t="s">
        <v>82</v>
      </c>
      <c r="F3628" s="11" t="n">
        <v>10</v>
      </c>
      <c r="G3628" s="12" t="n">
        <v>51.2</v>
      </c>
      <c r="H3628" s="12" t="n">
        <v>51.08</v>
      </c>
      <c r="J3628" s="8" t="n">
        <v>-0.12</v>
      </c>
      <c r="K3628" s="13" t="str">
        <f aca="false">IF(J3628&gt;0,"прибыль",IF(J3628&lt;0,"убыток","ноль"))</f>
        <v>убыток</v>
      </c>
      <c r="L3628" s="13" t="n">
        <f aca="false">IF(C3628="",L3627,IF(J3628&lt;0,L3627+1,0))</f>
        <v>2</v>
      </c>
      <c r="M3628" s="14" t="n">
        <v>-12</v>
      </c>
      <c r="N3628" s="9" t="n">
        <v>-1.2</v>
      </c>
      <c r="O3628" s="9" t="n">
        <v>1814.3</v>
      </c>
      <c r="P3628" s="8" t="n">
        <v>181.43</v>
      </c>
      <c r="Q3628" s="8" t="n">
        <v>-0.13</v>
      </c>
    </row>
    <row r="3629" customFormat="false" ht="15" hidden="false" customHeight="false" outlineLevel="0" collapsed="false">
      <c r="A3629" s="6" t="n">
        <v>3624</v>
      </c>
      <c r="B3629" s="5" t="s">
        <v>79</v>
      </c>
      <c r="C3629" s="5" t="s">
        <v>10598</v>
      </c>
      <c r="D3629" s="5" t="s">
        <v>10599</v>
      </c>
      <c r="E3629" s="5" t="s">
        <v>86</v>
      </c>
      <c r="F3629" s="11" t="n">
        <v>10</v>
      </c>
      <c r="G3629" s="12" t="n">
        <v>51.16</v>
      </c>
      <c r="H3629" s="12" t="n">
        <v>51.22</v>
      </c>
      <c r="J3629" s="8" t="n">
        <v>-0.06</v>
      </c>
      <c r="K3629" s="13" t="str">
        <f aca="false">IF(J3629&gt;0,"прибыль",IF(J3629&lt;0,"убыток","ноль"))</f>
        <v>убыток</v>
      </c>
      <c r="L3629" s="13" t="n">
        <f aca="false">IF(C3629="",L3628,IF(J3629&lt;0,L3628+1,0))</f>
        <v>3</v>
      </c>
      <c r="M3629" s="14" t="n">
        <v>-6</v>
      </c>
      <c r="N3629" s="9" t="n">
        <v>-0.6</v>
      </c>
      <c r="O3629" s="9" t="n">
        <v>1813.7</v>
      </c>
      <c r="P3629" s="8" t="n">
        <v>181.37</v>
      </c>
      <c r="Q3629" s="8" t="n">
        <v>-0.07</v>
      </c>
    </row>
    <row r="3630" customFormat="false" ht="15" hidden="false" customHeight="false" outlineLevel="0" collapsed="false">
      <c r="A3630" s="6" t="n">
        <v>3625</v>
      </c>
      <c r="B3630" s="5" t="s">
        <v>79</v>
      </c>
      <c r="C3630" s="5" t="s">
        <v>10600</v>
      </c>
      <c r="D3630" s="5" t="s">
        <v>10601</v>
      </c>
      <c r="E3630" s="5" t="s">
        <v>86</v>
      </c>
      <c r="F3630" s="11" t="n">
        <v>10</v>
      </c>
      <c r="G3630" s="12" t="n">
        <v>51.23</v>
      </c>
      <c r="H3630" s="12" t="n">
        <v>51.58</v>
      </c>
      <c r="J3630" s="8" t="n">
        <v>-0.35</v>
      </c>
      <c r="K3630" s="13" t="str">
        <f aca="false">IF(J3630&gt;0,"прибыль",IF(J3630&lt;0,"убыток","ноль"))</f>
        <v>убыток</v>
      </c>
      <c r="L3630" s="13" t="n">
        <f aca="false">IF(C3630="",L3629,IF(J3630&lt;0,L3629+1,0))</f>
        <v>4</v>
      </c>
      <c r="M3630" s="14" t="n">
        <v>-35</v>
      </c>
      <c r="N3630" s="9" t="n">
        <v>-3.5</v>
      </c>
      <c r="O3630" s="9" t="n">
        <v>1810.2</v>
      </c>
      <c r="P3630" s="8" t="n">
        <v>181.02</v>
      </c>
      <c r="Q3630" s="8" t="n">
        <v>-0.36</v>
      </c>
    </row>
    <row r="3631" customFormat="false" ht="15" hidden="false" customHeight="false" outlineLevel="0" collapsed="false">
      <c r="A3631" s="6" t="n">
        <v>3626</v>
      </c>
      <c r="B3631" s="5" t="s">
        <v>79</v>
      </c>
      <c r="C3631" s="5" t="s">
        <v>10602</v>
      </c>
      <c r="D3631" s="5" t="s">
        <v>10603</v>
      </c>
      <c r="E3631" s="5" t="s">
        <v>82</v>
      </c>
      <c r="F3631" s="11" t="n">
        <v>10</v>
      </c>
      <c r="G3631" s="12" t="n">
        <v>51.73</v>
      </c>
      <c r="H3631" s="12" t="n">
        <v>51.4</v>
      </c>
      <c r="J3631" s="8" t="n">
        <v>-0.33</v>
      </c>
      <c r="K3631" s="13" t="str">
        <f aca="false">IF(J3631&gt;0,"прибыль",IF(J3631&lt;0,"убыток","ноль"))</f>
        <v>убыток</v>
      </c>
      <c r="L3631" s="13" t="n">
        <f aca="false">IF(C3631="",L3630,IF(J3631&lt;0,L3630+1,0))</f>
        <v>5</v>
      </c>
      <c r="M3631" s="14" t="n">
        <v>-33</v>
      </c>
      <c r="N3631" s="9" t="n">
        <v>-3.3</v>
      </c>
      <c r="O3631" s="9" t="n">
        <v>1806.9</v>
      </c>
      <c r="P3631" s="8" t="n">
        <v>180.69</v>
      </c>
      <c r="Q3631" s="8" t="n">
        <v>-0.34</v>
      </c>
    </row>
    <row r="3632" customFormat="false" ht="15" hidden="false" customHeight="false" outlineLevel="0" collapsed="false">
      <c r="A3632" s="6" t="n">
        <v>3627</v>
      </c>
      <c r="B3632" s="5" t="s">
        <v>79</v>
      </c>
      <c r="C3632" s="5" t="s">
        <v>10604</v>
      </c>
      <c r="D3632" s="5" t="s">
        <v>10605</v>
      </c>
      <c r="E3632" s="5" t="s">
        <v>86</v>
      </c>
      <c r="F3632" s="11" t="n">
        <v>10</v>
      </c>
      <c r="G3632" s="12" t="n">
        <v>51.38</v>
      </c>
      <c r="H3632" s="12" t="n">
        <v>51.48</v>
      </c>
      <c r="J3632" s="8" t="n">
        <v>-0.1</v>
      </c>
      <c r="K3632" s="13" t="str">
        <f aca="false">IF(J3632&gt;0,"прибыль",IF(J3632&lt;0,"убыток","ноль"))</f>
        <v>убыток</v>
      </c>
      <c r="L3632" s="13" t="n">
        <f aca="false">IF(C3632="",L3631,IF(J3632&lt;0,L3631+1,0))</f>
        <v>6</v>
      </c>
      <c r="M3632" s="14" t="n">
        <v>-10</v>
      </c>
      <c r="N3632" s="9" t="n">
        <v>-1</v>
      </c>
      <c r="O3632" s="9" t="n">
        <v>1805.9</v>
      </c>
      <c r="P3632" s="8" t="n">
        <v>180.59</v>
      </c>
      <c r="Q3632" s="8" t="n">
        <v>-0.11</v>
      </c>
    </row>
    <row r="3633" customFormat="false" ht="15" hidden="false" customHeight="false" outlineLevel="0" collapsed="false">
      <c r="A3633" s="6" t="n">
        <v>3628</v>
      </c>
      <c r="B3633" s="5" t="s">
        <v>79</v>
      </c>
      <c r="C3633" s="5" t="s">
        <v>10606</v>
      </c>
      <c r="D3633" s="5" t="s">
        <v>10607</v>
      </c>
      <c r="E3633" s="5" t="s">
        <v>82</v>
      </c>
      <c r="F3633" s="11" t="n">
        <v>10</v>
      </c>
      <c r="G3633" s="12" t="n">
        <v>51.46</v>
      </c>
      <c r="H3633" s="12" t="n">
        <v>51.18</v>
      </c>
      <c r="J3633" s="8" t="n">
        <v>-0.28</v>
      </c>
      <c r="K3633" s="13" t="str">
        <f aca="false">IF(J3633&gt;0,"прибыль",IF(J3633&lt;0,"убыток","ноль"))</f>
        <v>убыток</v>
      </c>
      <c r="L3633" s="13" t="n">
        <f aca="false">IF(C3633="",L3632,IF(J3633&lt;0,L3632+1,0))</f>
        <v>7</v>
      </c>
      <c r="M3633" s="14" t="n">
        <v>-28</v>
      </c>
      <c r="N3633" s="9" t="n">
        <v>-2.8</v>
      </c>
      <c r="O3633" s="9" t="n">
        <v>1803.1</v>
      </c>
      <c r="P3633" s="8" t="n">
        <v>180.31</v>
      </c>
      <c r="Q3633" s="8" t="n">
        <v>-0.29</v>
      </c>
    </row>
    <row r="3634" customFormat="false" ht="15" hidden="false" customHeight="false" outlineLevel="0" collapsed="false">
      <c r="A3634" s="6" t="n">
        <v>3629</v>
      </c>
      <c r="B3634" s="5" t="s">
        <v>79</v>
      </c>
      <c r="C3634" s="5" t="s">
        <v>10608</v>
      </c>
      <c r="D3634" s="5" t="s">
        <v>10609</v>
      </c>
      <c r="E3634" s="5" t="s">
        <v>86</v>
      </c>
      <c r="F3634" s="11" t="n">
        <v>10</v>
      </c>
      <c r="G3634" s="12" t="n">
        <v>51.18</v>
      </c>
      <c r="H3634" s="12" t="n">
        <v>51.4</v>
      </c>
      <c r="J3634" s="8" t="n">
        <v>-0.22</v>
      </c>
      <c r="K3634" s="13" t="str">
        <f aca="false">IF(J3634&gt;0,"прибыль",IF(J3634&lt;0,"убыток","ноль"))</f>
        <v>убыток</v>
      </c>
      <c r="L3634" s="13" t="n">
        <f aca="false">IF(C3634="",L3633,IF(J3634&lt;0,L3633+1,0))</f>
        <v>8</v>
      </c>
      <c r="M3634" s="14" t="n">
        <v>-22</v>
      </c>
      <c r="N3634" s="9" t="n">
        <v>-2.2</v>
      </c>
      <c r="O3634" s="9" t="n">
        <v>1800.9</v>
      </c>
      <c r="P3634" s="8" t="n">
        <v>180.09</v>
      </c>
      <c r="Q3634" s="8" t="n">
        <v>-0.23</v>
      </c>
    </row>
    <row r="3635" customFormat="false" ht="15" hidden="false" customHeight="false" outlineLevel="0" collapsed="false">
      <c r="A3635" s="6" t="n">
        <v>3630</v>
      </c>
      <c r="B3635" s="5" t="s">
        <v>79</v>
      </c>
      <c r="C3635" s="5" t="s">
        <v>10610</v>
      </c>
      <c r="D3635" s="5" t="s">
        <v>10611</v>
      </c>
      <c r="E3635" s="5" t="s">
        <v>82</v>
      </c>
      <c r="F3635" s="11" t="n">
        <v>10</v>
      </c>
      <c r="G3635" s="12" t="n">
        <v>51.43</v>
      </c>
      <c r="H3635" s="12" t="n">
        <v>51.19</v>
      </c>
      <c r="J3635" s="8" t="n">
        <v>-0.24</v>
      </c>
      <c r="K3635" s="13" t="str">
        <f aca="false">IF(J3635&gt;0,"прибыль",IF(J3635&lt;0,"убыток","ноль"))</f>
        <v>убыток</v>
      </c>
      <c r="L3635" s="13" t="n">
        <f aca="false">IF(C3635="",L3634,IF(J3635&lt;0,L3634+1,0))</f>
        <v>9</v>
      </c>
      <c r="M3635" s="14" t="n">
        <v>-24</v>
      </c>
      <c r="N3635" s="9" t="n">
        <v>-2.4</v>
      </c>
      <c r="O3635" s="9" t="n">
        <v>1798.5</v>
      </c>
      <c r="P3635" s="8" t="n">
        <v>179.85</v>
      </c>
      <c r="Q3635" s="8" t="n">
        <v>-0.25</v>
      </c>
    </row>
    <row r="3636" customFormat="false" ht="15" hidden="false" customHeight="false" outlineLevel="0" collapsed="false">
      <c r="A3636" s="6" t="n">
        <v>3631</v>
      </c>
      <c r="B3636" s="5" t="s">
        <v>79</v>
      </c>
      <c r="C3636" s="5" t="s">
        <v>10612</v>
      </c>
      <c r="D3636" s="5" t="s">
        <v>10613</v>
      </c>
      <c r="E3636" s="5" t="s">
        <v>86</v>
      </c>
      <c r="F3636" s="11" t="n">
        <v>10</v>
      </c>
      <c r="G3636" s="12" t="n">
        <v>51.29</v>
      </c>
      <c r="H3636" s="12" t="n">
        <v>51.35</v>
      </c>
      <c r="J3636" s="8" t="n">
        <v>-0.06</v>
      </c>
      <c r="K3636" s="13" t="str">
        <f aca="false">IF(J3636&gt;0,"прибыль",IF(J3636&lt;0,"убыток","ноль"))</f>
        <v>убыток</v>
      </c>
      <c r="L3636" s="13" t="n">
        <f aca="false">IF(C3636="",L3635,IF(J3636&lt;0,L3635+1,0))</f>
        <v>10</v>
      </c>
      <c r="M3636" s="14" t="n">
        <v>-6</v>
      </c>
      <c r="N3636" s="9" t="n">
        <v>-0.6</v>
      </c>
      <c r="O3636" s="9" t="n">
        <v>1797.9</v>
      </c>
      <c r="P3636" s="8" t="n">
        <v>179.79</v>
      </c>
      <c r="Q3636" s="8" t="n">
        <v>-0.07</v>
      </c>
    </row>
    <row r="3637" customFormat="false" ht="15" hidden="false" customHeight="false" outlineLevel="0" collapsed="false">
      <c r="A3637" s="6" t="n">
        <v>3632</v>
      </c>
      <c r="B3637" s="5" t="s">
        <v>79</v>
      </c>
      <c r="C3637" s="5" t="s">
        <v>10614</v>
      </c>
      <c r="D3637" s="5" t="s">
        <v>10615</v>
      </c>
      <c r="E3637" s="5" t="s">
        <v>82</v>
      </c>
      <c r="F3637" s="11" t="n">
        <v>10</v>
      </c>
      <c r="G3637" s="12" t="n">
        <v>51.38</v>
      </c>
      <c r="H3637" s="12" t="n">
        <v>52.45</v>
      </c>
      <c r="I3637" s="5" t="s">
        <v>83</v>
      </c>
      <c r="J3637" s="8" t="n">
        <v>0.92</v>
      </c>
      <c r="K3637" s="13" t="str">
        <f aca="false">IF(J3637&gt;0,"прибыль",IF(J3637&lt;0,"убыток","ноль"))</f>
        <v>прибыль</v>
      </c>
      <c r="L3637" s="13" t="n">
        <f aca="false">IF(C3637="",L3636,IF(J3637&lt;0,L3636+1,0))</f>
        <v>0</v>
      </c>
      <c r="M3637" s="14" t="n">
        <v>92</v>
      </c>
      <c r="N3637" s="9" t="n">
        <v>9.2</v>
      </c>
      <c r="O3637" s="9" t="n">
        <v>1807.1</v>
      </c>
      <c r="P3637" s="8" t="n">
        <v>180.71</v>
      </c>
      <c r="Q3637" s="8" t="n">
        <v>0.91</v>
      </c>
    </row>
    <row r="3638" customFormat="false" ht="15" hidden="false" customHeight="false" outlineLevel="0" collapsed="false">
      <c r="A3638" s="6" t="n">
        <v>3633</v>
      </c>
      <c r="B3638" s="5" t="s">
        <v>79</v>
      </c>
      <c r="C3638" s="5" t="s">
        <v>10616</v>
      </c>
      <c r="D3638" s="5" t="s">
        <v>10617</v>
      </c>
      <c r="E3638" s="5" t="s">
        <v>86</v>
      </c>
      <c r="F3638" s="11" t="n">
        <v>10</v>
      </c>
      <c r="G3638" s="12" t="n">
        <v>52.51</v>
      </c>
      <c r="H3638" s="12" t="n">
        <v>51.49</v>
      </c>
      <c r="J3638" s="8" t="n">
        <v>1.02</v>
      </c>
      <c r="K3638" s="13" t="str">
        <f aca="false">IF(J3638&gt;0,"прибыль",IF(J3638&lt;0,"убыток","ноль"))</f>
        <v>прибыль</v>
      </c>
      <c r="L3638" s="13" t="n">
        <f aca="false">IF(C3638="",L3637,IF(J3638&lt;0,L3637+1,0))</f>
        <v>0</v>
      </c>
      <c r="M3638" s="14" t="n">
        <v>102</v>
      </c>
      <c r="N3638" s="9" t="n">
        <v>10.2</v>
      </c>
      <c r="O3638" s="9" t="n">
        <v>1817.3</v>
      </c>
      <c r="P3638" s="8" t="n">
        <v>181.73</v>
      </c>
      <c r="Q3638" s="8" t="n">
        <v>1.01</v>
      </c>
    </row>
    <row r="3639" customFormat="false" ht="15" hidden="false" customHeight="false" outlineLevel="0" collapsed="false">
      <c r="A3639" s="6" t="n">
        <v>3634</v>
      </c>
      <c r="B3639" s="5" t="s">
        <v>79</v>
      </c>
      <c r="C3639" s="5" t="s">
        <v>10618</v>
      </c>
      <c r="D3639" s="5" t="s">
        <v>10619</v>
      </c>
      <c r="E3639" s="5" t="s">
        <v>82</v>
      </c>
      <c r="F3639" s="11" t="n">
        <v>10</v>
      </c>
      <c r="G3639" s="12" t="n">
        <v>51.41</v>
      </c>
      <c r="H3639" s="12" t="n">
        <v>53.87</v>
      </c>
      <c r="J3639" s="8" t="n">
        <v>2.46</v>
      </c>
      <c r="K3639" s="13" t="str">
        <f aca="false">IF(J3639&gt;0,"прибыль",IF(J3639&lt;0,"убыток","ноль"))</f>
        <v>прибыль</v>
      </c>
      <c r="L3639" s="13" t="n">
        <f aca="false">IF(C3639="",L3638,IF(J3639&lt;0,L3638+1,0))</f>
        <v>0</v>
      </c>
      <c r="M3639" s="14" t="n">
        <v>246</v>
      </c>
      <c r="N3639" s="9" t="n">
        <v>24.6</v>
      </c>
      <c r="O3639" s="9" t="n">
        <v>1841.9</v>
      </c>
      <c r="P3639" s="8" t="n">
        <v>184.19</v>
      </c>
      <c r="Q3639" s="8" t="n">
        <v>2.45</v>
      </c>
    </row>
    <row r="3640" customFormat="false" ht="15" hidden="false" customHeight="false" outlineLevel="0" collapsed="false">
      <c r="A3640" s="6" t="n">
        <v>3635</v>
      </c>
      <c r="B3640" s="5" t="s">
        <v>79</v>
      </c>
      <c r="C3640" s="5" t="s">
        <v>10620</v>
      </c>
      <c r="D3640" s="5" t="s">
        <v>10621</v>
      </c>
      <c r="E3640" s="5" t="s">
        <v>86</v>
      </c>
      <c r="F3640" s="11" t="n">
        <v>10</v>
      </c>
      <c r="G3640" s="12" t="n">
        <v>53.89</v>
      </c>
      <c r="H3640" s="12" t="n">
        <v>54.55</v>
      </c>
      <c r="J3640" s="8" t="n">
        <v>-0.66</v>
      </c>
      <c r="K3640" s="13" t="str">
        <f aca="false">IF(J3640&gt;0,"прибыль",IF(J3640&lt;0,"убыток","ноль"))</f>
        <v>убыток</v>
      </c>
      <c r="L3640" s="13" t="n">
        <f aca="false">IF(C3640="",L3639,IF(J3640&lt;0,L3639+1,0))</f>
        <v>1</v>
      </c>
      <c r="M3640" s="14" t="n">
        <v>-66</v>
      </c>
      <c r="N3640" s="9" t="n">
        <v>-6.6</v>
      </c>
      <c r="O3640" s="9" t="n">
        <v>1835.3</v>
      </c>
      <c r="P3640" s="8" t="n">
        <v>183.53</v>
      </c>
      <c r="Q3640" s="8" t="n">
        <v>-0.67</v>
      </c>
    </row>
    <row r="3641" customFormat="false" ht="15" hidden="false" customHeight="false" outlineLevel="0" collapsed="false">
      <c r="A3641" s="6" t="n">
        <v>3636</v>
      </c>
      <c r="B3641" s="5" t="s">
        <v>79</v>
      </c>
      <c r="C3641" s="5" t="s">
        <v>10622</v>
      </c>
      <c r="D3641" s="5" t="s">
        <v>10623</v>
      </c>
      <c r="E3641" s="5" t="s">
        <v>82</v>
      </c>
      <c r="F3641" s="11" t="n">
        <v>10</v>
      </c>
      <c r="G3641" s="12" t="n">
        <v>54.47</v>
      </c>
      <c r="H3641" s="12" t="n">
        <v>54</v>
      </c>
      <c r="J3641" s="8" t="n">
        <v>-0.47</v>
      </c>
      <c r="K3641" s="13" t="str">
        <f aca="false">IF(J3641&gt;0,"прибыль",IF(J3641&lt;0,"убыток","ноль"))</f>
        <v>убыток</v>
      </c>
      <c r="L3641" s="13" t="n">
        <f aca="false">IF(C3641="",L3640,IF(J3641&lt;0,L3640+1,0))</f>
        <v>2</v>
      </c>
      <c r="M3641" s="14" t="n">
        <v>-47</v>
      </c>
      <c r="N3641" s="9" t="n">
        <v>-4.7</v>
      </c>
      <c r="O3641" s="9" t="n">
        <v>1830.6</v>
      </c>
      <c r="P3641" s="8" t="n">
        <v>183.06</v>
      </c>
      <c r="Q3641" s="8" t="n">
        <v>-0.48</v>
      </c>
    </row>
    <row r="3642" customFormat="false" ht="15" hidden="false" customHeight="false" outlineLevel="0" collapsed="false">
      <c r="A3642" s="6" t="n">
        <v>3637</v>
      </c>
      <c r="B3642" s="5" t="s">
        <v>79</v>
      </c>
      <c r="C3642" s="5" t="s">
        <v>10624</v>
      </c>
      <c r="D3642" s="5" t="s">
        <v>10625</v>
      </c>
      <c r="E3642" s="5" t="s">
        <v>86</v>
      </c>
      <c r="F3642" s="11" t="n">
        <v>10</v>
      </c>
      <c r="G3642" s="12" t="n">
        <v>54.79</v>
      </c>
      <c r="H3642" s="12" t="n">
        <v>54.85</v>
      </c>
      <c r="J3642" s="8" t="n">
        <v>-0.06</v>
      </c>
      <c r="K3642" s="13" t="str">
        <f aca="false">IF(J3642&gt;0,"прибыль",IF(J3642&lt;0,"убыток","ноль"))</f>
        <v>убыток</v>
      </c>
      <c r="L3642" s="13" t="n">
        <f aca="false">IF(C3642="",L3641,IF(J3642&lt;0,L3641+1,0))</f>
        <v>3</v>
      </c>
      <c r="M3642" s="14" t="n">
        <v>-6</v>
      </c>
      <c r="N3642" s="9" t="n">
        <v>-0.6</v>
      </c>
      <c r="O3642" s="9" t="n">
        <v>1830</v>
      </c>
      <c r="P3642" s="8" t="n">
        <v>183</v>
      </c>
      <c r="Q3642" s="8" t="n">
        <v>-0.07</v>
      </c>
    </row>
    <row r="3643" customFormat="false" ht="15" hidden="false" customHeight="false" outlineLevel="0" collapsed="false">
      <c r="A3643" s="6" t="n">
        <v>3638</v>
      </c>
      <c r="B3643" s="5" t="s">
        <v>79</v>
      </c>
      <c r="C3643" s="5" t="s">
        <v>10626</v>
      </c>
      <c r="D3643" s="5" t="s">
        <v>10627</v>
      </c>
      <c r="E3643" s="5" t="s">
        <v>82</v>
      </c>
      <c r="F3643" s="11" t="n">
        <v>10</v>
      </c>
      <c r="G3643" s="12" t="n">
        <v>54.88</v>
      </c>
      <c r="H3643" s="12" t="n">
        <v>55.41</v>
      </c>
      <c r="J3643" s="8" t="n">
        <v>0.53</v>
      </c>
      <c r="K3643" s="13" t="str">
        <f aca="false">IF(J3643&gt;0,"прибыль",IF(J3643&lt;0,"убыток","ноль"))</f>
        <v>прибыль</v>
      </c>
      <c r="L3643" s="13" t="n">
        <f aca="false">IF(C3643="",L3642,IF(J3643&lt;0,L3642+1,0))</f>
        <v>0</v>
      </c>
      <c r="M3643" s="14" t="n">
        <v>53</v>
      </c>
      <c r="N3643" s="9" t="n">
        <v>5.3</v>
      </c>
      <c r="O3643" s="9" t="n">
        <v>1835.3</v>
      </c>
      <c r="P3643" s="8" t="n">
        <v>183.53</v>
      </c>
      <c r="Q3643" s="8" t="n">
        <v>0.52</v>
      </c>
    </row>
    <row r="3644" customFormat="false" ht="15" hidden="false" customHeight="false" outlineLevel="0" collapsed="false">
      <c r="A3644" s="6" t="n">
        <v>3639</v>
      </c>
      <c r="B3644" s="5" t="s">
        <v>79</v>
      </c>
      <c r="C3644" s="5" t="s">
        <v>10628</v>
      </c>
      <c r="D3644" s="5" t="s">
        <v>10629</v>
      </c>
      <c r="E3644" s="5" t="s">
        <v>86</v>
      </c>
      <c r="F3644" s="11" t="n">
        <v>10</v>
      </c>
      <c r="G3644" s="12" t="n">
        <v>55.44</v>
      </c>
      <c r="H3644" s="12" t="n">
        <v>55.58</v>
      </c>
      <c r="J3644" s="8" t="n">
        <v>-0.14</v>
      </c>
      <c r="K3644" s="13" t="str">
        <f aca="false">IF(J3644&gt;0,"прибыль",IF(J3644&lt;0,"убыток","ноль"))</f>
        <v>убыток</v>
      </c>
      <c r="L3644" s="13" t="n">
        <f aca="false">IF(C3644="",L3643,IF(J3644&lt;0,L3643+1,0))</f>
        <v>1</v>
      </c>
      <c r="M3644" s="14" t="n">
        <v>-14</v>
      </c>
      <c r="N3644" s="9" t="n">
        <v>-1.4</v>
      </c>
      <c r="O3644" s="9" t="n">
        <v>1833.9</v>
      </c>
      <c r="P3644" s="8" t="n">
        <v>183.39</v>
      </c>
      <c r="Q3644" s="8" t="n">
        <v>-0.15</v>
      </c>
    </row>
    <row r="3645" customFormat="false" ht="15" hidden="false" customHeight="false" outlineLevel="0" collapsed="false">
      <c r="A3645" s="6" t="n">
        <v>3640</v>
      </c>
      <c r="B3645" s="5" t="s">
        <v>79</v>
      </c>
      <c r="C3645" s="5" t="s">
        <v>10630</v>
      </c>
      <c r="D3645" s="5" t="s">
        <v>10631</v>
      </c>
      <c r="E3645" s="5" t="s">
        <v>82</v>
      </c>
      <c r="F3645" s="11" t="n">
        <v>10</v>
      </c>
      <c r="G3645" s="12" t="n">
        <v>55.58</v>
      </c>
      <c r="H3645" s="12" t="n">
        <v>56.2</v>
      </c>
      <c r="J3645" s="8" t="n">
        <v>0.62</v>
      </c>
      <c r="K3645" s="13" t="str">
        <f aca="false">IF(J3645&gt;0,"прибыль",IF(J3645&lt;0,"убыток","ноль"))</f>
        <v>прибыль</v>
      </c>
      <c r="L3645" s="13" t="n">
        <f aca="false">IF(C3645="",L3644,IF(J3645&lt;0,L3644+1,0))</f>
        <v>0</v>
      </c>
      <c r="M3645" s="14" t="n">
        <v>62</v>
      </c>
      <c r="N3645" s="9" t="n">
        <v>6.2</v>
      </c>
      <c r="O3645" s="9" t="n">
        <v>1840.1</v>
      </c>
      <c r="P3645" s="8" t="n">
        <v>184.01</v>
      </c>
      <c r="Q3645" s="8" t="n">
        <v>0.61</v>
      </c>
    </row>
    <row r="3646" customFormat="false" ht="15" hidden="false" customHeight="false" outlineLevel="0" collapsed="false">
      <c r="A3646" s="6" t="n">
        <v>3641</v>
      </c>
      <c r="B3646" s="5" t="s">
        <v>79</v>
      </c>
      <c r="C3646" s="5" t="s">
        <v>10632</v>
      </c>
      <c r="D3646" s="5" t="s">
        <v>10633</v>
      </c>
      <c r="E3646" s="5" t="s">
        <v>86</v>
      </c>
      <c r="F3646" s="11" t="n">
        <v>10</v>
      </c>
      <c r="G3646" s="12" t="n">
        <v>56.57</v>
      </c>
      <c r="H3646" s="12" t="n">
        <v>56.53</v>
      </c>
      <c r="J3646" s="8" t="n">
        <v>0.04</v>
      </c>
      <c r="K3646" s="13" t="str">
        <f aca="false">IF(J3646&gt;0,"прибыль",IF(J3646&lt;0,"убыток","ноль"))</f>
        <v>прибыль</v>
      </c>
      <c r="L3646" s="13" t="n">
        <f aca="false">IF(C3646="",L3645,IF(J3646&lt;0,L3645+1,0))</f>
        <v>0</v>
      </c>
      <c r="M3646" s="14" t="n">
        <v>4</v>
      </c>
      <c r="N3646" s="9" t="n">
        <v>0.4</v>
      </c>
      <c r="O3646" s="9" t="n">
        <v>1840.5</v>
      </c>
      <c r="P3646" s="8" t="n">
        <v>184.05</v>
      </c>
      <c r="Q3646" s="8" t="n">
        <v>0.03</v>
      </c>
    </row>
    <row r="3647" customFormat="false" ht="15" hidden="false" customHeight="false" outlineLevel="0" collapsed="false">
      <c r="A3647" s="6" t="n">
        <v>3642</v>
      </c>
      <c r="B3647" s="5" t="s">
        <v>79</v>
      </c>
      <c r="C3647" s="5" t="s">
        <v>10634</v>
      </c>
      <c r="D3647" s="5" t="s">
        <v>10635</v>
      </c>
      <c r="E3647" s="5" t="s">
        <v>82</v>
      </c>
      <c r="F3647" s="11" t="n">
        <v>10</v>
      </c>
      <c r="G3647" s="12" t="n">
        <v>56.56</v>
      </c>
      <c r="H3647" s="12" t="n">
        <v>56.71</v>
      </c>
      <c r="J3647" s="8" t="n">
        <v>0.15</v>
      </c>
      <c r="K3647" s="13" t="str">
        <f aca="false">IF(J3647&gt;0,"прибыль",IF(J3647&lt;0,"убыток","ноль"))</f>
        <v>прибыль</v>
      </c>
      <c r="L3647" s="13" t="n">
        <f aca="false">IF(C3647="",L3646,IF(J3647&lt;0,L3646+1,0))</f>
        <v>0</v>
      </c>
      <c r="M3647" s="14" t="n">
        <v>15</v>
      </c>
      <c r="N3647" s="9" t="n">
        <v>1.5</v>
      </c>
      <c r="O3647" s="9" t="n">
        <v>1842</v>
      </c>
      <c r="P3647" s="8" t="n">
        <v>184.2</v>
      </c>
      <c r="Q3647" s="8" t="n">
        <v>0.14</v>
      </c>
    </row>
    <row r="3648" customFormat="false" ht="15" hidden="false" customHeight="false" outlineLevel="0" collapsed="false">
      <c r="A3648" s="6" t="n">
        <v>3643</v>
      </c>
      <c r="B3648" s="5" t="s">
        <v>79</v>
      </c>
      <c r="C3648" s="5" t="s">
        <v>10636</v>
      </c>
      <c r="D3648" s="5" t="s">
        <v>10637</v>
      </c>
      <c r="E3648" s="5" t="s">
        <v>86</v>
      </c>
      <c r="F3648" s="11" t="n">
        <v>10</v>
      </c>
      <c r="G3648" s="12" t="n">
        <v>56.72</v>
      </c>
      <c r="H3648" s="12" t="n">
        <v>56.06</v>
      </c>
      <c r="J3648" s="8" t="n">
        <v>0.66</v>
      </c>
      <c r="K3648" s="13" t="str">
        <f aca="false">IF(J3648&gt;0,"прибыль",IF(J3648&lt;0,"убыток","ноль"))</f>
        <v>прибыль</v>
      </c>
      <c r="L3648" s="13" t="n">
        <f aca="false">IF(C3648="",L3647,IF(J3648&lt;0,L3647+1,0))</f>
        <v>0</v>
      </c>
      <c r="M3648" s="14" t="n">
        <v>66</v>
      </c>
      <c r="N3648" s="9" t="n">
        <v>6.6</v>
      </c>
      <c r="O3648" s="9" t="n">
        <v>1848.6</v>
      </c>
      <c r="P3648" s="8" t="n">
        <v>184.86</v>
      </c>
      <c r="Q3648" s="8" t="n">
        <v>0.65</v>
      </c>
    </row>
    <row r="3649" customFormat="false" ht="15" hidden="false" customHeight="false" outlineLevel="0" collapsed="false">
      <c r="A3649" s="6" t="n">
        <v>3644</v>
      </c>
      <c r="B3649" s="5" t="s">
        <v>79</v>
      </c>
      <c r="C3649" s="5" t="s">
        <v>10638</v>
      </c>
      <c r="D3649" s="5" t="s">
        <v>10639</v>
      </c>
      <c r="E3649" s="5" t="s">
        <v>82</v>
      </c>
      <c r="F3649" s="11" t="n">
        <v>10</v>
      </c>
      <c r="G3649" s="12" t="n">
        <v>56.27</v>
      </c>
      <c r="H3649" s="12" t="n">
        <v>55.77</v>
      </c>
      <c r="J3649" s="8" t="n">
        <v>-0.5</v>
      </c>
      <c r="K3649" s="13" t="str">
        <f aca="false">IF(J3649&gt;0,"прибыль",IF(J3649&lt;0,"убыток","ноль"))</f>
        <v>убыток</v>
      </c>
      <c r="L3649" s="13" t="n">
        <f aca="false">IF(C3649="",L3648,IF(J3649&lt;0,L3648+1,0))</f>
        <v>1</v>
      </c>
      <c r="M3649" s="14" t="n">
        <v>-50</v>
      </c>
      <c r="N3649" s="9" t="n">
        <v>-5</v>
      </c>
      <c r="O3649" s="9" t="n">
        <v>1843.6</v>
      </c>
      <c r="P3649" s="8" t="n">
        <v>184.36</v>
      </c>
      <c r="Q3649" s="8" t="n">
        <v>-0.51</v>
      </c>
    </row>
    <row r="3650" customFormat="false" ht="15" hidden="false" customHeight="false" outlineLevel="0" collapsed="false">
      <c r="A3650" s="6" t="n">
        <v>3645</v>
      </c>
      <c r="B3650" s="5" t="s">
        <v>79</v>
      </c>
      <c r="C3650" s="5" t="s">
        <v>10640</v>
      </c>
      <c r="D3650" s="5" t="s">
        <v>10641</v>
      </c>
      <c r="E3650" s="5" t="s">
        <v>86</v>
      </c>
      <c r="F3650" s="11" t="n">
        <v>10</v>
      </c>
      <c r="G3650" s="12" t="n">
        <v>55.77</v>
      </c>
      <c r="H3650" s="12" t="n">
        <v>55.16</v>
      </c>
      <c r="J3650" s="8" t="n">
        <v>0.61</v>
      </c>
      <c r="K3650" s="13" t="str">
        <f aca="false">IF(J3650&gt;0,"прибыль",IF(J3650&lt;0,"убыток","ноль"))</f>
        <v>прибыль</v>
      </c>
      <c r="L3650" s="13" t="n">
        <f aca="false">IF(C3650="",L3649,IF(J3650&lt;0,L3649+1,0))</f>
        <v>0</v>
      </c>
      <c r="M3650" s="14" t="n">
        <v>61</v>
      </c>
      <c r="N3650" s="9" t="n">
        <v>6.1</v>
      </c>
      <c r="O3650" s="9" t="n">
        <v>1849.7</v>
      </c>
      <c r="P3650" s="8" t="n">
        <v>184.97</v>
      </c>
      <c r="Q3650" s="8" t="n">
        <v>0.6</v>
      </c>
    </row>
    <row r="3651" customFormat="false" ht="15" hidden="false" customHeight="false" outlineLevel="0" collapsed="false">
      <c r="A3651" s="6" t="n">
        <v>3646</v>
      </c>
      <c r="B3651" s="5" t="s">
        <v>79</v>
      </c>
      <c r="C3651" s="5" t="s">
        <v>10642</v>
      </c>
      <c r="D3651" s="5" t="s">
        <v>10643</v>
      </c>
      <c r="E3651" s="5" t="s">
        <v>82</v>
      </c>
      <c r="F3651" s="11" t="n">
        <v>10</v>
      </c>
      <c r="G3651" s="12" t="n">
        <v>54.98</v>
      </c>
      <c r="H3651" s="12" t="n">
        <v>54.85</v>
      </c>
      <c r="J3651" s="8" t="n">
        <v>-0.13</v>
      </c>
      <c r="K3651" s="13" t="str">
        <f aca="false">IF(J3651&gt;0,"прибыль",IF(J3651&lt;0,"убыток","ноль"))</f>
        <v>убыток</v>
      </c>
      <c r="L3651" s="13" t="n">
        <f aca="false">IF(C3651="",L3650,IF(J3651&lt;0,L3650+1,0))</f>
        <v>1</v>
      </c>
      <c r="M3651" s="14" t="n">
        <v>-13</v>
      </c>
      <c r="N3651" s="9" t="n">
        <v>-1.3</v>
      </c>
      <c r="O3651" s="9" t="n">
        <v>1848.4</v>
      </c>
      <c r="P3651" s="8" t="n">
        <v>184.84</v>
      </c>
      <c r="Q3651" s="8" t="n">
        <v>-0.14</v>
      </c>
    </row>
    <row r="3652" customFormat="false" ht="15" hidden="false" customHeight="false" outlineLevel="0" collapsed="false">
      <c r="A3652" s="6" t="n">
        <v>3647</v>
      </c>
      <c r="B3652" s="5" t="s">
        <v>79</v>
      </c>
      <c r="C3652" s="5" t="s">
        <v>10644</v>
      </c>
      <c r="D3652" s="5" t="s">
        <v>10645</v>
      </c>
      <c r="E3652" s="5" t="s">
        <v>86</v>
      </c>
      <c r="F3652" s="11" t="n">
        <v>10</v>
      </c>
      <c r="G3652" s="12" t="n">
        <v>54.95</v>
      </c>
      <c r="H3652" s="12" t="n">
        <v>55.3</v>
      </c>
      <c r="J3652" s="8" t="n">
        <v>-0.35</v>
      </c>
      <c r="K3652" s="13" t="str">
        <f aca="false">IF(J3652&gt;0,"прибыль",IF(J3652&lt;0,"убыток","ноль"))</f>
        <v>убыток</v>
      </c>
      <c r="L3652" s="13" t="n">
        <f aca="false">IF(C3652="",L3651,IF(J3652&lt;0,L3651+1,0))</f>
        <v>2</v>
      </c>
      <c r="M3652" s="14" t="n">
        <v>-35</v>
      </c>
      <c r="N3652" s="9" t="n">
        <v>-3.5</v>
      </c>
      <c r="O3652" s="9" t="n">
        <v>1844.9</v>
      </c>
      <c r="P3652" s="8" t="n">
        <v>184.49</v>
      </c>
      <c r="Q3652" s="8" t="n">
        <v>-0.36</v>
      </c>
    </row>
    <row r="3653" customFormat="false" ht="15" hidden="false" customHeight="false" outlineLevel="0" collapsed="false">
      <c r="A3653" s="6" t="n">
        <v>3648</v>
      </c>
      <c r="B3653" s="5" t="s">
        <v>79</v>
      </c>
      <c r="C3653" s="5" t="s">
        <v>10646</v>
      </c>
      <c r="D3653" s="5" t="s">
        <v>10647</v>
      </c>
      <c r="E3653" s="5" t="s">
        <v>82</v>
      </c>
      <c r="F3653" s="11" t="n">
        <v>10</v>
      </c>
      <c r="G3653" s="12" t="n">
        <v>55.35</v>
      </c>
      <c r="H3653" s="12" t="n">
        <v>56.18</v>
      </c>
      <c r="J3653" s="8" t="n">
        <v>0.83</v>
      </c>
      <c r="K3653" s="13" t="str">
        <f aca="false">IF(J3653&gt;0,"прибыль",IF(J3653&lt;0,"убыток","ноль"))</f>
        <v>прибыль</v>
      </c>
      <c r="L3653" s="13" t="n">
        <f aca="false">IF(C3653="",L3652,IF(J3653&lt;0,L3652+1,0))</f>
        <v>0</v>
      </c>
      <c r="M3653" s="14" t="n">
        <v>83</v>
      </c>
      <c r="N3653" s="9" t="n">
        <v>8.3</v>
      </c>
      <c r="O3653" s="9" t="n">
        <v>1853.2</v>
      </c>
      <c r="P3653" s="8" t="n">
        <v>185.32</v>
      </c>
      <c r="Q3653" s="8" t="n">
        <v>0.82</v>
      </c>
    </row>
    <row r="3654" customFormat="false" ht="15" hidden="false" customHeight="false" outlineLevel="0" collapsed="false">
      <c r="A3654" s="6" t="n">
        <v>3649</v>
      </c>
      <c r="B3654" s="5" t="s">
        <v>79</v>
      </c>
      <c r="C3654" s="5" t="s">
        <v>10648</v>
      </c>
      <c r="D3654" s="5" t="s">
        <v>10649</v>
      </c>
      <c r="E3654" s="5" t="s">
        <v>86</v>
      </c>
      <c r="F3654" s="11" t="n">
        <v>10</v>
      </c>
      <c r="G3654" s="12" t="n">
        <v>56.01</v>
      </c>
      <c r="H3654" s="12" t="n">
        <v>55.94</v>
      </c>
      <c r="J3654" s="8" t="n">
        <v>0.07</v>
      </c>
      <c r="K3654" s="13" t="str">
        <f aca="false">IF(J3654&gt;0,"прибыль",IF(J3654&lt;0,"убыток","ноль"))</f>
        <v>прибыль</v>
      </c>
      <c r="L3654" s="13" t="n">
        <f aca="false">IF(C3654="",L3653,IF(J3654&lt;0,L3653+1,0))</f>
        <v>0</v>
      </c>
      <c r="M3654" s="14" t="n">
        <v>7</v>
      </c>
      <c r="N3654" s="9" t="n">
        <v>0.7</v>
      </c>
      <c r="O3654" s="9" t="n">
        <v>1853.9</v>
      </c>
      <c r="P3654" s="8" t="n">
        <v>185.39</v>
      </c>
      <c r="Q3654" s="8" t="n">
        <v>0.06</v>
      </c>
    </row>
    <row r="3655" customFormat="false" ht="15" hidden="false" customHeight="false" outlineLevel="0" collapsed="false">
      <c r="A3655" s="6" t="n">
        <v>3650</v>
      </c>
      <c r="B3655" s="5" t="s">
        <v>79</v>
      </c>
      <c r="C3655" s="5" t="s">
        <v>10650</v>
      </c>
      <c r="D3655" s="5" t="s">
        <v>10651</v>
      </c>
      <c r="E3655" s="5" t="s">
        <v>82</v>
      </c>
      <c r="F3655" s="11" t="n">
        <v>10</v>
      </c>
      <c r="G3655" s="12" t="n">
        <v>55.85</v>
      </c>
      <c r="H3655" s="12" t="n">
        <v>55.54</v>
      </c>
      <c r="J3655" s="8" t="n">
        <v>-0.31</v>
      </c>
      <c r="K3655" s="13" t="str">
        <f aca="false">IF(J3655&gt;0,"прибыль",IF(J3655&lt;0,"убыток","ноль"))</f>
        <v>убыток</v>
      </c>
      <c r="L3655" s="13" t="n">
        <f aca="false">IF(C3655="",L3654,IF(J3655&lt;0,L3654+1,0))</f>
        <v>1</v>
      </c>
      <c r="M3655" s="14" t="n">
        <v>-31</v>
      </c>
      <c r="N3655" s="9" t="n">
        <v>-3.1</v>
      </c>
      <c r="O3655" s="9" t="n">
        <v>1850.8</v>
      </c>
      <c r="P3655" s="8" t="n">
        <v>185.08</v>
      </c>
      <c r="Q3655" s="8" t="n">
        <v>-0.32</v>
      </c>
    </row>
    <row r="3656" customFormat="false" ht="15" hidden="false" customHeight="false" outlineLevel="0" collapsed="false">
      <c r="A3656" s="6" t="n">
        <v>3651</v>
      </c>
      <c r="B3656" s="5" t="s">
        <v>79</v>
      </c>
      <c r="C3656" s="5" t="s">
        <v>10652</v>
      </c>
      <c r="D3656" s="5" t="s">
        <v>10653</v>
      </c>
      <c r="E3656" s="5" t="s">
        <v>86</v>
      </c>
      <c r="F3656" s="11" t="n">
        <v>10</v>
      </c>
      <c r="G3656" s="12" t="n">
        <v>55.4</v>
      </c>
      <c r="H3656" s="12" t="n">
        <v>55.59</v>
      </c>
      <c r="J3656" s="8" t="n">
        <v>-0.19</v>
      </c>
      <c r="K3656" s="13" t="str">
        <f aca="false">IF(J3656&gt;0,"прибыль",IF(J3656&lt;0,"убыток","ноль"))</f>
        <v>убыток</v>
      </c>
      <c r="L3656" s="13" t="n">
        <f aca="false">IF(C3656="",L3655,IF(J3656&lt;0,L3655+1,0))</f>
        <v>2</v>
      </c>
      <c r="M3656" s="14" t="n">
        <v>-19</v>
      </c>
      <c r="N3656" s="9" t="n">
        <v>-1.9</v>
      </c>
      <c r="O3656" s="9" t="n">
        <v>1848.9</v>
      </c>
      <c r="P3656" s="8" t="n">
        <v>184.89</v>
      </c>
      <c r="Q3656" s="8" t="n">
        <v>-0.2</v>
      </c>
    </row>
    <row r="3657" customFormat="false" ht="15" hidden="false" customHeight="false" outlineLevel="0" collapsed="false">
      <c r="A3657" s="6" t="n">
        <v>3652</v>
      </c>
      <c r="B3657" s="5" t="s">
        <v>79</v>
      </c>
      <c r="C3657" s="5" t="s">
        <v>10654</v>
      </c>
      <c r="D3657" s="5" t="s">
        <v>10655</v>
      </c>
      <c r="E3657" s="5" t="s">
        <v>82</v>
      </c>
      <c r="F3657" s="11" t="n">
        <v>10</v>
      </c>
      <c r="G3657" s="12" t="n">
        <v>55.61</v>
      </c>
      <c r="H3657" s="12" t="n">
        <v>55.36</v>
      </c>
      <c r="J3657" s="8" t="n">
        <v>-0.25</v>
      </c>
      <c r="K3657" s="13" t="str">
        <f aca="false">IF(J3657&gt;0,"прибыль",IF(J3657&lt;0,"убыток","ноль"))</f>
        <v>убыток</v>
      </c>
      <c r="L3657" s="13" t="n">
        <f aca="false">IF(C3657="",L3656,IF(J3657&lt;0,L3656+1,0))</f>
        <v>3</v>
      </c>
      <c r="M3657" s="14" t="n">
        <v>-25</v>
      </c>
      <c r="N3657" s="9" t="n">
        <v>-2.5</v>
      </c>
      <c r="O3657" s="9" t="n">
        <v>1846.4</v>
      </c>
      <c r="P3657" s="8" t="n">
        <v>184.64</v>
      </c>
      <c r="Q3657" s="8" t="n">
        <v>-0.26</v>
      </c>
    </row>
    <row r="3658" customFormat="false" ht="15" hidden="false" customHeight="false" outlineLevel="0" collapsed="false">
      <c r="A3658" s="6" t="n">
        <v>3653</v>
      </c>
      <c r="B3658" s="5" t="s">
        <v>79</v>
      </c>
      <c r="C3658" s="5" t="s">
        <v>10656</v>
      </c>
      <c r="D3658" s="5" t="s">
        <v>10657</v>
      </c>
      <c r="E3658" s="5" t="s">
        <v>86</v>
      </c>
      <c r="F3658" s="11" t="n">
        <v>10</v>
      </c>
      <c r="G3658" s="12" t="n">
        <v>55.33</v>
      </c>
      <c r="H3658" s="12" t="n">
        <v>55.65</v>
      </c>
      <c r="J3658" s="8" t="n">
        <v>-0.32</v>
      </c>
      <c r="K3658" s="13" t="str">
        <f aca="false">IF(J3658&gt;0,"прибыль",IF(J3658&lt;0,"убыток","ноль"))</f>
        <v>убыток</v>
      </c>
      <c r="L3658" s="13" t="n">
        <f aca="false">IF(C3658="",L3657,IF(J3658&lt;0,L3657+1,0))</f>
        <v>4</v>
      </c>
      <c r="M3658" s="14" t="n">
        <v>-32</v>
      </c>
      <c r="N3658" s="9" t="n">
        <v>-3.2</v>
      </c>
      <c r="O3658" s="9" t="n">
        <v>1843.2</v>
      </c>
      <c r="P3658" s="8" t="n">
        <v>184.32</v>
      </c>
      <c r="Q3658" s="8" t="n">
        <v>-0.33</v>
      </c>
    </row>
    <row r="3659" customFormat="false" ht="15" hidden="false" customHeight="false" outlineLevel="0" collapsed="false">
      <c r="A3659" s="6" t="n">
        <v>3654</v>
      </c>
      <c r="B3659" s="5" t="s">
        <v>79</v>
      </c>
      <c r="C3659" s="5" t="s">
        <v>10658</v>
      </c>
      <c r="D3659" s="5" t="s">
        <v>10659</v>
      </c>
      <c r="E3659" s="5" t="s">
        <v>82</v>
      </c>
      <c r="F3659" s="11" t="n">
        <v>10</v>
      </c>
      <c r="G3659" s="12" t="n">
        <v>55.7</v>
      </c>
      <c r="H3659" s="12" t="n">
        <v>55.78</v>
      </c>
      <c r="J3659" s="8" t="n">
        <v>0.08</v>
      </c>
      <c r="K3659" s="13" t="str">
        <f aca="false">IF(J3659&gt;0,"прибыль",IF(J3659&lt;0,"убыток","ноль"))</f>
        <v>прибыль</v>
      </c>
      <c r="L3659" s="13" t="n">
        <f aca="false">IF(C3659="",L3658,IF(J3659&lt;0,L3658+1,0))</f>
        <v>0</v>
      </c>
      <c r="M3659" s="14" t="n">
        <v>8</v>
      </c>
      <c r="N3659" s="9" t="n">
        <v>0.8</v>
      </c>
      <c r="O3659" s="9" t="n">
        <v>1844</v>
      </c>
      <c r="P3659" s="8" t="n">
        <v>184.4</v>
      </c>
      <c r="Q3659" s="8" t="n">
        <v>0.07</v>
      </c>
    </row>
    <row r="3660" customFormat="false" ht="15" hidden="false" customHeight="false" outlineLevel="0" collapsed="false">
      <c r="A3660" s="6" t="n">
        <v>3655</v>
      </c>
      <c r="B3660" s="5" t="s">
        <v>79</v>
      </c>
      <c r="C3660" s="5" t="s">
        <v>10660</v>
      </c>
      <c r="D3660" s="5" t="s">
        <v>10661</v>
      </c>
      <c r="E3660" s="5" t="s">
        <v>86</v>
      </c>
      <c r="F3660" s="11" t="n">
        <v>10</v>
      </c>
      <c r="G3660" s="12" t="n">
        <v>55.8</v>
      </c>
      <c r="H3660" s="12" t="n">
        <v>56.36</v>
      </c>
      <c r="J3660" s="8" t="n">
        <v>-0.56</v>
      </c>
      <c r="K3660" s="13" t="str">
        <f aca="false">IF(J3660&gt;0,"прибыль",IF(J3660&lt;0,"убыток","ноль"))</f>
        <v>убыток</v>
      </c>
      <c r="L3660" s="13" t="n">
        <f aca="false">IF(C3660="",L3659,IF(J3660&lt;0,L3659+1,0))</f>
        <v>1</v>
      </c>
      <c r="M3660" s="14" t="n">
        <v>-56</v>
      </c>
      <c r="N3660" s="9" t="n">
        <v>-5.6</v>
      </c>
      <c r="O3660" s="9" t="n">
        <v>1838.4</v>
      </c>
      <c r="P3660" s="8" t="n">
        <v>183.84</v>
      </c>
      <c r="Q3660" s="8" t="n">
        <v>-0.57</v>
      </c>
    </row>
    <row r="3661" customFormat="false" ht="15" hidden="false" customHeight="false" outlineLevel="0" collapsed="false">
      <c r="A3661" s="6" t="n">
        <v>3656</v>
      </c>
      <c r="B3661" s="5" t="s">
        <v>79</v>
      </c>
      <c r="C3661" s="5" t="s">
        <v>10662</v>
      </c>
      <c r="D3661" s="5" t="s">
        <v>10663</v>
      </c>
      <c r="E3661" s="5" t="s">
        <v>82</v>
      </c>
      <c r="F3661" s="11" t="n">
        <v>10</v>
      </c>
      <c r="G3661" s="12" t="n">
        <v>56.32</v>
      </c>
      <c r="H3661" s="12" t="n">
        <v>56.02</v>
      </c>
      <c r="J3661" s="8" t="n">
        <v>-0.3</v>
      </c>
      <c r="K3661" s="13" t="str">
        <f aca="false">IF(J3661&gt;0,"прибыль",IF(J3661&lt;0,"убыток","ноль"))</f>
        <v>убыток</v>
      </c>
      <c r="L3661" s="13" t="n">
        <f aca="false">IF(C3661="",L3660,IF(J3661&lt;0,L3660+1,0))</f>
        <v>2</v>
      </c>
      <c r="M3661" s="14" t="n">
        <v>-30</v>
      </c>
      <c r="N3661" s="9" t="n">
        <v>-3</v>
      </c>
      <c r="O3661" s="9" t="n">
        <v>1835.4</v>
      </c>
      <c r="P3661" s="8" t="n">
        <v>183.54</v>
      </c>
      <c r="Q3661" s="8" t="n">
        <v>-0.31</v>
      </c>
    </row>
    <row r="3662" customFormat="false" ht="15" hidden="false" customHeight="false" outlineLevel="0" collapsed="false">
      <c r="A3662" s="6" t="n">
        <v>3657</v>
      </c>
      <c r="B3662" s="5" t="s">
        <v>79</v>
      </c>
      <c r="C3662" s="5" t="s">
        <v>10664</v>
      </c>
      <c r="D3662" s="5" t="s">
        <v>10665</v>
      </c>
      <c r="E3662" s="5" t="s">
        <v>86</v>
      </c>
      <c r="F3662" s="11" t="n">
        <v>10</v>
      </c>
      <c r="G3662" s="12" t="n">
        <v>56.04</v>
      </c>
      <c r="H3662" s="12" t="n">
        <v>56.19</v>
      </c>
      <c r="J3662" s="8" t="n">
        <v>-0.15</v>
      </c>
      <c r="K3662" s="13" t="str">
        <f aca="false">IF(J3662&gt;0,"прибыль",IF(J3662&lt;0,"убыток","ноль"))</f>
        <v>убыток</v>
      </c>
      <c r="L3662" s="13" t="n">
        <f aca="false">IF(C3662="",L3661,IF(J3662&lt;0,L3661+1,0))</f>
        <v>3</v>
      </c>
      <c r="M3662" s="14" t="n">
        <v>-15</v>
      </c>
      <c r="N3662" s="9" t="n">
        <v>-1.5</v>
      </c>
      <c r="O3662" s="9" t="n">
        <v>1833.9</v>
      </c>
      <c r="P3662" s="8" t="n">
        <v>183.39</v>
      </c>
      <c r="Q3662" s="8" t="n">
        <v>-0.16</v>
      </c>
    </row>
    <row r="3663" customFormat="false" ht="15" hidden="false" customHeight="false" outlineLevel="0" collapsed="false">
      <c r="A3663" s="6" t="n">
        <v>3658</v>
      </c>
      <c r="B3663" s="5" t="s">
        <v>79</v>
      </c>
      <c r="C3663" s="5" t="s">
        <v>10666</v>
      </c>
      <c r="D3663" s="5" t="s">
        <v>10667</v>
      </c>
      <c r="E3663" s="5" t="s">
        <v>82</v>
      </c>
      <c r="F3663" s="11" t="n">
        <v>10</v>
      </c>
      <c r="G3663" s="12" t="n">
        <v>56.22</v>
      </c>
      <c r="H3663" s="12" t="n">
        <v>55.58</v>
      </c>
      <c r="J3663" s="8" t="n">
        <v>-0.64</v>
      </c>
      <c r="K3663" s="13" t="str">
        <f aca="false">IF(J3663&gt;0,"прибыль",IF(J3663&lt;0,"убыток","ноль"))</f>
        <v>убыток</v>
      </c>
      <c r="L3663" s="13" t="n">
        <f aca="false">IF(C3663="",L3662,IF(J3663&lt;0,L3662+1,0))</f>
        <v>4</v>
      </c>
      <c r="M3663" s="14" t="n">
        <v>-64</v>
      </c>
      <c r="N3663" s="9" t="n">
        <v>-6.4</v>
      </c>
      <c r="O3663" s="9" t="n">
        <v>1827.5</v>
      </c>
      <c r="P3663" s="8" t="n">
        <v>182.75</v>
      </c>
      <c r="Q3663" s="8" t="n">
        <v>-0.65</v>
      </c>
    </row>
    <row r="3664" customFormat="false" ht="15" hidden="false" customHeight="false" outlineLevel="0" collapsed="false">
      <c r="A3664" s="6" t="n">
        <v>3659</v>
      </c>
      <c r="B3664" s="5" t="s">
        <v>79</v>
      </c>
      <c r="C3664" s="5" t="s">
        <v>10668</v>
      </c>
      <c r="D3664" s="5" t="s">
        <v>10669</v>
      </c>
      <c r="E3664" s="5" t="s">
        <v>86</v>
      </c>
      <c r="F3664" s="11" t="n">
        <v>10</v>
      </c>
      <c r="G3664" s="12" t="n">
        <v>55.38</v>
      </c>
      <c r="H3664" s="12" t="n">
        <v>55.78</v>
      </c>
      <c r="J3664" s="8" t="n">
        <v>-0.4</v>
      </c>
      <c r="K3664" s="13" t="str">
        <f aca="false">IF(J3664&gt;0,"прибыль",IF(J3664&lt;0,"убыток","ноль"))</f>
        <v>убыток</v>
      </c>
      <c r="L3664" s="13" t="n">
        <f aca="false">IF(C3664="",L3663,IF(J3664&lt;0,L3663+1,0))</f>
        <v>5</v>
      </c>
      <c r="M3664" s="14" t="n">
        <v>-40</v>
      </c>
      <c r="N3664" s="9" t="n">
        <v>-4</v>
      </c>
      <c r="O3664" s="9" t="n">
        <v>1823.5</v>
      </c>
      <c r="P3664" s="8" t="n">
        <v>182.35</v>
      </c>
      <c r="Q3664" s="8" t="n">
        <v>-0.41</v>
      </c>
    </row>
    <row r="3665" customFormat="false" ht="15" hidden="false" customHeight="false" outlineLevel="0" collapsed="false">
      <c r="A3665" s="6" t="n">
        <v>3660</v>
      </c>
      <c r="B3665" s="5" t="s">
        <v>79</v>
      </c>
      <c r="C3665" s="5" t="s">
        <v>10670</v>
      </c>
      <c r="D3665" s="5" t="s">
        <v>10671</v>
      </c>
      <c r="E3665" s="5" t="s">
        <v>82</v>
      </c>
      <c r="F3665" s="11" t="n">
        <v>10</v>
      </c>
      <c r="G3665" s="12" t="n">
        <v>55.85</v>
      </c>
      <c r="H3665" s="12" t="n">
        <v>55.74</v>
      </c>
      <c r="J3665" s="8" t="n">
        <v>-0.11</v>
      </c>
      <c r="K3665" s="13" t="str">
        <f aca="false">IF(J3665&gt;0,"прибыль",IF(J3665&lt;0,"убыток","ноль"))</f>
        <v>убыток</v>
      </c>
      <c r="L3665" s="13" t="n">
        <f aca="false">IF(C3665="",L3664,IF(J3665&lt;0,L3664+1,0))</f>
        <v>6</v>
      </c>
      <c r="M3665" s="14" t="n">
        <v>-11</v>
      </c>
      <c r="N3665" s="9" t="n">
        <v>-1.1</v>
      </c>
      <c r="O3665" s="9" t="n">
        <v>1822.4</v>
      </c>
      <c r="P3665" s="8" t="n">
        <v>182.24</v>
      </c>
      <c r="Q3665" s="8" t="n">
        <v>-0.12</v>
      </c>
    </row>
    <row r="3666" customFormat="false" ht="15" hidden="false" customHeight="false" outlineLevel="0" collapsed="false">
      <c r="A3666" s="6" t="n">
        <v>3661</v>
      </c>
      <c r="B3666" s="5" t="s">
        <v>79</v>
      </c>
      <c r="C3666" s="5" t="s">
        <v>10672</v>
      </c>
      <c r="D3666" s="5" t="s">
        <v>10673</v>
      </c>
      <c r="E3666" s="5" t="s">
        <v>86</v>
      </c>
      <c r="F3666" s="11" t="n">
        <v>10</v>
      </c>
      <c r="G3666" s="12" t="n">
        <v>55.59</v>
      </c>
      <c r="H3666" s="12" t="n">
        <v>55.8</v>
      </c>
      <c r="J3666" s="8" t="n">
        <v>-0.21</v>
      </c>
      <c r="K3666" s="13" t="str">
        <f aca="false">IF(J3666&gt;0,"прибыль",IF(J3666&lt;0,"убыток","ноль"))</f>
        <v>убыток</v>
      </c>
      <c r="L3666" s="13" t="n">
        <f aca="false">IF(C3666="",L3665,IF(J3666&lt;0,L3665+1,0))</f>
        <v>7</v>
      </c>
      <c r="M3666" s="14" t="n">
        <v>-21</v>
      </c>
      <c r="N3666" s="9" t="n">
        <v>-2.1</v>
      </c>
      <c r="O3666" s="9" t="n">
        <v>1820.3</v>
      </c>
      <c r="P3666" s="8" t="n">
        <v>182.03</v>
      </c>
      <c r="Q3666" s="8" t="n">
        <v>-0.22</v>
      </c>
    </row>
    <row r="3667" customFormat="false" ht="15" hidden="false" customHeight="false" outlineLevel="0" collapsed="false">
      <c r="A3667" s="6" t="n">
        <v>3662</v>
      </c>
      <c r="B3667" s="5" t="s">
        <v>79</v>
      </c>
      <c r="C3667" s="5" t="s">
        <v>10674</v>
      </c>
      <c r="D3667" s="5" t="s">
        <v>10675</v>
      </c>
      <c r="E3667" s="5" t="s">
        <v>82</v>
      </c>
      <c r="F3667" s="11" t="n">
        <v>10</v>
      </c>
      <c r="G3667" s="12" t="n">
        <v>55.85</v>
      </c>
      <c r="H3667" s="12" t="n">
        <v>55.93</v>
      </c>
      <c r="J3667" s="8" t="n">
        <v>0.08</v>
      </c>
      <c r="K3667" s="13" t="str">
        <f aca="false">IF(J3667&gt;0,"прибыль",IF(J3667&lt;0,"убыток","ноль"))</f>
        <v>прибыль</v>
      </c>
      <c r="L3667" s="13" t="n">
        <f aca="false">IF(C3667="",L3666,IF(J3667&lt;0,L3666+1,0))</f>
        <v>0</v>
      </c>
      <c r="M3667" s="14" t="n">
        <v>8</v>
      </c>
      <c r="N3667" s="9" t="n">
        <v>0.8</v>
      </c>
      <c r="O3667" s="9" t="n">
        <v>1821.1</v>
      </c>
      <c r="P3667" s="8" t="n">
        <v>182.11</v>
      </c>
      <c r="Q3667" s="8" t="n">
        <v>0.07</v>
      </c>
    </row>
    <row r="3668" customFormat="false" ht="15" hidden="false" customHeight="false" outlineLevel="0" collapsed="false">
      <c r="A3668" s="6" t="n">
        <v>3663</v>
      </c>
      <c r="B3668" s="5" t="s">
        <v>79</v>
      </c>
      <c r="C3668" s="5" t="s">
        <v>1529</v>
      </c>
      <c r="D3668" s="5" t="s">
        <v>10676</v>
      </c>
      <c r="E3668" s="5" t="s">
        <v>86</v>
      </c>
      <c r="F3668" s="11" t="n">
        <v>10</v>
      </c>
      <c r="G3668" s="12" t="n">
        <v>55.9</v>
      </c>
      <c r="H3668" s="12" t="n">
        <v>55.9</v>
      </c>
      <c r="J3668" s="8" t="n">
        <v>0</v>
      </c>
      <c r="K3668" s="13" t="str">
        <f aca="false">IF(J3668&gt;0,"прибыль",IF(J3668&lt;0,"убыток","ноль"))</f>
        <v>ноль</v>
      </c>
      <c r="L3668" s="13" t="n">
        <f aca="false">IF(C3668="",L3667,IF(J3668&lt;0,L3667+1,0))</f>
        <v>0</v>
      </c>
      <c r="M3668" s="14" t="n">
        <v>0</v>
      </c>
      <c r="N3668" s="9" t="n">
        <v>0</v>
      </c>
      <c r="O3668" s="9" t="n">
        <v>1821.1</v>
      </c>
      <c r="P3668" s="8" t="n">
        <v>182.11</v>
      </c>
      <c r="Q3668" s="8" t="n">
        <v>-0.01</v>
      </c>
    </row>
    <row r="3669" customFormat="false" ht="15" hidden="false" customHeight="false" outlineLevel="0" collapsed="false">
      <c r="A3669" s="6" t="n">
        <v>3664</v>
      </c>
      <c r="B3669" s="5" t="s">
        <v>79</v>
      </c>
      <c r="C3669" s="5" t="s">
        <v>10677</v>
      </c>
      <c r="D3669" s="5" t="s">
        <v>10678</v>
      </c>
      <c r="E3669" s="5" t="s">
        <v>82</v>
      </c>
      <c r="F3669" s="11" t="n">
        <v>10</v>
      </c>
      <c r="G3669" s="12" t="n">
        <v>55.91</v>
      </c>
      <c r="H3669" s="12" t="n">
        <v>55.89</v>
      </c>
      <c r="J3669" s="8" t="n">
        <v>-0.02</v>
      </c>
      <c r="K3669" s="13" t="str">
        <f aca="false">IF(J3669&gt;0,"прибыль",IF(J3669&lt;0,"убыток","ноль"))</f>
        <v>убыток</v>
      </c>
      <c r="L3669" s="13" t="n">
        <f aca="false">IF(C3669="",L3668,IF(J3669&lt;0,L3668+1,0))</f>
        <v>1</v>
      </c>
      <c r="M3669" s="14" t="n">
        <v>-2</v>
      </c>
      <c r="N3669" s="9" t="n">
        <v>-0.2</v>
      </c>
      <c r="O3669" s="9" t="n">
        <v>1820.9</v>
      </c>
      <c r="P3669" s="8" t="n">
        <v>182.09</v>
      </c>
      <c r="Q3669" s="8" t="n">
        <v>-0.03</v>
      </c>
    </row>
    <row r="3670" customFormat="false" ht="15" hidden="false" customHeight="false" outlineLevel="0" collapsed="false">
      <c r="A3670" s="6" t="n">
        <v>3665</v>
      </c>
      <c r="B3670" s="5" t="s">
        <v>79</v>
      </c>
      <c r="C3670" s="5" t="s">
        <v>10679</v>
      </c>
      <c r="D3670" s="5" t="s">
        <v>10680</v>
      </c>
      <c r="E3670" s="5" t="s">
        <v>86</v>
      </c>
      <c r="F3670" s="11" t="n">
        <v>10</v>
      </c>
      <c r="G3670" s="12" t="n">
        <v>55.88</v>
      </c>
      <c r="H3670" s="12" t="n">
        <v>56.94</v>
      </c>
      <c r="I3670" s="5" t="s">
        <v>83</v>
      </c>
      <c r="J3670" s="8" t="n">
        <v>-0.52</v>
      </c>
      <c r="K3670" s="13" t="str">
        <f aca="false">IF(J3670&gt;0,"прибыль",IF(J3670&lt;0,"убыток","ноль"))</f>
        <v>убыток</v>
      </c>
      <c r="L3670" s="13" t="n">
        <f aca="false">IF(C3670="",L3669,IF(J3670&lt;0,L3669+1,0))</f>
        <v>2</v>
      </c>
      <c r="M3670" s="14" t="n">
        <v>-52</v>
      </c>
      <c r="N3670" s="9" t="n">
        <v>-5.2</v>
      </c>
      <c r="O3670" s="9" t="n">
        <v>1815.7</v>
      </c>
      <c r="P3670" s="8" t="n">
        <v>181.57</v>
      </c>
      <c r="Q3670" s="8" t="n">
        <v>-0.53</v>
      </c>
    </row>
    <row r="3671" customFormat="false" ht="15" hidden="false" customHeight="false" outlineLevel="0" collapsed="false">
      <c r="A3671" s="6" t="n">
        <v>3666</v>
      </c>
      <c r="B3671" s="5" t="s">
        <v>79</v>
      </c>
      <c r="C3671" s="5" t="s">
        <v>10681</v>
      </c>
      <c r="D3671" s="5" t="s">
        <v>10682</v>
      </c>
      <c r="E3671" s="5" t="s">
        <v>82</v>
      </c>
      <c r="F3671" s="11" t="n">
        <v>10</v>
      </c>
      <c r="G3671" s="12" t="n">
        <v>56.96</v>
      </c>
      <c r="H3671" s="12" t="n">
        <v>57.56</v>
      </c>
      <c r="J3671" s="8" t="n">
        <v>0.6</v>
      </c>
      <c r="K3671" s="13" t="str">
        <f aca="false">IF(J3671&gt;0,"прибыль",IF(J3671&lt;0,"убыток","ноль"))</f>
        <v>прибыль</v>
      </c>
      <c r="L3671" s="13" t="n">
        <f aca="false">IF(C3671="",L3670,IF(J3671&lt;0,L3670+1,0))</f>
        <v>0</v>
      </c>
      <c r="M3671" s="14" t="n">
        <v>60</v>
      </c>
      <c r="N3671" s="9" t="n">
        <v>6</v>
      </c>
      <c r="O3671" s="9" t="n">
        <v>1821.7</v>
      </c>
      <c r="P3671" s="8" t="n">
        <v>182.17</v>
      </c>
      <c r="Q3671" s="8" t="n">
        <v>0.59</v>
      </c>
    </row>
    <row r="3672" customFormat="false" ht="15" hidden="false" customHeight="false" outlineLevel="0" collapsed="false">
      <c r="A3672" s="6" t="n">
        <v>3667</v>
      </c>
      <c r="B3672" s="5" t="s">
        <v>79</v>
      </c>
      <c r="C3672" s="5" t="s">
        <v>10683</v>
      </c>
      <c r="D3672" s="5" t="s">
        <v>10684</v>
      </c>
      <c r="E3672" s="5" t="s">
        <v>86</v>
      </c>
      <c r="F3672" s="11" t="n">
        <v>10</v>
      </c>
      <c r="G3672" s="12" t="n">
        <v>57.55</v>
      </c>
      <c r="H3672" s="12" t="n">
        <v>57.96</v>
      </c>
      <c r="J3672" s="8" t="n">
        <v>-0.41</v>
      </c>
      <c r="K3672" s="13" t="str">
        <f aca="false">IF(J3672&gt;0,"прибыль",IF(J3672&lt;0,"убыток","ноль"))</f>
        <v>убыток</v>
      </c>
      <c r="L3672" s="13" t="n">
        <f aca="false">IF(C3672="",L3671,IF(J3672&lt;0,L3671+1,0))</f>
        <v>1</v>
      </c>
      <c r="M3672" s="14" t="n">
        <v>-41</v>
      </c>
      <c r="N3672" s="9" t="n">
        <v>-4.1</v>
      </c>
      <c r="O3672" s="9" t="n">
        <v>1817.6</v>
      </c>
      <c r="P3672" s="8" t="n">
        <v>181.76</v>
      </c>
      <c r="Q3672" s="8" t="n">
        <v>-0.42</v>
      </c>
    </row>
    <row r="3673" customFormat="false" ht="15" hidden="false" customHeight="false" outlineLevel="0" collapsed="false">
      <c r="A3673" s="6" t="n">
        <v>3668</v>
      </c>
      <c r="B3673" s="5" t="s">
        <v>79</v>
      </c>
      <c r="C3673" s="5" t="s">
        <v>10685</v>
      </c>
      <c r="D3673" s="5" t="s">
        <v>10686</v>
      </c>
      <c r="E3673" s="5" t="s">
        <v>82</v>
      </c>
      <c r="F3673" s="11" t="n">
        <v>10</v>
      </c>
      <c r="G3673" s="12" t="n">
        <v>57.93</v>
      </c>
      <c r="H3673" s="12" t="n">
        <v>58.39</v>
      </c>
      <c r="J3673" s="8" t="n">
        <v>0.46</v>
      </c>
      <c r="K3673" s="13" t="str">
        <f aca="false">IF(J3673&gt;0,"прибыль",IF(J3673&lt;0,"убыток","ноль"))</f>
        <v>прибыль</v>
      </c>
      <c r="L3673" s="13" t="n">
        <f aca="false">IF(C3673="",L3672,IF(J3673&lt;0,L3672+1,0))</f>
        <v>0</v>
      </c>
      <c r="M3673" s="14" t="n">
        <v>46</v>
      </c>
      <c r="N3673" s="9" t="n">
        <v>4.6</v>
      </c>
      <c r="O3673" s="9" t="n">
        <v>1822.2</v>
      </c>
      <c r="P3673" s="8" t="n">
        <v>182.22</v>
      </c>
      <c r="Q3673" s="8" t="n">
        <v>0.45</v>
      </c>
    </row>
    <row r="3674" customFormat="false" ht="15" hidden="false" customHeight="false" outlineLevel="0" collapsed="false">
      <c r="A3674" s="6" t="n">
        <v>3669</v>
      </c>
      <c r="B3674" s="5" t="s">
        <v>79</v>
      </c>
      <c r="C3674" s="5" t="s">
        <v>10687</v>
      </c>
      <c r="D3674" s="5" t="s">
        <v>10688</v>
      </c>
      <c r="E3674" s="5" t="s">
        <v>86</v>
      </c>
      <c r="F3674" s="11" t="n">
        <v>10</v>
      </c>
      <c r="G3674" s="12" t="n">
        <v>58.9</v>
      </c>
      <c r="H3674" s="12" t="n">
        <v>58.82</v>
      </c>
      <c r="J3674" s="8" t="n">
        <v>0.08</v>
      </c>
      <c r="K3674" s="13" t="str">
        <f aca="false">IF(J3674&gt;0,"прибыль",IF(J3674&lt;0,"убыток","ноль"))</f>
        <v>прибыль</v>
      </c>
      <c r="L3674" s="13" t="n">
        <f aca="false">IF(C3674="",L3673,IF(J3674&lt;0,L3673+1,0))</f>
        <v>0</v>
      </c>
      <c r="M3674" s="14" t="n">
        <v>8</v>
      </c>
      <c r="N3674" s="9" t="n">
        <v>0.8</v>
      </c>
      <c r="O3674" s="9" t="n">
        <v>1823</v>
      </c>
      <c r="P3674" s="8" t="n">
        <v>182.3</v>
      </c>
      <c r="Q3674" s="8" t="n">
        <v>0.07</v>
      </c>
    </row>
    <row r="3675" customFormat="false" ht="15" hidden="false" customHeight="false" outlineLevel="0" collapsed="false">
      <c r="A3675" s="6" t="n">
        <v>3670</v>
      </c>
      <c r="B3675" s="5" t="s">
        <v>79</v>
      </c>
      <c r="C3675" s="5" t="s">
        <v>10689</v>
      </c>
      <c r="D3675" s="5" t="s">
        <v>10690</v>
      </c>
      <c r="E3675" s="5" t="s">
        <v>82</v>
      </c>
      <c r="F3675" s="11" t="n">
        <v>10</v>
      </c>
      <c r="G3675" s="12" t="n">
        <v>58.91</v>
      </c>
      <c r="H3675" s="12" t="n">
        <v>58.32</v>
      </c>
      <c r="J3675" s="8" t="n">
        <v>-0.59</v>
      </c>
      <c r="K3675" s="13" t="str">
        <f aca="false">IF(J3675&gt;0,"прибыль",IF(J3675&lt;0,"убыток","ноль"))</f>
        <v>убыток</v>
      </c>
      <c r="L3675" s="13" t="n">
        <f aca="false">IF(C3675="",L3674,IF(J3675&lt;0,L3674+1,0))</f>
        <v>1</v>
      </c>
      <c r="M3675" s="14" t="n">
        <v>-59</v>
      </c>
      <c r="N3675" s="9" t="n">
        <v>-5.9</v>
      </c>
      <c r="O3675" s="9" t="n">
        <v>1817.1</v>
      </c>
      <c r="P3675" s="8" t="n">
        <v>181.71</v>
      </c>
      <c r="Q3675" s="8" t="n">
        <v>-0.6</v>
      </c>
    </row>
    <row r="3676" customFormat="false" ht="15" hidden="false" customHeight="false" outlineLevel="0" collapsed="false">
      <c r="A3676" s="6" t="n">
        <v>3671</v>
      </c>
      <c r="B3676" s="5" t="s">
        <v>79</v>
      </c>
      <c r="C3676" s="5" t="s">
        <v>10691</v>
      </c>
      <c r="D3676" s="5" t="s">
        <v>10692</v>
      </c>
      <c r="E3676" s="5" t="s">
        <v>86</v>
      </c>
      <c r="F3676" s="11" t="n">
        <v>10</v>
      </c>
      <c r="G3676" s="12" t="n">
        <v>58.6</v>
      </c>
      <c r="H3676" s="12" t="n">
        <v>58.98</v>
      </c>
      <c r="J3676" s="8" t="n">
        <v>-0.38</v>
      </c>
      <c r="K3676" s="13" t="str">
        <f aca="false">IF(J3676&gt;0,"прибыль",IF(J3676&lt;0,"убыток","ноль"))</f>
        <v>убыток</v>
      </c>
      <c r="L3676" s="13" t="n">
        <f aca="false">IF(C3676="",L3675,IF(J3676&lt;0,L3675+1,0))</f>
        <v>2</v>
      </c>
      <c r="M3676" s="14" t="n">
        <v>-38</v>
      </c>
      <c r="N3676" s="9" t="n">
        <v>-3.8</v>
      </c>
      <c r="O3676" s="9" t="n">
        <v>1813.3</v>
      </c>
      <c r="P3676" s="8" t="n">
        <v>181.33</v>
      </c>
      <c r="Q3676" s="8" t="n">
        <v>-0.39</v>
      </c>
    </row>
    <row r="3677" customFormat="false" ht="15" hidden="false" customHeight="false" outlineLevel="0" collapsed="false">
      <c r="A3677" s="6" t="n">
        <v>3672</v>
      </c>
      <c r="B3677" s="5" t="s">
        <v>79</v>
      </c>
      <c r="C3677" s="5" t="s">
        <v>10693</v>
      </c>
      <c r="D3677" s="5" t="s">
        <v>10694</v>
      </c>
      <c r="E3677" s="5" t="s">
        <v>82</v>
      </c>
      <c r="F3677" s="11" t="n">
        <v>10</v>
      </c>
      <c r="G3677" s="12" t="n">
        <v>58.96</v>
      </c>
      <c r="H3677" s="12" t="n">
        <v>59.32</v>
      </c>
      <c r="J3677" s="8" t="n">
        <v>0.36</v>
      </c>
      <c r="K3677" s="13" t="str">
        <f aca="false">IF(J3677&gt;0,"прибыль",IF(J3677&lt;0,"убыток","ноль"))</f>
        <v>прибыль</v>
      </c>
      <c r="L3677" s="13" t="n">
        <f aca="false">IF(C3677="",L3676,IF(J3677&lt;0,L3676+1,0))</f>
        <v>0</v>
      </c>
      <c r="M3677" s="14" t="n">
        <v>36</v>
      </c>
      <c r="N3677" s="9" t="n">
        <v>3.6</v>
      </c>
      <c r="O3677" s="9" t="n">
        <v>1816.9</v>
      </c>
      <c r="P3677" s="8" t="n">
        <v>181.69</v>
      </c>
      <c r="Q3677" s="8" t="n">
        <v>0.35</v>
      </c>
    </row>
    <row r="3678" customFormat="false" ht="15" hidden="false" customHeight="false" outlineLevel="0" collapsed="false">
      <c r="A3678" s="6" t="n">
        <v>3673</v>
      </c>
      <c r="B3678" s="5" t="s">
        <v>79</v>
      </c>
      <c r="C3678" s="5" t="s">
        <v>10695</v>
      </c>
      <c r="D3678" s="5" t="s">
        <v>10696</v>
      </c>
      <c r="E3678" s="5" t="s">
        <v>86</v>
      </c>
      <c r="F3678" s="11" t="n">
        <v>10</v>
      </c>
      <c r="G3678" s="12" t="n">
        <v>59.44</v>
      </c>
      <c r="H3678" s="12" t="n">
        <v>59.91</v>
      </c>
      <c r="J3678" s="8" t="n">
        <v>-0.47</v>
      </c>
      <c r="K3678" s="13" t="str">
        <f aca="false">IF(J3678&gt;0,"прибыль",IF(J3678&lt;0,"убыток","ноль"))</f>
        <v>убыток</v>
      </c>
      <c r="L3678" s="13" t="n">
        <f aca="false">IF(C3678="",L3677,IF(J3678&lt;0,L3677+1,0))</f>
        <v>1</v>
      </c>
      <c r="M3678" s="14" t="n">
        <v>-47</v>
      </c>
      <c r="N3678" s="9" t="n">
        <v>-4.7</v>
      </c>
      <c r="O3678" s="9" t="n">
        <v>1812.2</v>
      </c>
      <c r="P3678" s="8" t="n">
        <v>181.22</v>
      </c>
      <c r="Q3678" s="8" t="n">
        <v>-0.48</v>
      </c>
    </row>
    <row r="3679" customFormat="false" ht="15" hidden="false" customHeight="false" outlineLevel="0" collapsed="false">
      <c r="A3679" s="6" t="n">
        <v>3674</v>
      </c>
      <c r="B3679" s="5" t="s">
        <v>79</v>
      </c>
      <c r="C3679" s="5" t="s">
        <v>10697</v>
      </c>
      <c r="D3679" s="5" t="s">
        <v>10698</v>
      </c>
      <c r="E3679" s="5" t="s">
        <v>82</v>
      </c>
      <c r="F3679" s="11" t="n">
        <v>10</v>
      </c>
      <c r="G3679" s="12" t="n">
        <v>60.18</v>
      </c>
      <c r="H3679" s="12" t="n">
        <v>60.38</v>
      </c>
      <c r="J3679" s="8" t="n">
        <v>0.2</v>
      </c>
      <c r="K3679" s="13" t="str">
        <f aca="false">IF(J3679&gt;0,"прибыль",IF(J3679&lt;0,"убыток","ноль"))</f>
        <v>прибыль</v>
      </c>
      <c r="L3679" s="13" t="n">
        <f aca="false">IF(C3679="",L3678,IF(J3679&lt;0,L3678+1,0))</f>
        <v>0</v>
      </c>
      <c r="M3679" s="14" t="n">
        <v>20</v>
      </c>
      <c r="N3679" s="9" t="n">
        <v>2</v>
      </c>
      <c r="O3679" s="9" t="n">
        <v>1814.2</v>
      </c>
      <c r="P3679" s="8" t="n">
        <v>181.42</v>
      </c>
      <c r="Q3679" s="8" t="n">
        <v>0.19</v>
      </c>
    </row>
    <row r="3680" customFormat="false" ht="15" hidden="false" customHeight="false" outlineLevel="0" collapsed="false">
      <c r="A3680" s="6" t="n">
        <v>3675</v>
      </c>
      <c r="B3680" s="5" t="s">
        <v>79</v>
      </c>
      <c r="C3680" s="5" t="s">
        <v>10699</v>
      </c>
      <c r="D3680" s="5" t="s">
        <v>10700</v>
      </c>
      <c r="E3680" s="5" t="s">
        <v>86</v>
      </c>
      <c r="F3680" s="11" t="n">
        <v>10</v>
      </c>
      <c r="G3680" s="12" t="n">
        <v>60.69</v>
      </c>
      <c r="H3680" s="12" t="n">
        <v>61.1</v>
      </c>
      <c r="J3680" s="8" t="n">
        <v>-0.41</v>
      </c>
      <c r="K3680" s="13" t="str">
        <f aca="false">IF(J3680&gt;0,"прибыль",IF(J3680&lt;0,"убыток","ноль"))</f>
        <v>убыток</v>
      </c>
      <c r="L3680" s="13" t="n">
        <f aca="false">IF(C3680="",L3679,IF(J3680&lt;0,L3679+1,0))</f>
        <v>1</v>
      </c>
      <c r="M3680" s="14" t="n">
        <v>-41</v>
      </c>
      <c r="N3680" s="9" t="n">
        <v>-4.1</v>
      </c>
      <c r="O3680" s="9" t="n">
        <v>1810.1</v>
      </c>
      <c r="P3680" s="8" t="n">
        <v>181.01</v>
      </c>
      <c r="Q3680" s="8" t="n">
        <v>-0.42</v>
      </c>
    </row>
    <row r="3681" customFormat="false" ht="15" hidden="false" customHeight="false" outlineLevel="0" collapsed="false">
      <c r="A3681" s="6" t="n">
        <v>3676</v>
      </c>
      <c r="B3681" s="5" t="s">
        <v>79</v>
      </c>
      <c r="C3681" s="5" t="s">
        <v>10701</v>
      </c>
      <c r="D3681" s="5" t="s">
        <v>10702</v>
      </c>
      <c r="E3681" s="5" t="s">
        <v>82</v>
      </c>
      <c r="F3681" s="11" t="n">
        <v>10</v>
      </c>
      <c r="G3681" s="12" t="n">
        <v>61.11</v>
      </c>
      <c r="H3681" s="12" t="n">
        <v>61.18</v>
      </c>
      <c r="J3681" s="8" t="n">
        <v>0.07</v>
      </c>
      <c r="K3681" s="13" t="str">
        <f aca="false">IF(J3681&gt;0,"прибыль",IF(J3681&lt;0,"убыток","ноль"))</f>
        <v>прибыль</v>
      </c>
      <c r="L3681" s="13" t="n">
        <f aca="false">IF(C3681="",L3680,IF(J3681&lt;0,L3680+1,0))</f>
        <v>0</v>
      </c>
      <c r="M3681" s="14" t="n">
        <v>7</v>
      </c>
      <c r="N3681" s="9" t="n">
        <v>0.7</v>
      </c>
      <c r="O3681" s="9" t="n">
        <v>1810.8</v>
      </c>
      <c r="P3681" s="8" t="n">
        <v>181.08</v>
      </c>
      <c r="Q3681" s="8" t="n">
        <v>0.06</v>
      </c>
    </row>
    <row r="3682" customFormat="false" ht="15" hidden="false" customHeight="false" outlineLevel="0" collapsed="false">
      <c r="A3682" s="6" t="n">
        <v>3677</v>
      </c>
      <c r="B3682" s="5" t="s">
        <v>79</v>
      </c>
      <c r="C3682" s="5" t="s">
        <v>10703</v>
      </c>
      <c r="D3682" s="5" t="s">
        <v>10704</v>
      </c>
      <c r="E3682" s="5" t="s">
        <v>86</v>
      </c>
      <c r="F3682" s="11" t="n">
        <v>10</v>
      </c>
      <c r="G3682" s="12" t="n">
        <v>61.39</v>
      </c>
      <c r="H3682" s="12" t="n">
        <v>61.49</v>
      </c>
      <c r="J3682" s="8" t="n">
        <v>-0.1</v>
      </c>
      <c r="K3682" s="13" t="str">
        <f aca="false">IF(J3682&gt;0,"прибыль",IF(J3682&lt;0,"убыток","ноль"))</f>
        <v>убыток</v>
      </c>
      <c r="L3682" s="13" t="n">
        <f aca="false">IF(C3682="",L3681,IF(J3682&lt;0,L3681+1,0))</f>
        <v>1</v>
      </c>
      <c r="M3682" s="14" t="n">
        <v>-10</v>
      </c>
      <c r="N3682" s="9" t="n">
        <v>-1</v>
      </c>
      <c r="O3682" s="9" t="n">
        <v>1809.8</v>
      </c>
      <c r="P3682" s="8" t="n">
        <v>180.98</v>
      </c>
      <c r="Q3682" s="8" t="n">
        <v>-0.11</v>
      </c>
    </row>
    <row r="3683" customFormat="false" ht="15" hidden="false" customHeight="false" outlineLevel="0" collapsed="false">
      <c r="A3683" s="6" t="n">
        <v>3678</v>
      </c>
      <c r="B3683" s="5" t="s">
        <v>79</v>
      </c>
      <c r="C3683" s="5" t="s">
        <v>10705</v>
      </c>
      <c r="D3683" s="5" t="s">
        <v>10706</v>
      </c>
      <c r="E3683" s="5" t="s">
        <v>82</v>
      </c>
      <c r="F3683" s="11" t="n">
        <v>10</v>
      </c>
      <c r="G3683" s="12" t="n">
        <v>61.49</v>
      </c>
      <c r="H3683" s="12" t="n">
        <v>61.18</v>
      </c>
      <c r="J3683" s="8" t="n">
        <v>-0.31</v>
      </c>
      <c r="K3683" s="13" t="str">
        <f aca="false">IF(J3683&gt;0,"прибыль",IF(J3683&lt;0,"убыток","ноль"))</f>
        <v>убыток</v>
      </c>
      <c r="L3683" s="13" t="n">
        <f aca="false">IF(C3683="",L3682,IF(J3683&lt;0,L3682+1,0))</f>
        <v>2</v>
      </c>
      <c r="M3683" s="14" t="n">
        <v>-31</v>
      </c>
      <c r="N3683" s="9" t="n">
        <v>-3.1</v>
      </c>
      <c r="O3683" s="9" t="n">
        <v>1806.7</v>
      </c>
      <c r="P3683" s="8" t="n">
        <v>180.67</v>
      </c>
      <c r="Q3683" s="8" t="n">
        <v>-0.32</v>
      </c>
    </row>
    <row r="3684" customFormat="false" ht="15" hidden="false" customHeight="false" outlineLevel="0" collapsed="false">
      <c r="A3684" s="6" t="n">
        <v>3679</v>
      </c>
      <c r="B3684" s="5" t="s">
        <v>79</v>
      </c>
      <c r="C3684" s="5" t="s">
        <v>10707</v>
      </c>
      <c r="D3684" s="5" t="s">
        <v>10708</v>
      </c>
      <c r="E3684" s="5" t="s">
        <v>86</v>
      </c>
      <c r="F3684" s="11" t="n">
        <v>10</v>
      </c>
      <c r="G3684" s="12" t="n">
        <v>61.12</v>
      </c>
      <c r="H3684" s="12" t="n">
        <v>61.47</v>
      </c>
      <c r="J3684" s="8" t="n">
        <v>-0.35</v>
      </c>
      <c r="K3684" s="13" t="str">
        <f aca="false">IF(J3684&gt;0,"прибыль",IF(J3684&lt;0,"убыток","ноль"))</f>
        <v>убыток</v>
      </c>
      <c r="L3684" s="13" t="n">
        <f aca="false">IF(C3684="",L3683,IF(J3684&lt;0,L3683+1,0))</f>
        <v>3</v>
      </c>
      <c r="M3684" s="14" t="n">
        <v>-35</v>
      </c>
      <c r="N3684" s="9" t="n">
        <v>-3.5</v>
      </c>
      <c r="O3684" s="9" t="n">
        <v>1803.2</v>
      </c>
      <c r="P3684" s="8" t="n">
        <v>180.32</v>
      </c>
      <c r="Q3684" s="8" t="n">
        <v>-0.36</v>
      </c>
    </row>
    <row r="3685" customFormat="false" ht="15" hidden="false" customHeight="false" outlineLevel="0" collapsed="false">
      <c r="A3685" s="6" t="n">
        <v>3680</v>
      </c>
      <c r="B3685" s="5" t="s">
        <v>79</v>
      </c>
      <c r="C3685" s="5" t="s">
        <v>10709</v>
      </c>
      <c r="D3685" s="5" t="s">
        <v>10710</v>
      </c>
      <c r="E3685" s="5" t="s">
        <v>82</v>
      </c>
      <c r="F3685" s="11" t="n">
        <v>10</v>
      </c>
      <c r="G3685" s="12" t="n">
        <v>61.41</v>
      </c>
      <c r="H3685" s="12" t="n">
        <v>61.19</v>
      </c>
      <c r="J3685" s="8" t="n">
        <v>-0.22</v>
      </c>
      <c r="K3685" s="13" t="str">
        <f aca="false">IF(J3685&gt;0,"прибыль",IF(J3685&lt;0,"убыток","ноль"))</f>
        <v>убыток</v>
      </c>
      <c r="L3685" s="13" t="n">
        <f aca="false">IF(C3685="",L3684,IF(J3685&lt;0,L3684+1,0))</f>
        <v>4</v>
      </c>
      <c r="M3685" s="14" t="n">
        <v>-22</v>
      </c>
      <c r="N3685" s="9" t="n">
        <v>-2.2</v>
      </c>
      <c r="O3685" s="9" t="n">
        <v>1801</v>
      </c>
      <c r="P3685" s="8" t="n">
        <v>180.1</v>
      </c>
      <c r="Q3685" s="8" t="n">
        <v>-0.23</v>
      </c>
    </row>
    <row r="3686" customFormat="false" ht="15" hidden="false" customHeight="false" outlineLevel="0" collapsed="false">
      <c r="A3686" s="6" t="n">
        <v>3681</v>
      </c>
      <c r="B3686" s="5" t="s">
        <v>79</v>
      </c>
      <c r="C3686" s="5" t="s">
        <v>10711</v>
      </c>
      <c r="D3686" s="5" t="s">
        <v>10712</v>
      </c>
      <c r="E3686" s="5" t="s">
        <v>86</v>
      </c>
      <c r="F3686" s="11" t="n">
        <v>10</v>
      </c>
      <c r="G3686" s="12" t="n">
        <v>60.85</v>
      </c>
      <c r="H3686" s="12" t="n">
        <v>60.8</v>
      </c>
      <c r="J3686" s="8" t="n">
        <v>0.05</v>
      </c>
      <c r="K3686" s="13" t="str">
        <f aca="false">IF(J3686&gt;0,"прибыль",IF(J3686&lt;0,"убыток","ноль"))</f>
        <v>прибыль</v>
      </c>
      <c r="L3686" s="13" t="n">
        <f aca="false">IF(C3686="",L3685,IF(J3686&lt;0,L3685+1,0))</f>
        <v>0</v>
      </c>
      <c r="M3686" s="14" t="n">
        <v>5</v>
      </c>
      <c r="N3686" s="9" t="n">
        <v>0.5</v>
      </c>
      <c r="O3686" s="9" t="n">
        <v>1801.5</v>
      </c>
      <c r="P3686" s="8" t="n">
        <v>180.15</v>
      </c>
      <c r="Q3686" s="8" t="n">
        <v>0.04</v>
      </c>
    </row>
    <row r="3687" customFormat="false" ht="15" hidden="false" customHeight="false" outlineLevel="0" collapsed="false">
      <c r="A3687" s="6" t="n">
        <v>3682</v>
      </c>
      <c r="B3687" s="5" t="s">
        <v>79</v>
      </c>
      <c r="C3687" s="5" t="s">
        <v>10713</v>
      </c>
      <c r="D3687" s="5" t="s">
        <v>10714</v>
      </c>
      <c r="E3687" s="5" t="s">
        <v>82</v>
      </c>
      <c r="F3687" s="11" t="n">
        <v>10</v>
      </c>
      <c r="G3687" s="12" t="n">
        <v>60.78</v>
      </c>
      <c r="H3687" s="12" t="n">
        <v>63.13</v>
      </c>
      <c r="J3687" s="8" t="n">
        <v>2.35</v>
      </c>
      <c r="K3687" s="13" t="str">
        <f aca="false">IF(J3687&gt;0,"прибыль",IF(J3687&lt;0,"убыток","ноль"))</f>
        <v>прибыль</v>
      </c>
      <c r="L3687" s="13" t="n">
        <f aca="false">IF(C3687="",L3686,IF(J3687&lt;0,L3686+1,0))</f>
        <v>0</v>
      </c>
      <c r="M3687" s="14" t="n">
        <v>235</v>
      </c>
      <c r="N3687" s="9" t="n">
        <v>23.5</v>
      </c>
      <c r="O3687" s="9" t="n">
        <v>1825</v>
      </c>
      <c r="P3687" s="8" t="n">
        <v>182.5</v>
      </c>
      <c r="Q3687" s="8" t="n">
        <v>2.34</v>
      </c>
    </row>
    <row r="3688" customFormat="false" ht="15" hidden="false" customHeight="false" outlineLevel="0" collapsed="false">
      <c r="A3688" s="6" t="n">
        <v>3683</v>
      </c>
      <c r="B3688" s="5" t="s">
        <v>79</v>
      </c>
      <c r="C3688" s="5" t="s">
        <v>10715</v>
      </c>
      <c r="D3688" s="5" t="s">
        <v>10716</v>
      </c>
      <c r="E3688" s="5" t="s">
        <v>86</v>
      </c>
      <c r="F3688" s="11" t="n">
        <v>10</v>
      </c>
      <c r="G3688" s="12" t="n">
        <v>63.13</v>
      </c>
      <c r="H3688" s="12" t="n">
        <v>63.38</v>
      </c>
      <c r="J3688" s="8" t="n">
        <v>-0.25</v>
      </c>
      <c r="K3688" s="13" t="str">
        <f aca="false">IF(J3688&gt;0,"прибыль",IF(J3688&lt;0,"убыток","ноль"))</f>
        <v>убыток</v>
      </c>
      <c r="L3688" s="13" t="n">
        <f aca="false">IF(C3688="",L3687,IF(J3688&lt;0,L3687+1,0))</f>
        <v>1</v>
      </c>
      <c r="M3688" s="14" t="n">
        <v>-25</v>
      </c>
      <c r="N3688" s="9" t="n">
        <v>-2.5</v>
      </c>
      <c r="O3688" s="9" t="n">
        <v>1822.5</v>
      </c>
      <c r="P3688" s="8" t="n">
        <v>182.25</v>
      </c>
      <c r="Q3688" s="8" t="n">
        <v>-0.26</v>
      </c>
    </row>
    <row r="3689" customFormat="false" ht="15" hidden="false" customHeight="false" outlineLevel="0" collapsed="false">
      <c r="A3689" s="6" t="n">
        <v>3684</v>
      </c>
      <c r="B3689" s="5" t="s">
        <v>79</v>
      </c>
      <c r="C3689" s="5" t="s">
        <v>10717</v>
      </c>
      <c r="D3689" s="5" t="s">
        <v>10718</v>
      </c>
      <c r="E3689" s="5" t="s">
        <v>82</v>
      </c>
      <c r="F3689" s="11" t="n">
        <v>10</v>
      </c>
      <c r="G3689" s="12" t="n">
        <v>63.37</v>
      </c>
      <c r="H3689" s="12" t="n">
        <v>63.65</v>
      </c>
      <c r="J3689" s="8" t="n">
        <v>0.28</v>
      </c>
      <c r="K3689" s="13" t="str">
        <f aca="false">IF(J3689&gt;0,"прибыль",IF(J3689&lt;0,"убыток","ноль"))</f>
        <v>прибыль</v>
      </c>
      <c r="L3689" s="13" t="n">
        <f aca="false">IF(C3689="",L3688,IF(J3689&lt;0,L3688+1,0))</f>
        <v>0</v>
      </c>
      <c r="M3689" s="14" t="n">
        <v>28</v>
      </c>
      <c r="N3689" s="9" t="n">
        <v>2.8</v>
      </c>
      <c r="O3689" s="9" t="n">
        <v>1825.3</v>
      </c>
      <c r="P3689" s="8" t="n">
        <v>182.53</v>
      </c>
      <c r="Q3689" s="8" t="n">
        <v>0.27</v>
      </c>
    </row>
    <row r="3690" customFormat="false" ht="15" hidden="false" customHeight="false" outlineLevel="0" collapsed="false">
      <c r="A3690" s="6" t="n">
        <v>3685</v>
      </c>
      <c r="B3690" s="5" t="s">
        <v>79</v>
      </c>
      <c r="C3690" s="5" t="s">
        <v>10719</v>
      </c>
      <c r="D3690" s="5" t="s">
        <v>10720</v>
      </c>
      <c r="E3690" s="5" t="s">
        <v>86</v>
      </c>
      <c r="F3690" s="11" t="n">
        <v>10</v>
      </c>
      <c r="G3690" s="12" t="n">
        <v>63.6</v>
      </c>
      <c r="H3690" s="12" t="n">
        <v>64.16</v>
      </c>
      <c r="J3690" s="8" t="n">
        <v>-0.56</v>
      </c>
      <c r="K3690" s="13" t="str">
        <f aca="false">IF(J3690&gt;0,"прибыль",IF(J3690&lt;0,"убыток","ноль"))</f>
        <v>убыток</v>
      </c>
      <c r="L3690" s="13" t="n">
        <f aca="false">IF(C3690="",L3689,IF(J3690&lt;0,L3689+1,0))</f>
        <v>1</v>
      </c>
      <c r="M3690" s="14" t="n">
        <v>-56</v>
      </c>
      <c r="N3690" s="9" t="n">
        <v>-5.6</v>
      </c>
      <c r="O3690" s="9" t="n">
        <v>1819.7</v>
      </c>
      <c r="P3690" s="8" t="n">
        <v>181.97</v>
      </c>
      <c r="Q3690" s="8" t="n">
        <v>-0.57</v>
      </c>
    </row>
    <row r="3691" customFormat="false" ht="15" hidden="false" customHeight="false" outlineLevel="0" collapsed="false">
      <c r="A3691" s="6" t="n">
        <v>3686</v>
      </c>
      <c r="B3691" s="5" t="s">
        <v>79</v>
      </c>
      <c r="C3691" s="5" t="s">
        <v>10721</v>
      </c>
      <c r="D3691" s="5" t="s">
        <v>10722</v>
      </c>
      <c r="E3691" s="5" t="s">
        <v>82</v>
      </c>
      <c r="F3691" s="11" t="n">
        <v>10</v>
      </c>
      <c r="G3691" s="12" t="n">
        <v>64.2</v>
      </c>
      <c r="H3691" s="12" t="n">
        <v>64.35</v>
      </c>
      <c r="J3691" s="8" t="n">
        <v>0.15</v>
      </c>
      <c r="K3691" s="13" t="str">
        <f aca="false">IF(J3691&gt;0,"прибыль",IF(J3691&lt;0,"убыток","ноль"))</f>
        <v>прибыль</v>
      </c>
      <c r="L3691" s="13" t="n">
        <f aca="false">IF(C3691="",L3690,IF(J3691&lt;0,L3690+1,0))</f>
        <v>0</v>
      </c>
      <c r="M3691" s="14" t="n">
        <v>15</v>
      </c>
      <c r="N3691" s="9" t="n">
        <v>1.5</v>
      </c>
      <c r="O3691" s="9" t="n">
        <v>1821.2</v>
      </c>
      <c r="P3691" s="8" t="n">
        <v>182.12</v>
      </c>
      <c r="Q3691" s="8" t="n">
        <v>0.14</v>
      </c>
    </row>
    <row r="3692" customFormat="false" ht="15" hidden="false" customHeight="false" outlineLevel="0" collapsed="false">
      <c r="A3692" s="6" t="n">
        <v>3687</v>
      </c>
      <c r="B3692" s="5" t="s">
        <v>79</v>
      </c>
      <c r="C3692" s="5" t="s">
        <v>10723</v>
      </c>
      <c r="D3692" s="5" t="s">
        <v>10724</v>
      </c>
      <c r="E3692" s="5" t="s">
        <v>86</v>
      </c>
      <c r="F3692" s="11" t="n">
        <v>10</v>
      </c>
      <c r="G3692" s="12" t="n">
        <v>64.69</v>
      </c>
      <c r="H3692" s="12" t="n">
        <v>64.61</v>
      </c>
      <c r="J3692" s="8" t="n">
        <v>0.08</v>
      </c>
      <c r="K3692" s="13" t="str">
        <f aca="false">IF(J3692&gt;0,"прибыль",IF(J3692&lt;0,"убыток","ноль"))</f>
        <v>прибыль</v>
      </c>
      <c r="L3692" s="13" t="n">
        <f aca="false">IF(C3692="",L3691,IF(J3692&lt;0,L3691+1,0))</f>
        <v>0</v>
      </c>
      <c r="M3692" s="14" t="n">
        <v>8</v>
      </c>
      <c r="N3692" s="9" t="n">
        <v>0.8</v>
      </c>
      <c r="O3692" s="9" t="n">
        <v>1822</v>
      </c>
      <c r="P3692" s="8" t="n">
        <v>182.2</v>
      </c>
      <c r="Q3692" s="8" t="n">
        <v>0.07</v>
      </c>
    </row>
    <row r="3693" customFormat="false" ht="15" hidden="false" customHeight="false" outlineLevel="0" collapsed="false">
      <c r="A3693" s="6" t="n">
        <v>3688</v>
      </c>
      <c r="B3693" s="5" t="s">
        <v>79</v>
      </c>
      <c r="C3693" s="5" t="s">
        <v>10725</v>
      </c>
      <c r="D3693" s="5" t="s">
        <v>10726</v>
      </c>
      <c r="E3693" s="5" t="s">
        <v>82</v>
      </c>
      <c r="F3693" s="11" t="n">
        <v>10</v>
      </c>
      <c r="G3693" s="12" t="n">
        <v>64.68</v>
      </c>
      <c r="H3693" s="12" t="n">
        <v>64.41</v>
      </c>
      <c r="J3693" s="8" t="n">
        <v>-0.27</v>
      </c>
      <c r="K3693" s="13" t="str">
        <f aca="false">IF(J3693&gt;0,"прибыль",IF(J3693&lt;0,"убыток","ноль"))</f>
        <v>убыток</v>
      </c>
      <c r="L3693" s="13" t="n">
        <f aca="false">IF(C3693="",L3692,IF(J3693&lt;0,L3692+1,0))</f>
        <v>1</v>
      </c>
      <c r="M3693" s="14" t="n">
        <v>-27</v>
      </c>
      <c r="N3693" s="9" t="n">
        <v>-2.7</v>
      </c>
      <c r="O3693" s="9" t="n">
        <v>1819.3</v>
      </c>
      <c r="P3693" s="8" t="n">
        <v>181.93</v>
      </c>
      <c r="Q3693" s="8" t="n">
        <v>-0.28</v>
      </c>
    </row>
    <row r="3694" customFormat="false" ht="15" hidden="false" customHeight="false" outlineLevel="0" collapsed="false">
      <c r="A3694" s="6" t="n">
        <v>3689</v>
      </c>
      <c r="B3694" s="5" t="s">
        <v>79</v>
      </c>
      <c r="C3694" s="5" t="s">
        <v>10727</v>
      </c>
      <c r="D3694" s="5" t="s">
        <v>10728</v>
      </c>
      <c r="E3694" s="5" t="s">
        <v>86</v>
      </c>
      <c r="F3694" s="11" t="n">
        <v>10</v>
      </c>
      <c r="G3694" s="12" t="n">
        <v>64.33</v>
      </c>
      <c r="H3694" s="12" t="n">
        <v>63.78</v>
      </c>
      <c r="J3694" s="8" t="n">
        <v>0.55</v>
      </c>
      <c r="K3694" s="13" t="str">
        <f aca="false">IF(J3694&gt;0,"прибыль",IF(J3694&lt;0,"убыток","ноль"))</f>
        <v>прибыль</v>
      </c>
      <c r="L3694" s="13" t="n">
        <f aca="false">IF(C3694="",L3693,IF(J3694&lt;0,L3693+1,0))</f>
        <v>0</v>
      </c>
      <c r="M3694" s="14" t="n">
        <v>55</v>
      </c>
      <c r="N3694" s="9" t="n">
        <v>5.5</v>
      </c>
      <c r="O3694" s="9" t="n">
        <v>1824.8</v>
      </c>
      <c r="P3694" s="8" t="n">
        <v>182.48</v>
      </c>
      <c r="Q3694" s="8" t="n">
        <v>0.54</v>
      </c>
    </row>
    <row r="3695" customFormat="false" ht="15" hidden="false" customHeight="false" outlineLevel="0" collapsed="false">
      <c r="A3695" s="6" t="n">
        <v>3690</v>
      </c>
      <c r="B3695" s="5" t="s">
        <v>79</v>
      </c>
      <c r="C3695" s="5" t="s">
        <v>10729</v>
      </c>
      <c r="D3695" s="5" t="s">
        <v>10730</v>
      </c>
      <c r="E3695" s="5" t="s">
        <v>82</v>
      </c>
      <c r="F3695" s="11" t="n">
        <v>10</v>
      </c>
      <c r="G3695" s="12" t="n">
        <v>63.81</v>
      </c>
      <c r="H3695" s="12" t="n">
        <v>62.73</v>
      </c>
      <c r="J3695" s="8" t="n">
        <v>-1.08</v>
      </c>
      <c r="K3695" s="13" t="str">
        <f aca="false">IF(J3695&gt;0,"прибыль",IF(J3695&lt;0,"убыток","ноль"))</f>
        <v>убыток</v>
      </c>
      <c r="L3695" s="13" t="n">
        <f aca="false">IF(C3695="",L3694,IF(J3695&lt;0,L3694+1,0))</f>
        <v>1</v>
      </c>
      <c r="M3695" s="14" t="n">
        <v>-108</v>
      </c>
      <c r="N3695" s="9" t="n">
        <v>-10.8</v>
      </c>
      <c r="O3695" s="9" t="n">
        <v>1814</v>
      </c>
      <c r="P3695" s="8" t="n">
        <v>181.4</v>
      </c>
      <c r="Q3695" s="8" t="n">
        <v>-1.09</v>
      </c>
    </row>
    <row r="3696" customFormat="false" ht="15" hidden="false" customHeight="false" outlineLevel="0" collapsed="false">
      <c r="A3696" s="6" t="n">
        <v>3691</v>
      </c>
      <c r="B3696" s="5" t="s">
        <v>79</v>
      </c>
      <c r="C3696" s="5" t="s">
        <v>10731</v>
      </c>
      <c r="D3696" s="5" t="s">
        <v>10732</v>
      </c>
      <c r="E3696" s="5" t="s">
        <v>86</v>
      </c>
      <c r="F3696" s="11" t="n">
        <v>10</v>
      </c>
      <c r="G3696" s="12" t="n">
        <v>62.98</v>
      </c>
      <c r="H3696" s="12" t="n">
        <v>63.45</v>
      </c>
      <c r="J3696" s="8" t="n">
        <v>-0.47</v>
      </c>
      <c r="K3696" s="13" t="str">
        <f aca="false">IF(J3696&gt;0,"прибыль",IF(J3696&lt;0,"убыток","ноль"))</f>
        <v>убыток</v>
      </c>
      <c r="L3696" s="13" t="n">
        <f aca="false">IF(C3696="",L3695,IF(J3696&lt;0,L3695+1,0))</f>
        <v>2</v>
      </c>
      <c r="M3696" s="14" t="n">
        <v>-47</v>
      </c>
      <c r="N3696" s="9" t="n">
        <v>-4.7</v>
      </c>
      <c r="O3696" s="9" t="n">
        <v>1809.3</v>
      </c>
      <c r="P3696" s="8" t="n">
        <v>180.93</v>
      </c>
      <c r="Q3696" s="8" t="n">
        <v>-0.48</v>
      </c>
    </row>
    <row r="3697" customFormat="false" ht="15" hidden="false" customHeight="false" outlineLevel="0" collapsed="false">
      <c r="A3697" s="6" t="n">
        <v>3692</v>
      </c>
      <c r="B3697" s="5" t="s">
        <v>79</v>
      </c>
      <c r="C3697" s="5" t="s">
        <v>10733</v>
      </c>
      <c r="D3697" s="5" t="s">
        <v>10734</v>
      </c>
      <c r="E3697" s="5" t="s">
        <v>82</v>
      </c>
      <c r="F3697" s="11" t="n">
        <v>10</v>
      </c>
      <c r="G3697" s="12" t="n">
        <v>63.51</v>
      </c>
      <c r="H3697" s="12" t="n">
        <v>67.08</v>
      </c>
      <c r="J3697" s="8" t="n">
        <v>3.57</v>
      </c>
      <c r="K3697" s="13" t="str">
        <f aca="false">IF(J3697&gt;0,"прибыль",IF(J3697&lt;0,"убыток","ноль"))</f>
        <v>прибыль</v>
      </c>
      <c r="L3697" s="13" t="n">
        <f aca="false">IF(C3697="",L3696,IF(J3697&lt;0,L3696+1,0))</f>
        <v>0</v>
      </c>
      <c r="M3697" s="14" t="n">
        <v>357</v>
      </c>
      <c r="N3697" s="9" t="n">
        <v>35.7</v>
      </c>
      <c r="O3697" s="9" t="n">
        <v>1845</v>
      </c>
      <c r="P3697" s="8" t="n">
        <v>184.5</v>
      </c>
      <c r="Q3697" s="8" t="n">
        <v>3.56</v>
      </c>
    </row>
    <row r="3698" customFormat="false" ht="15" hidden="false" customHeight="false" outlineLevel="0" collapsed="false">
      <c r="A3698" s="6" t="n">
        <v>3693</v>
      </c>
      <c r="B3698" s="5" t="s">
        <v>79</v>
      </c>
      <c r="C3698" s="5" t="s">
        <v>10735</v>
      </c>
      <c r="D3698" s="5" t="s">
        <v>10736</v>
      </c>
      <c r="E3698" s="5" t="s">
        <v>86</v>
      </c>
      <c r="F3698" s="11" t="n">
        <v>10</v>
      </c>
      <c r="G3698" s="12" t="n">
        <v>67.12</v>
      </c>
      <c r="H3698" s="12" t="n">
        <v>63.69</v>
      </c>
      <c r="I3698" s="5" t="s">
        <v>83</v>
      </c>
      <c r="J3698" s="8" t="n">
        <v>0.79</v>
      </c>
      <c r="K3698" s="13" t="str">
        <f aca="false">IF(J3698&gt;0,"прибыль",IF(J3698&lt;0,"убыток","ноль"))</f>
        <v>прибыль</v>
      </c>
      <c r="L3698" s="13" t="n">
        <f aca="false">IF(C3698="",L3697,IF(J3698&lt;0,L3697+1,0))</f>
        <v>0</v>
      </c>
      <c r="M3698" s="14" t="n">
        <v>79</v>
      </c>
      <c r="N3698" s="9" t="n">
        <v>7.9</v>
      </c>
      <c r="O3698" s="9" t="n">
        <v>1852.9</v>
      </c>
      <c r="P3698" s="8" t="n">
        <v>185.29</v>
      </c>
      <c r="Q3698" s="8" t="n">
        <v>0.78</v>
      </c>
    </row>
    <row r="3699" customFormat="false" ht="15" hidden="false" customHeight="false" outlineLevel="0" collapsed="false">
      <c r="A3699" s="6" t="n">
        <v>3694</v>
      </c>
      <c r="B3699" s="5" t="s">
        <v>79</v>
      </c>
      <c r="C3699" s="5" t="s">
        <v>10737</v>
      </c>
      <c r="D3699" s="5" t="s">
        <v>10738</v>
      </c>
      <c r="E3699" s="5" t="s">
        <v>82</v>
      </c>
      <c r="F3699" s="11" t="n">
        <v>10</v>
      </c>
      <c r="G3699" s="12" t="n">
        <v>63.66</v>
      </c>
      <c r="H3699" s="12" t="n">
        <v>62.64</v>
      </c>
      <c r="J3699" s="8" t="n">
        <v>-1.02</v>
      </c>
      <c r="K3699" s="13" t="str">
        <f aca="false">IF(J3699&gt;0,"прибыль",IF(J3699&lt;0,"убыток","ноль"))</f>
        <v>убыток</v>
      </c>
      <c r="L3699" s="13" t="n">
        <f aca="false">IF(C3699="",L3698,IF(J3699&lt;0,L3698+1,0))</f>
        <v>1</v>
      </c>
      <c r="M3699" s="14" t="n">
        <v>-102</v>
      </c>
      <c r="N3699" s="9" t="n">
        <v>-10.2</v>
      </c>
      <c r="O3699" s="9" t="n">
        <v>1842.7</v>
      </c>
      <c r="P3699" s="8" t="n">
        <v>184.27</v>
      </c>
      <c r="Q3699" s="8" t="n">
        <v>-1.03</v>
      </c>
    </row>
    <row r="3700" customFormat="false" ht="15" hidden="false" customHeight="false" outlineLevel="0" collapsed="false">
      <c r="A3700" s="6" t="n">
        <v>3695</v>
      </c>
      <c r="B3700" s="5" t="s">
        <v>79</v>
      </c>
      <c r="C3700" s="5" t="s">
        <v>10739</v>
      </c>
      <c r="D3700" s="5" t="s">
        <v>10740</v>
      </c>
      <c r="E3700" s="5" t="s">
        <v>86</v>
      </c>
      <c r="F3700" s="11" t="n">
        <v>10</v>
      </c>
      <c r="G3700" s="12" t="n">
        <v>62.65</v>
      </c>
      <c r="H3700" s="12" t="n">
        <v>63.14</v>
      </c>
      <c r="J3700" s="8" t="n">
        <v>-0.49</v>
      </c>
      <c r="K3700" s="13" t="str">
        <f aca="false">IF(J3700&gt;0,"прибыль",IF(J3700&lt;0,"убыток","ноль"))</f>
        <v>убыток</v>
      </c>
      <c r="L3700" s="13" t="n">
        <f aca="false">IF(C3700="",L3699,IF(J3700&lt;0,L3699+1,0))</f>
        <v>2</v>
      </c>
      <c r="M3700" s="14" t="n">
        <v>-49</v>
      </c>
      <c r="N3700" s="9" t="n">
        <v>-4.9</v>
      </c>
      <c r="O3700" s="9" t="n">
        <v>1837.8</v>
      </c>
      <c r="P3700" s="8" t="n">
        <v>183.78</v>
      </c>
      <c r="Q3700" s="8" t="n">
        <v>-0.5</v>
      </c>
    </row>
    <row r="3701" customFormat="false" ht="15" hidden="false" customHeight="false" outlineLevel="0" collapsed="false">
      <c r="A3701" s="6" t="n">
        <v>3696</v>
      </c>
      <c r="B3701" s="5" t="s">
        <v>79</v>
      </c>
      <c r="C3701" s="5" t="s">
        <v>10741</v>
      </c>
      <c r="D3701" s="5" t="s">
        <v>10742</v>
      </c>
      <c r="E3701" s="5" t="s">
        <v>82</v>
      </c>
      <c r="F3701" s="11" t="n">
        <v>10</v>
      </c>
      <c r="G3701" s="12" t="n">
        <v>62.95</v>
      </c>
      <c r="H3701" s="12" t="n">
        <v>63.57</v>
      </c>
      <c r="J3701" s="8" t="n">
        <v>0.62</v>
      </c>
      <c r="K3701" s="13" t="str">
        <f aca="false">IF(J3701&gt;0,"прибыль",IF(J3701&lt;0,"убыток","ноль"))</f>
        <v>прибыль</v>
      </c>
      <c r="L3701" s="13" t="n">
        <f aca="false">IF(C3701="",L3700,IF(J3701&lt;0,L3700+1,0))</f>
        <v>0</v>
      </c>
      <c r="M3701" s="14" t="n">
        <v>62</v>
      </c>
      <c r="N3701" s="9" t="n">
        <v>6.2</v>
      </c>
      <c r="O3701" s="9" t="n">
        <v>1844</v>
      </c>
      <c r="P3701" s="8" t="n">
        <v>184.4</v>
      </c>
      <c r="Q3701" s="8" t="n">
        <v>0.61</v>
      </c>
    </row>
    <row r="3702" customFormat="false" ht="15" hidden="false" customHeight="false" outlineLevel="0" collapsed="false">
      <c r="A3702" s="6" t="n">
        <v>3697</v>
      </c>
      <c r="B3702" s="5" t="s">
        <v>79</v>
      </c>
      <c r="C3702" s="5" t="s">
        <v>10743</v>
      </c>
      <c r="D3702" s="5" t="s">
        <v>10744</v>
      </c>
      <c r="E3702" s="5" t="s">
        <v>82</v>
      </c>
      <c r="F3702" s="11" t="n">
        <v>10</v>
      </c>
      <c r="G3702" s="12" t="n">
        <v>63.66</v>
      </c>
      <c r="H3702" s="12" t="n">
        <v>64.46</v>
      </c>
      <c r="J3702" s="8" t="n">
        <v>0.8</v>
      </c>
      <c r="K3702" s="13" t="str">
        <f aca="false">IF(J3702&gt;0,"прибыль",IF(J3702&lt;0,"убыток","ноль"))</f>
        <v>прибыль</v>
      </c>
      <c r="L3702" s="13" t="n">
        <f aca="false">IF(C3702="",L3701,IF(J3702&lt;0,L3701+1,0))</f>
        <v>0</v>
      </c>
      <c r="M3702" s="14" t="n">
        <v>80</v>
      </c>
      <c r="N3702" s="9" t="n">
        <v>8</v>
      </c>
      <c r="O3702" s="9" t="n">
        <v>1852</v>
      </c>
      <c r="P3702" s="8" t="n">
        <v>185.2</v>
      </c>
      <c r="Q3702" s="8" t="n">
        <v>0.79</v>
      </c>
    </row>
    <row r="3703" customFormat="false" ht="15" hidden="false" customHeight="false" outlineLevel="0" collapsed="false">
      <c r="A3703" s="6" t="n">
        <v>3698</v>
      </c>
      <c r="B3703" s="5" t="s">
        <v>79</v>
      </c>
      <c r="C3703" s="5" t="s">
        <v>10745</v>
      </c>
      <c r="D3703" s="5" t="s">
        <v>10746</v>
      </c>
      <c r="E3703" s="5" t="s">
        <v>86</v>
      </c>
      <c r="F3703" s="11" t="n">
        <v>10</v>
      </c>
      <c r="G3703" s="12" t="n">
        <v>64.62</v>
      </c>
      <c r="H3703" s="12" t="n">
        <v>64.58</v>
      </c>
      <c r="J3703" s="8" t="n">
        <v>0.04</v>
      </c>
      <c r="K3703" s="13" t="str">
        <f aca="false">IF(J3703&gt;0,"прибыль",IF(J3703&lt;0,"убыток","ноль"))</f>
        <v>прибыль</v>
      </c>
      <c r="L3703" s="13" t="n">
        <f aca="false">IF(C3703="",L3702,IF(J3703&lt;0,L3702+1,0))</f>
        <v>0</v>
      </c>
      <c r="M3703" s="14" t="n">
        <v>4</v>
      </c>
      <c r="N3703" s="9" t="n">
        <v>0.4</v>
      </c>
      <c r="O3703" s="9" t="n">
        <v>1852.4</v>
      </c>
      <c r="P3703" s="8" t="n">
        <v>185.24</v>
      </c>
      <c r="Q3703" s="8" t="n">
        <v>0.03</v>
      </c>
    </row>
    <row r="3704" customFormat="false" ht="15" hidden="false" customHeight="false" outlineLevel="0" collapsed="false">
      <c r="A3704" s="6" t="n">
        <v>3699</v>
      </c>
      <c r="B3704" s="5" t="s">
        <v>79</v>
      </c>
      <c r="C3704" s="5" t="s">
        <v>10747</v>
      </c>
      <c r="D3704" s="5" t="s">
        <v>10748</v>
      </c>
      <c r="E3704" s="5" t="s">
        <v>82</v>
      </c>
      <c r="F3704" s="11" t="n">
        <v>10</v>
      </c>
      <c r="G3704" s="12" t="n">
        <v>64.56</v>
      </c>
      <c r="H3704" s="12" t="n">
        <v>63.9</v>
      </c>
      <c r="J3704" s="8" t="n">
        <v>-0.66</v>
      </c>
      <c r="K3704" s="13" t="str">
        <f aca="false">IF(J3704&gt;0,"прибыль",IF(J3704&lt;0,"убыток","ноль"))</f>
        <v>убыток</v>
      </c>
      <c r="L3704" s="13" t="n">
        <f aca="false">IF(C3704="",L3703,IF(J3704&lt;0,L3703+1,0))</f>
        <v>1</v>
      </c>
      <c r="M3704" s="14" t="n">
        <v>-66</v>
      </c>
      <c r="N3704" s="9" t="n">
        <v>-6.6</v>
      </c>
      <c r="O3704" s="9" t="n">
        <v>1845.8</v>
      </c>
      <c r="P3704" s="8" t="n">
        <v>184.58</v>
      </c>
      <c r="Q3704" s="8" t="n">
        <v>-0.67</v>
      </c>
    </row>
    <row r="3705" customFormat="false" ht="15" hidden="false" customHeight="false" outlineLevel="0" collapsed="false">
      <c r="A3705" s="6" t="n">
        <v>3700</v>
      </c>
      <c r="B3705" s="5" t="s">
        <v>79</v>
      </c>
      <c r="C3705" s="5" t="s">
        <v>10749</v>
      </c>
      <c r="D3705" s="5" t="s">
        <v>10750</v>
      </c>
      <c r="E3705" s="5" t="s">
        <v>86</v>
      </c>
      <c r="F3705" s="11" t="n">
        <v>10</v>
      </c>
      <c r="G3705" s="12" t="n">
        <v>63.75</v>
      </c>
      <c r="H3705" s="12" t="n">
        <v>64.38</v>
      </c>
      <c r="J3705" s="8" t="n">
        <v>-0.63</v>
      </c>
      <c r="K3705" s="13" t="str">
        <f aca="false">IF(J3705&gt;0,"прибыль",IF(J3705&lt;0,"убыток","ноль"))</f>
        <v>убыток</v>
      </c>
      <c r="L3705" s="13" t="n">
        <f aca="false">IF(C3705="",L3704,IF(J3705&lt;0,L3704+1,0))</f>
        <v>2</v>
      </c>
      <c r="M3705" s="14" t="n">
        <v>-63</v>
      </c>
      <c r="N3705" s="9" t="n">
        <v>-6.3</v>
      </c>
      <c r="O3705" s="9" t="n">
        <v>1839.5</v>
      </c>
      <c r="P3705" s="8" t="n">
        <v>183.95</v>
      </c>
      <c r="Q3705" s="8" t="n">
        <v>-0.64</v>
      </c>
    </row>
    <row r="3706" customFormat="false" ht="15" hidden="false" customHeight="false" outlineLevel="0" collapsed="false">
      <c r="A3706" s="6" t="n">
        <v>3701</v>
      </c>
      <c r="B3706" s="5" t="s">
        <v>79</v>
      </c>
      <c r="C3706" s="5" t="s">
        <v>10751</v>
      </c>
      <c r="D3706" s="5" t="s">
        <v>10752</v>
      </c>
      <c r="E3706" s="5" t="s">
        <v>82</v>
      </c>
      <c r="F3706" s="11" t="n">
        <v>10</v>
      </c>
      <c r="G3706" s="12" t="n">
        <v>65.08</v>
      </c>
      <c r="H3706" s="12" t="n">
        <v>67.19</v>
      </c>
      <c r="J3706" s="8" t="n">
        <v>2.11</v>
      </c>
      <c r="K3706" s="13" t="str">
        <f aca="false">IF(J3706&gt;0,"прибыль",IF(J3706&lt;0,"убыток","ноль"))</f>
        <v>прибыль</v>
      </c>
      <c r="L3706" s="13" t="n">
        <f aca="false">IF(C3706="",L3705,IF(J3706&lt;0,L3705+1,0))</f>
        <v>0</v>
      </c>
      <c r="M3706" s="14" t="n">
        <v>211</v>
      </c>
      <c r="N3706" s="9" t="n">
        <v>21.1</v>
      </c>
      <c r="O3706" s="9" t="n">
        <v>1860.6</v>
      </c>
      <c r="P3706" s="8" t="n">
        <v>186.06</v>
      </c>
      <c r="Q3706" s="8" t="n">
        <v>2.1</v>
      </c>
    </row>
    <row r="3707" customFormat="false" ht="15" hidden="false" customHeight="false" outlineLevel="0" collapsed="false">
      <c r="A3707" s="6" t="n">
        <v>3702</v>
      </c>
      <c r="B3707" s="5" t="s">
        <v>79</v>
      </c>
      <c r="C3707" s="5" t="s">
        <v>10753</v>
      </c>
      <c r="D3707" s="5" t="s">
        <v>10754</v>
      </c>
      <c r="E3707" s="5" t="s">
        <v>86</v>
      </c>
      <c r="F3707" s="11" t="n">
        <v>10</v>
      </c>
      <c r="G3707" s="12" t="n">
        <v>67.41</v>
      </c>
      <c r="H3707" s="12" t="n">
        <v>67.3</v>
      </c>
      <c r="J3707" s="8" t="n">
        <v>0.11</v>
      </c>
      <c r="K3707" s="13" t="str">
        <f aca="false">IF(J3707&gt;0,"прибыль",IF(J3707&lt;0,"убыток","ноль"))</f>
        <v>прибыль</v>
      </c>
      <c r="L3707" s="13" t="n">
        <f aca="false">IF(C3707="",L3706,IF(J3707&lt;0,L3706+1,0))</f>
        <v>0</v>
      </c>
      <c r="M3707" s="14" t="n">
        <v>11</v>
      </c>
      <c r="N3707" s="9" t="n">
        <v>1.1</v>
      </c>
      <c r="O3707" s="9" t="n">
        <v>1861.7</v>
      </c>
      <c r="P3707" s="8" t="n">
        <v>186.17</v>
      </c>
      <c r="Q3707" s="8" t="n">
        <v>0.1</v>
      </c>
    </row>
    <row r="3708" customFormat="false" ht="15" hidden="false" customHeight="false" outlineLevel="0" collapsed="false">
      <c r="A3708" s="6" t="n">
        <v>3703</v>
      </c>
      <c r="B3708" s="5" t="s">
        <v>79</v>
      </c>
      <c r="C3708" s="5" t="s">
        <v>10755</v>
      </c>
      <c r="D3708" s="5" t="s">
        <v>10756</v>
      </c>
      <c r="E3708" s="5" t="s">
        <v>82</v>
      </c>
      <c r="F3708" s="11" t="n">
        <v>10</v>
      </c>
      <c r="G3708" s="12" t="n">
        <v>67.38</v>
      </c>
      <c r="H3708" s="12" t="n">
        <v>68.9</v>
      </c>
      <c r="J3708" s="8" t="n">
        <v>1.52</v>
      </c>
      <c r="K3708" s="13" t="str">
        <f aca="false">IF(J3708&gt;0,"прибыль",IF(J3708&lt;0,"убыток","ноль"))</f>
        <v>прибыль</v>
      </c>
      <c r="L3708" s="13" t="n">
        <f aca="false">IF(C3708="",L3707,IF(J3708&lt;0,L3707+1,0))</f>
        <v>0</v>
      </c>
      <c r="M3708" s="14" t="n">
        <v>152</v>
      </c>
      <c r="N3708" s="9" t="n">
        <v>15.2</v>
      </c>
      <c r="O3708" s="9" t="n">
        <v>1876.9</v>
      </c>
      <c r="P3708" s="8" t="n">
        <v>187.69</v>
      </c>
      <c r="Q3708" s="8" t="n">
        <v>1.51</v>
      </c>
    </row>
    <row r="3709" customFormat="false" ht="15" hidden="false" customHeight="false" outlineLevel="0" collapsed="false">
      <c r="A3709" s="6" t="n">
        <v>3704</v>
      </c>
      <c r="B3709" s="5" t="s">
        <v>79</v>
      </c>
      <c r="C3709" s="5" t="s">
        <v>10757</v>
      </c>
      <c r="D3709" s="5" t="s">
        <v>10758</v>
      </c>
      <c r="E3709" s="5" t="s">
        <v>86</v>
      </c>
      <c r="F3709" s="11" t="n">
        <v>10</v>
      </c>
      <c r="G3709" s="12" t="n">
        <v>68.86</v>
      </c>
      <c r="H3709" s="12" t="n">
        <v>69.05</v>
      </c>
      <c r="J3709" s="8" t="n">
        <v>-0.19</v>
      </c>
      <c r="K3709" s="13" t="str">
        <f aca="false">IF(J3709&gt;0,"прибыль",IF(J3709&lt;0,"убыток","ноль"))</f>
        <v>убыток</v>
      </c>
      <c r="L3709" s="13" t="n">
        <f aca="false">IF(C3709="",L3708,IF(J3709&lt;0,L3708+1,0))</f>
        <v>1</v>
      </c>
      <c r="M3709" s="14" t="n">
        <v>-19</v>
      </c>
      <c r="N3709" s="9" t="n">
        <v>-1.9</v>
      </c>
      <c r="O3709" s="9" t="n">
        <v>1875</v>
      </c>
      <c r="P3709" s="8" t="n">
        <v>187.5</v>
      </c>
      <c r="Q3709" s="8" t="n">
        <v>-0.2</v>
      </c>
    </row>
    <row r="3710" customFormat="false" ht="15" hidden="false" customHeight="false" outlineLevel="0" collapsed="false">
      <c r="A3710" s="6" t="n">
        <v>3705</v>
      </c>
      <c r="B3710" s="5" t="s">
        <v>79</v>
      </c>
      <c r="C3710" s="5" t="s">
        <v>10759</v>
      </c>
      <c r="D3710" s="5" t="s">
        <v>10760</v>
      </c>
      <c r="E3710" s="5" t="s">
        <v>82</v>
      </c>
      <c r="F3710" s="11" t="n">
        <v>10</v>
      </c>
      <c r="G3710" s="12" t="n">
        <v>69.28</v>
      </c>
      <c r="H3710" s="12" t="n">
        <v>68.63</v>
      </c>
      <c r="J3710" s="8" t="n">
        <v>-0.65</v>
      </c>
      <c r="K3710" s="13" t="str">
        <f aca="false">IF(J3710&gt;0,"прибыль",IF(J3710&lt;0,"убыток","ноль"))</f>
        <v>убыток</v>
      </c>
      <c r="L3710" s="13" t="n">
        <f aca="false">IF(C3710="",L3709,IF(J3710&lt;0,L3709+1,0))</f>
        <v>2</v>
      </c>
      <c r="M3710" s="14" t="n">
        <v>-65</v>
      </c>
      <c r="N3710" s="9" t="n">
        <v>-6.5</v>
      </c>
      <c r="O3710" s="9" t="n">
        <v>1868.5</v>
      </c>
      <c r="P3710" s="8" t="n">
        <v>186.85</v>
      </c>
      <c r="Q3710" s="8" t="n">
        <v>-0.66</v>
      </c>
    </row>
    <row r="3711" customFormat="false" ht="15" hidden="false" customHeight="false" outlineLevel="0" collapsed="false">
      <c r="A3711" s="6" t="n">
        <v>3706</v>
      </c>
      <c r="B3711" s="5" t="s">
        <v>79</v>
      </c>
      <c r="C3711" s="5" t="s">
        <v>10761</v>
      </c>
      <c r="D3711" s="5" t="s">
        <v>10762</v>
      </c>
      <c r="E3711" s="5" t="s">
        <v>86</v>
      </c>
      <c r="F3711" s="11" t="n">
        <v>10</v>
      </c>
      <c r="G3711" s="12" t="n">
        <v>68.37</v>
      </c>
      <c r="H3711" s="12" t="n">
        <v>67.63</v>
      </c>
      <c r="J3711" s="8" t="n">
        <v>0.74</v>
      </c>
      <c r="K3711" s="13" t="str">
        <f aca="false">IF(J3711&gt;0,"прибыль",IF(J3711&lt;0,"убыток","ноль"))</f>
        <v>прибыль</v>
      </c>
      <c r="L3711" s="13" t="n">
        <f aca="false">IF(C3711="",L3710,IF(J3711&lt;0,L3710+1,0))</f>
        <v>0</v>
      </c>
      <c r="M3711" s="14" t="n">
        <v>74</v>
      </c>
      <c r="N3711" s="9" t="n">
        <v>7.4</v>
      </c>
      <c r="O3711" s="9" t="n">
        <v>1875.9</v>
      </c>
      <c r="P3711" s="8" t="n">
        <v>187.59</v>
      </c>
      <c r="Q3711" s="8" t="n">
        <v>0.73</v>
      </c>
    </row>
    <row r="3712" customFormat="false" ht="15" hidden="false" customHeight="false" outlineLevel="0" collapsed="false">
      <c r="A3712" s="6" t="n">
        <v>3707</v>
      </c>
      <c r="B3712" s="5" t="s">
        <v>79</v>
      </c>
      <c r="C3712" s="5" t="s">
        <v>10763</v>
      </c>
      <c r="D3712" s="5" t="s">
        <v>10764</v>
      </c>
      <c r="E3712" s="5" t="s">
        <v>82</v>
      </c>
      <c r="F3712" s="11" t="n">
        <v>10</v>
      </c>
      <c r="G3712" s="12" t="n">
        <v>67.57</v>
      </c>
      <c r="H3712" s="12" t="n">
        <v>67</v>
      </c>
      <c r="J3712" s="8" t="n">
        <v>-0.57</v>
      </c>
      <c r="K3712" s="13" t="str">
        <f aca="false">IF(J3712&gt;0,"прибыль",IF(J3712&lt;0,"убыток","ноль"))</f>
        <v>убыток</v>
      </c>
      <c r="L3712" s="13" t="n">
        <f aca="false">IF(C3712="",L3711,IF(J3712&lt;0,L3711+1,0))</f>
        <v>1</v>
      </c>
      <c r="M3712" s="14" t="n">
        <v>-57</v>
      </c>
      <c r="N3712" s="9" t="n">
        <v>-5.7</v>
      </c>
      <c r="O3712" s="9" t="n">
        <v>1870.2</v>
      </c>
      <c r="P3712" s="8" t="n">
        <v>187.02</v>
      </c>
      <c r="Q3712" s="8" t="n">
        <v>-0.58</v>
      </c>
    </row>
    <row r="3713" customFormat="false" ht="15" hidden="false" customHeight="false" outlineLevel="0" collapsed="false">
      <c r="A3713" s="6" t="n">
        <v>3708</v>
      </c>
      <c r="B3713" s="5" t="s">
        <v>79</v>
      </c>
      <c r="C3713" s="5" t="s">
        <v>10765</v>
      </c>
      <c r="D3713" s="5" t="s">
        <v>10766</v>
      </c>
      <c r="E3713" s="5" t="s">
        <v>86</v>
      </c>
      <c r="F3713" s="11" t="n">
        <v>10</v>
      </c>
      <c r="G3713" s="12" t="n">
        <v>67.92</v>
      </c>
      <c r="H3713" s="12" t="n">
        <v>67.98</v>
      </c>
      <c r="J3713" s="8" t="n">
        <v>-0.06</v>
      </c>
      <c r="K3713" s="13" t="str">
        <f aca="false">IF(J3713&gt;0,"прибыль",IF(J3713&lt;0,"убыток","ноль"))</f>
        <v>убыток</v>
      </c>
      <c r="L3713" s="13" t="n">
        <f aca="false">IF(C3713="",L3712,IF(J3713&lt;0,L3712+1,0))</f>
        <v>2</v>
      </c>
      <c r="M3713" s="14" t="n">
        <v>-6</v>
      </c>
      <c r="N3713" s="9" t="n">
        <v>-0.6</v>
      </c>
      <c r="O3713" s="9" t="n">
        <v>1869.6</v>
      </c>
      <c r="P3713" s="8" t="n">
        <v>186.96</v>
      </c>
      <c r="Q3713" s="8" t="n">
        <v>-0.07</v>
      </c>
    </row>
    <row r="3714" customFormat="false" ht="15" hidden="false" customHeight="false" outlineLevel="0" collapsed="false">
      <c r="A3714" s="6" t="n">
        <v>3709</v>
      </c>
      <c r="B3714" s="5" t="s">
        <v>79</v>
      </c>
      <c r="C3714" s="5" t="s">
        <v>10767</v>
      </c>
      <c r="D3714" s="5" t="s">
        <v>10768</v>
      </c>
      <c r="E3714" s="5" t="s">
        <v>82</v>
      </c>
      <c r="F3714" s="11" t="n">
        <v>10</v>
      </c>
      <c r="G3714" s="12" t="n">
        <v>68.5</v>
      </c>
      <c r="H3714" s="12" t="n">
        <v>69.35</v>
      </c>
      <c r="J3714" s="8" t="n">
        <v>0.85</v>
      </c>
      <c r="K3714" s="13" t="str">
        <f aca="false">IF(J3714&gt;0,"прибыль",IF(J3714&lt;0,"убыток","ноль"))</f>
        <v>прибыль</v>
      </c>
      <c r="L3714" s="13" t="n">
        <f aca="false">IF(C3714="",L3713,IF(J3714&lt;0,L3713+1,0))</f>
        <v>0</v>
      </c>
      <c r="M3714" s="14" t="n">
        <v>85</v>
      </c>
      <c r="N3714" s="9" t="n">
        <v>8.5</v>
      </c>
      <c r="O3714" s="9" t="n">
        <v>1878.1</v>
      </c>
      <c r="P3714" s="8" t="n">
        <v>187.81</v>
      </c>
      <c r="Q3714" s="8" t="n">
        <v>0.84</v>
      </c>
    </row>
    <row r="3715" customFormat="false" ht="15" hidden="false" customHeight="false" outlineLevel="0" collapsed="false">
      <c r="A3715" s="6" t="n">
        <v>3710</v>
      </c>
      <c r="B3715" s="5" t="s">
        <v>79</v>
      </c>
      <c r="C3715" s="5" t="s">
        <v>10769</v>
      </c>
      <c r="D3715" s="5" t="s">
        <v>10770</v>
      </c>
      <c r="E3715" s="5" t="s">
        <v>86</v>
      </c>
      <c r="F3715" s="11" t="n">
        <v>10</v>
      </c>
      <c r="G3715" s="12" t="n">
        <v>69.16</v>
      </c>
      <c r="H3715" s="12" t="n">
        <v>69.64</v>
      </c>
      <c r="J3715" s="8" t="n">
        <v>-0.48</v>
      </c>
      <c r="K3715" s="13" t="str">
        <f aca="false">IF(J3715&gt;0,"прибыль",IF(J3715&lt;0,"убыток","ноль"))</f>
        <v>убыток</v>
      </c>
      <c r="L3715" s="13" t="n">
        <f aca="false">IF(C3715="",L3714,IF(J3715&lt;0,L3714+1,0))</f>
        <v>1</v>
      </c>
      <c r="M3715" s="14" t="n">
        <v>-48</v>
      </c>
      <c r="N3715" s="9" t="n">
        <v>-4.8</v>
      </c>
      <c r="O3715" s="9" t="n">
        <v>1873.3</v>
      </c>
      <c r="P3715" s="8" t="n">
        <v>187.33</v>
      </c>
      <c r="Q3715" s="8" t="n">
        <v>-0.49</v>
      </c>
    </row>
    <row r="3716" customFormat="false" ht="15" hidden="false" customHeight="false" outlineLevel="0" collapsed="false">
      <c r="A3716" s="6" t="n">
        <v>3711</v>
      </c>
      <c r="B3716" s="5" t="s">
        <v>79</v>
      </c>
      <c r="C3716" s="5" t="s">
        <v>10771</v>
      </c>
      <c r="D3716" s="5" t="s">
        <v>10772</v>
      </c>
      <c r="E3716" s="5" t="s">
        <v>82</v>
      </c>
      <c r="F3716" s="11" t="n">
        <v>10</v>
      </c>
      <c r="G3716" s="12" t="n">
        <v>69.43</v>
      </c>
      <c r="H3716" s="12" t="n">
        <v>69.18</v>
      </c>
      <c r="J3716" s="8" t="n">
        <v>-0.25</v>
      </c>
      <c r="K3716" s="13" t="str">
        <f aca="false">IF(J3716&gt;0,"прибыль",IF(J3716&lt;0,"убыток","ноль"))</f>
        <v>убыток</v>
      </c>
      <c r="L3716" s="13" t="n">
        <f aca="false">IF(C3716="",L3715,IF(J3716&lt;0,L3715+1,0))</f>
        <v>2</v>
      </c>
      <c r="M3716" s="14" t="n">
        <v>-25</v>
      </c>
      <c r="N3716" s="9" t="n">
        <v>-2.5</v>
      </c>
      <c r="O3716" s="9" t="n">
        <v>1870.8</v>
      </c>
      <c r="P3716" s="8" t="n">
        <v>187.08</v>
      </c>
      <c r="Q3716" s="8" t="n">
        <v>-0.26</v>
      </c>
    </row>
    <row r="3717" customFormat="false" ht="15" hidden="false" customHeight="false" outlineLevel="0" collapsed="false">
      <c r="A3717" s="6" t="n">
        <v>3712</v>
      </c>
      <c r="B3717" s="5" t="s">
        <v>79</v>
      </c>
      <c r="C3717" s="5" t="s">
        <v>10773</v>
      </c>
      <c r="D3717" s="5" t="s">
        <v>10774</v>
      </c>
      <c r="E3717" s="5" t="s">
        <v>86</v>
      </c>
      <c r="F3717" s="11" t="n">
        <v>10</v>
      </c>
      <c r="G3717" s="12" t="n">
        <v>69.7</v>
      </c>
      <c r="H3717" s="12" t="n">
        <v>69.7</v>
      </c>
      <c r="J3717" s="8" t="n">
        <v>0</v>
      </c>
      <c r="K3717" s="13" t="str">
        <f aca="false">IF(J3717&gt;0,"прибыль",IF(J3717&lt;0,"убыток","ноль"))</f>
        <v>ноль</v>
      </c>
      <c r="L3717" s="13" t="n">
        <f aca="false">IF(C3717="",L3716,IF(J3717&lt;0,L3716+1,0))</f>
        <v>0</v>
      </c>
      <c r="M3717" s="14" t="n">
        <v>0</v>
      </c>
      <c r="N3717" s="9" t="n">
        <v>0</v>
      </c>
      <c r="O3717" s="9" t="n">
        <v>1870.8</v>
      </c>
      <c r="P3717" s="8" t="n">
        <v>187.08</v>
      </c>
      <c r="Q3717" s="8" t="n">
        <v>-0.01</v>
      </c>
    </row>
    <row r="3718" customFormat="false" ht="15" hidden="false" customHeight="false" outlineLevel="0" collapsed="false">
      <c r="A3718" s="6" t="n">
        <v>3713</v>
      </c>
      <c r="B3718" s="5" t="s">
        <v>79</v>
      </c>
      <c r="C3718" s="5" t="s">
        <v>10775</v>
      </c>
      <c r="D3718" s="5" t="s">
        <v>10776</v>
      </c>
      <c r="E3718" s="5" t="s">
        <v>82</v>
      </c>
      <c r="F3718" s="11" t="n">
        <v>10</v>
      </c>
      <c r="G3718" s="12" t="n">
        <v>69.6</v>
      </c>
      <c r="H3718" s="12" t="n">
        <v>69.36</v>
      </c>
      <c r="J3718" s="8" t="n">
        <v>-0.24</v>
      </c>
      <c r="K3718" s="13" t="str">
        <f aca="false">IF(J3718&gt;0,"прибыль",IF(J3718&lt;0,"убыток","ноль"))</f>
        <v>убыток</v>
      </c>
      <c r="L3718" s="13" t="n">
        <f aca="false">IF(C3718="",L3717,IF(J3718&lt;0,L3717+1,0))</f>
        <v>1</v>
      </c>
      <c r="M3718" s="14" t="n">
        <v>-24</v>
      </c>
      <c r="N3718" s="9" t="n">
        <v>-2.4</v>
      </c>
      <c r="O3718" s="9" t="n">
        <v>1868.4</v>
      </c>
      <c r="P3718" s="8" t="n">
        <v>186.84</v>
      </c>
      <c r="Q3718" s="8" t="n">
        <v>-0.25</v>
      </c>
    </row>
    <row r="3719" customFormat="false" ht="15" hidden="false" customHeight="false" outlineLevel="0" collapsed="false">
      <c r="A3719" s="6" t="n">
        <v>3714</v>
      </c>
      <c r="B3719" s="5" t="s">
        <v>79</v>
      </c>
      <c r="C3719" s="5" t="s">
        <v>10777</v>
      </c>
      <c r="D3719" s="5" t="s">
        <v>10778</v>
      </c>
      <c r="E3719" s="5" t="s">
        <v>86</v>
      </c>
      <c r="F3719" s="11" t="n">
        <v>10</v>
      </c>
      <c r="G3719" s="12" t="n">
        <v>69.17</v>
      </c>
      <c r="H3719" s="12" t="n">
        <v>68.81</v>
      </c>
      <c r="J3719" s="8" t="n">
        <v>0.36</v>
      </c>
      <c r="K3719" s="13" t="str">
        <f aca="false">IF(J3719&gt;0,"прибыль",IF(J3719&lt;0,"убыток","ноль"))</f>
        <v>прибыль</v>
      </c>
      <c r="L3719" s="13" t="n">
        <f aca="false">IF(C3719="",L3718,IF(J3719&lt;0,L3718+1,0))</f>
        <v>0</v>
      </c>
      <c r="M3719" s="14" t="n">
        <v>36</v>
      </c>
      <c r="N3719" s="9" t="n">
        <v>3.6</v>
      </c>
      <c r="O3719" s="9" t="n">
        <v>1872</v>
      </c>
      <c r="P3719" s="8" t="n">
        <v>187.2</v>
      </c>
      <c r="Q3719" s="8" t="n">
        <v>0.35</v>
      </c>
    </row>
    <row r="3720" customFormat="false" ht="15" hidden="false" customHeight="false" outlineLevel="0" collapsed="false">
      <c r="A3720" s="6" t="n">
        <v>3715</v>
      </c>
      <c r="B3720" s="5" t="s">
        <v>79</v>
      </c>
      <c r="C3720" s="5" t="s">
        <v>10779</v>
      </c>
      <c r="D3720" s="5" t="s">
        <v>10780</v>
      </c>
      <c r="E3720" s="5" t="s">
        <v>82</v>
      </c>
      <c r="F3720" s="11" t="n">
        <v>10</v>
      </c>
      <c r="G3720" s="12" t="n">
        <v>68.88</v>
      </c>
      <c r="H3720" s="12" t="n">
        <v>68.4</v>
      </c>
      <c r="J3720" s="8" t="n">
        <v>-0.48</v>
      </c>
      <c r="K3720" s="13" t="str">
        <f aca="false">IF(J3720&gt;0,"прибыль",IF(J3720&lt;0,"убыток","ноль"))</f>
        <v>убыток</v>
      </c>
      <c r="L3720" s="13" t="n">
        <f aca="false">IF(C3720="",L3719,IF(J3720&lt;0,L3719+1,0))</f>
        <v>1</v>
      </c>
      <c r="M3720" s="14" t="n">
        <v>-48</v>
      </c>
      <c r="N3720" s="9" t="n">
        <v>-4.8</v>
      </c>
      <c r="O3720" s="9" t="n">
        <v>1867.2</v>
      </c>
      <c r="P3720" s="8" t="n">
        <v>186.72</v>
      </c>
      <c r="Q3720" s="8" t="n">
        <v>-0.49</v>
      </c>
    </row>
    <row r="3721" customFormat="false" ht="15" hidden="false" customHeight="false" outlineLevel="0" collapsed="false">
      <c r="A3721" s="6" t="n">
        <v>3716</v>
      </c>
      <c r="B3721" s="5" t="s">
        <v>79</v>
      </c>
      <c r="C3721" s="5" t="s">
        <v>10781</v>
      </c>
      <c r="D3721" s="5" t="s">
        <v>10782</v>
      </c>
      <c r="E3721" s="5" t="s">
        <v>86</v>
      </c>
      <c r="F3721" s="11" t="n">
        <v>10</v>
      </c>
      <c r="G3721" s="12" t="n">
        <v>68.4</v>
      </c>
      <c r="H3721" s="12" t="n">
        <v>68.34</v>
      </c>
      <c r="J3721" s="8" t="n">
        <v>0.06</v>
      </c>
      <c r="K3721" s="13" t="str">
        <f aca="false">IF(J3721&gt;0,"прибыль",IF(J3721&lt;0,"убыток","ноль"))</f>
        <v>прибыль</v>
      </c>
      <c r="L3721" s="13" t="n">
        <f aca="false">IF(C3721="",L3720,IF(J3721&lt;0,L3720+1,0))</f>
        <v>0</v>
      </c>
      <c r="M3721" s="14" t="n">
        <v>6</v>
      </c>
      <c r="N3721" s="9" t="n">
        <v>0.6</v>
      </c>
      <c r="O3721" s="9" t="n">
        <v>1867.8</v>
      </c>
      <c r="P3721" s="8" t="n">
        <v>186.78</v>
      </c>
      <c r="Q3721" s="8" t="n">
        <v>0.05</v>
      </c>
    </row>
    <row r="3722" customFormat="false" ht="15" hidden="false" customHeight="false" outlineLevel="0" collapsed="false">
      <c r="A3722" s="6" t="n">
        <v>3717</v>
      </c>
      <c r="B3722" s="5" t="s">
        <v>79</v>
      </c>
      <c r="C3722" s="5" t="s">
        <v>10783</v>
      </c>
      <c r="D3722" s="5" t="s">
        <v>10784</v>
      </c>
      <c r="E3722" s="5" t="s">
        <v>82</v>
      </c>
      <c r="F3722" s="11" t="n">
        <v>10</v>
      </c>
      <c r="G3722" s="12" t="n">
        <v>68.42</v>
      </c>
      <c r="H3722" s="12" t="n">
        <v>68.16</v>
      </c>
      <c r="J3722" s="8" t="n">
        <v>-0.26</v>
      </c>
      <c r="K3722" s="13" t="str">
        <f aca="false">IF(J3722&gt;0,"прибыль",IF(J3722&lt;0,"убыток","ноль"))</f>
        <v>убыток</v>
      </c>
      <c r="L3722" s="13" t="n">
        <f aca="false">IF(C3722="",L3721,IF(J3722&lt;0,L3721+1,0))</f>
        <v>1</v>
      </c>
      <c r="M3722" s="14" t="n">
        <v>-26</v>
      </c>
      <c r="N3722" s="9" t="n">
        <v>-2.6</v>
      </c>
      <c r="O3722" s="9" t="n">
        <v>1865.2</v>
      </c>
      <c r="P3722" s="8" t="n">
        <v>186.52</v>
      </c>
      <c r="Q3722" s="8" t="n">
        <v>-0.27</v>
      </c>
    </row>
    <row r="3723" customFormat="false" ht="15" hidden="false" customHeight="false" outlineLevel="0" collapsed="false">
      <c r="A3723" s="6" t="n">
        <v>3718</v>
      </c>
      <c r="B3723" s="5" t="s">
        <v>79</v>
      </c>
      <c r="C3723" s="5" t="s">
        <v>10785</v>
      </c>
      <c r="D3723" s="5" t="s">
        <v>10786</v>
      </c>
      <c r="E3723" s="5" t="s">
        <v>86</v>
      </c>
      <c r="F3723" s="11" t="n">
        <v>10</v>
      </c>
      <c r="G3723" s="12" t="n">
        <v>68.11</v>
      </c>
      <c r="H3723" s="12" t="n">
        <v>68</v>
      </c>
      <c r="J3723" s="8" t="n">
        <v>0.11</v>
      </c>
      <c r="K3723" s="13" t="str">
        <f aca="false">IF(J3723&gt;0,"прибыль",IF(J3723&lt;0,"убыток","ноль"))</f>
        <v>прибыль</v>
      </c>
      <c r="L3723" s="13" t="n">
        <f aca="false">IF(C3723="",L3722,IF(J3723&lt;0,L3722+1,0))</f>
        <v>0</v>
      </c>
      <c r="M3723" s="14" t="n">
        <v>11</v>
      </c>
      <c r="N3723" s="9" t="n">
        <v>1.1</v>
      </c>
      <c r="O3723" s="9" t="n">
        <v>1866.3</v>
      </c>
      <c r="P3723" s="8" t="n">
        <v>186.63</v>
      </c>
      <c r="Q3723" s="8" t="n">
        <v>0.1</v>
      </c>
    </row>
    <row r="3724" customFormat="false" ht="15" hidden="false" customHeight="false" outlineLevel="0" collapsed="false">
      <c r="A3724" s="6" t="n">
        <v>3719</v>
      </c>
      <c r="B3724" s="5" t="s">
        <v>79</v>
      </c>
      <c r="C3724" s="5" t="s">
        <v>10787</v>
      </c>
      <c r="D3724" s="5" t="s">
        <v>10788</v>
      </c>
      <c r="E3724" s="5" t="s">
        <v>82</v>
      </c>
      <c r="F3724" s="11" t="n">
        <v>10</v>
      </c>
      <c r="G3724" s="12" t="n">
        <v>68.12</v>
      </c>
      <c r="H3724" s="12" t="n">
        <v>67.65</v>
      </c>
      <c r="J3724" s="8" t="n">
        <v>-0.47</v>
      </c>
      <c r="K3724" s="13" t="str">
        <f aca="false">IF(J3724&gt;0,"прибыль",IF(J3724&lt;0,"убыток","ноль"))</f>
        <v>убыток</v>
      </c>
      <c r="L3724" s="13" t="n">
        <f aca="false">IF(C3724="",L3723,IF(J3724&lt;0,L3723+1,0))</f>
        <v>1</v>
      </c>
      <c r="M3724" s="14" t="n">
        <v>-47</v>
      </c>
      <c r="N3724" s="9" t="n">
        <v>-4.7</v>
      </c>
      <c r="O3724" s="9" t="n">
        <v>1861.6</v>
      </c>
      <c r="P3724" s="8" t="n">
        <v>186.16</v>
      </c>
      <c r="Q3724" s="8" t="n">
        <v>-0.48</v>
      </c>
    </row>
    <row r="3725" customFormat="false" ht="15" hidden="false" customHeight="false" outlineLevel="0" collapsed="false">
      <c r="A3725" s="6" t="n">
        <v>3720</v>
      </c>
      <c r="B3725" s="5" t="s">
        <v>79</v>
      </c>
      <c r="C3725" s="5" t="s">
        <v>10789</v>
      </c>
      <c r="D3725" s="5" t="s">
        <v>10790</v>
      </c>
      <c r="E3725" s="5" t="s">
        <v>86</v>
      </c>
      <c r="F3725" s="11" t="n">
        <v>10</v>
      </c>
      <c r="G3725" s="12" t="n">
        <v>67.63</v>
      </c>
      <c r="H3725" s="12" t="n">
        <v>67.94</v>
      </c>
      <c r="J3725" s="8" t="n">
        <v>-0.31</v>
      </c>
      <c r="K3725" s="13" t="str">
        <f aca="false">IF(J3725&gt;0,"прибыль",IF(J3725&lt;0,"убыток","ноль"))</f>
        <v>убыток</v>
      </c>
      <c r="L3725" s="13" t="n">
        <f aca="false">IF(C3725="",L3724,IF(J3725&lt;0,L3724+1,0))</f>
        <v>2</v>
      </c>
      <c r="M3725" s="14" t="n">
        <v>-31</v>
      </c>
      <c r="N3725" s="9" t="n">
        <v>-3.1</v>
      </c>
      <c r="O3725" s="9" t="n">
        <v>1858.5</v>
      </c>
      <c r="P3725" s="8" t="n">
        <v>185.85</v>
      </c>
      <c r="Q3725" s="8" t="n">
        <v>-0.32</v>
      </c>
    </row>
    <row r="3726" customFormat="false" ht="15" hidden="false" customHeight="false" outlineLevel="0" collapsed="false">
      <c r="A3726" s="6" t="n">
        <v>3721</v>
      </c>
      <c r="B3726" s="5" t="s">
        <v>79</v>
      </c>
      <c r="C3726" s="5" t="s">
        <v>10791</v>
      </c>
      <c r="D3726" s="5" t="s">
        <v>10792</v>
      </c>
      <c r="E3726" s="5" t="s">
        <v>82</v>
      </c>
      <c r="F3726" s="11" t="n">
        <v>10</v>
      </c>
      <c r="G3726" s="12" t="n">
        <v>67.25</v>
      </c>
      <c r="H3726" s="12" t="n">
        <v>66.64</v>
      </c>
      <c r="J3726" s="8" t="n">
        <v>-0.61</v>
      </c>
      <c r="K3726" s="13" t="str">
        <f aca="false">IF(J3726&gt;0,"прибыль",IF(J3726&lt;0,"убыток","ноль"))</f>
        <v>убыток</v>
      </c>
      <c r="L3726" s="13" t="n">
        <f aca="false">IF(C3726="",L3725,IF(J3726&lt;0,L3725+1,0))</f>
        <v>3</v>
      </c>
      <c r="M3726" s="14" t="n">
        <v>-61</v>
      </c>
      <c r="N3726" s="9" t="n">
        <v>-6.1</v>
      </c>
      <c r="O3726" s="9" t="n">
        <v>1852.4</v>
      </c>
      <c r="P3726" s="8" t="n">
        <v>185.24</v>
      </c>
      <c r="Q3726" s="8" t="n">
        <v>-0.62</v>
      </c>
    </row>
    <row r="3727" customFormat="false" ht="15" hidden="false" customHeight="false" outlineLevel="0" collapsed="false">
      <c r="A3727" s="6" t="n">
        <v>3722</v>
      </c>
      <c r="B3727" s="5" t="s">
        <v>79</v>
      </c>
      <c r="C3727" s="5" t="s">
        <v>10793</v>
      </c>
      <c r="D3727" s="5" t="s">
        <v>10794</v>
      </c>
      <c r="E3727" s="5" t="s">
        <v>86</v>
      </c>
      <c r="F3727" s="11" t="n">
        <v>10</v>
      </c>
      <c r="G3727" s="12" t="n">
        <v>66.38</v>
      </c>
      <c r="H3727" s="12" t="n">
        <v>63.24</v>
      </c>
      <c r="J3727" s="8" t="n">
        <v>3.14</v>
      </c>
      <c r="K3727" s="13" t="str">
        <f aca="false">IF(J3727&gt;0,"прибыль",IF(J3727&lt;0,"убыток","ноль"))</f>
        <v>прибыль</v>
      </c>
      <c r="L3727" s="13" t="n">
        <f aca="false">IF(C3727="",L3726,IF(J3727&lt;0,L3726+1,0))</f>
        <v>0</v>
      </c>
      <c r="M3727" s="14" t="n">
        <v>314</v>
      </c>
      <c r="N3727" s="9" t="n">
        <v>31.4</v>
      </c>
      <c r="O3727" s="9" t="n">
        <v>1883.8</v>
      </c>
      <c r="P3727" s="8" t="n">
        <v>188.38</v>
      </c>
      <c r="Q3727" s="8" t="n">
        <v>3.13</v>
      </c>
    </row>
    <row r="3728" customFormat="false" ht="15" hidden="false" customHeight="false" outlineLevel="0" collapsed="false">
      <c r="A3728" s="6" t="n">
        <v>3723</v>
      </c>
      <c r="B3728" s="5" t="s">
        <v>79</v>
      </c>
      <c r="C3728" s="5" t="s">
        <v>10795</v>
      </c>
      <c r="D3728" s="5" t="s">
        <v>10796</v>
      </c>
      <c r="E3728" s="5" t="s">
        <v>82</v>
      </c>
      <c r="F3728" s="11" t="n">
        <v>10</v>
      </c>
      <c r="G3728" s="12" t="n">
        <v>62.71</v>
      </c>
      <c r="H3728" s="12" t="n">
        <v>62.93</v>
      </c>
      <c r="J3728" s="8" t="n">
        <v>0.22</v>
      </c>
      <c r="K3728" s="13" t="str">
        <f aca="false">IF(J3728&gt;0,"прибыль",IF(J3728&lt;0,"убыток","ноль"))</f>
        <v>прибыль</v>
      </c>
      <c r="L3728" s="13" t="n">
        <f aca="false">IF(C3728="",L3727,IF(J3728&lt;0,L3727+1,0))</f>
        <v>0</v>
      </c>
      <c r="M3728" s="14" t="n">
        <v>22</v>
      </c>
      <c r="N3728" s="9" t="n">
        <v>2.2</v>
      </c>
      <c r="O3728" s="9" t="n">
        <v>1886</v>
      </c>
      <c r="P3728" s="8" t="n">
        <v>188.6</v>
      </c>
      <c r="Q3728" s="8" t="n">
        <v>0.21</v>
      </c>
    </row>
    <row r="3729" customFormat="false" ht="15" hidden="false" customHeight="false" outlineLevel="0" collapsed="false">
      <c r="A3729" s="6" t="n">
        <v>3724</v>
      </c>
      <c r="B3729" s="5" t="s">
        <v>79</v>
      </c>
      <c r="C3729" s="5" t="s">
        <v>10797</v>
      </c>
      <c r="D3729" s="5" t="s">
        <v>10798</v>
      </c>
      <c r="E3729" s="5" t="s">
        <v>86</v>
      </c>
      <c r="F3729" s="11" t="n">
        <v>10</v>
      </c>
      <c r="G3729" s="12" t="n">
        <v>62.82</v>
      </c>
      <c r="H3729" s="12" t="n">
        <v>64.12</v>
      </c>
      <c r="J3729" s="8" t="n">
        <v>-1.3</v>
      </c>
      <c r="K3729" s="13" t="str">
        <f aca="false">IF(J3729&gt;0,"прибыль",IF(J3729&lt;0,"убыток","ноль"))</f>
        <v>убыток</v>
      </c>
      <c r="L3729" s="13" t="n">
        <f aca="false">IF(C3729="",L3728,IF(J3729&lt;0,L3728+1,0))</f>
        <v>1</v>
      </c>
      <c r="M3729" s="14" t="n">
        <v>-130</v>
      </c>
      <c r="N3729" s="9" t="n">
        <v>-13</v>
      </c>
      <c r="O3729" s="9" t="n">
        <v>1873</v>
      </c>
      <c r="P3729" s="8" t="n">
        <v>187.3</v>
      </c>
      <c r="Q3729" s="8" t="n">
        <v>-1.31</v>
      </c>
    </row>
    <row r="3730" customFormat="false" ht="15" hidden="false" customHeight="false" outlineLevel="0" collapsed="false">
      <c r="A3730" s="6" t="n">
        <v>3725</v>
      </c>
      <c r="B3730" s="5" t="s">
        <v>79</v>
      </c>
      <c r="C3730" s="5" t="s">
        <v>10799</v>
      </c>
      <c r="D3730" s="5" t="s">
        <v>10800</v>
      </c>
      <c r="E3730" s="5" t="s">
        <v>82</v>
      </c>
      <c r="F3730" s="11" t="n">
        <v>10</v>
      </c>
      <c r="G3730" s="12" t="n">
        <v>64.46</v>
      </c>
      <c r="H3730" s="12" t="n">
        <v>64.18</v>
      </c>
      <c r="J3730" s="8" t="n">
        <v>-0.28</v>
      </c>
      <c r="K3730" s="13" t="str">
        <f aca="false">IF(J3730&gt;0,"прибыль",IF(J3730&lt;0,"убыток","ноль"))</f>
        <v>убыток</v>
      </c>
      <c r="L3730" s="13" t="n">
        <f aca="false">IF(C3730="",L3729,IF(J3730&lt;0,L3729+1,0))</f>
        <v>2</v>
      </c>
      <c r="M3730" s="14" t="n">
        <v>-28</v>
      </c>
      <c r="N3730" s="9" t="n">
        <v>-2.8</v>
      </c>
      <c r="O3730" s="9" t="n">
        <v>1870.2</v>
      </c>
      <c r="P3730" s="8" t="n">
        <v>187.02</v>
      </c>
      <c r="Q3730" s="8" t="n">
        <v>-0.29</v>
      </c>
    </row>
    <row r="3731" customFormat="false" ht="15" hidden="false" customHeight="false" outlineLevel="0" collapsed="false">
      <c r="A3731" s="6" t="n">
        <v>3726</v>
      </c>
      <c r="B3731" s="5" t="s">
        <v>79</v>
      </c>
      <c r="C3731" s="5" t="s">
        <v>10801</v>
      </c>
      <c r="D3731" s="5" t="s">
        <v>10802</v>
      </c>
      <c r="E3731" s="5" t="s">
        <v>86</v>
      </c>
      <c r="F3731" s="11" t="n">
        <v>10</v>
      </c>
      <c r="G3731" s="12" t="n">
        <v>64.25</v>
      </c>
      <c r="H3731" s="12" t="n">
        <v>64.62</v>
      </c>
      <c r="J3731" s="8" t="n">
        <v>-0.37</v>
      </c>
      <c r="K3731" s="13" t="str">
        <f aca="false">IF(J3731&gt;0,"прибыль",IF(J3731&lt;0,"убыток","ноль"))</f>
        <v>убыток</v>
      </c>
      <c r="L3731" s="13" t="n">
        <f aca="false">IF(C3731="",L3730,IF(J3731&lt;0,L3730+1,0))</f>
        <v>3</v>
      </c>
      <c r="M3731" s="14" t="n">
        <v>-37</v>
      </c>
      <c r="N3731" s="9" t="n">
        <v>-3.7</v>
      </c>
      <c r="O3731" s="9" t="n">
        <v>1866.5</v>
      </c>
      <c r="P3731" s="8" t="n">
        <v>186.65</v>
      </c>
      <c r="Q3731" s="8" t="n">
        <v>-0.38</v>
      </c>
    </row>
    <row r="3732" customFormat="false" ht="15" hidden="false" customHeight="false" outlineLevel="0" collapsed="false">
      <c r="A3732" s="6" t="n">
        <v>3727</v>
      </c>
      <c r="B3732" s="5" t="s">
        <v>79</v>
      </c>
      <c r="C3732" s="5" t="s">
        <v>10803</v>
      </c>
      <c r="D3732" s="5" t="s">
        <v>10804</v>
      </c>
      <c r="E3732" s="5" t="s">
        <v>82</v>
      </c>
      <c r="F3732" s="11" t="n">
        <v>10</v>
      </c>
      <c r="G3732" s="12" t="n">
        <v>64.5</v>
      </c>
      <c r="H3732" s="12" t="n">
        <v>64.07</v>
      </c>
      <c r="J3732" s="8" t="n">
        <v>-0.43</v>
      </c>
      <c r="K3732" s="13" t="str">
        <f aca="false">IF(J3732&gt;0,"прибыль",IF(J3732&lt;0,"убыток","ноль"))</f>
        <v>убыток</v>
      </c>
      <c r="L3732" s="13" t="n">
        <f aca="false">IF(C3732="",L3731,IF(J3732&lt;0,L3731+1,0))</f>
        <v>4</v>
      </c>
      <c r="M3732" s="14" t="n">
        <v>-43</v>
      </c>
      <c r="N3732" s="9" t="n">
        <v>-4.3</v>
      </c>
      <c r="O3732" s="9" t="n">
        <v>1862.2</v>
      </c>
      <c r="P3732" s="8" t="n">
        <v>186.22</v>
      </c>
      <c r="Q3732" s="8" t="n">
        <v>-0.44</v>
      </c>
    </row>
    <row r="3733" customFormat="false" ht="15" hidden="false" customHeight="false" outlineLevel="0" collapsed="false">
      <c r="A3733" s="6" t="n">
        <v>3728</v>
      </c>
      <c r="B3733" s="5" t="s">
        <v>79</v>
      </c>
      <c r="C3733" s="5" t="s">
        <v>10805</v>
      </c>
      <c r="D3733" s="5" t="s">
        <v>10806</v>
      </c>
      <c r="E3733" s="5" t="s">
        <v>86</v>
      </c>
      <c r="F3733" s="11" t="n">
        <v>10</v>
      </c>
      <c r="G3733" s="12" t="n">
        <v>63.98</v>
      </c>
      <c r="H3733" s="12" t="n">
        <v>61.2</v>
      </c>
      <c r="J3733" s="8" t="n">
        <v>2.78</v>
      </c>
      <c r="K3733" s="13" t="str">
        <f aca="false">IF(J3733&gt;0,"прибыль",IF(J3733&lt;0,"убыток","ноль"))</f>
        <v>прибыль</v>
      </c>
      <c r="L3733" s="13" t="n">
        <f aca="false">IF(C3733="",L3732,IF(J3733&lt;0,L3732+1,0))</f>
        <v>0</v>
      </c>
      <c r="M3733" s="14" t="n">
        <v>278</v>
      </c>
      <c r="N3733" s="9" t="n">
        <v>27.8</v>
      </c>
      <c r="O3733" s="9" t="n">
        <v>1890</v>
      </c>
      <c r="P3733" s="8" t="n">
        <v>189</v>
      </c>
      <c r="Q3733" s="8" t="n">
        <v>2.77</v>
      </c>
    </row>
    <row r="3734" customFormat="false" ht="15" hidden="false" customHeight="false" outlineLevel="0" collapsed="false">
      <c r="A3734" s="6" t="n">
        <v>3729</v>
      </c>
      <c r="B3734" s="5" t="s">
        <v>79</v>
      </c>
      <c r="C3734" s="5" t="s">
        <v>10807</v>
      </c>
      <c r="D3734" s="5" t="s">
        <v>10808</v>
      </c>
      <c r="E3734" s="5" t="s">
        <v>82</v>
      </c>
      <c r="F3734" s="11" t="n">
        <v>10</v>
      </c>
      <c r="G3734" s="12" t="n">
        <v>61.51</v>
      </c>
      <c r="H3734" s="12" t="n">
        <v>63.63</v>
      </c>
      <c r="J3734" s="8" t="n">
        <v>2.12</v>
      </c>
      <c r="K3734" s="13" t="str">
        <f aca="false">IF(J3734&gt;0,"прибыль",IF(J3734&lt;0,"убыток","ноль"))</f>
        <v>прибыль</v>
      </c>
      <c r="L3734" s="13" t="n">
        <f aca="false">IF(C3734="",L3733,IF(J3734&lt;0,L3733+1,0))</f>
        <v>0</v>
      </c>
      <c r="M3734" s="14" t="n">
        <v>212</v>
      </c>
      <c r="N3734" s="9" t="n">
        <v>21.2</v>
      </c>
      <c r="O3734" s="9" t="n">
        <v>1911.2</v>
      </c>
      <c r="P3734" s="8" t="n">
        <v>191.12</v>
      </c>
      <c r="Q3734" s="8" t="n">
        <v>2.11</v>
      </c>
    </row>
    <row r="3735" customFormat="false" ht="15" hidden="false" customHeight="false" outlineLevel="0" collapsed="false">
      <c r="A3735" s="6" t="n">
        <v>3730</v>
      </c>
      <c r="B3735" s="5" t="s">
        <v>79</v>
      </c>
      <c r="C3735" s="5" t="s">
        <v>10809</v>
      </c>
      <c r="D3735" s="5" t="s">
        <v>10810</v>
      </c>
      <c r="E3735" s="5" t="s">
        <v>86</v>
      </c>
      <c r="F3735" s="11" t="n">
        <v>10</v>
      </c>
      <c r="G3735" s="12" t="n">
        <v>63.6</v>
      </c>
      <c r="H3735" s="12" t="n">
        <v>62.49</v>
      </c>
      <c r="J3735" s="8" t="n">
        <v>1.11</v>
      </c>
      <c r="K3735" s="13" t="str">
        <f aca="false">IF(J3735&gt;0,"прибыль",IF(J3735&lt;0,"убыток","ноль"))</f>
        <v>прибыль</v>
      </c>
      <c r="L3735" s="13" t="n">
        <f aca="false">IF(C3735="",L3734,IF(J3735&lt;0,L3734+1,0))</f>
        <v>0</v>
      </c>
      <c r="M3735" s="14" t="n">
        <v>111</v>
      </c>
      <c r="N3735" s="9" t="n">
        <v>11.1</v>
      </c>
      <c r="O3735" s="9" t="n">
        <v>1922.3</v>
      </c>
      <c r="P3735" s="8" t="n">
        <v>192.23</v>
      </c>
      <c r="Q3735" s="8" t="n">
        <v>1.1</v>
      </c>
    </row>
    <row r="3736" customFormat="false" ht="15" hidden="false" customHeight="false" outlineLevel="0" collapsed="false">
      <c r="A3736" s="6" t="n">
        <v>3731</v>
      </c>
      <c r="B3736" s="5" t="s">
        <v>79</v>
      </c>
      <c r="C3736" s="5" t="s">
        <v>10811</v>
      </c>
      <c r="D3736" s="5" t="s">
        <v>10812</v>
      </c>
      <c r="E3736" s="5" t="s">
        <v>82</v>
      </c>
      <c r="F3736" s="11" t="n">
        <v>10</v>
      </c>
      <c r="G3736" s="12" t="n">
        <v>62.49</v>
      </c>
      <c r="H3736" s="12" t="n">
        <v>63.64</v>
      </c>
      <c r="J3736" s="8" t="n">
        <v>1.15</v>
      </c>
      <c r="K3736" s="13" t="str">
        <f aca="false">IF(J3736&gt;0,"прибыль",IF(J3736&lt;0,"убыток","ноль"))</f>
        <v>прибыль</v>
      </c>
      <c r="L3736" s="13" t="n">
        <f aca="false">IF(C3736="",L3735,IF(J3736&lt;0,L3735+1,0))</f>
        <v>0</v>
      </c>
      <c r="M3736" s="14" t="n">
        <v>115</v>
      </c>
      <c r="N3736" s="9" t="n">
        <v>11.5</v>
      </c>
      <c r="O3736" s="9" t="n">
        <v>1933.8</v>
      </c>
      <c r="P3736" s="8" t="n">
        <v>193.38</v>
      </c>
      <c r="Q3736" s="8" t="n">
        <v>1.14</v>
      </c>
    </row>
    <row r="3737" customFormat="false" ht="15" hidden="false" customHeight="false" outlineLevel="0" collapsed="false">
      <c r="A3737" s="6" t="n">
        <v>3732</v>
      </c>
      <c r="B3737" s="5" t="s">
        <v>79</v>
      </c>
      <c r="C3737" s="5" t="s">
        <v>10813</v>
      </c>
      <c r="D3737" s="5" t="s">
        <v>10814</v>
      </c>
      <c r="E3737" s="5" t="s">
        <v>86</v>
      </c>
      <c r="F3737" s="11" t="n">
        <v>10</v>
      </c>
      <c r="G3737" s="12" t="n">
        <v>63.26</v>
      </c>
      <c r="H3737" s="12" t="n">
        <v>64.01</v>
      </c>
      <c r="J3737" s="8" t="n">
        <v>-0.75</v>
      </c>
      <c r="K3737" s="13" t="str">
        <f aca="false">IF(J3737&gt;0,"прибыль",IF(J3737&lt;0,"убыток","ноль"))</f>
        <v>убыток</v>
      </c>
      <c r="L3737" s="13" t="n">
        <f aca="false">IF(C3737="",L3736,IF(J3737&lt;0,L3736+1,0))</f>
        <v>1</v>
      </c>
      <c r="M3737" s="14" t="n">
        <v>-75</v>
      </c>
      <c r="N3737" s="9" t="n">
        <v>-7.5</v>
      </c>
      <c r="O3737" s="9" t="n">
        <v>1926.3</v>
      </c>
      <c r="P3737" s="8" t="n">
        <v>192.63</v>
      </c>
      <c r="Q3737" s="8" t="n">
        <v>-0.76</v>
      </c>
    </row>
    <row r="3738" customFormat="false" ht="15" hidden="false" customHeight="false" outlineLevel="0" collapsed="false">
      <c r="A3738" s="6" t="n">
        <v>3733</v>
      </c>
      <c r="B3738" s="5" t="s">
        <v>79</v>
      </c>
      <c r="C3738" s="5" t="s">
        <v>10815</v>
      </c>
      <c r="D3738" s="5" t="s">
        <v>10816</v>
      </c>
      <c r="E3738" s="5" t="s">
        <v>82</v>
      </c>
      <c r="F3738" s="11" t="n">
        <v>10</v>
      </c>
      <c r="G3738" s="12" t="n">
        <v>64.12</v>
      </c>
      <c r="H3738" s="12" t="n">
        <v>63.81</v>
      </c>
      <c r="J3738" s="8" t="n">
        <v>-0.31</v>
      </c>
      <c r="K3738" s="13" t="str">
        <f aca="false">IF(J3738&gt;0,"прибыль",IF(J3738&lt;0,"убыток","ноль"))</f>
        <v>убыток</v>
      </c>
      <c r="L3738" s="13" t="n">
        <f aca="false">IF(C3738="",L3737,IF(J3738&lt;0,L3737+1,0))</f>
        <v>2</v>
      </c>
      <c r="M3738" s="14" t="n">
        <v>-31</v>
      </c>
      <c r="N3738" s="9" t="n">
        <v>-3.1</v>
      </c>
      <c r="O3738" s="9" t="n">
        <v>1923.2</v>
      </c>
      <c r="P3738" s="8" t="n">
        <v>192.32</v>
      </c>
      <c r="Q3738" s="8" t="n">
        <v>-0.32</v>
      </c>
    </row>
    <row r="3739" customFormat="false" ht="15" hidden="false" customHeight="false" outlineLevel="0" collapsed="false">
      <c r="A3739" s="6" t="n">
        <v>3734</v>
      </c>
      <c r="B3739" s="5" t="s">
        <v>79</v>
      </c>
      <c r="C3739" s="5" t="s">
        <v>10817</v>
      </c>
      <c r="D3739" s="5" t="s">
        <v>10818</v>
      </c>
      <c r="E3739" s="5" t="s">
        <v>86</v>
      </c>
      <c r="F3739" s="11" t="n">
        <v>10</v>
      </c>
      <c r="G3739" s="12" t="n">
        <v>63.84</v>
      </c>
      <c r="H3739" s="12" t="n">
        <v>64.72</v>
      </c>
      <c r="J3739" s="8" t="n">
        <v>-0.88</v>
      </c>
      <c r="K3739" s="13" t="str">
        <f aca="false">IF(J3739&gt;0,"прибыль",IF(J3739&lt;0,"убыток","ноль"))</f>
        <v>убыток</v>
      </c>
      <c r="L3739" s="13" t="n">
        <f aca="false">IF(C3739="",L3738,IF(J3739&lt;0,L3738+1,0))</f>
        <v>3</v>
      </c>
      <c r="M3739" s="14" t="n">
        <v>-88</v>
      </c>
      <c r="N3739" s="9" t="n">
        <v>-8.8</v>
      </c>
      <c r="O3739" s="9" t="n">
        <v>1914.4</v>
      </c>
      <c r="P3739" s="8" t="n">
        <v>191.44</v>
      </c>
      <c r="Q3739" s="8" t="n">
        <v>-0.89</v>
      </c>
    </row>
    <row r="3740" customFormat="false" ht="15" hidden="false" customHeight="false" outlineLevel="0" collapsed="false">
      <c r="A3740" s="6" t="n">
        <v>3735</v>
      </c>
      <c r="B3740" s="5" t="s">
        <v>79</v>
      </c>
      <c r="C3740" s="5" t="s">
        <v>10819</v>
      </c>
      <c r="D3740" s="5" t="s">
        <v>10820</v>
      </c>
      <c r="E3740" s="5" t="s">
        <v>82</v>
      </c>
      <c r="F3740" s="11" t="n">
        <v>10</v>
      </c>
      <c r="G3740" s="12" t="n">
        <v>64.78</v>
      </c>
      <c r="H3740" s="12" t="n">
        <v>64.78</v>
      </c>
      <c r="J3740" s="8" t="n">
        <v>0</v>
      </c>
      <c r="K3740" s="13" t="str">
        <f aca="false">IF(J3740&gt;0,"прибыль",IF(J3740&lt;0,"убыток","ноль"))</f>
        <v>ноль</v>
      </c>
      <c r="L3740" s="13" t="n">
        <f aca="false">IF(C3740="",L3739,IF(J3740&lt;0,L3739+1,0))</f>
        <v>0</v>
      </c>
      <c r="M3740" s="14" t="n">
        <v>0</v>
      </c>
      <c r="N3740" s="9" t="n">
        <v>0</v>
      </c>
      <c r="O3740" s="9" t="n">
        <v>1914.4</v>
      </c>
      <c r="P3740" s="8" t="n">
        <v>191.44</v>
      </c>
      <c r="Q3740" s="8" t="n">
        <v>-0.01</v>
      </c>
    </row>
    <row r="3741" customFormat="false" ht="15" hidden="false" customHeight="false" outlineLevel="0" collapsed="false">
      <c r="A3741" s="6" t="n">
        <v>3736</v>
      </c>
      <c r="B3741" s="5" t="s">
        <v>79</v>
      </c>
      <c r="C3741" s="5" t="s">
        <v>10821</v>
      </c>
      <c r="D3741" s="5" t="s">
        <v>10822</v>
      </c>
      <c r="E3741" s="5" t="s">
        <v>86</v>
      </c>
      <c r="F3741" s="11" t="n">
        <v>10</v>
      </c>
      <c r="G3741" s="12" t="n">
        <v>64.87</v>
      </c>
      <c r="H3741" s="12" t="n">
        <v>64.49</v>
      </c>
      <c r="J3741" s="8" t="n">
        <v>0.38</v>
      </c>
      <c r="K3741" s="13" t="str">
        <f aca="false">IF(J3741&gt;0,"прибыль",IF(J3741&lt;0,"убыток","ноль"))</f>
        <v>прибыль</v>
      </c>
      <c r="L3741" s="13" t="n">
        <f aca="false">IF(C3741="",L3740,IF(J3741&lt;0,L3740+1,0))</f>
        <v>0</v>
      </c>
      <c r="M3741" s="14" t="n">
        <v>38</v>
      </c>
      <c r="N3741" s="9" t="n">
        <v>3.8</v>
      </c>
      <c r="O3741" s="9" t="n">
        <v>1918.2</v>
      </c>
      <c r="P3741" s="8" t="n">
        <v>191.82</v>
      </c>
      <c r="Q3741" s="8" t="n">
        <v>0.37</v>
      </c>
    </row>
    <row r="3742" customFormat="false" ht="15" hidden="false" customHeight="false" outlineLevel="0" collapsed="false">
      <c r="A3742" s="6" t="n">
        <v>3737</v>
      </c>
      <c r="B3742" s="5" t="s">
        <v>79</v>
      </c>
      <c r="C3742" s="5" t="s">
        <v>10823</v>
      </c>
      <c r="D3742" s="5" t="s">
        <v>10824</v>
      </c>
      <c r="E3742" s="5" t="s">
        <v>82</v>
      </c>
      <c r="F3742" s="11" t="n">
        <v>10</v>
      </c>
      <c r="G3742" s="12" t="n">
        <v>64.51</v>
      </c>
      <c r="H3742" s="12" t="n">
        <v>64.03</v>
      </c>
      <c r="J3742" s="8" t="n">
        <v>-0.48</v>
      </c>
      <c r="K3742" s="13" t="str">
        <f aca="false">IF(J3742&gt;0,"прибыль",IF(J3742&lt;0,"убыток","ноль"))</f>
        <v>убыток</v>
      </c>
      <c r="L3742" s="13" t="n">
        <f aca="false">IF(C3742="",L3741,IF(J3742&lt;0,L3741+1,0))</f>
        <v>1</v>
      </c>
      <c r="M3742" s="14" t="n">
        <v>-48</v>
      </c>
      <c r="N3742" s="9" t="n">
        <v>-4.8</v>
      </c>
      <c r="O3742" s="9" t="n">
        <v>1913.4</v>
      </c>
      <c r="P3742" s="8" t="n">
        <v>191.34</v>
      </c>
      <c r="Q3742" s="8" t="n">
        <v>-0.49</v>
      </c>
    </row>
    <row r="3743" customFormat="false" ht="15" hidden="false" customHeight="false" outlineLevel="0" collapsed="false">
      <c r="A3743" s="6" t="n">
        <v>3738</v>
      </c>
      <c r="B3743" s="5" t="s">
        <v>79</v>
      </c>
      <c r="C3743" s="5" t="s">
        <v>10825</v>
      </c>
      <c r="D3743" s="5" t="s">
        <v>10826</v>
      </c>
      <c r="E3743" s="5" t="s">
        <v>86</v>
      </c>
      <c r="F3743" s="11" t="n">
        <v>10</v>
      </c>
      <c r="G3743" s="12" t="n">
        <v>63.78</v>
      </c>
      <c r="H3743" s="12" t="n">
        <v>63.6</v>
      </c>
      <c r="J3743" s="8" t="n">
        <v>0.18</v>
      </c>
      <c r="K3743" s="13" t="str">
        <f aca="false">IF(J3743&gt;0,"прибыль",IF(J3743&lt;0,"убыток","ноль"))</f>
        <v>прибыль</v>
      </c>
      <c r="L3743" s="13" t="n">
        <f aca="false">IF(C3743="",L3742,IF(J3743&lt;0,L3742+1,0))</f>
        <v>0</v>
      </c>
      <c r="M3743" s="14" t="n">
        <v>18</v>
      </c>
      <c r="N3743" s="9" t="n">
        <v>1.8</v>
      </c>
      <c r="O3743" s="9" t="n">
        <v>1915.2</v>
      </c>
      <c r="P3743" s="8" t="n">
        <v>191.52</v>
      </c>
      <c r="Q3743" s="8" t="n">
        <v>0.17</v>
      </c>
    </row>
    <row r="3744" customFormat="false" ht="15" hidden="false" customHeight="false" outlineLevel="0" collapsed="false">
      <c r="A3744" s="6" t="n">
        <v>3739</v>
      </c>
      <c r="B3744" s="5" t="s">
        <v>79</v>
      </c>
      <c r="C3744" s="5" t="s">
        <v>10827</v>
      </c>
      <c r="D3744" s="5" t="s">
        <v>10828</v>
      </c>
      <c r="E3744" s="5" t="s">
        <v>82</v>
      </c>
      <c r="F3744" s="11" t="n">
        <v>10</v>
      </c>
      <c r="G3744" s="12" t="n">
        <v>63.6</v>
      </c>
      <c r="H3744" s="12" t="n">
        <v>64.75</v>
      </c>
      <c r="I3744" s="5" t="s">
        <v>83</v>
      </c>
      <c r="J3744" s="8" t="n">
        <v>0.04</v>
      </c>
      <c r="K3744" s="13" t="str">
        <f aca="false">IF(J3744&gt;0,"прибыль",IF(J3744&lt;0,"убыток","ноль"))</f>
        <v>прибыль</v>
      </c>
      <c r="L3744" s="13" t="n">
        <f aca="false">IF(C3744="",L3743,IF(J3744&lt;0,L3743+1,0))</f>
        <v>0</v>
      </c>
      <c r="M3744" s="14" t="n">
        <v>4</v>
      </c>
      <c r="N3744" s="9" t="n">
        <v>0.4</v>
      </c>
      <c r="O3744" s="9" t="n">
        <v>1915.6</v>
      </c>
      <c r="P3744" s="8" t="n">
        <v>191.56</v>
      </c>
      <c r="Q3744" s="8" t="n">
        <v>0.03</v>
      </c>
    </row>
    <row r="3745" customFormat="false" ht="15" hidden="false" customHeight="false" outlineLevel="0" collapsed="false">
      <c r="A3745" s="6" t="n">
        <v>3740</v>
      </c>
      <c r="B3745" s="5" t="s">
        <v>79</v>
      </c>
      <c r="C3745" s="5" t="s">
        <v>10829</v>
      </c>
      <c r="D3745" s="5" t="s">
        <v>10830</v>
      </c>
      <c r="E3745" s="5" t="s">
        <v>86</v>
      </c>
      <c r="F3745" s="11" t="n">
        <v>10</v>
      </c>
      <c r="G3745" s="12" t="n">
        <v>64.77</v>
      </c>
      <c r="H3745" s="12" t="n">
        <v>64.71</v>
      </c>
      <c r="J3745" s="8" t="n">
        <v>0.06</v>
      </c>
      <c r="K3745" s="13" t="str">
        <f aca="false">IF(J3745&gt;0,"прибыль",IF(J3745&lt;0,"убыток","ноль"))</f>
        <v>прибыль</v>
      </c>
      <c r="L3745" s="13" t="n">
        <f aca="false">IF(C3745="",L3744,IF(J3745&lt;0,L3744+1,0))</f>
        <v>0</v>
      </c>
      <c r="M3745" s="14" t="n">
        <v>6</v>
      </c>
      <c r="N3745" s="9" t="n">
        <v>0.6</v>
      </c>
      <c r="O3745" s="9" t="n">
        <v>1916.2</v>
      </c>
      <c r="P3745" s="8" t="n">
        <v>191.62</v>
      </c>
      <c r="Q3745" s="8" t="n">
        <v>0.05</v>
      </c>
    </row>
    <row r="3746" customFormat="false" ht="15" hidden="false" customHeight="false" outlineLevel="0" collapsed="false">
      <c r="A3746" s="6" t="n">
        <v>3741</v>
      </c>
      <c r="B3746" s="5" t="s">
        <v>79</v>
      </c>
      <c r="C3746" s="5" t="s">
        <v>10831</v>
      </c>
      <c r="D3746" s="5" t="s">
        <v>10832</v>
      </c>
      <c r="E3746" s="5" t="s">
        <v>82</v>
      </c>
      <c r="F3746" s="11" t="n">
        <v>10</v>
      </c>
      <c r="G3746" s="12" t="n">
        <v>64.72</v>
      </c>
      <c r="H3746" s="12" t="n">
        <v>64.38</v>
      </c>
      <c r="J3746" s="8" t="n">
        <v>-0.34</v>
      </c>
      <c r="K3746" s="13" t="str">
        <f aca="false">IF(J3746&gt;0,"прибыль",IF(J3746&lt;0,"убыток","ноль"))</f>
        <v>убыток</v>
      </c>
      <c r="L3746" s="13" t="n">
        <f aca="false">IF(C3746="",L3745,IF(J3746&lt;0,L3745+1,0))</f>
        <v>1</v>
      </c>
      <c r="M3746" s="14" t="n">
        <v>-34</v>
      </c>
      <c r="N3746" s="9" t="n">
        <v>-3.4</v>
      </c>
      <c r="O3746" s="9" t="n">
        <v>1912.8</v>
      </c>
      <c r="P3746" s="8" t="n">
        <v>191.28</v>
      </c>
      <c r="Q3746" s="8" t="n">
        <v>-0.35</v>
      </c>
    </row>
    <row r="3747" customFormat="false" ht="15" hidden="false" customHeight="false" outlineLevel="0" collapsed="false">
      <c r="A3747" s="6" t="n">
        <v>3742</v>
      </c>
      <c r="B3747" s="5" t="s">
        <v>79</v>
      </c>
      <c r="C3747" s="5" t="s">
        <v>10833</v>
      </c>
      <c r="D3747" s="5" t="s">
        <v>10834</v>
      </c>
      <c r="E3747" s="5" t="s">
        <v>86</v>
      </c>
      <c r="F3747" s="11" t="n">
        <v>10</v>
      </c>
      <c r="G3747" s="12" t="n">
        <v>64.32</v>
      </c>
      <c r="H3747" s="12" t="n">
        <v>62.28</v>
      </c>
      <c r="J3747" s="8" t="n">
        <v>2.04</v>
      </c>
      <c r="K3747" s="13" t="str">
        <f aca="false">IF(J3747&gt;0,"прибыль",IF(J3747&lt;0,"убыток","ноль"))</f>
        <v>прибыль</v>
      </c>
      <c r="L3747" s="13" t="n">
        <f aca="false">IF(C3747="",L3746,IF(J3747&lt;0,L3746+1,0))</f>
        <v>0</v>
      </c>
      <c r="M3747" s="14" t="n">
        <v>204</v>
      </c>
      <c r="N3747" s="9" t="n">
        <v>20.4</v>
      </c>
      <c r="O3747" s="9" t="n">
        <v>1933.2</v>
      </c>
      <c r="P3747" s="8" t="n">
        <v>193.32</v>
      </c>
      <c r="Q3747" s="8" t="n">
        <v>2.03</v>
      </c>
    </row>
    <row r="3748" customFormat="false" ht="15" hidden="false" customHeight="false" outlineLevel="0" collapsed="false">
      <c r="A3748" s="6" t="n">
        <v>3743</v>
      </c>
      <c r="B3748" s="5" t="s">
        <v>79</v>
      </c>
      <c r="C3748" s="5" t="s">
        <v>10835</v>
      </c>
      <c r="D3748" s="5" t="s">
        <v>10836</v>
      </c>
      <c r="E3748" s="5" t="s">
        <v>82</v>
      </c>
      <c r="F3748" s="11" t="n">
        <v>10</v>
      </c>
      <c r="G3748" s="12" t="n">
        <v>62.29</v>
      </c>
      <c r="H3748" s="12" t="n">
        <v>62.94</v>
      </c>
      <c r="J3748" s="8" t="n">
        <v>0.65</v>
      </c>
      <c r="K3748" s="13" t="str">
        <f aca="false">IF(J3748&gt;0,"прибыль",IF(J3748&lt;0,"убыток","ноль"))</f>
        <v>прибыль</v>
      </c>
      <c r="L3748" s="13" t="n">
        <f aca="false">IF(C3748="",L3747,IF(J3748&lt;0,L3747+1,0))</f>
        <v>0</v>
      </c>
      <c r="M3748" s="14" t="n">
        <v>65</v>
      </c>
      <c r="N3748" s="9" t="n">
        <v>6.5</v>
      </c>
      <c r="O3748" s="9" t="n">
        <v>1939.7</v>
      </c>
      <c r="P3748" s="8" t="n">
        <v>193.97</v>
      </c>
      <c r="Q3748" s="8" t="n">
        <v>0.64</v>
      </c>
    </row>
    <row r="3749" customFormat="false" ht="15" hidden="false" customHeight="false" outlineLevel="0" collapsed="false">
      <c r="A3749" s="6" t="n">
        <v>3744</v>
      </c>
      <c r="B3749" s="5" t="s">
        <v>79</v>
      </c>
      <c r="C3749" s="5" t="s">
        <v>10837</v>
      </c>
      <c r="D3749" s="5" t="s">
        <v>10838</v>
      </c>
      <c r="E3749" s="5" t="s">
        <v>82</v>
      </c>
      <c r="F3749" s="11" t="n">
        <v>10</v>
      </c>
      <c r="G3749" s="12" t="n">
        <v>63.39</v>
      </c>
      <c r="H3749" s="12" t="n">
        <v>62.76</v>
      </c>
      <c r="J3749" s="8" t="n">
        <v>-0.63</v>
      </c>
      <c r="K3749" s="13" t="str">
        <f aca="false">IF(J3749&gt;0,"прибыль",IF(J3749&lt;0,"убыток","ноль"))</f>
        <v>убыток</v>
      </c>
      <c r="L3749" s="13" t="n">
        <f aca="false">IF(C3749="",L3748,IF(J3749&lt;0,L3748+1,0))</f>
        <v>1</v>
      </c>
      <c r="M3749" s="14" t="n">
        <v>-63</v>
      </c>
      <c r="N3749" s="9" t="n">
        <v>-6.3</v>
      </c>
      <c r="O3749" s="9" t="n">
        <v>1933.4</v>
      </c>
      <c r="P3749" s="8" t="n">
        <v>193.34</v>
      </c>
      <c r="Q3749" s="8" t="n">
        <v>-0.64</v>
      </c>
    </row>
    <row r="3750" customFormat="false" ht="15" hidden="false" customHeight="false" outlineLevel="0" collapsed="false">
      <c r="A3750" s="6" t="n">
        <v>3745</v>
      </c>
      <c r="B3750" s="5" t="s">
        <v>79</v>
      </c>
      <c r="C3750" s="5" t="s">
        <v>10839</v>
      </c>
      <c r="D3750" s="5" t="s">
        <v>10840</v>
      </c>
      <c r="E3750" s="5" t="s">
        <v>86</v>
      </c>
      <c r="F3750" s="11" t="n">
        <v>10</v>
      </c>
      <c r="G3750" s="12" t="n">
        <v>62.76</v>
      </c>
      <c r="H3750" s="12" t="n">
        <v>63.04</v>
      </c>
      <c r="J3750" s="8" t="n">
        <v>-0.28</v>
      </c>
      <c r="K3750" s="13" t="str">
        <f aca="false">IF(J3750&gt;0,"прибыль",IF(J3750&lt;0,"убыток","ноль"))</f>
        <v>убыток</v>
      </c>
      <c r="L3750" s="13" t="n">
        <f aca="false">IF(C3750="",L3749,IF(J3750&lt;0,L3749+1,0))</f>
        <v>2</v>
      </c>
      <c r="M3750" s="14" t="n">
        <v>-28</v>
      </c>
      <c r="N3750" s="9" t="n">
        <v>-2.8</v>
      </c>
      <c r="O3750" s="9" t="n">
        <v>1930.6</v>
      </c>
      <c r="P3750" s="8" t="n">
        <v>193.06</v>
      </c>
      <c r="Q3750" s="8" t="n">
        <v>-0.29</v>
      </c>
    </row>
    <row r="3751" customFormat="false" ht="15" hidden="false" customHeight="false" outlineLevel="0" collapsed="false">
      <c r="A3751" s="6" t="n">
        <v>3746</v>
      </c>
      <c r="B3751" s="5" t="s">
        <v>79</v>
      </c>
      <c r="C3751" s="5" t="s">
        <v>10841</v>
      </c>
      <c r="D3751" s="5" t="s">
        <v>10842</v>
      </c>
      <c r="E3751" s="5" t="s">
        <v>82</v>
      </c>
      <c r="F3751" s="11" t="n">
        <v>10</v>
      </c>
      <c r="G3751" s="12" t="n">
        <v>62.89</v>
      </c>
      <c r="H3751" s="12" t="n">
        <v>62.61</v>
      </c>
      <c r="J3751" s="8" t="n">
        <v>-0.28</v>
      </c>
      <c r="K3751" s="13" t="str">
        <f aca="false">IF(J3751&gt;0,"прибыль",IF(J3751&lt;0,"убыток","ноль"))</f>
        <v>убыток</v>
      </c>
      <c r="L3751" s="13" t="n">
        <f aca="false">IF(C3751="",L3750,IF(J3751&lt;0,L3750+1,0))</f>
        <v>3</v>
      </c>
      <c r="M3751" s="14" t="n">
        <v>-28</v>
      </c>
      <c r="N3751" s="9" t="n">
        <v>-2.8</v>
      </c>
      <c r="O3751" s="9" t="n">
        <v>1927.8</v>
      </c>
      <c r="P3751" s="8" t="n">
        <v>192.78</v>
      </c>
      <c r="Q3751" s="8" t="n">
        <v>-0.29</v>
      </c>
    </row>
    <row r="3752" customFormat="false" ht="15" hidden="false" customHeight="false" outlineLevel="0" collapsed="false">
      <c r="A3752" s="6" t="n">
        <v>3747</v>
      </c>
      <c r="B3752" s="5" t="s">
        <v>79</v>
      </c>
      <c r="C3752" s="5" t="s">
        <v>10843</v>
      </c>
      <c r="D3752" s="5" t="s">
        <v>10844</v>
      </c>
      <c r="E3752" s="5" t="s">
        <v>86</v>
      </c>
      <c r="F3752" s="11" t="n">
        <v>10</v>
      </c>
      <c r="G3752" s="12" t="n">
        <v>62.41</v>
      </c>
      <c r="H3752" s="12" t="n">
        <v>63.4</v>
      </c>
      <c r="J3752" s="8" t="n">
        <v>-0.99</v>
      </c>
      <c r="K3752" s="13" t="str">
        <f aca="false">IF(J3752&gt;0,"прибыль",IF(J3752&lt;0,"убыток","ноль"))</f>
        <v>убыток</v>
      </c>
      <c r="L3752" s="13" t="n">
        <f aca="false">IF(C3752="",L3751,IF(J3752&lt;0,L3751+1,0))</f>
        <v>4</v>
      </c>
      <c r="M3752" s="14" t="n">
        <v>-99</v>
      </c>
      <c r="N3752" s="9" t="n">
        <v>-9.9</v>
      </c>
      <c r="O3752" s="9" t="n">
        <v>1917.9</v>
      </c>
      <c r="P3752" s="8" t="n">
        <v>191.79</v>
      </c>
      <c r="Q3752" s="8" t="n">
        <v>-1</v>
      </c>
    </row>
    <row r="3753" customFormat="false" ht="15" hidden="false" customHeight="false" outlineLevel="0" collapsed="false">
      <c r="A3753" s="6" t="n">
        <v>3748</v>
      </c>
      <c r="B3753" s="5" t="s">
        <v>79</v>
      </c>
      <c r="C3753" s="5" t="s">
        <v>10845</v>
      </c>
      <c r="D3753" s="5" t="s">
        <v>1586</v>
      </c>
      <c r="E3753" s="5" t="s">
        <v>82</v>
      </c>
      <c r="F3753" s="11" t="n">
        <v>10</v>
      </c>
      <c r="G3753" s="12" t="n">
        <v>63.42</v>
      </c>
      <c r="H3753" s="12" t="n">
        <v>62.51</v>
      </c>
      <c r="J3753" s="8" t="n">
        <v>-0.91</v>
      </c>
      <c r="K3753" s="13" t="str">
        <f aca="false">IF(J3753&gt;0,"прибыль",IF(J3753&lt;0,"убыток","ноль"))</f>
        <v>убыток</v>
      </c>
      <c r="L3753" s="13" t="n">
        <f aca="false">IF(C3753="",L3752,IF(J3753&lt;0,L3752+1,0))</f>
        <v>5</v>
      </c>
      <c r="M3753" s="14" t="n">
        <v>-91</v>
      </c>
      <c r="N3753" s="9" t="n">
        <v>-9.1</v>
      </c>
      <c r="O3753" s="9" t="n">
        <v>1908.8</v>
      </c>
      <c r="P3753" s="8" t="n">
        <v>190.88</v>
      </c>
      <c r="Q3753" s="8" t="n">
        <v>-0.92</v>
      </c>
    </row>
    <row r="3754" customFormat="false" ht="15" hidden="false" customHeight="false" outlineLevel="0" collapsed="false">
      <c r="A3754" s="6" t="n">
        <v>3749</v>
      </c>
      <c r="B3754" s="5" t="s">
        <v>79</v>
      </c>
      <c r="C3754" s="5" t="s">
        <v>10846</v>
      </c>
      <c r="D3754" s="5" t="s">
        <v>10847</v>
      </c>
      <c r="E3754" s="5" t="s">
        <v>86</v>
      </c>
      <c r="F3754" s="11" t="n">
        <v>10</v>
      </c>
      <c r="G3754" s="12" t="n">
        <v>62.23</v>
      </c>
      <c r="H3754" s="12" t="n">
        <v>63.21</v>
      </c>
      <c r="J3754" s="8" t="n">
        <v>-0.98</v>
      </c>
      <c r="K3754" s="13" t="str">
        <f aca="false">IF(J3754&gt;0,"прибыль",IF(J3754&lt;0,"убыток","ноль"))</f>
        <v>убыток</v>
      </c>
      <c r="L3754" s="13" t="n">
        <f aca="false">IF(C3754="",L3753,IF(J3754&lt;0,L3753+1,0))</f>
        <v>6</v>
      </c>
      <c r="M3754" s="14" t="n">
        <v>-98</v>
      </c>
      <c r="N3754" s="9" t="n">
        <v>-9.8</v>
      </c>
      <c r="O3754" s="9" t="n">
        <v>1899</v>
      </c>
      <c r="P3754" s="8" t="n">
        <v>189.9</v>
      </c>
      <c r="Q3754" s="8" t="n">
        <v>-0.99</v>
      </c>
    </row>
    <row r="3755" customFormat="false" ht="15" hidden="false" customHeight="false" outlineLevel="0" collapsed="false">
      <c r="A3755" s="6" t="n">
        <v>3750</v>
      </c>
      <c r="B3755" s="5" t="s">
        <v>79</v>
      </c>
      <c r="C3755" s="5" t="s">
        <v>10848</v>
      </c>
      <c r="D3755" s="5" t="s">
        <v>10849</v>
      </c>
      <c r="E3755" s="5" t="s">
        <v>82</v>
      </c>
      <c r="F3755" s="11" t="n">
        <v>10</v>
      </c>
      <c r="G3755" s="12" t="n">
        <v>63.03</v>
      </c>
      <c r="H3755" s="12" t="n">
        <v>62.78</v>
      </c>
      <c r="J3755" s="8" t="n">
        <v>-0.25</v>
      </c>
      <c r="K3755" s="13" t="str">
        <f aca="false">IF(J3755&gt;0,"прибыль",IF(J3755&lt;0,"убыток","ноль"))</f>
        <v>убыток</v>
      </c>
      <c r="L3755" s="13" t="n">
        <f aca="false">IF(C3755="",L3754,IF(J3755&lt;0,L3754+1,0))</f>
        <v>7</v>
      </c>
      <c r="M3755" s="14" t="n">
        <v>-25</v>
      </c>
      <c r="N3755" s="9" t="n">
        <v>-2.5</v>
      </c>
      <c r="O3755" s="9" t="n">
        <v>1896.5</v>
      </c>
      <c r="P3755" s="8" t="n">
        <v>189.65</v>
      </c>
      <c r="Q3755" s="8" t="n">
        <v>-0.26</v>
      </c>
    </row>
    <row r="3756" customFormat="false" ht="15" hidden="false" customHeight="false" outlineLevel="0" collapsed="false">
      <c r="A3756" s="6" t="n">
        <v>3751</v>
      </c>
      <c r="B3756" s="5" t="s">
        <v>79</v>
      </c>
      <c r="C3756" s="5" t="s">
        <v>10850</v>
      </c>
      <c r="D3756" s="5" t="s">
        <v>10851</v>
      </c>
      <c r="E3756" s="5" t="s">
        <v>86</v>
      </c>
      <c r="F3756" s="11" t="n">
        <v>10</v>
      </c>
      <c r="G3756" s="12" t="n">
        <v>62.81</v>
      </c>
      <c r="H3756" s="12" t="n">
        <v>63.05</v>
      </c>
      <c r="J3756" s="8" t="n">
        <v>-0.24</v>
      </c>
      <c r="K3756" s="13" t="str">
        <f aca="false">IF(J3756&gt;0,"прибыль",IF(J3756&lt;0,"убыток","ноль"))</f>
        <v>убыток</v>
      </c>
      <c r="L3756" s="13" t="n">
        <f aca="false">IF(C3756="",L3755,IF(J3756&lt;0,L3755+1,0))</f>
        <v>8</v>
      </c>
      <c r="M3756" s="14" t="n">
        <v>-24</v>
      </c>
      <c r="N3756" s="9" t="n">
        <v>-2.4</v>
      </c>
      <c r="O3756" s="9" t="n">
        <v>1894.1</v>
      </c>
      <c r="P3756" s="8" t="n">
        <v>189.41</v>
      </c>
      <c r="Q3756" s="8" t="n">
        <v>-0.25</v>
      </c>
    </row>
    <row r="3757" customFormat="false" ht="15" hidden="false" customHeight="false" outlineLevel="0" collapsed="false">
      <c r="A3757" s="6" t="n">
        <v>3752</v>
      </c>
      <c r="B3757" s="5" t="s">
        <v>79</v>
      </c>
      <c r="C3757" s="5" t="s">
        <v>10852</v>
      </c>
      <c r="D3757" s="5" t="s">
        <v>10853</v>
      </c>
      <c r="E3757" s="5" t="s">
        <v>82</v>
      </c>
      <c r="F3757" s="11" t="n">
        <v>10</v>
      </c>
      <c r="G3757" s="12" t="n">
        <v>63.16</v>
      </c>
      <c r="H3757" s="12" t="n">
        <v>63</v>
      </c>
      <c r="J3757" s="8" t="n">
        <v>-0.16</v>
      </c>
      <c r="K3757" s="13" t="str">
        <f aca="false">IF(J3757&gt;0,"прибыль",IF(J3757&lt;0,"убыток","ноль"))</f>
        <v>убыток</v>
      </c>
      <c r="L3757" s="13" t="n">
        <f aca="false">IF(C3757="",L3756,IF(J3757&lt;0,L3756+1,0))</f>
        <v>9</v>
      </c>
      <c r="M3757" s="14" t="n">
        <v>-16</v>
      </c>
      <c r="N3757" s="9" t="n">
        <v>-1.6</v>
      </c>
      <c r="O3757" s="9" t="n">
        <v>1892.5</v>
      </c>
      <c r="P3757" s="8" t="n">
        <v>189.25</v>
      </c>
      <c r="Q3757" s="8" t="n">
        <v>-0.17</v>
      </c>
    </row>
    <row r="3758" customFormat="false" ht="15" hidden="false" customHeight="false" outlineLevel="0" collapsed="false">
      <c r="A3758" s="6" t="n">
        <v>3753</v>
      </c>
      <c r="B3758" s="5" t="s">
        <v>79</v>
      </c>
      <c r="C3758" s="5" t="s">
        <v>10854</v>
      </c>
      <c r="D3758" s="5" t="s">
        <v>10855</v>
      </c>
      <c r="E3758" s="5" t="s">
        <v>86</v>
      </c>
      <c r="F3758" s="11" t="n">
        <v>10</v>
      </c>
      <c r="G3758" s="12" t="n">
        <v>63.08</v>
      </c>
      <c r="H3758" s="12" t="n">
        <v>63.11</v>
      </c>
      <c r="J3758" s="8" t="n">
        <v>-0.03</v>
      </c>
      <c r="K3758" s="13" t="str">
        <f aca="false">IF(J3758&gt;0,"прибыль",IF(J3758&lt;0,"убыток","ноль"))</f>
        <v>убыток</v>
      </c>
      <c r="L3758" s="13" t="n">
        <f aca="false">IF(C3758="",L3757,IF(J3758&lt;0,L3757+1,0))</f>
        <v>10</v>
      </c>
      <c r="M3758" s="14" t="n">
        <v>-3</v>
      </c>
      <c r="N3758" s="9" t="n">
        <v>-0.3</v>
      </c>
      <c r="O3758" s="9" t="n">
        <v>1892.2</v>
      </c>
      <c r="P3758" s="8" t="n">
        <v>189.22</v>
      </c>
      <c r="Q3758" s="8" t="n">
        <v>-0.04</v>
      </c>
    </row>
    <row r="3759" customFormat="false" ht="15" hidden="false" customHeight="false" outlineLevel="0" collapsed="false">
      <c r="A3759" s="6" t="n">
        <v>3754</v>
      </c>
      <c r="B3759" s="5" t="s">
        <v>79</v>
      </c>
      <c r="C3759" s="5" t="s">
        <v>10856</v>
      </c>
      <c r="D3759" s="5" t="s">
        <v>10857</v>
      </c>
      <c r="E3759" s="5" t="s">
        <v>82</v>
      </c>
      <c r="F3759" s="11" t="n">
        <v>10</v>
      </c>
      <c r="G3759" s="12" t="n">
        <v>62.96</v>
      </c>
      <c r="H3759" s="12" t="n">
        <v>62.88</v>
      </c>
      <c r="J3759" s="8" t="n">
        <v>-0.08</v>
      </c>
      <c r="K3759" s="13" t="str">
        <f aca="false">IF(J3759&gt;0,"прибыль",IF(J3759&lt;0,"убыток","ноль"))</f>
        <v>убыток</v>
      </c>
      <c r="L3759" s="13" t="n">
        <f aca="false">IF(C3759="",L3758,IF(J3759&lt;0,L3758+1,0))</f>
        <v>11</v>
      </c>
      <c r="M3759" s="14" t="n">
        <v>-8</v>
      </c>
      <c r="N3759" s="9" t="n">
        <v>-0.8</v>
      </c>
      <c r="O3759" s="9" t="n">
        <v>1891.4</v>
      </c>
      <c r="P3759" s="8" t="n">
        <v>189.14</v>
      </c>
      <c r="Q3759" s="8" t="n">
        <v>-0.09</v>
      </c>
    </row>
    <row r="3760" customFormat="false" ht="15" hidden="false" customHeight="false" outlineLevel="0" collapsed="false">
      <c r="A3760" s="6" t="n">
        <v>3755</v>
      </c>
      <c r="B3760" s="5" t="s">
        <v>79</v>
      </c>
      <c r="C3760" s="5" t="s">
        <v>10858</v>
      </c>
      <c r="D3760" s="5" t="s">
        <v>10859</v>
      </c>
      <c r="E3760" s="5" t="s">
        <v>86</v>
      </c>
      <c r="F3760" s="11" t="n">
        <v>10</v>
      </c>
      <c r="G3760" s="12" t="n">
        <v>62.88</v>
      </c>
      <c r="H3760" s="12" t="n">
        <v>63.04</v>
      </c>
      <c r="J3760" s="8" t="n">
        <v>-0.16</v>
      </c>
      <c r="K3760" s="13" t="str">
        <f aca="false">IF(J3760&gt;0,"прибыль",IF(J3760&lt;0,"убыток","ноль"))</f>
        <v>убыток</v>
      </c>
      <c r="L3760" s="13" t="n">
        <f aca="false">IF(C3760="",L3759,IF(J3760&lt;0,L3759+1,0))</f>
        <v>12</v>
      </c>
      <c r="M3760" s="14" t="n">
        <v>-16</v>
      </c>
      <c r="N3760" s="9" t="n">
        <v>-1.6</v>
      </c>
      <c r="O3760" s="9" t="n">
        <v>1889.8</v>
      </c>
      <c r="P3760" s="8" t="n">
        <v>188.98</v>
      </c>
      <c r="Q3760" s="8" t="n">
        <v>-0.17</v>
      </c>
    </row>
    <row r="3761" customFormat="false" ht="15" hidden="false" customHeight="false" outlineLevel="0" collapsed="false">
      <c r="A3761" s="6" t="n">
        <v>3756</v>
      </c>
      <c r="B3761" s="5" t="s">
        <v>79</v>
      </c>
      <c r="C3761" s="5" t="s">
        <v>10860</v>
      </c>
      <c r="D3761" s="5" t="s">
        <v>10861</v>
      </c>
      <c r="E3761" s="5" t="s">
        <v>82</v>
      </c>
      <c r="F3761" s="11" t="n">
        <v>10</v>
      </c>
      <c r="G3761" s="12" t="n">
        <v>63.12</v>
      </c>
      <c r="H3761" s="12" t="n">
        <v>62.78</v>
      </c>
      <c r="J3761" s="8" t="n">
        <v>-0.34</v>
      </c>
      <c r="K3761" s="13" t="str">
        <f aca="false">IF(J3761&gt;0,"прибыль",IF(J3761&lt;0,"убыток","ноль"))</f>
        <v>убыток</v>
      </c>
      <c r="L3761" s="13" t="n">
        <f aca="false">IF(C3761="",L3760,IF(J3761&lt;0,L3760+1,0))</f>
        <v>13</v>
      </c>
      <c r="M3761" s="14" t="n">
        <v>-34</v>
      </c>
      <c r="N3761" s="9" t="n">
        <v>-3.4</v>
      </c>
      <c r="O3761" s="9" t="n">
        <v>1886.4</v>
      </c>
      <c r="P3761" s="8" t="n">
        <v>188.64</v>
      </c>
      <c r="Q3761" s="8" t="n">
        <v>-0.35</v>
      </c>
    </row>
    <row r="3762" customFormat="false" ht="15" hidden="false" customHeight="false" outlineLevel="0" collapsed="false">
      <c r="A3762" s="6" t="n">
        <v>3757</v>
      </c>
      <c r="B3762" s="5" t="s">
        <v>79</v>
      </c>
      <c r="C3762" s="5" t="s">
        <v>10862</v>
      </c>
      <c r="D3762" s="5" t="s">
        <v>10863</v>
      </c>
      <c r="E3762" s="5" t="s">
        <v>86</v>
      </c>
      <c r="F3762" s="11" t="n">
        <v>10</v>
      </c>
      <c r="G3762" s="12" t="n">
        <v>62.76</v>
      </c>
      <c r="H3762" s="12" t="n">
        <v>63.22</v>
      </c>
      <c r="J3762" s="8" t="n">
        <v>-0.46</v>
      </c>
      <c r="K3762" s="13" t="str">
        <f aca="false">IF(J3762&gt;0,"прибыль",IF(J3762&lt;0,"убыток","ноль"))</f>
        <v>убыток</v>
      </c>
      <c r="L3762" s="13" t="n">
        <f aca="false">IF(C3762="",L3761,IF(J3762&lt;0,L3761+1,0))</f>
        <v>14</v>
      </c>
      <c r="M3762" s="14" t="n">
        <v>-46</v>
      </c>
      <c r="N3762" s="9" t="n">
        <v>-4.6</v>
      </c>
      <c r="O3762" s="9" t="n">
        <v>1881.8</v>
      </c>
      <c r="P3762" s="8" t="n">
        <v>188.18</v>
      </c>
      <c r="Q3762" s="8" t="n">
        <v>-0.47</v>
      </c>
    </row>
    <row r="3763" customFormat="false" ht="15" hidden="false" customHeight="false" outlineLevel="0" collapsed="false">
      <c r="A3763" s="6" t="n">
        <v>3758</v>
      </c>
      <c r="B3763" s="5" t="s">
        <v>79</v>
      </c>
      <c r="C3763" s="5" t="s">
        <v>10864</v>
      </c>
      <c r="D3763" s="5" t="s">
        <v>10865</v>
      </c>
      <c r="E3763" s="5" t="s">
        <v>82</v>
      </c>
      <c r="F3763" s="11" t="n">
        <v>10</v>
      </c>
      <c r="G3763" s="12" t="n">
        <v>63.32</v>
      </c>
      <c r="H3763" s="12" t="n">
        <v>63.35</v>
      </c>
      <c r="J3763" s="8" t="n">
        <v>0.03</v>
      </c>
      <c r="K3763" s="13" t="str">
        <f aca="false">IF(J3763&gt;0,"прибыль",IF(J3763&lt;0,"убыток","ноль"))</f>
        <v>прибыль</v>
      </c>
      <c r="L3763" s="13" t="n">
        <f aca="false">IF(C3763="",L3762,IF(J3763&lt;0,L3762+1,0))</f>
        <v>0</v>
      </c>
      <c r="M3763" s="14" t="n">
        <v>3</v>
      </c>
      <c r="N3763" s="9" t="n">
        <v>0.3</v>
      </c>
      <c r="O3763" s="9" t="n">
        <v>1882.1</v>
      </c>
      <c r="P3763" s="8" t="n">
        <v>188.21</v>
      </c>
      <c r="Q3763" s="8" t="n">
        <v>0.02</v>
      </c>
    </row>
    <row r="3764" customFormat="false" ht="15" hidden="false" customHeight="false" outlineLevel="0" collapsed="false">
      <c r="A3764" s="6" t="n">
        <v>3759</v>
      </c>
      <c r="B3764" s="5" t="s">
        <v>79</v>
      </c>
      <c r="C3764" s="5" t="s">
        <v>10866</v>
      </c>
      <c r="D3764" s="5" t="s">
        <v>10867</v>
      </c>
      <c r="E3764" s="5" t="s">
        <v>86</v>
      </c>
      <c r="F3764" s="11" t="n">
        <v>10</v>
      </c>
      <c r="G3764" s="12" t="n">
        <v>63.27</v>
      </c>
      <c r="H3764" s="12" t="n">
        <v>63.65</v>
      </c>
      <c r="J3764" s="8" t="n">
        <v>-0.38</v>
      </c>
      <c r="K3764" s="13" t="str">
        <f aca="false">IF(J3764&gt;0,"прибыль",IF(J3764&lt;0,"убыток","ноль"))</f>
        <v>убыток</v>
      </c>
      <c r="L3764" s="13" t="n">
        <f aca="false">IF(C3764="",L3763,IF(J3764&lt;0,L3763+1,0))</f>
        <v>1</v>
      </c>
      <c r="M3764" s="14" t="n">
        <v>-38</v>
      </c>
      <c r="N3764" s="9" t="n">
        <v>-3.8</v>
      </c>
      <c r="O3764" s="9" t="n">
        <v>1878.3</v>
      </c>
      <c r="P3764" s="8" t="n">
        <v>187.83</v>
      </c>
      <c r="Q3764" s="8" t="n">
        <v>-0.39</v>
      </c>
    </row>
    <row r="3765" customFormat="false" ht="15" hidden="false" customHeight="false" outlineLevel="0" collapsed="false">
      <c r="A3765" s="6" t="n">
        <v>3760</v>
      </c>
      <c r="B3765" s="5" t="s">
        <v>79</v>
      </c>
      <c r="C3765" s="5" t="s">
        <v>10868</v>
      </c>
      <c r="D3765" s="5" t="s">
        <v>10869</v>
      </c>
      <c r="E3765" s="5" t="s">
        <v>82</v>
      </c>
      <c r="F3765" s="11" t="n">
        <v>10</v>
      </c>
      <c r="G3765" s="12" t="n">
        <v>63.56</v>
      </c>
      <c r="H3765" s="12" t="n">
        <v>66.4</v>
      </c>
      <c r="J3765" s="8" t="n">
        <v>2.84</v>
      </c>
      <c r="K3765" s="13" t="str">
        <f aca="false">IF(J3765&gt;0,"прибыль",IF(J3765&lt;0,"убыток","ноль"))</f>
        <v>прибыль</v>
      </c>
      <c r="L3765" s="13" t="n">
        <f aca="false">IF(C3765="",L3764,IF(J3765&lt;0,L3764+1,0))</f>
        <v>0</v>
      </c>
      <c r="M3765" s="14" t="n">
        <v>284</v>
      </c>
      <c r="N3765" s="9" t="n">
        <v>28.4</v>
      </c>
      <c r="O3765" s="9" t="n">
        <v>1906.7</v>
      </c>
      <c r="P3765" s="8" t="n">
        <v>190.67</v>
      </c>
      <c r="Q3765" s="8" t="n">
        <v>2.83</v>
      </c>
    </row>
    <row r="3766" customFormat="false" ht="15" hidden="false" customHeight="false" outlineLevel="0" collapsed="false">
      <c r="A3766" s="6" t="n">
        <v>3761</v>
      </c>
      <c r="B3766" s="5" t="s">
        <v>79</v>
      </c>
      <c r="C3766" s="5" t="s">
        <v>10870</v>
      </c>
      <c r="D3766" s="5" t="s">
        <v>10871</v>
      </c>
      <c r="E3766" s="5" t="s">
        <v>86</v>
      </c>
      <c r="F3766" s="11" t="n">
        <v>10</v>
      </c>
      <c r="G3766" s="12" t="n">
        <v>66.55</v>
      </c>
      <c r="H3766" s="12" t="n">
        <v>66.64</v>
      </c>
      <c r="J3766" s="8" t="n">
        <v>-0.09</v>
      </c>
      <c r="K3766" s="13" t="str">
        <f aca="false">IF(J3766&gt;0,"прибыль",IF(J3766&lt;0,"убыток","ноль"))</f>
        <v>убыток</v>
      </c>
      <c r="L3766" s="13" t="n">
        <f aca="false">IF(C3766="",L3765,IF(J3766&lt;0,L3765+1,0))</f>
        <v>1</v>
      </c>
      <c r="M3766" s="14" t="n">
        <v>-9</v>
      </c>
      <c r="N3766" s="9" t="n">
        <v>-0.9</v>
      </c>
      <c r="O3766" s="9" t="n">
        <v>1905.8</v>
      </c>
      <c r="P3766" s="8" t="n">
        <v>190.58</v>
      </c>
      <c r="Q3766" s="8" t="n">
        <v>-0.1</v>
      </c>
    </row>
    <row r="3767" customFormat="false" ht="15" hidden="false" customHeight="false" outlineLevel="0" collapsed="false">
      <c r="A3767" s="6" t="n">
        <v>3762</v>
      </c>
      <c r="B3767" s="5" t="s">
        <v>79</v>
      </c>
      <c r="C3767" s="5" t="s">
        <v>10872</v>
      </c>
      <c r="D3767" s="5" t="s">
        <v>10873</v>
      </c>
      <c r="E3767" s="5" t="s">
        <v>82</v>
      </c>
      <c r="F3767" s="11" t="n">
        <v>10</v>
      </c>
      <c r="G3767" s="12" t="n">
        <v>66.68</v>
      </c>
      <c r="H3767" s="12" t="n">
        <v>66.3</v>
      </c>
      <c r="J3767" s="8" t="n">
        <v>-0.38</v>
      </c>
      <c r="K3767" s="13" t="str">
        <f aca="false">IF(J3767&gt;0,"прибыль",IF(J3767&lt;0,"убыток","ноль"))</f>
        <v>убыток</v>
      </c>
      <c r="L3767" s="13" t="n">
        <f aca="false">IF(C3767="",L3766,IF(J3767&lt;0,L3766+1,0))</f>
        <v>2</v>
      </c>
      <c r="M3767" s="14" t="n">
        <v>-38</v>
      </c>
      <c r="N3767" s="9" t="n">
        <v>-3.8</v>
      </c>
      <c r="O3767" s="9" t="n">
        <v>1902</v>
      </c>
      <c r="P3767" s="8" t="n">
        <v>190.2</v>
      </c>
      <c r="Q3767" s="8" t="n">
        <v>-0.39</v>
      </c>
    </row>
    <row r="3768" customFormat="false" ht="15" hidden="false" customHeight="false" outlineLevel="0" collapsed="false">
      <c r="A3768" s="6" t="n">
        <v>3763</v>
      </c>
      <c r="B3768" s="5" t="s">
        <v>79</v>
      </c>
      <c r="C3768" s="5" t="s">
        <v>1588</v>
      </c>
      <c r="D3768" s="5" t="s">
        <v>1590</v>
      </c>
      <c r="E3768" s="5" t="s">
        <v>86</v>
      </c>
      <c r="F3768" s="11" t="n">
        <v>10</v>
      </c>
      <c r="G3768" s="12" t="n">
        <v>66.31</v>
      </c>
      <c r="H3768" s="12" t="n">
        <v>66.69</v>
      </c>
      <c r="J3768" s="8" t="n">
        <v>-0.38</v>
      </c>
      <c r="K3768" s="13" t="str">
        <f aca="false">IF(J3768&gt;0,"прибыль",IF(J3768&lt;0,"убыток","ноль"))</f>
        <v>убыток</v>
      </c>
      <c r="L3768" s="13" t="n">
        <f aca="false">IF(C3768="",L3767,IF(J3768&lt;0,L3767+1,0))</f>
        <v>3</v>
      </c>
      <c r="M3768" s="14" t="n">
        <v>-38</v>
      </c>
      <c r="N3768" s="9" t="n">
        <v>-3.8</v>
      </c>
      <c r="O3768" s="9" t="n">
        <v>1898.2</v>
      </c>
      <c r="P3768" s="8" t="n">
        <v>189.82</v>
      </c>
      <c r="Q3768" s="8" t="n">
        <v>-0.39</v>
      </c>
    </row>
    <row r="3769" customFormat="false" ht="15" hidden="false" customHeight="false" outlineLevel="0" collapsed="false">
      <c r="A3769" s="6" t="n">
        <v>3764</v>
      </c>
      <c r="B3769" s="5" t="s">
        <v>79</v>
      </c>
      <c r="C3769" s="5" t="s">
        <v>10874</v>
      </c>
      <c r="D3769" s="5" t="s">
        <v>10875</v>
      </c>
      <c r="E3769" s="5" t="s">
        <v>82</v>
      </c>
      <c r="F3769" s="11" t="n">
        <v>10</v>
      </c>
      <c r="G3769" s="12" t="n">
        <v>66.94</v>
      </c>
      <c r="H3769" s="12" t="n">
        <v>66.74</v>
      </c>
      <c r="J3769" s="8" t="n">
        <v>-0.2</v>
      </c>
      <c r="K3769" s="13" t="str">
        <f aca="false">IF(J3769&gt;0,"прибыль",IF(J3769&lt;0,"убыток","ноль"))</f>
        <v>убыток</v>
      </c>
      <c r="L3769" s="13" t="n">
        <f aca="false">IF(C3769="",L3768,IF(J3769&lt;0,L3768+1,0))</f>
        <v>4</v>
      </c>
      <c r="M3769" s="14" t="n">
        <v>-20</v>
      </c>
      <c r="N3769" s="9" t="n">
        <v>-2</v>
      </c>
      <c r="O3769" s="9" t="n">
        <v>1896.2</v>
      </c>
      <c r="P3769" s="8" t="n">
        <v>189.62</v>
      </c>
      <c r="Q3769" s="8" t="n">
        <v>-0.21</v>
      </c>
    </row>
    <row r="3770" customFormat="false" ht="15" hidden="false" customHeight="false" outlineLevel="0" collapsed="false">
      <c r="A3770" s="6" t="n">
        <v>3765</v>
      </c>
      <c r="B3770" s="5" t="s">
        <v>79</v>
      </c>
      <c r="C3770" s="5" t="s">
        <v>10876</v>
      </c>
      <c r="D3770" s="5" t="s">
        <v>10877</v>
      </c>
      <c r="E3770" s="5" t="s">
        <v>86</v>
      </c>
      <c r="F3770" s="11" t="n">
        <v>10</v>
      </c>
      <c r="G3770" s="12" t="n">
        <v>66.61</v>
      </c>
      <c r="H3770" s="12" t="n">
        <v>66.9</v>
      </c>
      <c r="J3770" s="8" t="n">
        <v>-0.29</v>
      </c>
      <c r="K3770" s="13" t="str">
        <f aca="false">IF(J3770&gt;0,"прибыль",IF(J3770&lt;0,"убыток","ноль"))</f>
        <v>убыток</v>
      </c>
      <c r="L3770" s="13" t="n">
        <f aca="false">IF(C3770="",L3769,IF(J3770&lt;0,L3769+1,0))</f>
        <v>5</v>
      </c>
      <c r="M3770" s="14" t="n">
        <v>-29</v>
      </c>
      <c r="N3770" s="9" t="n">
        <v>-2.9</v>
      </c>
      <c r="O3770" s="9" t="n">
        <v>1893.3</v>
      </c>
      <c r="P3770" s="8" t="n">
        <v>189.33</v>
      </c>
      <c r="Q3770" s="8" t="n">
        <v>-0.3</v>
      </c>
    </row>
    <row r="3771" customFormat="false" ht="15" hidden="false" customHeight="false" outlineLevel="0" collapsed="false">
      <c r="A3771" s="6" t="n">
        <v>3766</v>
      </c>
      <c r="B3771" s="5" t="s">
        <v>79</v>
      </c>
      <c r="C3771" s="5" t="s">
        <v>10878</v>
      </c>
      <c r="D3771" s="5" t="s">
        <v>10879</v>
      </c>
      <c r="E3771" s="5" t="s">
        <v>82</v>
      </c>
      <c r="F3771" s="11" t="n">
        <v>10</v>
      </c>
      <c r="G3771" s="12" t="n">
        <v>66.78</v>
      </c>
      <c r="H3771" s="12" t="n">
        <v>66.75</v>
      </c>
      <c r="J3771" s="8" t="n">
        <v>-0.03</v>
      </c>
      <c r="K3771" s="13" t="str">
        <f aca="false">IF(J3771&gt;0,"прибыль",IF(J3771&lt;0,"убыток","ноль"))</f>
        <v>убыток</v>
      </c>
      <c r="L3771" s="13" t="n">
        <f aca="false">IF(C3771="",L3770,IF(J3771&lt;0,L3770+1,0))</f>
        <v>6</v>
      </c>
      <c r="M3771" s="14" t="n">
        <v>-3</v>
      </c>
      <c r="N3771" s="9" t="n">
        <v>-0.3</v>
      </c>
      <c r="O3771" s="9" t="n">
        <v>1893</v>
      </c>
      <c r="P3771" s="8" t="n">
        <v>189.3</v>
      </c>
      <c r="Q3771" s="8" t="n">
        <v>-0.04</v>
      </c>
    </row>
    <row r="3772" customFormat="false" ht="15" hidden="false" customHeight="false" outlineLevel="0" collapsed="false">
      <c r="A3772" s="6" t="n">
        <v>3767</v>
      </c>
      <c r="B3772" s="5" t="s">
        <v>79</v>
      </c>
      <c r="C3772" s="5" t="s">
        <v>10880</v>
      </c>
      <c r="D3772" s="5" t="s">
        <v>10881</v>
      </c>
      <c r="E3772" s="5" t="s">
        <v>86</v>
      </c>
      <c r="F3772" s="11" t="n">
        <v>10</v>
      </c>
      <c r="G3772" s="12" t="n">
        <v>66.54</v>
      </c>
      <c r="H3772" s="12" t="n">
        <v>67.11</v>
      </c>
      <c r="J3772" s="8" t="n">
        <v>-0.57</v>
      </c>
      <c r="K3772" s="13" t="str">
        <f aca="false">IF(J3772&gt;0,"прибыль",IF(J3772&lt;0,"убыток","ноль"))</f>
        <v>убыток</v>
      </c>
      <c r="L3772" s="13" t="n">
        <f aca="false">IF(C3772="",L3771,IF(J3772&lt;0,L3771+1,0))</f>
        <v>7</v>
      </c>
      <c r="M3772" s="14" t="n">
        <v>-57</v>
      </c>
      <c r="N3772" s="9" t="n">
        <v>-5.7</v>
      </c>
      <c r="O3772" s="9" t="n">
        <v>1887.3</v>
      </c>
      <c r="P3772" s="8" t="n">
        <v>188.73</v>
      </c>
      <c r="Q3772" s="8" t="n">
        <v>-0.58</v>
      </c>
    </row>
    <row r="3773" customFormat="false" ht="15" hidden="false" customHeight="false" outlineLevel="0" collapsed="false">
      <c r="A3773" s="6" t="n">
        <v>3768</v>
      </c>
      <c r="B3773" s="5" t="s">
        <v>79</v>
      </c>
      <c r="C3773" s="5" t="s">
        <v>10882</v>
      </c>
      <c r="D3773" s="5" t="s">
        <v>10883</v>
      </c>
      <c r="E3773" s="5" t="s">
        <v>82</v>
      </c>
      <c r="F3773" s="11" t="n">
        <v>10</v>
      </c>
      <c r="G3773" s="12" t="n">
        <v>66.7</v>
      </c>
      <c r="H3773" s="12" t="n">
        <v>67.28</v>
      </c>
      <c r="J3773" s="8" t="n">
        <v>0.58</v>
      </c>
      <c r="K3773" s="13" t="str">
        <f aca="false">IF(J3773&gt;0,"прибыль",IF(J3773&lt;0,"убыток","ноль"))</f>
        <v>прибыль</v>
      </c>
      <c r="L3773" s="13" t="n">
        <f aca="false">IF(C3773="",L3772,IF(J3773&lt;0,L3772+1,0))</f>
        <v>0</v>
      </c>
      <c r="M3773" s="14" t="n">
        <v>58</v>
      </c>
      <c r="N3773" s="9" t="n">
        <v>5.8</v>
      </c>
      <c r="O3773" s="9" t="n">
        <v>1893.1</v>
      </c>
      <c r="P3773" s="8" t="n">
        <v>189.31</v>
      </c>
      <c r="Q3773" s="8" t="n">
        <v>0.57</v>
      </c>
    </row>
    <row r="3774" customFormat="false" ht="15" hidden="false" customHeight="false" outlineLevel="0" collapsed="false">
      <c r="A3774" s="6" t="n">
        <v>3769</v>
      </c>
      <c r="B3774" s="5" t="s">
        <v>79</v>
      </c>
      <c r="C3774" s="5" t="s">
        <v>10884</v>
      </c>
      <c r="D3774" s="5" t="s">
        <v>10885</v>
      </c>
      <c r="E3774" s="5" t="s">
        <v>86</v>
      </c>
      <c r="F3774" s="11" t="n">
        <v>10</v>
      </c>
      <c r="G3774" s="12" t="n">
        <v>67.35</v>
      </c>
      <c r="H3774" s="12" t="n">
        <v>66.53</v>
      </c>
      <c r="J3774" s="8" t="n">
        <v>0.82</v>
      </c>
      <c r="K3774" s="13" t="str">
        <f aca="false">IF(J3774&gt;0,"прибыль",IF(J3774&lt;0,"убыток","ноль"))</f>
        <v>прибыль</v>
      </c>
      <c r="L3774" s="13" t="n">
        <f aca="false">IF(C3774="",L3773,IF(J3774&lt;0,L3773+1,0))</f>
        <v>0</v>
      </c>
      <c r="M3774" s="14" t="n">
        <v>82</v>
      </c>
      <c r="N3774" s="9" t="n">
        <v>8.2</v>
      </c>
      <c r="O3774" s="9" t="n">
        <v>1901.3</v>
      </c>
      <c r="P3774" s="8" t="n">
        <v>190.13</v>
      </c>
      <c r="Q3774" s="8" t="n">
        <v>0.81</v>
      </c>
    </row>
    <row r="3775" customFormat="false" ht="15" hidden="false" customHeight="false" outlineLevel="0" collapsed="false">
      <c r="A3775" s="6" t="n">
        <v>3770</v>
      </c>
      <c r="B3775" s="5" t="s">
        <v>79</v>
      </c>
      <c r="C3775" s="5" t="s">
        <v>10886</v>
      </c>
      <c r="D3775" s="5" t="s">
        <v>10887</v>
      </c>
      <c r="E3775" s="5" t="s">
        <v>82</v>
      </c>
      <c r="F3775" s="11" t="n">
        <v>10</v>
      </c>
      <c r="G3775" s="12" t="n">
        <v>66.5</v>
      </c>
      <c r="H3775" s="12" t="n">
        <v>66.1</v>
      </c>
      <c r="J3775" s="8" t="n">
        <v>-0.4</v>
      </c>
      <c r="K3775" s="13" t="str">
        <f aca="false">IF(J3775&gt;0,"прибыль",IF(J3775&lt;0,"убыток","ноль"))</f>
        <v>убыток</v>
      </c>
      <c r="L3775" s="13" t="n">
        <f aca="false">IF(C3775="",L3774,IF(J3775&lt;0,L3774+1,0))</f>
        <v>1</v>
      </c>
      <c r="M3775" s="14" t="n">
        <v>-40</v>
      </c>
      <c r="N3775" s="9" t="n">
        <v>-4</v>
      </c>
      <c r="O3775" s="9" t="n">
        <v>1897.3</v>
      </c>
      <c r="P3775" s="8" t="n">
        <v>189.73</v>
      </c>
      <c r="Q3775" s="8" t="n">
        <v>-0.41</v>
      </c>
    </row>
    <row r="3776" customFormat="false" ht="15" hidden="false" customHeight="false" outlineLevel="0" collapsed="false">
      <c r="A3776" s="6" t="n">
        <v>3771</v>
      </c>
      <c r="B3776" s="5" t="s">
        <v>79</v>
      </c>
      <c r="C3776" s="5" t="s">
        <v>10888</v>
      </c>
      <c r="D3776" s="5" t="s">
        <v>10889</v>
      </c>
      <c r="E3776" s="5" t="s">
        <v>86</v>
      </c>
      <c r="F3776" s="11" t="n">
        <v>10</v>
      </c>
      <c r="G3776" s="12" t="n">
        <v>66.16</v>
      </c>
      <c r="H3776" s="12" t="n">
        <v>66.41</v>
      </c>
      <c r="J3776" s="8" t="n">
        <v>-0.25</v>
      </c>
      <c r="K3776" s="13" t="str">
        <f aca="false">IF(J3776&gt;0,"прибыль",IF(J3776&lt;0,"убыток","ноль"))</f>
        <v>убыток</v>
      </c>
      <c r="L3776" s="13" t="n">
        <f aca="false">IF(C3776="",L3775,IF(J3776&lt;0,L3775+1,0))</f>
        <v>2</v>
      </c>
      <c r="M3776" s="14" t="n">
        <v>-25</v>
      </c>
      <c r="N3776" s="9" t="n">
        <v>-2.5</v>
      </c>
      <c r="O3776" s="9" t="n">
        <v>1894.8</v>
      </c>
      <c r="P3776" s="8" t="n">
        <v>189.48</v>
      </c>
      <c r="Q3776" s="8" t="n">
        <v>-0.26</v>
      </c>
    </row>
    <row r="3777" customFormat="false" ht="15" hidden="false" customHeight="false" outlineLevel="0" collapsed="false">
      <c r="A3777" s="6" t="n">
        <v>3772</v>
      </c>
      <c r="B3777" s="5" t="s">
        <v>79</v>
      </c>
      <c r="C3777" s="5" t="s">
        <v>10890</v>
      </c>
      <c r="D3777" s="5" t="s">
        <v>10891</v>
      </c>
      <c r="E3777" s="5" t="s">
        <v>86</v>
      </c>
      <c r="F3777" s="11" t="n">
        <v>10</v>
      </c>
      <c r="G3777" s="12" t="n">
        <v>65.8</v>
      </c>
      <c r="H3777" s="12" t="n">
        <v>66.03</v>
      </c>
      <c r="J3777" s="8" t="n">
        <v>-0.23</v>
      </c>
      <c r="K3777" s="13" t="str">
        <f aca="false">IF(J3777&gt;0,"прибыль",IF(J3777&lt;0,"убыток","ноль"))</f>
        <v>убыток</v>
      </c>
      <c r="L3777" s="13" t="n">
        <f aca="false">IF(C3777="",L3776,IF(J3777&lt;0,L3776+1,0))</f>
        <v>3</v>
      </c>
      <c r="M3777" s="14" t="n">
        <v>-23</v>
      </c>
      <c r="N3777" s="9" t="n">
        <v>-2.3</v>
      </c>
      <c r="O3777" s="9" t="n">
        <v>1892.5</v>
      </c>
      <c r="P3777" s="8" t="n">
        <v>189.25</v>
      </c>
      <c r="Q3777" s="8" t="n">
        <v>-0.24</v>
      </c>
    </row>
    <row r="3778" customFormat="false" ht="15" hidden="false" customHeight="false" outlineLevel="0" collapsed="false">
      <c r="A3778" s="6" t="n">
        <v>3773</v>
      </c>
      <c r="B3778" s="5" t="s">
        <v>79</v>
      </c>
      <c r="C3778" s="5" t="s">
        <v>10892</v>
      </c>
      <c r="D3778" s="5" t="s">
        <v>10893</v>
      </c>
      <c r="E3778" s="5" t="s">
        <v>82</v>
      </c>
      <c r="F3778" s="11" t="n">
        <v>10</v>
      </c>
      <c r="G3778" s="12" t="n">
        <v>66.02</v>
      </c>
      <c r="H3778" s="12" t="n">
        <v>65.36</v>
      </c>
      <c r="J3778" s="8" t="n">
        <v>-0.66</v>
      </c>
      <c r="K3778" s="13" t="str">
        <f aca="false">IF(J3778&gt;0,"прибыль",IF(J3778&lt;0,"убыток","ноль"))</f>
        <v>убыток</v>
      </c>
      <c r="L3778" s="13" t="n">
        <f aca="false">IF(C3778="",L3777,IF(J3778&lt;0,L3777+1,0))</f>
        <v>4</v>
      </c>
      <c r="M3778" s="14" t="n">
        <v>-66</v>
      </c>
      <c r="N3778" s="9" t="n">
        <v>-6.6</v>
      </c>
      <c r="O3778" s="9" t="n">
        <v>1885.9</v>
      </c>
      <c r="P3778" s="8" t="n">
        <v>188.59</v>
      </c>
      <c r="Q3778" s="8" t="n">
        <v>-0.67</v>
      </c>
    </row>
    <row r="3779" customFormat="false" ht="15" hidden="false" customHeight="false" outlineLevel="0" collapsed="false">
      <c r="A3779" s="6" t="n">
        <v>3774</v>
      </c>
      <c r="B3779" s="5" t="s">
        <v>79</v>
      </c>
      <c r="C3779" s="5" t="s">
        <v>10894</v>
      </c>
      <c r="D3779" s="5" t="s">
        <v>10895</v>
      </c>
      <c r="E3779" s="5" t="s">
        <v>86</v>
      </c>
      <c r="F3779" s="11" t="n">
        <v>10</v>
      </c>
      <c r="G3779" s="12" t="n">
        <v>65.21</v>
      </c>
      <c r="H3779" s="12" t="n">
        <v>65.4</v>
      </c>
      <c r="J3779" s="8" t="n">
        <v>-0.19</v>
      </c>
      <c r="K3779" s="13" t="str">
        <f aca="false">IF(J3779&gt;0,"прибыль",IF(J3779&lt;0,"убыток","ноль"))</f>
        <v>убыток</v>
      </c>
      <c r="L3779" s="13" t="n">
        <f aca="false">IF(C3779="",L3778,IF(J3779&lt;0,L3778+1,0))</f>
        <v>5</v>
      </c>
      <c r="M3779" s="14" t="n">
        <v>-19</v>
      </c>
      <c r="N3779" s="9" t="n">
        <v>-1.9</v>
      </c>
      <c r="O3779" s="9" t="n">
        <v>1884</v>
      </c>
      <c r="P3779" s="8" t="n">
        <v>188.4</v>
      </c>
      <c r="Q3779" s="8" t="n">
        <v>-0.2</v>
      </c>
    </row>
    <row r="3780" customFormat="false" ht="15" hidden="false" customHeight="false" outlineLevel="0" collapsed="false">
      <c r="A3780" s="6" t="n">
        <v>3775</v>
      </c>
      <c r="B3780" s="5" t="s">
        <v>79</v>
      </c>
      <c r="C3780" s="5" t="s">
        <v>10896</v>
      </c>
      <c r="D3780" s="5" t="s">
        <v>10897</v>
      </c>
      <c r="E3780" s="5" t="s">
        <v>82</v>
      </c>
      <c r="F3780" s="11" t="n">
        <v>10</v>
      </c>
      <c r="G3780" s="12" t="n">
        <v>65.47</v>
      </c>
      <c r="H3780" s="12" t="n">
        <v>65.28</v>
      </c>
      <c r="J3780" s="8" t="n">
        <v>-0.19</v>
      </c>
      <c r="K3780" s="13" t="str">
        <f aca="false">IF(J3780&gt;0,"прибыль",IF(J3780&lt;0,"убыток","ноль"))</f>
        <v>убыток</v>
      </c>
      <c r="L3780" s="13" t="n">
        <f aca="false">IF(C3780="",L3779,IF(J3780&lt;0,L3779+1,0))</f>
        <v>6</v>
      </c>
      <c r="M3780" s="14" t="n">
        <v>-19</v>
      </c>
      <c r="N3780" s="9" t="n">
        <v>-1.9</v>
      </c>
      <c r="O3780" s="9" t="n">
        <v>1882.1</v>
      </c>
      <c r="P3780" s="8" t="n">
        <v>188.21</v>
      </c>
      <c r="Q3780" s="8" t="n">
        <v>-0.2</v>
      </c>
    </row>
    <row r="3781" customFormat="false" ht="15" hidden="false" customHeight="false" outlineLevel="0" collapsed="false">
      <c r="A3781" s="6" t="n">
        <v>3776</v>
      </c>
      <c r="B3781" s="5" t="s">
        <v>79</v>
      </c>
      <c r="C3781" s="5" t="s">
        <v>10898</v>
      </c>
      <c r="D3781" s="5" t="s">
        <v>10899</v>
      </c>
      <c r="E3781" s="5" t="s">
        <v>86</v>
      </c>
      <c r="F3781" s="11" t="n">
        <v>10</v>
      </c>
      <c r="G3781" s="12" t="n">
        <v>65.33</v>
      </c>
      <c r="H3781" s="12" t="n">
        <v>66.09</v>
      </c>
      <c r="J3781" s="8" t="n">
        <v>-0.76</v>
      </c>
      <c r="K3781" s="13" t="str">
        <f aca="false">IF(J3781&gt;0,"прибыль",IF(J3781&lt;0,"убыток","ноль"))</f>
        <v>убыток</v>
      </c>
      <c r="L3781" s="13" t="n">
        <f aca="false">IF(C3781="",L3780,IF(J3781&lt;0,L3780+1,0))</f>
        <v>7</v>
      </c>
      <c r="M3781" s="14" t="n">
        <v>-76</v>
      </c>
      <c r="N3781" s="9" t="n">
        <v>-7.6</v>
      </c>
      <c r="O3781" s="9" t="n">
        <v>1874.5</v>
      </c>
      <c r="P3781" s="8" t="n">
        <v>187.45</v>
      </c>
      <c r="Q3781" s="8" t="n">
        <v>-0.77</v>
      </c>
    </row>
    <row r="3782" customFormat="false" ht="15" hidden="false" customHeight="false" outlineLevel="0" collapsed="false">
      <c r="A3782" s="6" t="n">
        <v>3777</v>
      </c>
      <c r="B3782" s="5" t="s">
        <v>79</v>
      </c>
      <c r="C3782" s="5" t="s">
        <v>10900</v>
      </c>
      <c r="D3782" s="5" t="s">
        <v>10901</v>
      </c>
      <c r="E3782" s="5" t="s">
        <v>82</v>
      </c>
      <c r="F3782" s="11" t="n">
        <v>10</v>
      </c>
      <c r="G3782" s="12" t="n">
        <v>65.77</v>
      </c>
      <c r="H3782" s="12" t="n">
        <v>65.73</v>
      </c>
      <c r="J3782" s="8" t="n">
        <v>-0.04</v>
      </c>
      <c r="K3782" s="13" t="str">
        <f aca="false">IF(J3782&gt;0,"прибыль",IF(J3782&lt;0,"убыток","ноль"))</f>
        <v>убыток</v>
      </c>
      <c r="L3782" s="13" t="n">
        <f aca="false">IF(C3782="",L3781,IF(J3782&lt;0,L3781+1,0))</f>
        <v>8</v>
      </c>
      <c r="M3782" s="14" t="n">
        <v>-4</v>
      </c>
      <c r="N3782" s="9" t="n">
        <v>-0.4</v>
      </c>
      <c r="O3782" s="9" t="n">
        <v>1874.1</v>
      </c>
      <c r="P3782" s="8" t="n">
        <v>187.41</v>
      </c>
      <c r="Q3782" s="8" t="n">
        <v>-0.05</v>
      </c>
    </row>
    <row r="3783" customFormat="false" ht="15" hidden="false" customHeight="false" outlineLevel="0" collapsed="false">
      <c r="A3783" s="6" t="n">
        <v>3778</v>
      </c>
      <c r="B3783" s="5" t="s">
        <v>79</v>
      </c>
      <c r="C3783" s="5" t="s">
        <v>10902</v>
      </c>
      <c r="D3783" s="5" t="s">
        <v>10903</v>
      </c>
      <c r="E3783" s="5" t="s">
        <v>86</v>
      </c>
      <c r="F3783" s="11" t="n">
        <v>10</v>
      </c>
      <c r="G3783" s="12" t="n">
        <v>65.64</v>
      </c>
      <c r="H3783" s="12" t="n">
        <v>65.8</v>
      </c>
      <c r="J3783" s="8" t="n">
        <v>-0.16</v>
      </c>
      <c r="K3783" s="13" t="str">
        <f aca="false">IF(J3783&gt;0,"прибыль",IF(J3783&lt;0,"убыток","ноль"))</f>
        <v>убыток</v>
      </c>
      <c r="L3783" s="13" t="n">
        <f aca="false">IF(C3783="",L3782,IF(J3783&lt;0,L3782+1,0))</f>
        <v>9</v>
      </c>
      <c r="M3783" s="14" t="n">
        <v>-16</v>
      </c>
      <c r="N3783" s="9" t="n">
        <v>-1.6</v>
      </c>
      <c r="O3783" s="9" t="n">
        <v>1872.5</v>
      </c>
      <c r="P3783" s="8" t="n">
        <v>187.25</v>
      </c>
      <c r="Q3783" s="8" t="n">
        <v>-0.17</v>
      </c>
    </row>
    <row r="3784" customFormat="false" ht="15" hidden="false" customHeight="false" outlineLevel="0" collapsed="false">
      <c r="A3784" s="6" t="n">
        <v>3779</v>
      </c>
      <c r="B3784" s="5" t="s">
        <v>79</v>
      </c>
      <c r="C3784" s="5" t="s">
        <v>10904</v>
      </c>
      <c r="D3784" s="5" t="s">
        <v>10905</v>
      </c>
      <c r="E3784" s="5" t="s">
        <v>82</v>
      </c>
      <c r="F3784" s="11" t="n">
        <v>10</v>
      </c>
      <c r="G3784" s="12" t="n">
        <v>65.74</v>
      </c>
      <c r="H3784" s="12" t="n">
        <v>65.72</v>
      </c>
      <c r="J3784" s="8" t="n">
        <v>-0.02</v>
      </c>
      <c r="K3784" s="13" t="str">
        <f aca="false">IF(J3784&gt;0,"прибыль",IF(J3784&lt;0,"убыток","ноль"))</f>
        <v>убыток</v>
      </c>
      <c r="L3784" s="13" t="n">
        <f aca="false">IF(C3784="",L3783,IF(J3784&lt;0,L3783+1,0))</f>
        <v>10</v>
      </c>
      <c r="M3784" s="14" t="n">
        <v>-2</v>
      </c>
      <c r="N3784" s="9" t="n">
        <v>-0.2</v>
      </c>
      <c r="O3784" s="9" t="n">
        <v>1872.3</v>
      </c>
      <c r="P3784" s="8" t="n">
        <v>187.23</v>
      </c>
      <c r="Q3784" s="8" t="n">
        <v>-0.03</v>
      </c>
    </row>
    <row r="3785" customFormat="false" ht="15" hidden="false" customHeight="false" outlineLevel="0" collapsed="false">
      <c r="A3785" s="6" t="n">
        <v>3780</v>
      </c>
      <c r="B3785" s="5" t="s">
        <v>79</v>
      </c>
      <c r="C3785" s="5" t="s">
        <v>10906</v>
      </c>
      <c r="D3785" s="5" t="s">
        <v>10907</v>
      </c>
      <c r="E3785" s="5" t="s">
        <v>86</v>
      </c>
      <c r="F3785" s="11" t="n">
        <v>10</v>
      </c>
      <c r="G3785" s="12" t="n">
        <v>65.69</v>
      </c>
      <c r="H3785" s="12" t="n">
        <v>66.13</v>
      </c>
      <c r="J3785" s="8" t="n">
        <v>-0.44</v>
      </c>
      <c r="K3785" s="13" t="str">
        <f aca="false">IF(J3785&gt;0,"прибыль",IF(J3785&lt;0,"убыток","ноль"))</f>
        <v>убыток</v>
      </c>
      <c r="L3785" s="13" t="n">
        <f aca="false">IF(C3785="",L3784,IF(J3785&lt;0,L3784+1,0))</f>
        <v>11</v>
      </c>
      <c r="M3785" s="14" t="n">
        <v>-44</v>
      </c>
      <c r="N3785" s="9" t="n">
        <v>-4.4</v>
      </c>
      <c r="O3785" s="9" t="n">
        <v>1867.9</v>
      </c>
      <c r="P3785" s="8" t="n">
        <v>186.79</v>
      </c>
      <c r="Q3785" s="8" t="n">
        <v>-0.45</v>
      </c>
    </row>
    <row r="3786" customFormat="false" ht="15" hidden="false" customHeight="false" outlineLevel="0" collapsed="false">
      <c r="A3786" s="6" t="n">
        <v>3781</v>
      </c>
      <c r="B3786" s="5" t="s">
        <v>79</v>
      </c>
      <c r="C3786" s="5" t="s">
        <v>10908</v>
      </c>
      <c r="D3786" s="5" t="s">
        <v>10909</v>
      </c>
      <c r="E3786" s="5" t="s">
        <v>82</v>
      </c>
      <c r="F3786" s="11" t="n">
        <v>10</v>
      </c>
      <c r="G3786" s="12" t="n">
        <v>66.06</v>
      </c>
      <c r="H3786" s="12" t="n">
        <v>66.46</v>
      </c>
      <c r="J3786" s="8" t="n">
        <v>0.4</v>
      </c>
      <c r="K3786" s="13" t="str">
        <f aca="false">IF(J3786&gt;0,"прибыль",IF(J3786&lt;0,"убыток","ноль"))</f>
        <v>прибыль</v>
      </c>
      <c r="L3786" s="13" t="n">
        <f aca="false">IF(C3786="",L3785,IF(J3786&lt;0,L3785+1,0))</f>
        <v>0</v>
      </c>
      <c r="M3786" s="14" t="n">
        <v>40</v>
      </c>
      <c r="N3786" s="9" t="n">
        <v>4</v>
      </c>
      <c r="O3786" s="9" t="n">
        <v>1871.9</v>
      </c>
      <c r="P3786" s="8" t="n">
        <v>187.19</v>
      </c>
      <c r="Q3786" s="8" t="n">
        <v>0.39</v>
      </c>
    </row>
    <row r="3787" customFormat="false" ht="15" hidden="false" customHeight="false" outlineLevel="0" collapsed="false">
      <c r="A3787" s="6" t="n">
        <v>3782</v>
      </c>
      <c r="B3787" s="5" t="s">
        <v>79</v>
      </c>
      <c r="C3787" s="5" t="s">
        <v>10910</v>
      </c>
      <c r="D3787" s="5" t="s">
        <v>10911</v>
      </c>
      <c r="E3787" s="5" t="s">
        <v>86</v>
      </c>
      <c r="F3787" s="11" t="n">
        <v>10</v>
      </c>
      <c r="G3787" s="12" t="n">
        <v>66.38</v>
      </c>
      <c r="H3787" s="12" t="n">
        <v>66.94</v>
      </c>
      <c r="J3787" s="8" t="n">
        <v>-0.56</v>
      </c>
      <c r="K3787" s="13" t="str">
        <f aca="false">IF(J3787&gt;0,"прибыль",IF(J3787&lt;0,"убыток","ноль"))</f>
        <v>убыток</v>
      </c>
      <c r="L3787" s="13" t="n">
        <f aca="false">IF(C3787="",L3786,IF(J3787&lt;0,L3786+1,0))</f>
        <v>1</v>
      </c>
      <c r="M3787" s="14" t="n">
        <v>-56</v>
      </c>
      <c r="N3787" s="9" t="n">
        <v>-5.6</v>
      </c>
      <c r="O3787" s="9" t="n">
        <v>1866.3</v>
      </c>
      <c r="P3787" s="8" t="n">
        <v>186.63</v>
      </c>
      <c r="Q3787" s="8" t="n">
        <v>-0.57</v>
      </c>
    </row>
    <row r="3788" customFormat="false" ht="15" hidden="false" customHeight="false" outlineLevel="0" collapsed="false">
      <c r="A3788" s="6" t="n">
        <v>3783</v>
      </c>
      <c r="B3788" s="5" t="s">
        <v>79</v>
      </c>
      <c r="C3788" s="5" t="s">
        <v>10912</v>
      </c>
      <c r="D3788" s="5" t="s">
        <v>10913</v>
      </c>
      <c r="E3788" s="5" t="s">
        <v>82</v>
      </c>
      <c r="F3788" s="11" t="n">
        <v>10</v>
      </c>
      <c r="G3788" s="12" t="n">
        <v>66.98</v>
      </c>
      <c r="H3788" s="12" t="n">
        <v>67.23</v>
      </c>
      <c r="J3788" s="8" t="n">
        <v>0.25</v>
      </c>
      <c r="K3788" s="13" t="str">
        <f aca="false">IF(J3788&gt;0,"прибыль",IF(J3788&lt;0,"убыток","ноль"))</f>
        <v>прибыль</v>
      </c>
      <c r="L3788" s="13" t="n">
        <f aca="false">IF(C3788="",L3787,IF(J3788&lt;0,L3787+1,0))</f>
        <v>0</v>
      </c>
      <c r="M3788" s="14" t="n">
        <v>25</v>
      </c>
      <c r="N3788" s="9" t="n">
        <v>2.5</v>
      </c>
      <c r="O3788" s="9" t="n">
        <v>1868.8</v>
      </c>
      <c r="P3788" s="8" t="n">
        <v>186.88</v>
      </c>
      <c r="Q3788" s="8" t="n">
        <v>0.24</v>
      </c>
    </row>
    <row r="3789" customFormat="false" ht="15" hidden="false" customHeight="false" outlineLevel="0" collapsed="false">
      <c r="A3789" s="6" t="n">
        <v>3784</v>
      </c>
      <c r="B3789" s="5" t="s">
        <v>79</v>
      </c>
      <c r="C3789" s="5" t="s">
        <v>10914</v>
      </c>
      <c r="D3789" s="5" t="s">
        <v>10915</v>
      </c>
      <c r="E3789" s="5" t="s">
        <v>86</v>
      </c>
      <c r="F3789" s="11" t="n">
        <v>10</v>
      </c>
      <c r="G3789" s="12" t="n">
        <v>67.08</v>
      </c>
      <c r="H3789" s="12" t="n">
        <v>67.47</v>
      </c>
      <c r="J3789" s="8" t="n">
        <v>-0.39</v>
      </c>
      <c r="K3789" s="13" t="str">
        <f aca="false">IF(J3789&gt;0,"прибыль",IF(J3789&lt;0,"убыток","ноль"))</f>
        <v>убыток</v>
      </c>
      <c r="L3789" s="13" t="n">
        <f aca="false">IF(C3789="",L3788,IF(J3789&lt;0,L3788+1,0))</f>
        <v>1</v>
      </c>
      <c r="M3789" s="14" t="n">
        <v>-39</v>
      </c>
      <c r="N3789" s="9" t="n">
        <v>-3.9</v>
      </c>
      <c r="O3789" s="9" t="n">
        <v>1864.9</v>
      </c>
      <c r="P3789" s="8" t="n">
        <v>186.49</v>
      </c>
      <c r="Q3789" s="8" t="n">
        <v>-0.4</v>
      </c>
    </row>
    <row r="3790" customFormat="false" ht="15" hidden="false" customHeight="false" outlineLevel="0" collapsed="false">
      <c r="A3790" s="6" t="n">
        <v>3785</v>
      </c>
      <c r="B3790" s="5" t="s">
        <v>79</v>
      </c>
      <c r="C3790" s="5" t="s">
        <v>10916</v>
      </c>
      <c r="D3790" s="5" t="s">
        <v>10917</v>
      </c>
      <c r="E3790" s="5" t="s">
        <v>82</v>
      </c>
      <c r="F3790" s="11" t="n">
        <v>10</v>
      </c>
      <c r="G3790" s="12" t="n">
        <v>67.61</v>
      </c>
      <c r="H3790" s="12" t="n">
        <v>68.04</v>
      </c>
      <c r="J3790" s="8" t="n">
        <v>0.43</v>
      </c>
      <c r="K3790" s="13" t="str">
        <f aca="false">IF(J3790&gt;0,"прибыль",IF(J3790&lt;0,"убыток","ноль"))</f>
        <v>прибыль</v>
      </c>
      <c r="L3790" s="13" t="n">
        <f aca="false">IF(C3790="",L3789,IF(J3790&lt;0,L3789+1,0))</f>
        <v>0</v>
      </c>
      <c r="M3790" s="14" t="n">
        <v>43</v>
      </c>
      <c r="N3790" s="9" t="n">
        <v>4.3</v>
      </c>
      <c r="O3790" s="9" t="n">
        <v>1869.2</v>
      </c>
      <c r="P3790" s="8" t="n">
        <v>186.92</v>
      </c>
      <c r="Q3790" s="8" t="n">
        <v>0.42</v>
      </c>
    </row>
    <row r="3791" customFormat="false" ht="15" hidden="false" customHeight="false" outlineLevel="0" collapsed="false">
      <c r="A3791" s="6" t="n">
        <v>3786</v>
      </c>
      <c r="B3791" s="5" t="s">
        <v>79</v>
      </c>
      <c r="C3791" s="5" t="s">
        <v>10918</v>
      </c>
      <c r="D3791" s="5" t="s">
        <v>10919</v>
      </c>
      <c r="E3791" s="5" t="s">
        <v>86</v>
      </c>
      <c r="F3791" s="11" t="n">
        <v>10</v>
      </c>
      <c r="G3791" s="12" t="n">
        <v>68.34</v>
      </c>
      <c r="H3791" s="12" t="n">
        <v>68.61</v>
      </c>
      <c r="J3791" s="8" t="n">
        <v>-0.27</v>
      </c>
      <c r="K3791" s="13" t="str">
        <f aca="false">IF(J3791&gt;0,"прибыль",IF(J3791&lt;0,"убыток","ноль"))</f>
        <v>убыток</v>
      </c>
      <c r="L3791" s="13" t="n">
        <f aca="false">IF(C3791="",L3790,IF(J3791&lt;0,L3790+1,0))</f>
        <v>1</v>
      </c>
      <c r="M3791" s="14" t="n">
        <v>-27</v>
      </c>
      <c r="N3791" s="9" t="n">
        <v>-2.7</v>
      </c>
      <c r="O3791" s="9" t="n">
        <v>1866.5</v>
      </c>
      <c r="P3791" s="8" t="n">
        <v>186.65</v>
      </c>
      <c r="Q3791" s="8" t="n">
        <v>-0.28</v>
      </c>
    </row>
    <row r="3792" customFormat="false" ht="15" hidden="false" customHeight="false" outlineLevel="0" collapsed="false">
      <c r="A3792" s="6" t="n">
        <v>3787</v>
      </c>
      <c r="B3792" s="5" t="s">
        <v>79</v>
      </c>
      <c r="C3792" s="5" t="s">
        <v>10920</v>
      </c>
      <c r="D3792" s="5" t="s">
        <v>10921</v>
      </c>
      <c r="E3792" s="5" t="s">
        <v>82</v>
      </c>
      <c r="F3792" s="11" t="n">
        <v>10</v>
      </c>
      <c r="G3792" s="12" t="n">
        <v>68.54</v>
      </c>
      <c r="H3792" s="12" t="n">
        <v>68.13</v>
      </c>
      <c r="J3792" s="8" t="n">
        <v>-0.41</v>
      </c>
      <c r="K3792" s="13" t="str">
        <f aca="false">IF(J3792&gt;0,"прибыль",IF(J3792&lt;0,"убыток","ноль"))</f>
        <v>убыток</v>
      </c>
      <c r="L3792" s="13" t="n">
        <f aca="false">IF(C3792="",L3791,IF(J3792&lt;0,L3791+1,0))</f>
        <v>2</v>
      </c>
      <c r="M3792" s="14" t="n">
        <v>-41</v>
      </c>
      <c r="N3792" s="9" t="n">
        <v>-4.1</v>
      </c>
      <c r="O3792" s="9" t="n">
        <v>1862.4</v>
      </c>
      <c r="P3792" s="8" t="n">
        <v>186.24</v>
      </c>
      <c r="Q3792" s="8" t="n">
        <v>-0.42</v>
      </c>
    </row>
    <row r="3793" customFormat="false" ht="15" hidden="false" customHeight="false" outlineLevel="0" collapsed="false">
      <c r="A3793" s="6" t="n">
        <v>3788</v>
      </c>
      <c r="B3793" s="5" t="s">
        <v>79</v>
      </c>
      <c r="C3793" s="5" t="s">
        <v>10922</v>
      </c>
      <c r="D3793" s="5" t="s">
        <v>10923</v>
      </c>
      <c r="E3793" s="5" t="s">
        <v>86</v>
      </c>
      <c r="F3793" s="11" t="n">
        <v>10</v>
      </c>
      <c r="G3793" s="12" t="n">
        <v>68.25</v>
      </c>
      <c r="H3793" s="12" t="n">
        <v>67.39</v>
      </c>
      <c r="I3793" s="5" t="s">
        <v>83</v>
      </c>
      <c r="J3793" s="8" t="n">
        <v>0.27</v>
      </c>
      <c r="K3793" s="13" t="str">
        <f aca="false">IF(J3793&gt;0,"прибыль",IF(J3793&lt;0,"убыток","ноль"))</f>
        <v>прибыль</v>
      </c>
      <c r="L3793" s="13" t="n">
        <f aca="false">IF(C3793="",L3792,IF(J3793&lt;0,L3792+1,0))</f>
        <v>0</v>
      </c>
      <c r="M3793" s="14" t="n">
        <v>27</v>
      </c>
      <c r="N3793" s="9" t="n">
        <v>2.7</v>
      </c>
      <c r="O3793" s="9" t="n">
        <v>1865.1</v>
      </c>
      <c r="P3793" s="8" t="n">
        <v>186.51</v>
      </c>
      <c r="Q3793" s="8" t="n">
        <v>0.26</v>
      </c>
    </row>
    <row r="3794" customFormat="false" ht="15" hidden="false" customHeight="false" outlineLevel="0" collapsed="false">
      <c r="A3794" s="6" t="n">
        <v>3789</v>
      </c>
      <c r="B3794" s="5" t="s">
        <v>79</v>
      </c>
      <c r="C3794" s="5" t="s">
        <v>10924</v>
      </c>
      <c r="D3794" s="5" t="s">
        <v>10925</v>
      </c>
      <c r="E3794" s="5" t="s">
        <v>82</v>
      </c>
      <c r="F3794" s="11" t="n">
        <v>10</v>
      </c>
      <c r="G3794" s="12" t="n">
        <v>67.48</v>
      </c>
      <c r="H3794" s="12" t="n">
        <v>69.05</v>
      </c>
      <c r="J3794" s="8" t="n">
        <v>1.57</v>
      </c>
      <c r="K3794" s="13" t="str">
        <f aca="false">IF(J3794&gt;0,"прибыль",IF(J3794&lt;0,"убыток","ноль"))</f>
        <v>прибыль</v>
      </c>
      <c r="L3794" s="13" t="n">
        <f aca="false">IF(C3794="",L3793,IF(J3794&lt;0,L3793+1,0))</f>
        <v>0</v>
      </c>
      <c r="M3794" s="14" t="n">
        <v>157</v>
      </c>
      <c r="N3794" s="9" t="n">
        <v>15.7</v>
      </c>
      <c r="O3794" s="9" t="n">
        <v>1880.8</v>
      </c>
      <c r="P3794" s="8" t="n">
        <v>188.08</v>
      </c>
      <c r="Q3794" s="8" t="n">
        <v>1.56</v>
      </c>
    </row>
    <row r="3795" customFormat="false" ht="15" hidden="false" customHeight="false" outlineLevel="0" collapsed="false">
      <c r="A3795" s="6" t="n">
        <v>3790</v>
      </c>
      <c r="B3795" s="5" t="s">
        <v>79</v>
      </c>
      <c r="C3795" s="5" t="s">
        <v>10926</v>
      </c>
      <c r="D3795" s="5" t="s">
        <v>10927</v>
      </c>
      <c r="E3795" s="5" t="s">
        <v>86</v>
      </c>
      <c r="F3795" s="11" t="n">
        <v>10</v>
      </c>
      <c r="G3795" s="12" t="n">
        <v>68.71</v>
      </c>
      <c r="H3795" s="12" t="n">
        <v>69.09</v>
      </c>
      <c r="J3795" s="8" t="n">
        <v>-0.38</v>
      </c>
      <c r="K3795" s="13" t="str">
        <f aca="false">IF(J3795&gt;0,"прибыль",IF(J3795&lt;0,"убыток","ноль"))</f>
        <v>убыток</v>
      </c>
      <c r="L3795" s="13" t="n">
        <f aca="false">IF(C3795="",L3794,IF(J3795&lt;0,L3794+1,0))</f>
        <v>1</v>
      </c>
      <c r="M3795" s="14" t="n">
        <v>-38</v>
      </c>
      <c r="N3795" s="9" t="n">
        <v>-3.8</v>
      </c>
      <c r="O3795" s="9" t="n">
        <v>1877</v>
      </c>
      <c r="P3795" s="8" t="n">
        <v>187.7</v>
      </c>
      <c r="Q3795" s="8" t="n">
        <v>-0.39</v>
      </c>
    </row>
    <row r="3796" customFormat="false" ht="15" hidden="false" customHeight="false" outlineLevel="0" collapsed="false">
      <c r="A3796" s="6" t="n">
        <v>3791</v>
      </c>
      <c r="B3796" s="5" t="s">
        <v>79</v>
      </c>
      <c r="C3796" s="5" t="s">
        <v>10928</v>
      </c>
      <c r="D3796" s="5" t="s">
        <v>10929</v>
      </c>
      <c r="E3796" s="5" t="s">
        <v>82</v>
      </c>
      <c r="F3796" s="11" t="n">
        <v>10</v>
      </c>
      <c r="G3796" s="12" t="n">
        <v>69.13</v>
      </c>
      <c r="H3796" s="12" t="n">
        <v>68.79</v>
      </c>
      <c r="J3796" s="8" t="n">
        <v>-0.34</v>
      </c>
      <c r="K3796" s="13" t="str">
        <f aca="false">IF(J3796&gt;0,"прибыль",IF(J3796&lt;0,"убыток","ноль"))</f>
        <v>убыток</v>
      </c>
      <c r="L3796" s="13" t="n">
        <f aca="false">IF(C3796="",L3795,IF(J3796&lt;0,L3795+1,0))</f>
        <v>2</v>
      </c>
      <c r="M3796" s="14" t="n">
        <v>-34</v>
      </c>
      <c r="N3796" s="9" t="n">
        <v>-3.4</v>
      </c>
      <c r="O3796" s="9" t="n">
        <v>1873.6</v>
      </c>
      <c r="P3796" s="8" t="n">
        <v>187.36</v>
      </c>
      <c r="Q3796" s="8" t="n">
        <v>-0.35</v>
      </c>
    </row>
    <row r="3797" customFormat="false" ht="15" hidden="false" customHeight="false" outlineLevel="0" collapsed="false">
      <c r="A3797" s="6" t="n">
        <v>3792</v>
      </c>
      <c r="B3797" s="5" t="s">
        <v>79</v>
      </c>
      <c r="C3797" s="5" t="s">
        <v>10930</v>
      </c>
      <c r="D3797" s="5" t="s">
        <v>10931</v>
      </c>
      <c r="E3797" s="5" t="s">
        <v>86</v>
      </c>
      <c r="F3797" s="11" t="n">
        <v>10</v>
      </c>
      <c r="G3797" s="12" t="n">
        <v>68.82</v>
      </c>
      <c r="H3797" s="12" t="n">
        <v>68.59</v>
      </c>
      <c r="J3797" s="8" t="n">
        <v>0.23</v>
      </c>
      <c r="K3797" s="13" t="str">
        <f aca="false">IF(J3797&gt;0,"прибыль",IF(J3797&lt;0,"убыток","ноль"))</f>
        <v>прибыль</v>
      </c>
      <c r="L3797" s="13" t="n">
        <f aca="false">IF(C3797="",L3796,IF(J3797&lt;0,L3796+1,0))</f>
        <v>0</v>
      </c>
      <c r="M3797" s="14" t="n">
        <v>23</v>
      </c>
      <c r="N3797" s="9" t="n">
        <v>2.3</v>
      </c>
      <c r="O3797" s="9" t="n">
        <v>1875.9</v>
      </c>
      <c r="P3797" s="8" t="n">
        <v>187.59</v>
      </c>
      <c r="Q3797" s="8" t="n">
        <v>0.22</v>
      </c>
    </row>
    <row r="3798" customFormat="false" ht="15" hidden="false" customHeight="false" outlineLevel="0" collapsed="false">
      <c r="A3798" s="6" t="n">
        <v>3793</v>
      </c>
      <c r="B3798" s="5" t="s">
        <v>79</v>
      </c>
      <c r="C3798" s="5" t="s">
        <v>10932</v>
      </c>
      <c r="D3798" s="5" t="s">
        <v>10933</v>
      </c>
      <c r="E3798" s="5" t="s">
        <v>82</v>
      </c>
      <c r="F3798" s="11" t="n">
        <v>10</v>
      </c>
      <c r="G3798" s="12" t="n">
        <v>68.57</v>
      </c>
      <c r="H3798" s="12" t="n">
        <v>68.06</v>
      </c>
      <c r="J3798" s="8" t="n">
        <v>-0.51</v>
      </c>
      <c r="K3798" s="13" t="str">
        <f aca="false">IF(J3798&gt;0,"прибыль",IF(J3798&lt;0,"убыток","ноль"))</f>
        <v>убыток</v>
      </c>
      <c r="L3798" s="13" t="n">
        <f aca="false">IF(C3798="",L3797,IF(J3798&lt;0,L3797+1,0))</f>
        <v>1</v>
      </c>
      <c r="M3798" s="14" t="n">
        <v>-51</v>
      </c>
      <c r="N3798" s="9" t="n">
        <v>-5.1</v>
      </c>
      <c r="O3798" s="9" t="n">
        <v>1870.8</v>
      </c>
      <c r="P3798" s="8" t="n">
        <v>187.08</v>
      </c>
      <c r="Q3798" s="8" t="n">
        <v>-0.52</v>
      </c>
    </row>
    <row r="3799" customFormat="false" ht="15" hidden="false" customHeight="false" outlineLevel="0" collapsed="false">
      <c r="A3799" s="6" t="n">
        <v>3794</v>
      </c>
      <c r="B3799" s="5" t="s">
        <v>79</v>
      </c>
      <c r="C3799" s="5" t="s">
        <v>10934</v>
      </c>
      <c r="D3799" s="5" t="s">
        <v>10935</v>
      </c>
      <c r="E3799" s="5" t="s">
        <v>86</v>
      </c>
      <c r="F3799" s="11" t="n">
        <v>10</v>
      </c>
      <c r="G3799" s="12" t="n">
        <v>68.1</v>
      </c>
      <c r="H3799" s="12" t="n">
        <v>68.31</v>
      </c>
      <c r="J3799" s="8" t="n">
        <v>-0.21</v>
      </c>
      <c r="K3799" s="13" t="str">
        <f aca="false">IF(J3799&gt;0,"прибыль",IF(J3799&lt;0,"убыток","ноль"))</f>
        <v>убыток</v>
      </c>
      <c r="L3799" s="13" t="n">
        <f aca="false">IF(C3799="",L3798,IF(J3799&lt;0,L3798+1,0))</f>
        <v>2</v>
      </c>
      <c r="M3799" s="14" t="n">
        <v>-21</v>
      </c>
      <c r="N3799" s="9" t="n">
        <v>-2.1</v>
      </c>
      <c r="O3799" s="9" t="n">
        <v>1868.7</v>
      </c>
      <c r="P3799" s="8" t="n">
        <v>186.87</v>
      </c>
      <c r="Q3799" s="8" t="n">
        <v>-0.22</v>
      </c>
    </row>
    <row r="3800" customFormat="false" ht="15" hidden="false" customHeight="false" outlineLevel="0" collapsed="false">
      <c r="A3800" s="6" t="n">
        <v>3795</v>
      </c>
      <c r="B3800" s="5" t="s">
        <v>79</v>
      </c>
      <c r="C3800" s="5" t="s">
        <v>10936</v>
      </c>
      <c r="D3800" s="5" t="s">
        <v>10937</v>
      </c>
      <c r="E3800" s="5" t="s">
        <v>82</v>
      </c>
      <c r="F3800" s="11" t="n">
        <v>10</v>
      </c>
      <c r="G3800" s="12" t="n">
        <v>68.42</v>
      </c>
      <c r="H3800" s="12" t="n">
        <v>68.25</v>
      </c>
      <c r="J3800" s="8" t="n">
        <v>-0.17</v>
      </c>
      <c r="K3800" s="13" t="str">
        <f aca="false">IF(J3800&gt;0,"прибыль",IF(J3800&lt;0,"убыток","ноль"))</f>
        <v>убыток</v>
      </c>
      <c r="L3800" s="13" t="n">
        <f aca="false">IF(C3800="",L3799,IF(J3800&lt;0,L3799+1,0))</f>
        <v>3</v>
      </c>
      <c r="M3800" s="14" t="n">
        <v>-17</v>
      </c>
      <c r="N3800" s="9" t="n">
        <v>-1.7</v>
      </c>
      <c r="O3800" s="9" t="n">
        <v>1867</v>
      </c>
      <c r="P3800" s="8" t="n">
        <v>186.7</v>
      </c>
      <c r="Q3800" s="8" t="n">
        <v>-0.18</v>
      </c>
    </row>
    <row r="3801" customFormat="false" ht="15" hidden="false" customHeight="false" outlineLevel="0" collapsed="false">
      <c r="A3801" s="6" t="n">
        <v>3796</v>
      </c>
      <c r="B3801" s="5" t="s">
        <v>79</v>
      </c>
      <c r="C3801" s="5" t="s">
        <v>10938</v>
      </c>
      <c r="D3801" s="5" t="s">
        <v>10939</v>
      </c>
      <c r="E3801" s="5" t="s">
        <v>86</v>
      </c>
      <c r="F3801" s="11" t="n">
        <v>10</v>
      </c>
      <c r="G3801" s="12" t="n">
        <v>68.21</v>
      </c>
      <c r="H3801" s="12" t="n">
        <v>68.75</v>
      </c>
      <c r="J3801" s="8" t="n">
        <v>-0.54</v>
      </c>
      <c r="K3801" s="13" t="str">
        <f aca="false">IF(J3801&gt;0,"прибыль",IF(J3801&lt;0,"убыток","ноль"))</f>
        <v>убыток</v>
      </c>
      <c r="L3801" s="13" t="n">
        <f aca="false">IF(C3801="",L3800,IF(J3801&lt;0,L3800+1,0))</f>
        <v>4</v>
      </c>
      <c r="M3801" s="14" t="n">
        <v>-54</v>
      </c>
      <c r="N3801" s="9" t="n">
        <v>-5.4</v>
      </c>
      <c r="O3801" s="9" t="n">
        <v>1861.6</v>
      </c>
      <c r="P3801" s="8" t="n">
        <v>186.16</v>
      </c>
      <c r="Q3801" s="8" t="n">
        <v>-0.55</v>
      </c>
    </row>
    <row r="3802" customFormat="false" ht="15" hidden="false" customHeight="false" outlineLevel="0" collapsed="false">
      <c r="A3802" s="6" t="n">
        <v>3797</v>
      </c>
      <c r="B3802" s="5" t="s">
        <v>79</v>
      </c>
      <c r="C3802" s="5" t="s">
        <v>10940</v>
      </c>
      <c r="D3802" s="5" t="s">
        <v>1600</v>
      </c>
      <c r="E3802" s="5" t="s">
        <v>82</v>
      </c>
      <c r="F3802" s="11" t="n">
        <v>10</v>
      </c>
      <c r="G3802" s="12" t="n">
        <v>68.72</v>
      </c>
      <c r="H3802" s="12" t="n">
        <v>68.02</v>
      </c>
      <c r="J3802" s="8" t="n">
        <v>-0.7</v>
      </c>
      <c r="K3802" s="13" t="str">
        <f aca="false">IF(J3802&gt;0,"прибыль",IF(J3802&lt;0,"убыток","ноль"))</f>
        <v>убыток</v>
      </c>
      <c r="L3802" s="13" t="n">
        <f aca="false">IF(C3802="",L3801,IF(J3802&lt;0,L3801+1,0))</f>
        <v>5</v>
      </c>
      <c r="M3802" s="14" t="n">
        <v>-70</v>
      </c>
      <c r="N3802" s="9" t="n">
        <v>-7</v>
      </c>
      <c r="O3802" s="9" t="n">
        <v>1854.6</v>
      </c>
      <c r="P3802" s="8" t="n">
        <v>185.46</v>
      </c>
      <c r="Q3802" s="8" t="n">
        <v>-0.71</v>
      </c>
    </row>
    <row r="3803" customFormat="false" ht="15" hidden="false" customHeight="false" outlineLevel="0" collapsed="false">
      <c r="A3803" s="6" t="n">
        <v>3798</v>
      </c>
      <c r="B3803" s="5" t="s">
        <v>79</v>
      </c>
      <c r="C3803" s="5" t="s">
        <v>10941</v>
      </c>
      <c r="D3803" s="5" t="s">
        <v>10942</v>
      </c>
      <c r="E3803" s="5" t="s">
        <v>86</v>
      </c>
      <c r="F3803" s="11" t="n">
        <v>10</v>
      </c>
      <c r="G3803" s="12" t="n">
        <v>68.27</v>
      </c>
      <c r="H3803" s="12" t="n">
        <v>68.33</v>
      </c>
      <c r="J3803" s="8" t="n">
        <v>-0.06</v>
      </c>
      <c r="K3803" s="13" t="str">
        <f aca="false">IF(J3803&gt;0,"прибыль",IF(J3803&lt;0,"убыток","ноль"))</f>
        <v>убыток</v>
      </c>
      <c r="L3803" s="13" t="n">
        <f aca="false">IF(C3803="",L3802,IF(J3803&lt;0,L3802+1,0))</f>
        <v>6</v>
      </c>
      <c r="M3803" s="14" t="n">
        <v>-6</v>
      </c>
      <c r="N3803" s="9" t="n">
        <v>-0.6</v>
      </c>
      <c r="O3803" s="9" t="n">
        <v>1854</v>
      </c>
      <c r="P3803" s="8" t="n">
        <v>185.4</v>
      </c>
      <c r="Q3803" s="8" t="n">
        <v>-0.07</v>
      </c>
    </row>
    <row r="3804" customFormat="false" ht="15" hidden="false" customHeight="false" outlineLevel="0" collapsed="false">
      <c r="A3804" s="6" t="n">
        <v>3799</v>
      </c>
      <c r="B3804" s="5" t="s">
        <v>79</v>
      </c>
      <c r="C3804" s="5" t="s">
        <v>10943</v>
      </c>
      <c r="D3804" s="5" t="s">
        <v>10944</v>
      </c>
      <c r="E3804" s="5" t="s">
        <v>82</v>
      </c>
      <c r="F3804" s="11" t="n">
        <v>10</v>
      </c>
      <c r="G3804" s="12" t="n">
        <v>68.3</v>
      </c>
      <c r="H3804" s="12" t="n">
        <v>67.89</v>
      </c>
      <c r="J3804" s="8" t="n">
        <v>-0.41</v>
      </c>
      <c r="K3804" s="13" t="str">
        <f aca="false">IF(J3804&gt;0,"прибыль",IF(J3804&lt;0,"убыток","ноль"))</f>
        <v>убыток</v>
      </c>
      <c r="L3804" s="13" t="n">
        <f aca="false">IF(C3804="",L3803,IF(J3804&lt;0,L3803+1,0))</f>
        <v>7</v>
      </c>
      <c r="M3804" s="14" t="n">
        <v>-41</v>
      </c>
      <c r="N3804" s="9" t="n">
        <v>-4.1</v>
      </c>
      <c r="O3804" s="9" t="n">
        <v>1849.9</v>
      </c>
      <c r="P3804" s="8" t="n">
        <v>184.99</v>
      </c>
      <c r="Q3804" s="8" t="n">
        <v>-0.42</v>
      </c>
    </row>
    <row r="3805" customFormat="false" ht="15" hidden="false" customHeight="false" outlineLevel="0" collapsed="false">
      <c r="A3805" s="6" t="n">
        <v>3800</v>
      </c>
      <c r="B3805" s="5" t="s">
        <v>79</v>
      </c>
      <c r="C3805" s="5" t="s">
        <v>10945</v>
      </c>
      <c r="D3805" s="5" t="s">
        <v>10946</v>
      </c>
      <c r="E3805" s="5" t="s">
        <v>86</v>
      </c>
      <c r="F3805" s="11" t="n">
        <v>10</v>
      </c>
      <c r="G3805" s="12" t="n">
        <v>67.73</v>
      </c>
      <c r="H3805" s="12" t="n">
        <v>68.46</v>
      </c>
      <c r="J3805" s="8" t="n">
        <v>-0.73</v>
      </c>
      <c r="K3805" s="13" t="str">
        <f aca="false">IF(J3805&gt;0,"прибыль",IF(J3805&lt;0,"убыток","ноль"))</f>
        <v>убыток</v>
      </c>
      <c r="L3805" s="13" t="n">
        <f aca="false">IF(C3805="",L3804,IF(J3805&lt;0,L3804+1,0))</f>
        <v>8</v>
      </c>
      <c r="M3805" s="14" t="n">
        <v>-73</v>
      </c>
      <c r="N3805" s="9" t="n">
        <v>-7.3</v>
      </c>
      <c r="O3805" s="9" t="n">
        <v>1842.6</v>
      </c>
      <c r="P3805" s="8" t="n">
        <v>184.26</v>
      </c>
      <c r="Q3805" s="8" t="n">
        <v>-0.74</v>
      </c>
    </row>
    <row r="3806" customFormat="false" ht="15" hidden="false" customHeight="false" outlineLevel="0" collapsed="false">
      <c r="A3806" s="6" t="n">
        <v>3801</v>
      </c>
      <c r="B3806" s="5" t="s">
        <v>79</v>
      </c>
      <c r="C3806" s="5" t="s">
        <v>10947</v>
      </c>
      <c r="D3806" s="5" t="s">
        <v>10948</v>
      </c>
      <c r="E3806" s="5" t="s">
        <v>82</v>
      </c>
      <c r="F3806" s="11" t="n">
        <v>10</v>
      </c>
      <c r="G3806" s="12" t="n">
        <v>68.37</v>
      </c>
      <c r="H3806" s="12" t="n">
        <v>69.01</v>
      </c>
      <c r="J3806" s="8" t="n">
        <v>0.64</v>
      </c>
      <c r="K3806" s="13" t="str">
        <f aca="false">IF(J3806&gt;0,"прибыль",IF(J3806&lt;0,"убыток","ноль"))</f>
        <v>прибыль</v>
      </c>
      <c r="L3806" s="13" t="n">
        <f aca="false">IF(C3806="",L3805,IF(J3806&lt;0,L3805+1,0))</f>
        <v>0</v>
      </c>
      <c r="M3806" s="14" t="n">
        <v>64</v>
      </c>
      <c r="N3806" s="9" t="n">
        <v>6.4</v>
      </c>
      <c r="O3806" s="9" t="n">
        <v>1849</v>
      </c>
      <c r="P3806" s="8" t="n">
        <v>184.9</v>
      </c>
      <c r="Q3806" s="8" t="n">
        <v>0.63</v>
      </c>
    </row>
    <row r="3807" customFormat="false" ht="15" hidden="false" customHeight="false" outlineLevel="0" collapsed="false">
      <c r="A3807" s="6" t="n">
        <v>3802</v>
      </c>
      <c r="B3807" s="5" t="s">
        <v>79</v>
      </c>
      <c r="C3807" s="5" t="s">
        <v>10949</v>
      </c>
      <c r="D3807" s="5" t="s">
        <v>10950</v>
      </c>
      <c r="E3807" s="5" t="s">
        <v>86</v>
      </c>
      <c r="F3807" s="11" t="n">
        <v>10</v>
      </c>
      <c r="G3807" s="12" t="n">
        <v>69.11</v>
      </c>
      <c r="H3807" s="12" t="n">
        <v>67.6</v>
      </c>
      <c r="J3807" s="8" t="n">
        <v>1.51</v>
      </c>
      <c r="K3807" s="13" t="str">
        <f aca="false">IF(J3807&gt;0,"прибыль",IF(J3807&lt;0,"убыток","ноль"))</f>
        <v>прибыль</v>
      </c>
      <c r="L3807" s="13" t="n">
        <f aca="false">IF(C3807="",L3806,IF(J3807&lt;0,L3806+1,0))</f>
        <v>0</v>
      </c>
      <c r="M3807" s="14" t="n">
        <v>151</v>
      </c>
      <c r="N3807" s="9" t="n">
        <v>15.1</v>
      </c>
      <c r="O3807" s="9" t="n">
        <v>1864.1</v>
      </c>
      <c r="P3807" s="8" t="n">
        <v>186.41</v>
      </c>
      <c r="Q3807" s="8" t="n">
        <v>1.5</v>
      </c>
    </row>
    <row r="3808" customFormat="false" ht="15" hidden="false" customHeight="false" outlineLevel="0" collapsed="false">
      <c r="A3808" s="6" t="n">
        <v>3803</v>
      </c>
      <c r="B3808" s="5" t="s">
        <v>79</v>
      </c>
      <c r="C3808" s="5" t="s">
        <v>10951</v>
      </c>
      <c r="D3808" s="5" t="s">
        <v>10952</v>
      </c>
      <c r="E3808" s="5" t="s">
        <v>82</v>
      </c>
      <c r="F3808" s="11" t="n">
        <v>10</v>
      </c>
      <c r="G3808" s="12" t="n">
        <v>67.64</v>
      </c>
      <c r="H3808" s="12" t="n">
        <v>68.31</v>
      </c>
      <c r="J3808" s="8" t="n">
        <v>0.67</v>
      </c>
      <c r="K3808" s="13" t="str">
        <f aca="false">IF(J3808&gt;0,"прибыль",IF(J3808&lt;0,"убыток","ноль"))</f>
        <v>прибыль</v>
      </c>
      <c r="L3808" s="13" t="n">
        <f aca="false">IF(C3808="",L3807,IF(J3808&lt;0,L3807+1,0))</f>
        <v>0</v>
      </c>
      <c r="M3808" s="14" t="n">
        <v>67</v>
      </c>
      <c r="N3808" s="9" t="n">
        <v>6.7</v>
      </c>
      <c r="O3808" s="9" t="n">
        <v>1870.8</v>
      </c>
      <c r="P3808" s="8" t="n">
        <v>187.08</v>
      </c>
      <c r="Q3808" s="8" t="n">
        <v>0.66</v>
      </c>
    </row>
    <row r="3809" customFormat="false" ht="15" hidden="false" customHeight="false" outlineLevel="0" collapsed="false">
      <c r="A3809" s="6" t="n">
        <v>3804</v>
      </c>
      <c r="B3809" s="5" t="s">
        <v>79</v>
      </c>
      <c r="C3809" s="5" t="s">
        <v>10953</v>
      </c>
      <c r="D3809" s="5" t="s">
        <v>10954</v>
      </c>
      <c r="E3809" s="5" t="s">
        <v>86</v>
      </c>
      <c r="F3809" s="11" t="n">
        <v>10</v>
      </c>
      <c r="G3809" s="12" t="n">
        <v>68.31</v>
      </c>
      <c r="H3809" s="12" t="n">
        <v>69.38</v>
      </c>
      <c r="J3809" s="8" t="n">
        <v>-1.07</v>
      </c>
      <c r="K3809" s="13" t="str">
        <f aca="false">IF(J3809&gt;0,"прибыль",IF(J3809&lt;0,"убыток","ноль"))</f>
        <v>убыток</v>
      </c>
      <c r="L3809" s="13" t="n">
        <f aca="false">IF(C3809="",L3808,IF(J3809&lt;0,L3808+1,0))</f>
        <v>1</v>
      </c>
      <c r="M3809" s="14" t="n">
        <v>-107</v>
      </c>
      <c r="N3809" s="9" t="n">
        <v>-10.7</v>
      </c>
      <c r="O3809" s="9" t="n">
        <v>1860.1</v>
      </c>
      <c r="P3809" s="8" t="n">
        <v>186.01</v>
      </c>
      <c r="Q3809" s="8" t="n">
        <v>-1.08</v>
      </c>
    </row>
    <row r="3810" customFormat="false" ht="15" hidden="false" customHeight="false" outlineLevel="0" collapsed="false">
      <c r="A3810" s="6" t="n">
        <v>3805</v>
      </c>
      <c r="B3810" s="5" t="s">
        <v>79</v>
      </c>
      <c r="C3810" s="5" t="s">
        <v>10955</v>
      </c>
      <c r="D3810" s="5" t="s">
        <v>10956</v>
      </c>
      <c r="E3810" s="5" t="s">
        <v>82</v>
      </c>
      <c r="F3810" s="11" t="n">
        <v>10</v>
      </c>
      <c r="G3810" s="12" t="n">
        <v>69.31</v>
      </c>
      <c r="H3810" s="12" t="n">
        <v>69.84</v>
      </c>
      <c r="J3810" s="8" t="n">
        <v>0.53</v>
      </c>
      <c r="K3810" s="13" t="str">
        <f aca="false">IF(J3810&gt;0,"прибыль",IF(J3810&lt;0,"убыток","ноль"))</f>
        <v>прибыль</v>
      </c>
      <c r="L3810" s="13" t="n">
        <f aca="false">IF(C3810="",L3809,IF(J3810&lt;0,L3809+1,0))</f>
        <v>0</v>
      </c>
      <c r="M3810" s="14" t="n">
        <v>53</v>
      </c>
      <c r="N3810" s="9" t="n">
        <v>5.3</v>
      </c>
      <c r="O3810" s="9" t="n">
        <v>1865.4</v>
      </c>
      <c r="P3810" s="8" t="n">
        <v>186.54</v>
      </c>
      <c r="Q3810" s="8" t="n">
        <v>0.52</v>
      </c>
    </row>
    <row r="3811" customFormat="false" ht="15" hidden="false" customHeight="false" outlineLevel="0" collapsed="false">
      <c r="A3811" s="6" t="n">
        <v>3806</v>
      </c>
      <c r="B3811" s="5" t="s">
        <v>79</v>
      </c>
      <c r="C3811" s="5" t="s">
        <v>10957</v>
      </c>
      <c r="D3811" s="5" t="s">
        <v>10958</v>
      </c>
      <c r="E3811" s="5" t="s">
        <v>86</v>
      </c>
      <c r="F3811" s="11" t="n">
        <v>10</v>
      </c>
      <c r="G3811" s="12" t="n">
        <v>69.38</v>
      </c>
      <c r="H3811" s="12" t="n">
        <v>68.67</v>
      </c>
      <c r="J3811" s="8" t="n">
        <v>0.71</v>
      </c>
      <c r="K3811" s="13" t="str">
        <f aca="false">IF(J3811&gt;0,"прибыль",IF(J3811&lt;0,"убыток","ноль"))</f>
        <v>прибыль</v>
      </c>
      <c r="L3811" s="13" t="n">
        <f aca="false">IF(C3811="",L3810,IF(J3811&lt;0,L3810+1,0))</f>
        <v>0</v>
      </c>
      <c r="M3811" s="14" t="n">
        <v>71</v>
      </c>
      <c r="N3811" s="9" t="n">
        <v>7.1</v>
      </c>
      <c r="O3811" s="9" t="n">
        <v>1872.5</v>
      </c>
      <c r="P3811" s="8" t="n">
        <v>187.25</v>
      </c>
      <c r="Q3811" s="8" t="n">
        <v>0.7</v>
      </c>
    </row>
    <row r="3812" customFormat="false" ht="15" hidden="false" customHeight="false" outlineLevel="0" collapsed="false">
      <c r="A3812" s="6" t="n">
        <v>3807</v>
      </c>
      <c r="B3812" s="5" t="s">
        <v>79</v>
      </c>
      <c r="C3812" s="5" t="s">
        <v>10959</v>
      </c>
      <c r="D3812" s="5" t="s">
        <v>10960</v>
      </c>
      <c r="E3812" s="5" t="s">
        <v>86</v>
      </c>
      <c r="F3812" s="11" t="n">
        <v>10</v>
      </c>
      <c r="G3812" s="12" t="n">
        <v>68</v>
      </c>
      <c r="H3812" s="12" t="n">
        <v>66.73</v>
      </c>
      <c r="J3812" s="8" t="n">
        <v>1.27</v>
      </c>
      <c r="K3812" s="13" t="str">
        <f aca="false">IF(J3812&gt;0,"прибыль",IF(J3812&lt;0,"убыток","ноль"))</f>
        <v>прибыль</v>
      </c>
      <c r="L3812" s="13" t="n">
        <f aca="false">IF(C3812="",L3811,IF(J3812&lt;0,L3811+1,0))</f>
        <v>0</v>
      </c>
      <c r="M3812" s="14" t="n">
        <v>127</v>
      </c>
      <c r="N3812" s="9" t="n">
        <v>12.7</v>
      </c>
      <c r="O3812" s="9" t="n">
        <v>1885.2</v>
      </c>
      <c r="P3812" s="8" t="n">
        <v>188.52</v>
      </c>
      <c r="Q3812" s="8" t="n">
        <v>1.26</v>
      </c>
    </row>
    <row r="3813" customFormat="false" ht="15" hidden="false" customHeight="false" outlineLevel="0" collapsed="false">
      <c r="A3813" s="6" t="n">
        <v>3808</v>
      </c>
      <c r="B3813" s="5" t="s">
        <v>79</v>
      </c>
      <c r="C3813" s="5" t="s">
        <v>10961</v>
      </c>
      <c r="D3813" s="5" t="s">
        <v>10962</v>
      </c>
      <c r="E3813" s="5" t="s">
        <v>82</v>
      </c>
      <c r="F3813" s="11" t="n">
        <v>10</v>
      </c>
      <c r="G3813" s="12" t="n">
        <v>66.76</v>
      </c>
      <c r="H3813" s="12" t="n">
        <v>65.48</v>
      </c>
      <c r="J3813" s="8" t="n">
        <v>-1.28</v>
      </c>
      <c r="K3813" s="13" t="str">
        <f aca="false">IF(J3813&gt;0,"прибыль",IF(J3813&lt;0,"убыток","ноль"))</f>
        <v>убыток</v>
      </c>
      <c r="L3813" s="13" t="n">
        <f aca="false">IF(C3813="",L3812,IF(J3813&lt;0,L3812+1,0))</f>
        <v>1</v>
      </c>
      <c r="M3813" s="14" t="n">
        <v>-128</v>
      </c>
      <c r="N3813" s="9" t="n">
        <v>-12.8</v>
      </c>
      <c r="O3813" s="9" t="n">
        <v>1872.4</v>
      </c>
      <c r="P3813" s="8" t="n">
        <v>187.24</v>
      </c>
      <c r="Q3813" s="8" t="n">
        <v>-1.29</v>
      </c>
    </row>
    <row r="3814" customFormat="false" ht="15" hidden="false" customHeight="false" outlineLevel="0" collapsed="false">
      <c r="A3814" s="6" t="n">
        <v>3809</v>
      </c>
      <c r="B3814" s="5" t="s">
        <v>79</v>
      </c>
      <c r="C3814" s="5" t="s">
        <v>10963</v>
      </c>
      <c r="D3814" s="5" t="s">
        <v>10964</v>
      </c>
      <c r="E3814" s="5" t="s">
        <v>86</v>
      </c>
      <c r="F3814" s="11" t="n">
        <v>10</v>
      </c>
      <c r="G3814" s="12" t="n">
        <v>65.6</v>
      </c>
      <c r="H3814" s="12" t="n">
        <v>66.3</v>
      </c>
      <c r="J3814" s="8" t="n">
        <v>-0.7</v>
      </c>
      <c r="K3814" s="13" t="str">
        <f aca="false">IF(J3814&gt;0,"прибыль",IF(J3814&lt;0,"убыток","ноль"))</f>
        <v>убыток</v>
      </c>
      <c r="L3814" s="13" t="n">
        <f aca="false">IF(C3814="",L3813,IF(J3814&lt;0,L3813+1,0))</f>
        <v>2</v>
      </c>
      <c r="M3814" s="14" t="n">
        <v>-70</v>
      </c>
      <c r="N3814" s="9" t="n">
        <v>-7</v>
      </c>
      <c r="O3814" s="9" t="n">
        <v>1865.4</v>
      </c>
      <c r="P3814" s="8" t="n">
        <v>186.54</v>
      </c>
      <c r="Q3814" s="8" t="n">
        <v>-0.71</v>
      </c>
    </row>
    <row r="3815" customFormat="false" ht="15" hidden="false" customHeight="false" outlineLevel="0" collapsed="false">
      <c r="A3815" s="6" t="n">
        <v>3810</v>
      </c>
      <c r="B3815" s="5" t="s">
        <v>79</v>
      </c>
      <c r="C3815" s="5" t="s">
        <v>10965</v>
      </c>
      <c r="D3815" s="5" t="s">
        <v>10966</v>
      </c>
      <c r="E3815" s="5" t="s">
        <v>82</v>
      </c>
      <c r="F3815" s="11" t="n">
        <v>10</v>
      </c>
      <c r="G3815" s="12" t="n">
        <v>66.05</v>
      </c>
      <c r="H3815" s="12" t="n">
        <v>65.13</v>
      </c>
      <c r="J3815" s="8" t="n">
        <v>-0.92</v>
      </c>
      <c r="K3815" s="13" t="str">
        <f aca="false">IF(J3815&gt;0,"прибыль",IF(J3815&lt;0,"убыток","ноль"))</f>
        <v>убыток</v>
      </c>
      <c r="L3815" s="13" t="n">
        <f aca="false">IF(C3815="",L3814,IF(J3815&lt;0,L3814+1,0))</f>
        <v>3</v>
      </c>
      <c r="M3815" s="14" t="n">
        <v>-92</v>
      </c>
      <c r="N3815" s="9" t="n">
        <v>-9.2</v>
      </c>
      <c r="O3815" s="9" t="n">
        <v>1856.2</v>
      </c>
      <c r="P3815" s="8" t="n">
        <v>185.62</v>
      </c>
      <c r="Q3815" s="8" t="n">
        <v>-0.93</v>
      </c>
    </row>
    <row r="3816" customFormat="false" ht="15" hidden="false" customHeight="false" outlineLevel="0" collapsed="false">
      <c r="A3816" s="6" t="n">
        <v>3811</v>
      </c>
      <c r="B3816" s="5" t="s">
        <v>79</v>
      </c>
      <c r="C3816" s="5" t="s">
        <v>10967</v>
      </c>
      <c r="D3816" s="5" t="s">
        <v>10968</v>
      </c>
      <c r="E3816" s="5" t="s">
        <v>86</v>
      </c>
      <c r="F3816" s="11" t="n">
        <v>10</v>
      </c>
      <c r="G3816" s="12" t="n">
        <v>65.23</v>
      </c>
      <c r="H3816" s="12" t="n">
        <v>66.05</v>
      </c>
      <c r="J3816" s="8" t="n">
        <v>-0.82</v>
      </c>
      <c r="K3816" s="13" t="str">
        <f aca="false">IF(J3816&gt;0,"прибыль",IF(J3816&lt;0,"убыток","ноль"))</f>
        <v>убыток</v>
      </c>
      <c r="L3816" s="13" t="n">
        <f aca="false">IF(C3816="",L3815,IF(J3816&lt;0,L3815+1,0))</f>
        <v>4</v>
      </c>
      <c r="M3816" s="14" t="n">
        <v>-82</v>
      </c>
      <c r="N3816" s="9" t="n">
        <v>-8.2</v>
      </c>
      <c r="O3816" s="9" t="n">
        <v>1848</v>
      </c>
      <c r="P3816" s="8" t="n">
        <v>184.8</v>
      </c>
      <c r="Q3816" s="8" t="n">
        <v>-0.83</v>
      </c>
    </row>
    <row r="3817" customFormat="false" ht="15" hidden="false" customHeight="false" outlineLevel="0" collapsed="false">
      <c r="A3817" s="6" t="n">
        <v>3812</v>
      </c>
      <c r="B3817" s="5" t="s">
        <v>79</v>
      </c>
      <c r="C3817" s="5" t="s">
        <v>10969</v>
      </c>
      <c r="D3817" s="5" t="s">
        <v>10970</v>
      </c>
      <c r="E3817" s="5" t="s">
        <v>82</v>
      </c>
      <c r="F3817" s="11" t="n">
        <v>10</v>
      </c>
      <c r="G3817" s="12" t="n">
        <v>65.95</v>
      </c>
      <c r="H3817" s="12" t="n">
        <v>68.23</v>
      </c>
      <c r="J3817" s="8" t="n">
        <v>2.28</v>
      </c>
      <c r="K3817" s="13" t="str">
        <f aca="false">IF(J3817&gt;0,"прибыль",IF(J3817&lt;0,"убыток","ноль"))</f>
        <v>прибыль</v>
      </c>
      <c r="L3817" s="13" t="n">
        <f aca="false">IF(C3817="",L3816,IF(J3817&lt;0,L3816+1,0))</f>
        <v>0</v>
      </c>
      <c r="M3817" s="14" t="n">
        <v>228</v>
      </c>
      <c r="N3817" s="9" t="n">
        <v>22.8</v>
      </c>
      <c r="O3817" s="9" t="n">
        <v>1870.8</v>
      </c>
      <c r="P3817" s="8" t="n">
        <v>187.08</v>
      </c>
      <c r="Q3817" s="8" t="n">
        <v>2.27</v>
      </c>
    </row>
    <row r="3818" customFormat="false" ht="15" hidden="false" customHeight="false" outlineLevel="0" collapsed="false">
      <c r="A3818" s="6" t="n">
        <v>3813</v>
      </c>
      <c r="B3818" s="5" t="s">
        <v>79</v>
      </c>
      <c r="C3818" s="5" t="s">
        <v>10971</v>
      </c>
      <c r="D3818" s="5" t="s">
        <v>10972</v>
      </c>
      <c r="E3818" s="5" t="s">
        <v>86</v>
      </c>
      <c r="F3818" s="11" t="n">
        <v>10</v>
      </c>
      <c r="G3818" s="12" t="n">
        <v>68.07</v>
      </c>
      <c r="H3818" s="12" t="n">
        <v>68.69</v>
      </c>
      <c r="J3818" s="8" t="n">
        <v>-0.62</v>
      </c>
      <c r="K3818" s="13" t="str">
        <f aca="false">IF(J3818&gt;0,"прибыль",IF(J3818&lt;0,"убыток","ноль"))</f>
        <v>убыток</v>
      </c>
      <c r="L3818" s="13" t="n">
        <f aca="false">IF(C3818="",L3817,IF(J3818&lt;0,L3817+1,0))</f>
        <v>1</v>
      </c>
      <c r="M3818" s="14" t="n">
        <v>-62</v>
      </c>
      <c r="N3818" s="9" t="n">
        <v>-6.2</v>
      </c>
      <c r="O3818" s="9" t="n">
        <v>1864.6</v>
      </c>
      <c r="P3818" s="8" t="n">
        <v>186.46</v>
      </c>
      <c r="Q3818" s="8" t="n">
        <v>-0.63</v>
      </c>
    </row>
    <row r="3819" customFormat="false" ht="15" hidden="false" customHeight="false" outlineLevel="0" collapsed="false">
      <c r="A3819" s="6" t="n">
        <v>3814</v>
      </c>
      <c r="B3819" s="5" t="s">
        <v>79</v>
      </c>
      <c r="C3819" s="5" t="s">
        <v>10973</v>
      </c>
      <c r="D3819" s="5" t="s">
        <v>10974</v>
      </c>
      <c r="E3819" s="5" t="s">
        <v>82</v>
      </c>
      <c r="F3819" s="11" t="n">
        <v>10</v>
      </c>
      <c r="G3819" s="12" t="n">
        <v>68.7</v>
      </c>
      <c r="H3819" s="12" t="n">
        <v>68.43</v>
      </c>
      <c r="J3819" s="8" t="n">
        <v>-0.27</v>
      </c>
      <c r="K3819" s="13" t="str">
        <f aca="false">IF(J3819&gt;0,"прибыль",IF(J3819&lt;0,"убыток","ноль"))</f>
        <v>убыток</v>
      </c>
      <c r="L3819" s="13" t="n">
        <f aca="false">IF(C3819="",L3818,IF(J3819&lt;0,L3818+1,0))</f>
        <v>2</v>
      </c>
      <c r="M3819" s="14" t="n">
        <v>-27</v>
      </c>
      <c r="N3819" s="9" t="n">
        <v>-2.7</v>
      </c>
      <c r="O3819" s="9" t="n">
        <v>1861.9</v>
      </c>
      <c r="P3819" s="8" t="n">
        <v>186.19</v>
      </c>
      <c r="Q3819" s="8" t="n">
        <v>-0.28</v>
      </c>
    </row>
    <row r="3820" customFormat="false" ht="15" hidden="false" customHeight="false" outlineLevel="0" collapsed="false">
      <c r="A3820" s="6" t="n">
        <v>3815</v>
      </c>
      <c r="B3820" s="5" t="s">
        <v>79</v>
      </c>
      <c r="C3820" s="5" t="s">
        <v>10975</v>
      </c>
      <c r="D3820" s="5" t="s">
        <v>10976</v>
      </c>
      <c r="E3820" s="5" t="s">
        <v>86</v>
      </c>
      <c r="F3820" s="11" t="n">
        <v>10</v>
      </c>
      <c r="G3820" s="12" t="n">
        <v>68.6</v>
      </c>
      <c r="H3820" s="12" t="n">
        <v>68.84</v>
      </c>
      <c r="J3820" s="8" t="n">
        <v>-0.24</v>
      </c>
      <c r="K3820" s="13" t="str">
        <f aca="false">IF(J3820&gt;0,"прибыль",IF(J3820&lt;0,"убыток","ноль"))</f>
        <v>убыток</v>
      </c>
      <c r="L3820" s="13" t="n">
        <f aca="false">IF(C3820="",L3819,IF(J3820&lt;0,L3819+1,0))</f>
        <v>3</v>
      </c>
      <c r="M3820" s="14" t="n">
        <v>-24</v>
      </c>
      <c r="N3820" s="9" t="n">
        <v>-2.4</v>
      </c>
      <c r="O3820" s="9" t="n">
        <v>1859.5</v>
      </c>
      <c r="P3820" s="8" t="n">
        <v>185.95</v>
      </c>
      <c r="Q3820" s="8" t="n">
        <v>-0.25</v>
      </c>
    </row>
    <row r="3821" customFormat="false" ht="15" hidden="false" customHeight="false" outlineLevel="0" collapsed="false">
      <c r="A3821" s="6" t="n">
        <v>3816</v>
      </c>
      <c r="B3821" s="5" t="s">
        <v>79</v>
      </c>
      <c r="C3821" s="5" t="s">
        <v>10977</v>
      </c>
      <c r="D3821" s="5" t="s">
        <v>10978</v>
      </c>
      <c r="E3821" s="5" t="s">
        <v>82</v>
      </c>
      <c r="F3821" s="11" t="n">
        <v>10</v>
      </c>
      <c r="G3821" s="12" t="n">
        <v>68.82</v>
      </c>
      <c r="H3821" s="12" t="n">
        <v>68.69</v>
      </c>
      <c r="J3821" s="8" t="n">
        <v>-0.13</v>
      </c>
      <c r="K3821" s="13" t="str">
        <f aca="false">IF(J3821&gt;0,"прибыль",IF(J3821&lt;0,"убыток","ноль"))</f>
        <v>убыток</v>
      </c>
      <c r="L3821" s="13" t="n">
        <f aca="false">IF(C3821="",L3820,IF(J3821&lt;0,L3820+1,0))</f>
        <v>4</v>
      </c>
      <c r="M3821" s="14" t="n">
        <v>-13</v>
      </c>
      <c r="N3821" s="9" t="n">
        <v>-1.3</v>
      </c>
      <c r="O3821" s="9" t="n">
        <v>1858.2</v>
      </c>
      <c r="P3821" s="8" t="n">
        <v>185.82</v>
      </c>
      <c r="Q3821" s="8" t="n">
        <v>-0.14</v>
      </c>
    </row>
    <row r="3822" customFormat="false" ht="15" hidden="false" customHeight="false" outlineLevel="0" collapsed="false">
      <c r="A3822" s="6" t="n">
        <v>3817</v>
      </c>
      <c r="B3822" s="5" t="s">
        <v>79</v>
      </c>
      <c r="C3822" s="5" t="s">
        <v>10979</v>
      </c>
      <c r="D3822" s="5" t="s">
        <v>10980</v>
      </c>
      <c r="E3822" s="5" t="s">
        <v>86</v>
      </c>
      <c r="F3822" s="11" t="n">
        <v>10</v>
      </c>
      <c r="G3822" s="12" t="n">
        <v>68.53</v>
      </c>
      <c r="H3822" s="12" t="n">
        <v>68.6</v>
      </c>
      <c r="J3822" s="8" t="n">
        <v>-0.07</v>
      </c>
      <c r="K3822" s="13" t="str">
        <f aca="false">IF(J3822&gt;0,"прибыль",IF(J3822&lt;0,"убыток","ноль"))</f>
        <v>убыток</v>
      </c>
      <c r="L3822" s="13" t="n">
        <f aca="false">IF(C3822="",L3821,IF(J3822&lt;0,L3821+1,0))</f>
        <v>5</v>
      </c>
      <c r="M3822" s="14" t="n">
        <v>-7</v>
      </c>
      <c r="N3822" s="9" t="n">
        <v>-0.7</v>
      </c>
      <c r="O3822" s="9" t="n">
        <v>1857.5</v>
      </c>
      <c r="P3822" s="8" t="n">
        <v>185.75</v>
      </c>
      <c r="Q3822" s="8" t="n">
        <v>-0.08</v>
      </c>
    </row>
    <row r="3823" customFormat="false" ht="15" hidden="false" customHeight="false" outlineLevel="0" collapsed="false">
      <c r="A3823" s="6" t="n">
        <v>3818</v>
      </c>
      <c r="B3823" s="5" t="s">
        <v>79</v>
      </c>
      <c r="C3823" s="5" t="s">
        <v>10981</v>
      </c>
      <c r="D3823" s="5" t="s">
        <v>10982</v>
      </c>
      <c r="E3823" s="5" t="s">
        <v>82</v>
      </c>
      <c r="F3823" s="11" t="n">
        <v>10</v>
      </c>
      <c r="G3823" s="12" t="n">
        <v>68.72</v>
      </c>
      <c r="H3823" s="12" t="n">
        <v>68.53</v>
      </c>
      <c r="J3823" s="8" t="n">
        <v>-0.19</v>
      </c>
      <c r="K3823" s="13" t="str">
        <f aca="false">IF(J3823&gt;0,"прибыль",IF(J3823&lt;0,"убыток","ноль"))</f>
        <v>убыток</v>
      </c>
      <c r="L3823" s="13" t="n">
        <f aca="false">IF(C3823="",L3822,IF(J3823&lt;0,L3822+1,0))</f>
        <v>6</v>
      </c>
      <c r="M3823" s="14" t="n">
        <v>-19</v>
      </c>
      <c r="N3823" s="9" t="n">
        <v>-1.9</v>
      </c>
      <c r="O3823" s="9" t="n">
        <v>1855.6</v>
      </c>
      <c r="P3823" s="8" t="n">
        <v>185.56</v>
      </c>
      <c r="Q3823" s="8" t="n">
        <v>-0.2</v>
      </c>
    </row>
    <row r="3824" customFormat="false" ht="15" hidden="false" customHeight="false" outlineLevel="0" collapsed="false">
      <c r="A3824" s="6" t="n">
        <v>3819</v>
      </c>
      <c r="B3824" s="5" t="s">
        <v>79</v>
      </c>
      <c r="C3824" s="5" t="s">
        <v>10983</v>
      </c>
      <c r="D3824" s="5" t="s">
        <v>10984</v>
      </c>
      <c r="E3824" s="5" t="s">
        <v>86</v>
      </c>
      <c r="F3824" s="11" t="n">
        <v>10</v>
      </c>
      <c r="G3824" s="12" t="n">
        <v>68.49</v>
      </c>
      <c r="H3824" s="12" t="n">
        <v>68.66</v>
      </c>
      <c r="J3824" s="8" t="n">
        <v>-0.17</v>
      </c>
      <c r="K3824" s="13" t="str">
        <f aca="false">IF(J3824&gt;0,"прибыль",IF(J3824&lt;0,"убыток","ноль"))</f>
        <v>убыток</v>
      </c>
      <c r="L3824" s="13" t="n">
        <f aca="false">IF(C3824="",L3823,IF(J3824&lt;0,L3823+1,0))</f>
        <v>7</v>
      </c>
      <c r="M3824" s="14" t="n">
        <v>-17</v>
      </c>
      <c r="N3824" s="9" t="n">
        <v>-1.7</v>
      </c>
      <c r="O3824" s="9" t="n">
        <v>1853.9</v>
      </c>
      <c r="P3824" s="8" t="n">
        <v>185.39</v>
      </c>
      <c r="Q3824" s="8" t="n">
        <v>-0.18</v>
      </c>
    </row>
    <row r="3825" customFormat="false" ht="15" hidden="false" customHeight="false" outlineLevel="0" collapsed="false">
      <c r="A3825" s="6" t="n">
        <v>3820</v>
      </c>
      <c r="B3825" s="5" t="s">
        <v>79</v>
      </c>
      <c r="C3825" s="5" t="s">
        <v>10985</v>
      </c>
      <c r="D3825" s="5" t="s">
        <v>10986</v>
      </c>
      <c r="E3825" s="5" t="s">
        <v>82</v>
      </c>
      <c r="F3825" s="11" t="n">
        <v>10</v>
      </c>
      <c r="G3825" s="12" t="n">
        <v>68.71</v>
      </c>
      <c r="H3825" s="12" t="n">
        <v>69.36</v>
      </c>
      <c r="J3825" s="8" t="n">
        <v>0.65</v>
      </c>
      <c r="K3825" s="13" t="str">
        <f aca="false">IF(J3825&gt;0,"прибыль",IF(J3825&lt;0,"убыток","ноль"))</f>
        <v>прибыль</v>
      </c>
      <c r="L3825" s="13" t="n">
        <f aca="false">IF(C3825="",L3824,IF(J3825&lt;0,L3824+1,0))</f>
        <v>0</v>
      </c>
      <c r="M3825" s="14" t="n">
        <v>65</v>
      </c>
      <c r="N3825" s="9" t="n">
        <v>6.5</v>
      </c>
      <c r="O3825" s="9" t="n">
        <v>1860.4</v>
      </c>
      <c r="P3825" s="8" t="n">
        <v>186.04</v>
      </c>
      <c r="Q3825" s="8" t="n">
        <v>0.64</v>
      </c>
    </row>
    <row r="3826" customFormat="false" ht="15" hidden="false" customHeight="false" outlineLevel="0" collapsed="false">
      <c r="A3826" s="6" t="n">
        <v>3821</v>
      </c>
      <c r="B3826" s="5" t="s">
        <v>79</v>
      </c>
      <c r="C3826" s="5" t="s">
        <v>10987</v>
      </c>
      <c r="D3826" s="5" t="s">
        <v>10988</v>
      </c>
      <c r="E3826" s="5" t="s">
        <v>86</v>
      </c>
      <c r="F3826" s="11" t="n">
        <v>10</v>
      </c>
      <c r="G3826" s="12" t="n">
        <v>69.37</v>
      </c>
      <c r="H3826" s="12" t="n">
        <v>69.64</v>
      </c>
      <c r="J3826" s="8" t="n">
        <v>-0.27</v>
      </c>
      <c r="K3826" s="13" t="str">
        <f aca="false">IF(J3826&gt;0,"прибыль",IF(J3826&lt;0,"убыток","ноль"))</f>
        <v>убыток</v>
      </c>
      <c r="L3826" s="13" t="n">
        <f aca="false">IF(C3826="",L3825,IF(J3826&lt;0,L3825+1,0))</f>
        <v>1</v>
      </c>
      <c r="M3826" s="14" t="n">
        <v>-27</v>
      </c>
      <c r="N3826" s="9" t="n">
        <v>-2.7</v>
      </c>
      <c r="O3826" s="9" t="n">
        <v>1857.7</v>
      </c>
      <c r="P3826" s="8" t="n">
        <v>185.77</v>
      </c>
      <c r="Q3826" s="8" t="n">
        <v>-0.28</v>
      </c>
    </row>
    <row r="3827" customFormat="false" ht="15" hidden="false" customHeight="false" outlineLevel="0" collapsed="false">
      <c r="A3827" s="6" t="n">
        <v>3822</v>
      </c>
      <c r="B3827" s="5" t="s">
        <v>79</v>
      </c>
      <c r="C3827" s="5" t="s">
        <v>10989</v>
      </c>
      <c r="D3827" s="5" t="s">
        <v>10990</v>
      </c>
      <c r="E3827" s="5" t="s">
        <v>82</v>
      </c>
      <c r="F3827" s="11" t="n">
        <v>10</v>
      </c>
      <c r="G3827" s="12" t="n">
        <v>69.71</v>
      </c>
      <c r="H3827" s="12" t="n">
        <v>69.72</v>
      </c>
      <c r="J3827" s="8" t="n">
        <v>0.01</v>
      </c>
      <c r="K3827" s="13" t="str">
        <f aca="false">IF(J3827&gt;0,"прибыль",IF(J3827&lt;0,"убыток","ноль"))</f>
        <v>прибыль</v>
      </c>
      <c r="L3827" s="13" t="n">
        <f aca="false">IF(C3827="",L3826,IF(J3827&lt;0,L3826+1,0))</f>
        <v>0</v>
      </c>
      <c r="M3827" s="14" t="n">
        <v>1</v>
      </c>
      <c r="N3827" s="9" t="n">
        <v>0.1</v>
      </c>
      <c r="O3827" s="9" t="n">
        <v>1857.8</v>
      </c>
      <c r="P3827" s="8" t="n">
        <v>185.78</v>
      </c>
      <c r="Q3827" s="8" t="n">
        <v>0</v>
      </c>
    </row>
    <row r="3828" customFormat="false" ht="15" hidden="false" customHeight="false" outlineLevel="0" collapsed="false">
      <c r="A3828" s="6" t="n">
        <v>3823</v>
      </c>
      <c r="B3828" s="5" t="s">
        <v>79</v>
      </c>
      <c r="C3828" s="5" t="s">
        <v>10991</v>
      </c>
      <c r="D3828" s="5" t="s">
        <v>10992</v>
      </c>
      <c r="E3828" s="5" t="s">
        <v>86</v>
      </c>
      <c r="F3828" s="11" t="n">
        <v>10</v>
      </c>
      <c r="G3828" s="12" t="n">
        <v>69.71</v>
      </c>
      <c r="H3828" s="12" t="n">
        <v>69.76</v>
      </c>
      <c r="J3828" s="8" t="n">
        <v>-0.05</v>
      </c>
      <c r="K3828" s="13" t="str">
        <f aca="false">IF(J3828&gt;0,"прибыль",IF(J3828&lt;0,"убыток","ноль"))</f>
        <v>убыток</v>
      </c>
      <c r="L3828" s="13" t="n">
        <f aca="false">IF(C3828="",L3827,IF(J3828&lt;0,L3827+1,0))</f>
        <v>1</v>
      </c>
      <c r="M3828" s="14" t="n">
        <v>-5</v>
      </c>
      <c r="N3828" s="9" t="n">
        <v>-0.5</v>
      </c>
      <c r="O3828" s="9" t="n">
        <v>1857.3</v>
      </c>
      <c r="P3828" s="8" t="n">
        <v>185.73</v>
      </c>
      <c r="Q3828" s="8" t="n">
        <v>-0.06</v>
      </c>
    </row>
    <row r="3829" customFormat="false" ht="15" hidden="false" customHeight="false" outlineLevel="0" collapsed="false">
      <c r="A3829" s="6" t="n">
        <v>3824</v>
      </c>
      <c r="B3829" s="5" t="s">
        <v>79</v>
      </c>
      <c r="C3829" s="5" t="s">
        <v>10993</v>
      </c>
      <c r="D3829" s="5" t="s">
        <v>10994</v>
      </c>
      <c r="E3829" s="5" t="s">
        <v>82</v>
      </c>
      <c r="F3829" s="11" t="n">
        <v>10</v>
      </c>
      <c r="G3829" s="12" t="n">
        <v>69.71</v>
      </c>
      <c r="H3829" s="12" t="n">
        <v>69.63</v>
      </c>
      <c r="J3829" s="8" t="n">
        <v>-0.08</v>
      </c>
      <c r="K3829" s="13" t="str">
        <f aca="false">IF(J3829&gt;0,"прибыль",IF(J3829&lt;0,"убыток","ноль"))</f>
        <v>убыток</v>
      </c>
      <c r="L3829" s="13" t="n">
        <f aca="false">IF(C3829="",L3828,IF(J3829&lt;0,L3828+1,0))</f>
        <v>2</v>
      </c>
      <c r="M3829" s="14" t="n">
        <v>-8</v>
      </c>
      <c r="N3829" s="9" t="n">
        <v>-0.8</v>
      </c>
      <c r="O3829" s="9" t="n">
        <v>1856.5</v>
      </c>
      <c r="P3829" s="8" t="n">
        <v>185.65</v>
      </c>
      <c r="Q3829" s="8" t="n">
        <v>-0.09</v>
      </c>
    </row>
    <row r="3830" customFormat="false" ht="15" hidden="false" customHeight="false" outlineLevel="0" collapsed="false">
      <c r="A3830" s="6" t="n">
        <v>3825</v>
      </c>
      <c r="B3830" s="5" t="s">
        <v>79</v>
      </c>
      <c r="C3830" s="5" t="s">
        <v>10995</v>
      </c>
      <c r="D3830" s="5" t="s">
        <v>10996</v>
      </c>
      <c r="E3830" s="5" t="s">
        <v>86</v>
      </c>
      <c r="F3830" s="11" t="n">
        <v>10</v>
      </c>
      <c r="G3830" s="12" t="n">
        <v>69.64</v>
      </c>
      <c r="H3830" s="12" t="n">
        <v>70.15</v>
      </c>
      <c r="I3830" s="5" t="s">
        <v>83</v>
      </c>
      <c r="J3830" s="8" t="n">
        <v>-0.65</v>
      </c>
      <c r="K3830" s="13" t="str">
        <f aca="false">IF(J3830&gt;0,"прибыль",IF(J3830&lt;0,"убыток","ноль"))</f>
        <v>убыток</v>
      </c>
      <c r="L3830" s="13" t="n">
        <f aca="false">IF(C3830="",L3829,IF(J3830&lt;0,L3829+1,0))</f>
        <v>3</v>
      </c>
      <c r="M3830" s="14" t="n">
        <v>-65</v>
      </c>
      <c r="N3830" s="9" t="n">
        <v>-6.5</v>
      </c>
      <c r="O3830" s="9" t="n">
        <v>1850</v>
      </c>
      <c r="P3830" s="8" t="n">
        <v>185</v>
      </c>
      <c r="Q3830" s="8" t="n">
        <v>-0.66</v>
      </c>
    </row>
    <row r="3831" customFormat="false" ht="15" hidden="false" customHeight="false" outlineLevel="0" collapsed="false">
      <c r="A3831" s="6" t="n">
        <v>3826</v>
      </c>
      <c r="B3831" s="5" t="s">
        <v>79</v>
      </c>
      <c r="C3831" s="5" t="s">
        <v>10997</v>
      </c>
      <c r="D3831" s="5" t="s">
        <v>10998</v>
      </c>
      <c r="E3831" s="5" t="s">
        <v>82</v>
      </c>
      <c r="F3831" s="11" t="n">
        <v>10</v>
      </c>
      <c r="G3831" s="12" t="n">
        <v>70.19</v>
      </c>
      <c r="H3831" s="12" t="n">
        <v>70.17</v>
      </c>
      <c r="J3831" s="8" t="n">
        <v>-0.02</v>
      </c>
      <c r="K3831" s="13" t="str">
        <f aca="false">IF(J3831&gt;0,"прибыль",IF(J3831&lt;0,"убыток","ноль"))</f>
        <v>убыток</v>
      </c>
      <c r="L3831" s="13" t="n">
        <f aca="false">IF(C3831="",L3830,IF(J3831&lt;0,L3830+1,0))</f>
        <v>4</v>
      </c>
      <c r="M3831" s="14" t="n">
        <v>-2</v>
      </c>
      <c r="N3831" s="9" t="n">
        <v>-0.2</v>
      </c>
      <c r="O3831" s="9" t="n">
        <v>1849.8</v>
      </c>
      <c r="P3831" s="8" t="n">
        <v>184.98</v>
      </c>
      <c r="Q3831" s="8" t="n">
        <v>-0.03</v>
      </c>
    </row>
    <row r="3832" customFormat="false" ht="15" hidden="false" customHeight="false" outlineLevel="0" collapsed="false">
      <c r="A3832" s="6" t="n">
        <v>3827</v>
      </c>
      <c r="B3832" s="5" t="s">
        <v>79</v>
      </c>
      <c r="C3832" s="5" t="s">
        <v>10999</v>
      </c>
      <c r="D3832" s="5" t="s">
        <v>11000</v>
      </c>
      <c r="E3832" s="5" t="s">
        <v>86</v>
      </c>
      <c r="F3832" s="11" t="n">
        <v>10</v>
      </c>
      <c r="G3832" s="12" t="n">
        <v>70.17</v>
      </c>
      <c r="H3832" s="12" t="n">
        <v>70.58</v>
      </c>
      <c r="J3832" s="8" t="n">
        <v>-0.41</v>
      </c>
      <c r="K3832" s="13" t="str">
        <f aca="false">IF(J3832&gt;0,"прибыль",IF(J3832&lt;0,"убыток","ноль"))</f>
        <v>убыток</v>
      </c>
      <c r="L3832" s="13" t="n">
        <f aca="false">IF(C3832="",L3831,IF(J3832&lt;0,L3831+1,0))</f>
        <v>5</v>
      </c>
      <c r="M3832" s="14" t="n">
        <v>-41</v>
      </c>
      <c r="N3832" s="9" t="n">
        <v>-4.1</v>
      </c>
      <c r="O3832" s="9" t="n">
        <v>1845.7</v>
      </c>
      <c r="P3832" s="8" t="n">
        <v>184.57</v>
      </c>
      <c r="Q3832" s="8" t="n">
        <v>-0.42</v>
      </c>
    </row>
    <row r="3833" customFormat="false" ht="15" hidden="false" customHeight="false" outlineLevel="0" collapsed="false">
      <c r="A3833" s="6" t="n">
        <v>3828</v>
      </c>
      <c r="B3833" s="5" t="s">
        <v>79</v>
      </c>
      <c r="C3833" s="5" t="s">
        <v>11001</v>
      </c>
      <c r="D3833" s="5" t="s">
        <v>11002</v>
      </c>
      <c r="E3833" s="5" t="s">
        <v>82</v>
      </c>
      <c r="F3833" s="11" t="n">
        <v>10</v>
      </c>
      <c r="G3833" s="12" t="n">
        <v>70.56</v>
      </c>
      <c r="H3833" s="12" t="n">
        <v>70.78</v>
      </c>
      <c r="J3833" s="8" t="n">
        <v>0.22</v>
      </c>
      <c r="K3833" s="13" t="str">
        <f aca="false">IF(J3833&gt;0,"прибыль",IF(J3833&lt;0,"убыток","ноль"))</f>
        <v>прибыль</v>
      </c>
      <c r="L3833" s="13" t="n">
        <f aca="false">IF(C3833="",L3832,IF(J3833&lt;0,L3832+1,0))</f>
        <v>0</v>
      </c>
      <c r="M3833" s="14" t="n">
        <v>22</v>
      </c>
      <c r="N3833" s="9" t="n">
        <v>2.2</v>
      </c>
      <c r="O3833" s="9" t="n">
        <v>1847.9</v>
      </c>
      <c r="P3833" s="8" t="n">
        <v>184.79</v>
      </c>
      <c r="Q3833" s="8" t="n">
        <v>0.21</v>
      </c>
    </row>
    <row r="3834" customFormat="false" ht="15" hidden="false" customHeight="false" outlineLevel="0" collapsed="false">
      <c r="A3834" s="6" t="n">
        <v>3829</v>
      </c>
      <c r="B3834" s="5" t="s">
        <v>79</v>
      </c>
      <c r="C3834" s="5" t="s">
        <v>11003</v>
      </c>
      <c r="D3834" s="5" t="s">
        <v>11004</v>
      </c>
      <c r="E3834" s="5" t="s">
        <v>86</v>
      </c>
      <c r="F3834" s="11" t="n">
        <v>10</v>
      </c>
      <c r="G3834" s="12" t="n">
        <v>70.89</v>
      </c>
      <c r="H3834" s="12" t="n">
        <v>71.47</v>
      </c>
      <c r="J3834" s="8" t="n">
        <v>-0.58</v>
      </c>
      <c r="K3834" s="13" t="str">
        <f aca="false">IF(J3834&gt;0,"прибыль",IF(J3834&lt;0,"убыток","ноль"))</f>
        <v>убыток</v>
      </c>
      <c r="L3834" s="13" t="n">
        <f aca="false">IF(C3834="",L3833,IF(J3834&lt;0,L3833+1,0))</f>
        <v>1</v>
      </c>
      <c r="M3834" s="14" t="n">
        <v>-58</v>
      </c>
      <c r="N3834" s="9" t="n">
        <v>-5.8</v>
      </c>
      <c r="O3834" s="9" t="n">
        <v>1842.1</v>
      </c>
      <c r="P3834" s="8" t="n">
        <v>184.21</v>
      </c>
      <c r="Q3834" s="8" t="n">
        <v>-0.59</v>
      </c>
    </row>
    <row r="3835" customFormat="false" ht="15" hidden="false" customHeight="false" outlineLevel="0" collapsed="false">
      <c r="A3835" s="6" t="n">
        <v>3830</v>
      </c>
      <c r="B3835" s="5" t="s">
        <v>79</v>
      </c>
      <c r="C3835" s="5" t="s">
        <v>11005</v>
      </c>
      <c r="D3835" s="5" t="s">
        <v>11006</v>
      </c>
      <c r="E3835" s="5" t="s">
        <v>82</v>
      </c>
      <c r="F3835" s="11" t="n">
        <v>10</v>
      </c>
      <c r="G3835" s="12" t="n">
        <v>71.38</v>
      </c>
      <c r="H3835" s="12" t="n">
        <v>71.51</v>
      </c>
      <c r="J3835" s="8" t="n">
        <v>0.13</v>
      </c>
      <c r="K3835" s="13" t="str">
        <f aca="false">IF(J3835&gt;0,"прибыль",IF(J3835&lt;0,"убыток","ноль"))</f>
        <v>прибыль</v>
      </c>
      <c r="L3835" s="13" t="n">
        <f aca="false">IF(C3835="",L3834,IF(J3835&lt;0,L3834+1,0))</f>
        <v>0</v>
      </c>
      <c r="M3835" s="14" t="n">
        <v>13</v>
      </c>
      <c r="N3835" s="9" t="n">
        <v>1.3</v>
      </c>
      <c r="O3835" s="9" t="n">
        <v>1843.4</v>
      </c>
      <c r="P3835" s="8" t="n">
        <v>184.34</v>
      </c>
      <c r="Q3835" s="8" t="n">
        <v>0.12</v>
      </c>
    </row>
    <row r="3836" customFormat="false" ht="15" hidden="false" customHeight="false" outlineLevel="0" collapsed="false">
      <c r="A3836" s="6" t="n">
        <v>3831</v>
      </c>
      <c r="B3836" s="5" t="s">
        <v>79</v>
      </c>
      <c r="C3836" s="5" t="s">
        <v>11007</v>
      </c>
      <c r="D3836" s="5" t="s">
        <v>11008</v>
      </c>
      <c r="E3836" s="5" t="s">
        <v>86</v>
      </c>
      <c r="F3836" s="11" t="n">
        <v>10</v>
      </c>
      <c r="G3836" s="12" t="n">
        <v>71.28</v>
      </c>
      <c r="H3836" s="12" t="n">
        <v>71.37</v>
      </c>
      <c r="J3836" s="8" t="n">
        <v>-0.09</v>
      </c>
      <c r="K3836" s="13" t="str">
        <f aca="false">IF(J3836&gt;0,"прибыль",IF(J3836&lt;0,"убыток","ноль"))</f>
        <v>убыток</v>
      </c>
      <c r="L3836" s="13" t="n">
        <f aca="false">IF(C3836="",L3835,IF(J3836&lt;0,L3835+1,0))</f>
        <v>1</v>
      </c>
      <c r="M3836" s="14" t="n">
        <v>-9</v>
      </c>
      <c r="N3836" s="9" t="n">
        <v>-0.9</v>
      </c>
      <c r="O3836" s="9" t="n">
        <v>1842.5</v>
      </c>
      <c r="P3836" s="8" t="n">
        <v>184.25</v>
      </c>
      <c r="Q3836" s="8" t="n">
        <v>-0.1</v>
      </c>
    </row>
    <row r="3837" customFormat="false" ht="15" hidden="false" customHeight="false" outlineLevel="0" collapsed="false">
      <c r="A3837" s="6" t="n">
        <v>3832</v>
      </c>
      <c r="B3837" s="5" t="s">
        <v>79</v>
      </c>
      <c r="C3837" s="5" t="s">
        <v>11009</v>
      </c>
      <c r="D3837" s="5" t="s">
        <v>11010</v>
      </c>
      <c r="E3837" s="5" t="s">
        <v>82</v>
      </c>
      <c r="F3837" s="11" t="n">
        <v>10</v>
      </c>
      <c r="G3837" s="12" t="n">
        <v>71.42</v>
      </c>
      <c r="H3837" s="12" t="n">
        <v>71.46</v>
      </c>
      <c r="J3837" s="8" t="n">
        <v>0.04</v>
      </c>
      <c r="K3837" s="13" t="str">
        <f aca="false">IF(J3837&gt;0,"прибыль",IF(J3837&lt;0,"убыток","ноль"))</f>
        <v>прибыль</v>
      </c>
      <c r="L3837" s="13" t="n">
        <f aca="false">IF(C3837="",L3836,IF(J3837&lt;0,L3836+1,0))</f>
        <v>0</v>
      </c>
      <c r="M3837" s="14" t="n">
        <v>4</v>
      </c>
      <c r="N3837" s="9" t="n">
        <v>0.4</v>
      </c>
      <c r="O3837" s="9" t="n">
        <v>1842.9</v>
      </c>
      <c r="P3837" s="8" t="n">
        <v>184.29</v>
      </c>
      <c r="Q3837" s="8" t="n">
        <v>0.03</v>
      </c>
    </row>
    <row r="3838" customFormat="false" ht="15" hidden="false" customHeight="false" outlineLevel="0" collapsed="false">
      <c r="A3838" s="6" t="n">
        <v>3833</v>
      </c>
      <c r="B3838" s="5" t="s">
        <v>79</v>
      </c>
      <c r="C3838" s="5" t="s">
        <v>11011</v>
      </c>
      <c r="D3838" s="5" t="s">
        <v>11012</v>
      </c>
      <c r="E3838" s="5" t="s">
        <v>86</v>
      </c>
      <c r="F3838" s="11" t="n">
        <v>10</v>
      </c>
      <c r="G3838" s="12" t="n">
        <v>71.98</v>
      </c>
      <c r="H3838" s="12" t="n">
        <v>71.99</v>
      </c>
      <c r="J3838" s="8" t="n">
        <v>-0.01</v>
      </c>
      <c r="K3838" s="13" t="str">
        <f aca="false">IF(J3838&gt;0,"прибыль",IF(J3838&lt;0,"убыток","ноль"))</f>
        <v>убыток</v>
      </c>
      <c r="L3838" s="13" t="n">
        <f aca="false">IF(C3838="",L3837,IF(J3838&lt;0,L3837+1,0))</f>
        <v>1</v>
      </c>
      <c r="M3838" s="14" t="n">
        <v>-1</v>
      </c>
      <c r="N3838" s="9" t="n">
        <v>-0.1</v>
      </c>
      <c r="O3838" s="9" t="n">
        <v>1842.8</v>
      </c>
      <c r="P3838" s="8" t="n">
        <v>184.28</v>
      </c>
      <c r="Q3838" s="8" t="n">
        <v>-0.02</v>
      </c>
    </row>
    <row r="3839" customFormat="false" ht="15" hidden="false" customHeight="false" outlineLevel="0" collapsed="false">
      <c r="A3839" s="6" t="n">
        <v>3834</v>
      </c>
      <c r="B3839" s="5" t="s">
        <v>79</v>
      </c>
      <c r="C3839" s="5" t="s">
        <v>11013</v>
      </c>
      <c r="D3839" s="5" t="s">
        <v>11014</v>
      </c>
      <c r="E3839" s="5" t="s">
        <v>82</v>
      </c>
      <c r="F3839" s="11" t="n">
        <v>10</v>
      </c>
      <c r="G3839" s="12" t="n">
        <v>71.59</v>
      </c>
      <c r="H3839" s="12" t="n">
        <v>71.78</v>
      </c>
      <c r="J3839" s="8" t="n">
        <v>0.19</v>
      </c>
      <c r="K3839" s="13" t="str">
        <f aca="false">IF(J3839&gt;0,"прибыль",IF(J3839&lt;0,"убыток","ноль"))</f>
        <v>прибыль</v>
      </c>
      <c r="L3839" s="13" t="n">
        <f aca="false">IF(C3839="",L3838,IF(J3839&lt;0,L3838+1,0))</f>
        <v>0</v>
      </c>
      <c r="M3839" s="14" t="n">
        <v>19</v>
      </c>
      <c r="N3839" s="9" t="n">
        <v>1.9</v>
      </c>
      <c r="O3839" s="9" t="n">
        <v>1844.7</v>
      </c>
      <c r="P3839" s="8" t="n">
        <v>184.47</v>
      </c>
      <c r="Q3839" s="8" t="n">
        <v>0.18</v>
      </c>
    </row>
    <row r="3840" customFormat="false" ht="15" hidden="false" customHeight="false" outlineLevel="0" collapsed="false">
      <c r="A3840" s="6" t="n">
        <v>3835</v>
      </c>
      <c r="B3840" s="5" t="s">
        <v>79</v>
      </c>
      <c r="C3840" s="5" t="s">
        <v>11015</v>
      </c>
      <c r="D3840" s="5" t="s">
        <v>11016</v>
      </c>
      <c r="E3840" s="5" t="s">
        <v>86</v>
      </c>
      <c r="F3840" s="11" t="n">
        <v>10</v>
      </c>
      <c r="G3840" s="12" t="n">
        <v>71.82</v>
      </c>
      <c r="H3840" s="12" t="n">
        <v>71.82</v>
      </c>
      <c r="J3840" s="8" t="n">
        <v>0</v>
      </c>
      <c r="K3840" s="13" t="str">
        <f aca="false">IF(J3840&gt;0,"прибыль",IF(J3840&lt;0,"убыток","ноль"))</f>
        <v>ноль</v>
      </c>
      <c r="L3840" s="13" t="n">
        <f aca="false">IF(C3840="",L3839,IF(J3840&lt;0,L3839+1,0))</f>
        <v>0</v>
      </c>
      <c r="M3840" s="14" t="n">
        <v>0</v>
      </c>
      <c r="N3840" s="9" t="n">
        <v>0</v>
      </c>
      <c r="O3840" s="9" t="n">
        <v>1844.7</v>
      </c>
      <c r="P3840" s="8" t="n">
        <v>184.47</v>
      </c>
      <c r="Q3840" s="8" t="n">
        <v>-0.01</v>
      </c>
    </row>
    <row r="3841" customFormat="false" ht="15" hidden="false" customHeight="false" outlineLevel="0" collapsed="false">
      <c r="A3841" s="6" t="n">
        <v>3836</v>
      </c>
      <c r="B3841" s="5" t="s">
        <v>79</v>
      </c>
      <c r="C3841" s="5" t="s">
        <v>11017</v>
      </c>
      <c r="D3841" s="5" t="s">
        <v>11018</v>
      </c>
      <c r="E3841" s="5" t="s">
        <v>82</v>
      </c>
      <c r="F3841" s="11" t="n">
        <v>10</v>
      </c>
      <c r="G3841" s="12" t="n">
        <v>71.8</v>
      </c>
      <c r="H3841" s="12" t="n">
        <v>71.53</v>
      </c>
      <c r="J3841" s="8" t="n">
        <v>-0.27</v>
      </c>
      <c r="K3841" s="13" t="str">
        <f aca="false">IF(J3841&gt;0,"прибыль",IF(J3841&lt;0,"убыток","ноль"))</f>
        <v>убыток</v>
      </c>
      <c r="L3841" s="13" t="n">
        <f aca="false">IF(C3841="",L3840,IF(J3841&lt;0,L3840+1,0))</f>
        <v>1</v>
      </c>
      <c r="M3841" s="14" t="n">
        <v>-27</v>
      </c>
      <c r="N3841" s="9" t="n">
        <v>-2.7</v>
      </c>
      <c r="O3841" s="9" t="n">
        <v>1842</v>
      </c>
      <c r="P3841" s="8" t="n">
        <v>184.2</v>
      </c>
      <c r="Q3841" s="8" t="n">
        <v>-0.28</v>
      </c>
    </row>
    <row r="3842" customFormat="false" ht="15" hidden="false" customHeight="false" outlineLevel="0" collapsed="false">
      <c r="A3842" s="6" t="n">
        <v>3837</v>
      </c>
      <c r="B3842" s="5" t="s">
        <v>79</v>
      </c>
      <c r="C3842" s="5" t="s">
        <v>11019</v>
      </c>
      <c r="D3842" s="5" t="s">
        <v>11020</v>
      </c>
      <c r="E3842" s="5" t="s">
        <v>86</v>
      </c>
      <c r="F3842" s="11" t="n">
        <v>10</v>
      </c>
      <c r="G3842" s="12" t="n">
        <v>71.6</v>
      </c>
      <c r="H3842" s="12" t="n">
        <v>71.76</v>
      </c>
      <c r="J3842" s="8" t="n">
        <v>-0.16</v>
      </c>
      <c r="K3842" s="13" t="str">
        <f aca="false">IF(J3842&gt;0,"прибыль",IF(J3842&lt;0,"убыток","ноль"))</f>
        <v>убыток</v>
      </c>
      <c r="L3842" s="13" t="n">
        <f aca="false">IF(C3842="",L3841,IF(J3842&lt;0,L3841+1,0))</f>
        <v>2</v>
      </c>
      <c r="M3842" s="14" t="n">
        <v>-16</v>
      </c>
      <c r="N3842" s="9" t="n">
        <v>-1.6</v>
      </c>
      <c r="O3842" s="9" t="n">
        <v>1840.4</v>
      </c>
      <c r="P3842" s="8" t="n">
        <v>184.04</v>
      </c>
      <c r="Q3842" s="8" t="n">
        <v>-0.17</v>
      </c>
    </row>
    <row r="3843" customFormat="false" ht="15" hidden="false" customHeight="false" outlineLevel="0" collapsed="false">
      <c r="A3843" s="6" t="n">
        <v>3838</v>
      </c>
      <c r="B3843" s="5" t="s">
        <v>79</v>
      </c>
      <c r="C3843" s="5" t="s">
        <v>11021</v>
      </c>
      <c r="D3843" s="5" t="s">
        <v>11022</v>
      </c>
      <c r="E3843" s="5" t="s">
        <v>82</v>
      </c>
      <c r="F3843" s="11" t="n">
        <v>10</v>
      </c>
      <c r="G3843" s="12" t="n">
        <v>71.79</v>
      </c>
      <c r="H3843" s="12" t="n">
        <v>71.61</v>
      </c>
      <c r="J3843" s="8" t="n">
        <v>-0.18</v>
      </c>
      <c r="K3843" s="13" t="str">
        <f aca="false">IF(J3843&gt;0,"прибыль",IF(J3843&lt;0,"убыток","ноль"))</f>
        <v>убыток</v>
      </c>
      <c r="L3843" s="13" t="n">
        <f aca="false">IF(C3843="",L3842,IF(J3843&lt;0,L3842+1,0))</f>
        <v>3</v>
      </c>
      <c r="M3843" s="14" t="n">
        <v>-18</v>
      </c>
      <c r="N3843" s="9" t="n">
        <v>-1.8</v>
      </c>
      <c r="O3843" s="9" t="n">
        <v>1838.6</v>
      </c>
      <c r="P3843" s="8" t="n">
        <v>183.86</v>
      </c>
      <c r="Q3843" s="8" t="n">
        <v>-0.19</v>
      </c>
    </row>
    <row r="3844" customFormat="false" ht="15" hidden="false" customHeight="false" outlineLevel="0" collapsed="false">
      <c r="A3844" s="6" t="n">
        <v>3839</v>
      </c>
      <c r="B3844" s="5" t="s">
        <v>79</v>
      </c>
      <c r="C3844" s="5" t="s">
        <v>11023</v>
      </c>
      <c r="D3844" s="5" t="s">
        <v>11024</v>
      </c>
      <c r="E3844" s="5" t="s">
        <v>86</v>
      </c>
      <c r="F3844" s="11" t="n">
        <v>10</v>
      </c>
      <c r="G3844" s="12" t="n">
        <v>71.66</v>
      </c>
      <c r="H3844" s="12" t="n">
        <v>71.43</v>
      </c>
      <c r="J3844" s="8" t="n">
        <v>0.23</v>
      </c>
      <c r="K3844" s="13" t="str">
        <f aca="false">IF(J3844&gt;0,"прибыль",IF(J3844&lt;0,"убыток","ноль"))</f>
        <v>прибыль</v>
      </c>
      <c r="L3844" s="13" t="n">
        <f aca="false">IF(C3844="",L3843,IF(J3844&lt;0,L3843+1,0))</f>
        <v>0</v>
      </c>
      <c r="M3844" s="14" t="n">
        <v>23</v>
      </c>
      <c r="N3844" s="9" t="n">
        <v>2.3</v>
      </c>
      <c r="O3844" s="9" t="n">
        <v>1840.9</v>
      </c>
      <c r="P3844" s="8" t="n">
        <v>184.09</v>
      </c>
      <c r="Q3844" s="8" t="n">
        <v>0.22</v>
      </c>
    </row>
    <row r="3845" customFormat="false" ht="15" hidden="false" customHeight="false" outlineLevel="0" collapsed="false">
      <c r="A3845" s="6" t="n">
        <v>3840</v>
      </c>
      <c r="B3845" s="5" t="s">
        <v>79</v>
      </c>
      <c r="C3845" s="5" t="s">
        <v>11025</v>
      </c>
      <c r="D3845" s="5" t="s">
        <v>11026</v>
      </c>
      <c r="E3845" s="5" t="s">
        <v>82</v>
      </c>
      <c r="F3845" s="11" t="n">
        <v>10</v>
      </c>
      <c r="G3845" s="12" t="n">
        <v>71.65</v>
      </c>
      <c r="H3845" s="12" t="n">
        <v>72</v>
      </c>
      <c r="J3845" s="8" t="n">
        <v>0.35</v>
      </c>
      <c r="K3845" s="13" t="str">
        <f aca="false">IF(J3845&gt;0,"прибыль",IF(J3845&lt;0,"убыток","ноль"))</f>
        <v>прибыль</v>
      </c>
      <c r="L3845" s="13" t="n">
        <f aca="false">IF(C3845="",L3844,IF(J3845&lt;0,L3844+1,0))</f>
        <v>0</v>
      </c>
      <c r="M3845" s="14" t="n">
        <v>35</v>
      </c>
      <c r="N3845" s="9" t="n">
        <v>3.5</v>
      </c>
      <c r="O3845" s="9" t="n">
        <v>1844.4</v>
      </c>
      <c r="P3845" s="8" t="n">
        <v>184.44</v>
      </c>
      <c r="Q3845" s="8" t="n">
        <v>0.34</v>
      </c>
    </row>
    <row r="3846" customFormat="false" ht="15" hidden="false" customHeight="false" outlineLevel="0" collapsed="false">
      <c r="A3846" s="6" t="n">
        <v>3841</v>
      </c>
      <c r="B3846" s="5" t="s">
        <v>79</v>
      </c>
      <c r="C3846" s="5" t="s">
        <v>11027</v>
      </c>
      <c r="D3846" s="5" t="s">
        <v>11028</v>
      </c>
      <c r="E3846" s="5" t="s">
        <v>86</v>
      </c>
      <c r="F3846" s="11" t="n">
        <v>10</v>
      </c>
      <c r="G3846" s="12" t="n">
        <v>71.97</v>
      </c>
      <c r="H3846" s="12" t="n">
        <v>72.23</v>
      </c>
      <c r="J3846" s="8" t="n">
        <v>-0.26</v>
      </c>
      <c r="K3846" s="13" t="str">
        <f aca="false">IF(J3846&gt;0,"прибыль",IF(J3846&lt;0,"убыток","ноль"))</f>
        <v>убыток</v>
      </c>
      <c r="L3846" s="13" t="n">
        <f aca="false">IF(C3846="",L3845,IF(J3846&lt;0,L3845+1,0))</f>
        <v>1</v>
      </c>
      <c r="M3846" s="14" t="n">
        <v>-26</v>
      </c>
      <c r="N3846" s="9" t="n">
        <v>-2.6</v>
      </c>
      <c r="O3846" s="9" t="n">
        <v>1841.8</v>
      </c>
      <c r="P3846" s="8" t="n">
        <v>184.18</v>
      </c>
      <c r="Q3846" s="8" t="n">
        <v>-0.27</v>
      </c>
    </row>
    <row r="3847" customFormat="false" ht="15" hidden="false" customHeight="false" outlineLevel="0" collapsed="false">
      <c r="A3847" s="6" t="n">
        <v>3842</v>
      </c>
      <c r="B3847" s="5" t="s">
        <v>79</v>
      </c>
      <c r="C3847" s="5" t="s">
        <v>11029</v>
      </c>
      <c r="D3847" s="5" t="s">
        <v>11030</v>
      </c>
      <c r="E3847" s="5" t="s">
        <v>82</v>
      </c>
      <c r="F3847" s="11" t="n">
        <v>10</v>
      </c>
      <c r="G3847" s="12" t="n">
        <v>72.27</v>
      </c>
      <c r="H3847" s="12" t="n">
        <v>72.16</v>
      </c>
      <c r="J3847" s="8" t="n">
        <v>-0.11</v>
      </c>
      <c r="K3847" s="13" t="str">
        <f aca="false">IF(J3847&gt;0,"прибыль",IF(J3847&lt;0,"убыток","ноль"))</f>
        <v>убыток</v>
      </c>
      <c r="L3847" s="13" t="n">
        <f aca="false">IF(C3847="",L3846,IF(J3847&lt;0,L3846+1,0))</f>
        <v>2</v>
      </c>
      <c r="M3847" s="14" t="n">
        <v>-11</v>
      </c>
      <c r="N3847" s="9" t="n">
        <v>-1.1</v>
      </c>
      <c r="O3847" s="9" t="n">
        <v>1840.7</v>
      </c>
      <c r="P3847" s="8" t="n">
        <v>184.07</v>
      </c>
      <c r="Q3847" s="8" t="n">
        <v>-0.12</v>
      </c>
    </row>
    <row r="3848" customFormat="false" ht="15" hidden="false" customHeight="false" outlineLevel="0" collapsed="false">
      <c r="A3848" s="6" t="n">
        <v>3843</v>
      </c>
      <c r="B3848" s="5" t="s">
        <v>79</v>
      </c>
      <c r="C3848" s="5" t="s">
        <v>11031</v>
      </c>
      <c r="D3848" s="5" t="s">
        <v>11032</v>
      </c>
      <c r="E3848" s="5" t="s">
        <v>86</v>
      </c>
      <c r="F3848" s="11" t="n">
        <v>10</v>
      </c>
      <c r="G3848" s="12" t="n">
        <v>72.48</v>
      </c>
      <c r="H3848" s="12" t="n">
        <v>72.41</v>
      </c>
      <c r="J3848" s="8" t="n">
        <v>0.07</v>
      </c>
      <c r="K3848" s="13" t="str">
        <f aca="false">IF(J3848&gt;0,"прибыль",IF(J3848&lt;0,"убыток","ноль"))</f>
        <v>прибыль</v>
      </c>
      <c r="L3848" s="13" t="n">
        <f aca="false">IF(C3848="",L3847,IF(J3848&lt;0,L3847+1,0))</f>
        <v>0</v>
      </c>
      <c r="M3848" s="14" t="n">
        <v>7</v>
      </c>
      <c r="N3848" s="9" t="n">
        <v>0.7</v>
      </c>
      <c r="O3848" s="9" t="n">
        <v>1841.4</v>
      </c>
      <c r="P3848" s="8" t="n">
        <v>184.14</v>
      </c>
      <c r="Q3848" s="8" t="n">
        <v>0.06</v>
      </c>
    </row>
    <row r="3849" customFormat="false" ht="15" hidden="false" customHeight="false" outlineLevel="0" collapsed="false">
      <c r="A3849" s="6" t="n">
        <v>3844</v>
      </c>
      <c r="B3849" s="5" t="s">
        <v>79</v>
      </c>
      <c r="C3849" s="5" t="s">
        <v>11033</v>
      </c>
      <c r="D3849" s="5" t="s">
        <v>1618</v>
      </c>
      <c r="E3849" s="5" t="s">
        <v>82</v>
      </c>
      <c r="F3849" s="11" t="n">
        <v>10</v>
      </c>
      <c r="G3849" s="12" t="n">
        <v>72.44</v>
      </c>
      <c r="H3849" s="12" t="n">
        <v>72.33</v>
      </c>
      <c r="J3849" s="8" t="n">
        <v>-0.11</v>
      </c>
      <c r="K3849" s="13" t="str">
        <f aca="false">IF(J3849&gt;0,"прибыль",IF(J3849&lt;0,"убыток","ноль"))</f>
        <v>убыток</v>
      </c>
      <c r="L3849" s="13" t="n">
        <f aca="false">IF(C3849="",L3848,IF(J3849&lt;0,L3848+1,0))</f>
        <v>1</v>
      </c>
      <c r="M3849" s="14" t="n">
        <v>-11</v>
      </c>
      <c r="N3849" s="9" t="n">
        <v>-1.1</v>
      </c>
      <c r="O3849" s="9" t="n">
        <v>1840.3</v>
      </c>
      <c r="P3849" s="8" t="n">
        <v>184.03</v>
      </c>
      <c r="Q3849" s="8" t="n">
        <v>-0.12</v>
      </c>
    </row>
    <row r="3850" customFormat="false" ht="15" hidden="false" customHeight="false" outlineLevel="0" collapsed="false">
      <c r="A3850" s="6" t="n">
        <v>3845</v>
      </c>
      <c r="B3850" s="5" t="s">
        <v>79</v>
      </c>
      <c r="C3850" s="5" t="s">
        <v>11034</v>
      </c>
      <c r="D3850" s="5" t="s">
        <v>11035</v>
      </c>
      <c r="E3850" s="5" t="s">
        <v>86</v>
      </c>
      <c r="F3850" s="11" t="n">
        <v>10</v>
      </c>
      <c r="G3850" s="12" t="n">
        <v>72.29</v>
      </c>
      <c r="H3850" s="12" t="n">
        <v>72.63</v>
      </c>
      <c r="J3850" s="8" t="n">
        <v>-0.34</v>
      </c>
      <c r="K3850" s="13" t="str">
        <f aca="false">IF(J3850&gt;0,"прибыль",IF(J3850&lt;0,"убыток","ноль"))</f>
        <v>убыток</v>
      </c>
      <c r="L3850" s="13" t="n">
        <f aca="false">IF(C3850="",L3849,IF(J3850&lt;0,L3849+1,0))</f>
        <v>2</v>
      </c>
      <c r="M3850" s="14" t="n">
        <v>-34</v>
      </c>
      <c r="N3850" s="9" t="n">
        <v>-3.4</v>
      </c>
      <c r="O3850" s="9" t="n">
        <v>1836.9</v>
      </c>
      <c r="P3850" s="8" t="n">
        <v>183.69</v>
      </c>
      <c r="Q3850" s="8" t="n">
        <v>-0.35</v>
      </c>
    </row>
    <row r="3851" customFormat="false" ht="15" hidden="false" customHeight="false" outlineLevel="0" collapsed="false">
      <c r="A3851" s="6" t="n">
        <v>3846</v>
      </c>
      <c r="B3851" s="5" t="s">
        <v>79</v>
      </c>
      <c r="C3851" s="5" t="s">
        <v>11036</v>
      </c>
      <c r="D3851" s="5" t="s">
        <v>11037</v>
      </c>
      <c r="E3851" s="5" t="s">
        <v>82</v>
      </c>
      <c r="F3851" s="11" t="n">
        <v>10</v>
      </c>
      <c r="G3851" s="12" t="n">
        <v>72.66</v>
      </c>
      <c r="H3851" s="12" t="n">
        <v>72.64</v>
      </c>
      <c r="J3851" s="8" t="n">
        <v>-0.02</v>
      </c>
      <c r="K3851" s="13" t="str">
        <f aca="false">IF(J3851&gt;0,"прибыль",IF(J3851&lt;0,"убыток","ноль"))</f>
        <v>убыток</v>
      </c>
      <c r="L3851" s="13" t="n">
        <f aca="false">IF(C3851="",L3850,IF(J3851&lt;0,L3850+1,0))</f>
        <v>3</v>
      </c>
      <c r="M3851" s="14" t="n">
        <v>-2</v>
      </c>
      <c r="N3851" s="9" t="n">
        <v>-0.2</v>
      </c>
      <c r="O3851" s="9" t="n">
        <v>1836.7</v>
      </c>
      <c r="P3851" s="8" t="n">
        <v>183.67</v>
      </c>
      <c r="Q3851" s="8" t="n">
        <v>-0.03</v>
      </c>
    </row>
    <row r="3852" customFormat="false" ht="15" hidden="false" customHeight="false" outlineLevel="0" collapsed="false">
      <c r="A3852" s="6" t="n">
        <v>3847</v>
      </c>
      <c r="B3852" s="5" t="s">
        <v>79</v>
      </c>
      <c r="C3852" s="5" t="s">
        <v>11038</v>
      </c>
      <c r="D3852" s="5" t="s">
        <v>11039</v>
      </c>
      <c r="E3852" s="5" t="s">
        <v>86</v>
      </c>
      <c r="F3852" s="11" t="n">
        <v>10</v>
      </c>
      <c r="G3852" s="12" t="n">
        <v>72.65</v>
      </c>
      <c r="H3852" s="12" t="n">
        <v>73.01</v>
      </c>
      <c r="J3852" s="8" t="n">
        <v>-0.36</v>
      </c>
      <c r="K3852" s="13" t="str">
        <f aca="false">IF(J3852&gt;0,"прибыль",IF(J3852&lt;0,"убыток","ноль"))</f>
        <v>убыток</v>
      </c>
      <c r="L3852" s="13" t="n">
        <f aca="false">IF(C3852="",L3851,IF(J3852&lt;0,L3851+1,0))</f>
        <v>4</v>
      </c>
      <c r="M3852" s="14" t="n">
        <v>-36</v>
      </c>
      <c r="N3852" s="9" t="n">
        <v>-3.6</v>
      </c>
      <c r="O3852" s="9" t="n">
        <v>1833.1</v>
      </c>
      <c r="P3852" s="8" t="n">
        <v>183.31</v>
      </c>
      <c r="Q3852" s="8" t="n">
        <v>-0.37</v>
      </c>
    </row>
    <row r="3853" customFormat="false" ht="15" hidden="false" customHeight="false" outlineLevel="0" collapsed="false">
      <c r="A3853" s="6" t="n">
        <v>3848</v>
      </c>
      <c r="B3853" s="5" t="s">
        <v>79</v>
      </c>
      <c r="C3853" s="5" t="s">
        <v>11040</v>
      </c>
      <c r="D3853" s="5" t="s">
        <v>11041</v>
      </c>
      <c r="E3853" s="5" t="s">
        <v>82</v>
      </c>
      <c r="F3853" s="11" t="n">
        <v>10</v>
      </c>
      <c r="G3853" s="12" t="n">
        <v>73.06</v>
      </c>
      <c r="H3853" s="12" t="n">
        <v>73.13</v>
      </c>
      <c r="J3853" s="8" t="n">
        <v>0.07</v>
      </c>
      <c r="K3853" s="13" t="str">
        <f aca="false">IF(J3853&gt;0,"прибыль",IF(J3853&lt;0,"убыток","ноль"))</f>
        <v>прибыль</v>
      </c>
      <c r="L3853" s="13" t="n">
        <f aca="false">IF(C3853="",L3852,IF(J3853&lt;0,L3852+1,0))</f>
        <v>0</v>
      </c>
      <c r="M3853" s="14" t="n">
        <v>7</v>
      </c>
      <c r="N3853" s="9" t="n">
        <v>0.7</v>
      </c>
      <c r="O3853" s="9" t="n">
        <v>1833.8</v>
      </c>
      <c r="P3853" s="8" t="n">
        <v>183.38</v>
      </c>
      <c r="Q3853" s="8" t="n">
        <v>0.06</v>
      </c>
    </row>
    <row r="3854" customFormat="false" ht="15" hidden="false" customHeight="false" outlineLevel="0" collapsed="false">
      <c r="A3854" s="6" t="n">
        <v>3849</v>
      </c>
      <c r="B3854" s="5" t="s">
        <v>79</v>
      </c>
      <c r="C3854" s="5" t="s">
        <v>11042</v>
      </c>
      <c r="D3854" s="5" t="s">
        <v>11043</v>
      </c>
      <c r="E3854" s="5" t="s">
        <v>86</v>
      </c>
      <c r="F3854" s="11" t="n">
        <v>10</v>
      </c>
      <c r="G3854" s="12" t="n">
        <v>73.31</v>
      </c>
      <c r="H3854" s="12" t="n">
        <v>73.42</v>
      </c>
      <c r="J3854" s="8" t="n">
        <v>-0.11</v>
      </c>
      <c r="K3854" s="13" t="str">
        <f aca="false">IF(J3854&gt;0,"прибыль",IF(J3854&lt;0,"убыток","ноль"))</f>
        <v>убыток</v>
      </c>
      <c r="L3854" s="13" t="n">
        <f aca="false">IF(C3854="",L3853,IF(J3854&lt;0,L3853+1,0))</f>
        <v>1</v>
      </c>
      <c r="M3854" s="14" t="n">
        <v>-11</v>
      </c>
      <c r="N3854" s="9" t="n">
        <v>-1.1</v>
      </c>
      <c r="O3854" s="9" t="n">
        <v>1832.7</v>
      </c>
      <c r="P3854" s="8" t="n">
        <v>183.27</v>
      </c>
      <c r="Q3854" s="8" t="n">
        <v>-0.12</v>
      </c>
    </row>
    <row r="3855" customFormat="false" ht="15" hidden="false" customHeight="false" outlineLevel="0" collapsed="false">
      <c r="A3855" s="6" t="n">
        <v>3850</v>
      </c>
      <c r="B3855" s="5" t="s">
        <v>79</v>
      </c>
      <c r="C3855" s="5" t="s">
        <v>11044</v>
      </c>
      <c r="D3855" s="5" t="s">
        <v>11045</v>
      </c>
      <c r="E3855" s="5" t="s">
        <v>82</v>
      </c>
      <c r="F3855" s="11" t="n">
        <v>10</v>
      </c>
      <c r="G3855" s="12" t="n">
        <v>73.29</v>
      </c>
      <c r="H3855" s="12" t="n">
        <v>72.96</v>
      </c>
      <c r="J3855" s="8" t="n">
        <v>-0.33</v>
      </c>
      <c r="K3855" s="13" t="str">
        <f aca="false">IF(J3855&gt;0,"прибыль",IF(J3855&lt;0,"убыток","ноль"))</f>
        <v>убыток</v>
      </c>
      <c r="L3855" s="13" t="n">
        <f aca="false">IF(C3855="",L3854,IF(J3855&lt;0,L3854+1,0))</f>
        <v>2</v>
      </c>
      <c r="M3855" s="14" t="n">
        <v>-33</v>
      </c>
      <c r="N3855" s="9" t="n">
        <v>-3.3</v>
      </c>
      <c r="O3855" s="9" t="n">
        <v>1829.4</v>
      </c>
      <c r="P3855" s="8" t="n">
        <v>182.94</v>
      </c>
      <c r="Q3855" s="8" t="n">
        <v>-0.34</v>
      </c>
    </row>
    <row r="3856" customFormat="false" ht="15" hidden="false" customHeight="false" outlineLevel="0" collapsed="false">
      <c r="A3856" s="6" t="n">
        <v>3851</v>
      </c>
      <c r="B3856" s="5" t="s">
        <v>79</v>
      </c>
      <c r="C3856" s="5" t="s">
        <v>11046</v>
      </c>
      <c r="D3856" s="5" t="s">
        <v>11047</v>
      </c>
      <c r="E3856" s="5" t="s">
        <v>86</v>
      </c>
      <c r="F3856" s="11" t="n">
        <v>10</v>
      </c>
      <c r="G3856" s="12" t="n">
        <v>72.8</v>
      </c>
      <c r="H3856" s="12" t="n">
        <v>73.15</v>
      </c>
      <c r="J3856" s="8" t="n">
        <v>-0.35</v>
      </c>
      <c r="K3856" s="13" t="str">
        <f aca="false">IF(J3856&gt;0,"прибыль",IF(J3856&lt;0,"убыток","ноль"))</f>
        <v>убыток</v>
      </c>
      <c r="L3856" s="13" t="n">
        <f aca="false">IF(C3856="",L3855,IF(J3856&lt;0,L3855+1,0))</f>
        <v>3</v>
      </c>
      <c r="M3856" s="14" t="n">
        <v>-35</v>
      </c>
      <c r="N3856" s="9" t="n">
        <v>-3.5</v>
      </c>
      <c r="O3856" s="9" t="n">
        <v>1825.9</v>
      </c>
      <c r="P3856" s="8" t="n">
        <v>182.59</v>
      </c>
      <c r="Q3856" s="8" t="n">
        <v>-0.36</v>
      </c>
    </row>
    <row r="3857" customFormat="false" ht="15" hidden="false" customHeight="false" outlineLevel="0" collapsed="false">
      <c r="A3857" s="6" t="n">
        <v>3852</v>
      </c>
      <c r="B3857" s="5" t="s">
        <v>79</v>
      </c>
      <c r="C3857" s="5" t="s">
        <v>11048</v>
      </c>
      <c r="D3857" s="5" t="s">
        <v>11049</v>
      </c>
      <c r="E3857" s="5" t="s">
        <v>82</v>
      </c>
      <c r="F3857" s="11" t="n">
        <v>10</v>
      </c>
      <c r="G3857" s="12" t="n">
        <v>73.15</v>
      </c>
      <c r="H3857" s="12" t="n">
        <v>74.36</v>
      </c>
      <c r="J3857" s="8" t="n">
        <v>1.21</v>
      </c>
      <c r="K3857" s="13" t="str">
        <f aca="false">IF(J3857&gt;0,"прибыль",IF(J3857&lt;0,"убыток","ноль"))</f>
        <v>прибыль</v>
      </c>
      <c r="L3857" s="13" t="n">
        <f aca="false">IF(C3857="",L3856,IF(J3857&lt;0,L3856+1,0))</f>
        <v>0</v>
      </c>
      <c r="M3857" s="14" t="n">
        <v>121</v>
      </c>
      <c r="N3857" s="9" t="n">
        <v>12.1</v>
      </c>
      <c r="O3857" s="9" t="n">
        <v>1838</v>
      </c>
      <c r="P3857" s="8" t="n">
        <v>183.8</v>
      </c>
      <c r="Q3857" s="8" t="n">
        <v>1.2</v>
      </c>
    </row>
    <row r="3858" customFormat="false" ht="15" hidden="false" customHeight="false" outlineLevel="0" collapsed="false">
      <c r="A3858" s="6" t="n">
        <v>3853</v>
      </c>
      <c r="B3858" s="5" t="s">
        <v>79</v>
      </c>
      <c r="C3858" s="5" t="s">
        <v>11050</v>
      </c>
      <c r="D3858" s="5" t="s">
        <v>11051</v>
      </c>
      <c r="E3858" s="5" t="s">
        <v>86</v>
      </c>
      <c r="F3858" s="11" t="n">
        <v>10</v>
      </c>
      <c r="G3858" s="12" t="n">
        <v>74.3</v>
      </c>
      <c r="H3858" s="12" t="n">
        <v>74.41</v>
      </c>
      <c r="J3858" s="8" t="n">
        <v>-0.11</v>
      </c>
      <c r="K3858" s="13" t="str">
        <f aca="false">IF(J3858&gt;0,"прибыль",IF(J3858&lt;0,"убыток","ноль"))</f>
        <v>убыток</v>
      </c>
      <c r="L3858" s="13" t="n">
        <f aca="false">IF(C3858="",L3857,IF(J3858&lt;0,L3857+1,0))</f>
        <v>1</v>
      </c>
      <c r="M3858" s="14" t="n">
        <v>-11</v>
      </c>
      <c r="N3858" s="9" t="n">
        <v>-1.1</v>
      </c>
      <c r="O3858" s="9" t="n">
        <v>1836.9</v>
      </c>
      <c r="P3858" s="8" t="n">
        <v>183.69</v>
      </c>
      <c r="Q3858" s="8" t="n">
        <v>-0.12</v>
      </c>
    </row>
    <row r="3859" customFormat="false" ht="15" hidden="false" customHeight="false" outlineLevel="0" collapsed="false">
      <c r="A3859" s="6" t="n">
        <v>3854</v>
      </c>
      <c r="B3859" s="5" t="s">
        <v>79</v>
      </c>
      <c r="C3859" s="5" t="s">
        <v>11052</v>
      </c>
      <c r="D3859" s="5" t="s">
        <v>11053</v>
      </c>
      <c r="E3859" s="5" t="s">
        <v>82</v>
      </c>
      <c r="F3859" s="11" t="n">
        <v>10</v>
      </c>
      <c r="G3859" s="12" t="n">
        <v>74.41</v>
      </c>
      <c r="H3859" s="12" t="n">
        <v>74.21</v>
      </c>
      <c r="J3859" s="8" t="n">
        <v>-0.2</v>
      </c>
      <c r="K3859" s="13" t="str">
        <f aca="false">IF(J3859&gt;0,"прибыль",IF(J3859&lt;0,"убыток","ноль"))</f>
        <v>убыток</v>
      </c>
      <c r="L3859" s="13" t="n">
        <f aca="false">IF(C3859="",L3858,IF(J3859&lt;0,L3858+1,0))</f>
        <v>2</v>
      </c>
      <c r="M3859" s="14" t="n">
        <v>-20</v>
      </c>
      <c r="N3859" s="9" t="n">
        <v>-2</v>
      </c>
      <c r="O3859" s="9" t="n">
        <v>1834.9</v>
      </c>
      <c r="P3859" s="8" t="n">
        <v>183.49</v>
      </c>
      <c r="Q3859" s="8" t="n">
        <v>-0.21</v>
      </c>
    </row>
    <row r="3860" customFormat="false" ht="15" hidden="false" customHeight="false" outlineLevel="0" collapsed="false">
      <c r="A3860" s="6" t="n">
        <v>3855</v>
      </c>
      <c r="B3860" s="5" t="s">
        <v>79</v>
      </c>
      <c r="C3860" s="5" t="s">
        <v>11054</v>
      </c>
      <c r="D3860" s="5" t="s">
        <v>11055</v>
      </c>
      <c r="E3860" s="5" t="s">
        <v>86</v>
      </c>
      <c r="F3860" s="11" t="n">
        <v>10</v>
      </c>
      <c r="G3860" s="12" t="n">
        <v>74.13</v>
      </c>
      <c r="H3860" s="12" t="n">
        <v>74.4</v>
      </c>
      <c r="J3860" s="8" t="n">
        <v>-0.27</v>
      </c>
      <c r="K3860" s="13" t="str">
        <f aca="false">IF(J3860&gt;0,"прибыль",IF(J3860&lt;0,"убыток","ноль"))</f>
        <v>убыток</v>
      </c>
      <c r="L3860" s="13" t="n">
        <f aca="false">IF(C3860="",L3859,IF(J3860&lt;0,L3859+1,0))</f>
        <v>3</v>
      </c>
      <c r="M3860" s="14" t="n">
        <v>-27</v>
      </c>
      <c r="N3860" s="9" t="n">
        <v>-2.7</v>
      </c>
      <c r="O3860" s="9" t="n">
        <v>1832.2</v>
      </c>
      <c r="P3860" s="8" t="n">
        <v>183.22</v>
      </c>
      <c r="Q3860" s="8" t="n">
        <v>-0.28</v>
      </c>
    </row>
    <row r="3861" customFormat="false" ht="15" hidden="false" customHeight="false" outlineLevel="0" collapsed="false">
      <c r="A3861" s="6" t="n">
        <v>3856</v>
      </c>
      <c r="B3861" s="5" t="s">
        <v>79</v>
      </c>
      <c r="C3861" s="5" t="s">
        <v>11056</v>
      </c>
      <c r="D3861" s="5" t="s">
        <v>11057</v>
      </c>
      <c r="E3861" s="5" t="s">
        <v>82</v>
      </c>
      <c r="F3861" s="11" t="n">
        <v>10</v>
      </c>
      <c r="G3861" s="12" t="n">
        <v>74.19</v>
      </c>
      <c r="H3861" s="12" t="n">
        <v>74.3</v>
      </c>
      <c r="J3861" s="8" t="n">
        <v>0.11</v>
      </c>
      <c r="K3861" s="13" t="str">
        <f aca="false">IF(J3861&gt;0,"прибыль",IF(J3861&lt;0,"убыток","ноль"))</f>
        <v>прибыль</v>
      </c>
      <c r="L3861" s="13" t="n">
        <f aca="false">IF(C3861="",L3860,IF(J3861&lt;0,L3860+1,0))</f>
        <v>0</v>
      </c>
      <c r="M3861" s="14" t="n">
        <v>11</v>
      </c>
      <c r="N3861" s="9" t="n">
        <v>1.1</v>
      </c>
      <c r="O3861" s="9" t="n">
        <v>1833.3</v>
      </c>
      <c r="P3861" s="8" t="n">
        <v>183.33</v>
      </c>
      <c r="Q3861" s="8" t="n">
        <v>0.1</v>
      </c>
    </row>
    <row r="3862" customFormat="false" ht="15" hidden="false" customHeight="false" outlineLevel="0" collapsed="false">
      <c r="A3862" s="6" t="n">
        <v>3857</v>
      </c>
      <c r="B3862" s="5" t="s">
        <v>79</v>
      </c>
      <c r="C3862" s="5" t="s">
        <v>11058</v>
      </c>
      <c r="D3862" s="5" t="s">
        <v>11059</v>
      </c>
      <c r="E3862" s="5" t="s">
        <v>86</v>
      </c>
      <c r="F3862" s="11" t="n">
        <v>10</v>
      </c>
      <c r="G3862" s="12" t="n">
        <v>74.23</v>
      </c>
      <c r="H3862" s="12" t="n">
        <v>73.14</v>
      </c>
      <c r="J3862" s="8" t="n">
        <v>1.09</v>
      </c>
      <c r="K3862" s="13" t="str">
        <f aca="false">IF(J3862&gt;0,"прибыль",IF(J3862&lt;0,"убыток","ноль"))</f>
        <v>прибыль</v>
      </c>
      <c r="L3862" s="13" t="n">
        <f aca="false">IF(C3862="",L3861,IF(J3862&lt;0,L3861+1,0))</f>
        <v>0</v>
      </c>
      <c r="M3862" s="14" t="n">
        <v>109</v>
      </c>
      <c r="N3862" s="9" t="n">
        <v>10.9</v>
      </c>
      <c r="O3862" s="9" t="n">
        <v>1844.2</v>
      </c>
      <c r="P3862" s="8" t="n">
        <v>184.42</v>
      </c>
      <c r="Q3862" s="8" t="n">
        <v>1.08</v>
      </c>
    </row>
    <row r="3863" customFormat="false" ht="15" hidden="false" customHeight="false" outlineLevel="0" collapsed="false">
      <c r="A3863" s="6" t="n">
        <v>3858</v>
      </c>
      <c r="B3863" s="5" t="s">
        <v>79</v>
      </c>
      <c r="C3863" s="5" t="s">
        <v>11060</v>
      </c>
      <c r="D3863" s="5" t="s">
        <v>11061</v>
      </c>
      <c r="E3863" s="5" t="s">
        <v>82</v>
      </c>
      <c r="F3863" s="11" t="n">
        <v>10</v>
      </c>
      <c r="G3863" s="12" t="n">
        <v>72.56</v>
      </c>
      <c r="H3863" s="12" t="n">
        <v>72.54</v>
      </c>
      <c r="J3863" s="8" t="n">
        <v>-0.02</v>
      </c>
      <c r="K3863" s="13" t="str">
        <f aca="false">IF(J3863&gt;0,"прибыль",IF(J3863&lt;0,"убыток","ноль"))</f>
        <v>убыток</v>
      </c>
      <c r="L3863" s="13" t="n">
        <f aca="false">IF(C3863="",L3862,IF(J3863&lt;0,L3862+1,0))</f>
        <v>1</v>
      </c>
      <c r="M3863" s="14" t="n">
        <v>-2</v>
      </c>
      <c r="N3863" s="9" t="n">
        <v>-0.2</v>
      </c>
      <c r="O3863" s="9" t="n">
        <v>1844</v>
      </c>
      <c r="P3863" s="8" t="n">
        <v>184.4</v>
      </c>
      <c r="Q3863" s="8" t="n">
        <v>-0.03</v>
      </c>
    </row>
    <row r="3864" customFormat="false" ht="15" hidden="false" customHeight="false" outlineLevel="0" collapsed="false">
      <c r="A3864" s="6" t="n">
        <v>3859</v>
      </c>
      <c r="B3864" s="5" t="s">
        <v>79</v>
      </c>
      <c r="C3864" s="5" t="s">
        <v>11062</v>
      </c>
      <c r="D3864" s="5" t="s">
        <v>11063</v>
      </c>
      <c r="E3864" s="5" t="s">
        <v>86</v>
      </c>
      <c r="F3864" s="11" t="n">
        <v>10</v>
      </c>
      <c r="G3864" s="12" t="n">
        <v>72.56</v>
      </c>
      <c r="H3864" s="12" t="n">
        <v>73.7</v>
      </c>
      <c r="J3864" s="8" t="n">
        <v>-1.14</v>
      </c>
      <c r="K3864" s="13" t="str">
        <f aca="false">IF(J3864&gt;0,"прибыль",IF(J3864&lt;0,"убыток","ноль"))</f>
        <v>убыток</v>
      </c>
      <c r="L3864" s="13" t="n">
        <f aca="false">IF(C3864="",L3863,IF(J3864&lt;0,L3863+1,0))</f>
        <v>2</v>
      </c>
      <c r="M3864" s="14" t="n">
        <v>-114</v>
      </c>
      <c r="N3864" s="9" t="n">
        <v>-11.4</v>
      </c>
      <c r="O3864" s="9" t="n">
        <v>1832.6</v>
      </c>
      <c r="P3864" s="8" t="n">
        <v>183.26</v>
      </c>
      <c r="Q3864" s="8" t="n">
        <v>-1.15</v>
      </c>
    </row>
    <row r="3865" customFormat="false" ht="15" hidden="false" customHeight="false" outlineLevel="0" collapsed="false">
      <c r="A3865" s="6" t="n">
        <v>3860</v>
      </c>
      <c r="B3865" s="5" t="s">
        <v>79</v>
      </c>
      <c r="C3865" s="5" t="s">
        <v>11064</v>
      </c>
      <c r="D3865" s="5" t="s">
        <v>11065</v>
      </c>
      <c r="E3865" s="5" t="s">
        <v>82</v>
      </c>
      <c r="F3865" s="11" t="n">
        <v>10</v>
      </c>
      <c r="G3865" s="12" t="n">
        <v>73.68</v>
      </c>
      <c r="H3865" s="12" t="n">
        <v>73.51</v>
      </c>
      <c r="J3865" s="8" t="n">
        <v>-0.17</v>
      </c>
      <c r="K3865" s="13" t="str">
        <f aca="false">IF(J3865&gt;0,"прибыль",IF(J3865&lt;0,"убыток","ноль"))</f>
        <v>убыток</v>
      </c>
      <c r="L3865" s="13" t="n">
        <f aca="false">IF(C3865="",L3864,IF(J3865&lt;0,L3864+1,0))</f>
        <v>3</v>
      </c>
      <c r="M3865" s="14" t="n">
        <v>-17</v>
      </c>
      <c r="N3865" s="9" t="n">
        <v>-1.7</v>
      </c>
      <c r="O3865" s="9" t="n">
        <v>1830.9</v>
      </c>
      <c r="P3865" s="8" t="n">
        <v>183.09</v>
      </c>
      <c r="Q3865" s="8" t="n">
        <v>-0.18</v>
      </c>
    </row>
    <row r="3866" customFormat="false" ht="15" hidden="false" customHeight="false" outlineLevel="0" collapsed="false">
      <c r="A3866" s="6" t="n">
        <v>3861</v>
      </c>
      <c r="B3866" s="5" t="s">
        <v>79</v>
      </c>
      <c r="C3866" s="5" t="s">
        <v>11066</v>
      </c>
      <c r="D3866" s="5" t="s">
        <v>11067</v>
      </c>
      <c r="E3866" s="5" t="s">
        <v>86</v>
      </c>
      <c r="F3866" s="11" t="n">
        <v>10</v>
      </c>
      <c r="G3866" s="12" t="n">
        <v>74.25</v>
      </c>
      <c r="H3866" s="12" t="n">
        <v>74.28</v>
      </c>
      <c r="J3866" s="8" t="n">
        <v>-0.03</v>
      </c>
      <c r="K3866" s="13" t="str">
        <f aca="false">IF(J3866&gt;0,"прибыль",IF(J3866&lt;0,"убыток","ноль"))</f>
        <v>убыток</v>
      </c>
      <c r="L3866" s="13" t="n">
        <f aca="false">IF(C3866="",L3865,IF(J3866&lt;0,L3865+1,0))</f>
        <v>4</v>
      </c>
      <c r="M3866" s="14" t="n">
        <v>-3</v>
      </c>
      <c r="N3866" s="9" t="n">
        <v>-0.3</v>
      </c>
      <c r="O3866" s="9" t="n">
        <v>1830.6</v>
      </c>
      <c r="P3866" s="8" t="n">
        <v>183.06</v>
      </c>
      <c r="Q3866" s="8" t="n">
        <v>-0.04</v>
      </c>
    </row>
    <row r="3867" customFormat="false" ht="15" hidden="false" customHeight="false" outlineLevel="0" collapsed="false">
      <c r="A3867" s="6" t="n">
        <v>3862</v>
      </c>
      <c r="B3867" s="5" t="s">
        <v>79</v>
      </c>
      <c r="C3867" s="5" t="s">
        <v>11068</v>
      </c>
      <c r="D3867" s="5" t="s">
        <v>11069</v>
      </c>
      <c r="E3867" s="5" t="s">
        <v>82</v>
      </c>
      <c r="F3867" s="11" t="n">
        <v>10</v>
      </c>
      <c r="G3867" s="12" t="n">
        <v>74.33</v>
      </c>
      <c r="H3867" s="12" t="n">
        <v>74.65</v>
      </c>
      <c r="J3867" s="8" t="n">
        <v>0.32</v>
      </c>
      <c r="K3867" s="13" t="str">
        <f aca="false">IF(J3867&gt;0,"прибыль",IF(J3867&lt;0,"убыток","ноль"))</f>
        <v>прибыль</v>
      </c>
      <c r="L3867" s="13" t="n">
        <f aca="false">IF(C3867="",L3866,IF(J3867&lt;0,L3866+1,0))</f>
        <v>0</v>
      </c>
      <c r="M3867" s="14" t="n">
        <v>32</v>
      </c>
      <c r="N3867" s="9" t="n">
        <v>3.2</v>
      </c>
      <c r="O3867" s="9" t="n">
        <v>1833.8</v>
      </c>
      <c r="P3867" s="8" t="n">
        <v>183.38</v>
      </c>
      <c r="Q3867" s="8" t="n">
        <v>0.31</v>
      </c>
    </row>
    <row r="3868" customFormat="false" ht="15" hidden="false" customHeight="false" outlineLevel="0" collapsed="false">
      <c r="A3868" s="6" t="n">
        <v>3863</v>
      </c>
      <c r="B3868" s="5" t="s">
        <v>79</v>
      </c>
      <c r="C3868" s="5" t="s">
        <v>11070</v>
      </c>
      <c r="D3868" s="5" t="s">
        <v>11071</v>
      </c>
      <c r="E3868" s="5" t="s">
        <v>86</v>
      </c>
      <c r="F3868" s="11" t="n">
        <v>10</v>
      </c>
      <c r="G3868" s="12" t="n">
        <v>74.5</v>
      </c>
      <c r="H3868" s="12" t="n">
        <v>74.77</v>
      </c>
      <c r="J3868" s="8" t="n">
        <v>-0.27</v>
      </c>
      <c r="K3868" s="13" t="str">
        <f aca="false">IF(J3868&gt;0,"прибыль",IF(J3868&lt;0,"убыток","ноль"))</f>
        <v>убыток</v>
      </c>
      <c r="L3868" s="13" t="n">
        <f aca="false">IF(C3868="",L3867,IF(J3868&lt;0,L3867+1,0))</f>
        <v>1</v>
      </c>
      <c r="M3868" s="14" t="n">
        <v>-27</v>
      </c>
      <c r="N3868" s="9" t="n">
        <v>-2.7</v>
      </c>
      <c r="O3868" s="9" t="n">
        <v>1831.1</v>
      </c>
      <c r="P3868" s="8" t="n">
        <v>183.11</v>
      </c>
      <c r="Q3868" s="8" t="n">
        <v>-0.28</v>
      </c>
    </row>
    <row r="3869" customFormat="false" ht="15" hidden="false" customHeight="false" outlineLevel="0" collapsed="false">
      <c r="A3869" s="6" t="n">
        <v>3864</v>
      </c>
      <c r="B3869" s="5" t="s">
        <v>79</v>
      </c>
      <c r="C3869" s="5" t="s">
        <v>11072</v>
      </c>
      <c r="D3869" s="5" t="s">
        <v>11073</v>
      </c>
      <c r="E3869" s="5" t="s">
        <v>82</v>
      </c>
      <c r="F3869" s="11" t="n">
        <v>10</v>
      </c>
      <c r="G3869" s="12" t="n">
        <v>74.94</v>
      </c>
      <c r="H3869" s="12" t="n">
        <v>74.72</v>
      </c>
      <c r="J3869" s="8" t="n">
        <v>-0.22</v>
      </c>
      <c r="K3869" s="13" t="str">
        <f aca="false">IF(J3869&gt;0,"прибыль",IF(J3869&lt;0,"убыток","ноль"))</f>
        <v>убыток</v>
      </c>
      <c r="L3869" s="13" t="n">
        <f aca="false">IF(C3869="",L3868,IF(J3869&lt;0,L3868+1,0))</f>
        <v>2</v>
      </c>
      <c r="M3869" s="14" t="n">
        <v>-22</v>
      </c>
      <c r="N3869" s="9" t="n">
        <v>-2.2</v>
      </c>
      <c r="O3869" s="9" t="n">
        <v>1828.9</v>
      </c>
      <c r="P3869" s="8" t="n">
        <v>182.89</v>
      </c>
      <c r="Q3869" s="8" t="n">
        <v>-0.23</v>
      </c>
    </row>
    <row r="3870" customFormat="false" ht="15" hidden="false" customHeight="false" outlineLevel="0" collapsed="false">
      <c r="A3870" s="6" t="n">
        <v>3865</v>
      </c>
      <c r="B3870" s="5" t="s">
        <v>79</v>
      </c>
      <c r="C3870" s="5" t="s">
        <v>11074</v>
      </c>
      <c r="D3870" s="5" t="s">
        <v>11075</v>
      </c>
      <c r="E3870" s="5" t="s">
        <v>86</v>
      </c>
      <c r="F3870" s="11" t="n">
        <v>10</v>
      </c>
      <c r="G3870" s="12" t="n">
        <v>74.9</v>
      </c>
      <c r="H3870" s="12" t="n">
        <v>74.84</v>
      </c>
      <c r="J3870" s="8" t="n">
        <v>0.06</v>
      </c>
      <c r="K3870" s="13" t="str">
        <f aca="false">IF(J3870&gt;0,"прибыль",IF(J3870&lt;0,"убыток","ноль"))</f>
        <v>прибыль</v>
      </c>
      <c r="L3870" s="13" t="n">
        <f aca="false">IF(C3870="",L3869,IF(J3870&lt;0,L3869+1,0))</f>
        <v>0</v>
      </c>
      <c r="M3870" s="14" t="n">
        <v>6</v>
      </c>
      <c r="N3870" s="9" t="n">
        <v>0.6</v>
      </c>
      <c r="O3870" s="9" t="n">
        <v>1829.5</v>
      </c>
      <c r="P3870" s="8" t="n">
        <v>182.95</v>
      </c>
      <c r="Q3870" s="8" t="n">
        <v>0.05</v>
      </c>
    </row>
    <row r="3871" customFormat="false" ht="15" hidden="false" customHeight="false" outlineLevel="0" collapsed="false">
      <c r="A3871" s="6" t="n">
        <v>3866</v>
      </c>
      <c r="B3871" s="5" t="s">
        <v>79</v>
      </c>
      <c r="C3871" s="5" t="s">
        <v>11076</v>
      </c>
      <c r="D3871" s="5" t="s">
        <v>11077</v>
      </c>
      <c r="E3871" s="5" t="s">
        <v>82</v>
      </c>
      <c r="F3871" s="11" t="n">
        <v>10</v>
      </c>
      <c r="G3871" s="12" t="n">
        <v>74.87</v>
      </c>
      <c r="H3871" s="12" t="n">
        <v>75.32</v>
      </c>
      <c r="J3871" s="8" t="n">
        <v>0.45</v>
      </c>
      <c r="K3871" s="13" t="str">
        <f aca="false">IF(J3871&gt;0,"прибыль",IF(J3871&lt;0,"убыток","ноль"))</f>
        <v>прибыль</v>
      </c>
      <c r="L3871" s="13" t="n">
        <f aca="false">IF(C3871="",L3870,IF(J3871&lt;0,L3870+1,0))</f>
        <v>0</v>
      </c>
      <c r="M3871" s="14" t="n">
        <v>45</v>
      </c>
      <c r="N3871" s="9" t="n">
        <v>4.5</v>
      </c>
      <c r="O3871" s="9" t="n">
        <v>1834</v>
      </c>
      <c r="P3871" s="8" t="n">
        <v>183.4</v>
      </c>
      <c r="Q3871" s="8" t="n">
        <v>0.44</v>
      </c>
    </row>
    <row r="3872" customFormat="false" ht="15" hidden="false" customHeight="false" outlineLevel="0" collapsed="false">
      <c r="A3872" s="6" t="n">
        <v>3867</v>
      </c>
      <c r="B3872" s="5" t="s">
        <v>79</v>
      </c>
      <c r="C3872" s="5" t="s">
        <v>11078</v>
      </c>
      <c r="D3872" s="5" t="s">
        <v>11079</v>
      </c>
      <c r="E3872" s="5" t="s">
        <v>86</v>
      </c>
      <c r="F3872" s="11" t="n">
        <v>10</v>
      </c>
      <c r="G3872" s="12" t="n">
        <v>75.28</v>
      </c>
      <c r="H3872" s="12" t="n">
        <v>75.35</v>
      </c>
      <c r="J3872" s="8" t="n">
        <v>-0.07</v>
      </c>
      <c r="K3872" s="13" t="str">
        <f aca="false">IF(J3872&gt;0,"прибыль",IF(J3872&lt;0,"убыток","ноль"))</f>
        <v>убыток</v>
      </c>
      <c r="L3872" s="13" t="n">
        <f aca="false">IF(C3872="",L3871,IF(J3872&lt;0,L3871+1,0))</f>
        <v>1</v>
      </c>
      <c r="M3872" s="14" t="n">
        <v>-7</v>
      </c>
      <c r="N3872" s="9" t="n">
        <v>-0.7</v>
      </c>
      <c r="O3872" s="9" t="n">
        <v>1833.3</v>
      </c>
      <c r="P3872" s="8" t="n">
        <v>183.33</v>
      </c>
      <c r="Q3872" s="8" t="n">
        <v>-0.08</v>
      </c>
    </row>
    <row r="3873" customFormat="false" ht="15" hidden="false" customHeight="false" outlineLevel="0" collapsed="false">
      <c r="A3873" s="6" t="n">
        <v>3868</v>
      </c>
      <c r="B3873" s="5" t="s">
        <v>79</v>
      </c>
      <c r="C3873" s="5" t="s">
        <v>11080</v>
      </c>
      <c r="D3873" s="5" t="s">
        <v>11081</v>
      </c>
      <c r="E3873" s="5" t="s">
        <v>82</v>
      </c>
      <c r="F3873" s="11" t="n">
        <v>10</v>
      </c>
      <c r="G3873" s="12" t="n">
        <v>75.37</v>
      </c>
      <c r="H3873" s="12" t="n">
        <v>75.11</v>
      </c>
      <c r="J3873" s="8" t="n">
        <v>-0.26</v>
      </c>
      <c r="K3873" s="13" t="str">
        <f aca="false">IF(J3873&gt;0,"прибыль",IF(J3873&lt;0,"убыток","ноль"))</f>
        <v>убыток</v>
      </c>
      <c r="L3873" s="13" t="n">
        <f aca="false">IF(C3873="",L3872,IF(J3873&lt;0,L3872+1,0))</f>
        <v>2</v>
      </c>
      <c r="M3873" s="14" t="n">
        <v>-26</v>
      </c>
      <c r="N3873" s="9" t="n">
        <v>-2.6</v>
      </c>
      <c r="O3873" s="9" t="n">
        <v>1830.7</v>
      </c>
      <c r="P3873" s="8" t="n">
        <v>183.07</v>
      </c>
      <c r="Q3873" s="8" t="n">
        <v>-0.27</v>
      </c>
    </row>
    <row r="3874" customFormat="false" ht="15" hidden="false" customHeight="false" outlineLevel="0" collapsed="false">
      <c r="A3874" s="6" t="n">
        <v>3869</v>
      </c>
      <c r="B3874" s="5" t="s">
        <v>79</v>
      </c>
      <c r="C3874" s="5" t="s">
        <v>11082</v>
      </c>
      <c r="D3874" s="5" t="s">
        <v>11083</v>
      </c>
      <c r="E3874" s="5" t="s">
        <v>86</v>
      </c>
      <c r="F3874" s="11" t="n">
        <v>10</v>
      </c>
      <c r="G3874" s="12" t="n">
        <v>75.12</v>
      </c>
      <c r="H3874" s="12" t="n">
        <v>75.39</v>
      </c>
      <c r="J3874" s="8" t="n">
        <v>-0.27</v>
      </c>
      <c r="K3874" s="13" t="str">
        <f aca="false">IF(J3874&gt;0,"прибыль",IF(J3874&lt;0,"убыток","ноль"))</f>
        <v>убыток</v>
      </c>
      <c r="L3874" s="13" t="n">
        <f aca="false">IF(C3874="",L3873,IF(J3874&lt;0,L3873+1,0))</f>
        <v>3</v>
      </c>
      <c r="M3874" s="14" t="n">
        <v>-27</v>
      </c>
      <c r="N3874" s="9" t="n">
        <v>-2.7</v>
      </c>
      <c r="O3874" s="9" t="n">
        <v>1828</v>
      </c>
      <c r="P3874" s="8" t="n">
        <v>182.8</v>
      </c>
      <c r="Q3874" s="8" t="n">
        <v>-0.28</v>
      </c>
    </row>
    <row r="3875" customFormat="false" ht="15" hidden="false" customHeight="false" outlineLevel="0" collapsed="false">
      <c r="A3875" s="6" t="n">
        <v>3870</v>
      </c>
      <c r="B3875" s="5" t="s">
        <v>79</v>
      </c>
      <c r="C3875" s="5" t="s">
        <v>11084</v>
      </c>
      <c r="D3875" s="5" t="s">
        <v>11085</v>
      </c>
      <c r="E3875" s="5" t="s">
        <v>82</v>
      </c>
      <c r="F3875" s="11" t="n">
        <v>10</v>
      </c>
      <c r="G3875" s="12" t="n">
        <v>75.32</v>
      </c>
      <c r="H3875" s="12" t="n">
        <v>75.21</v>
      </c>
      <c r="J3875" s="8" t="n">
        <v>-0.11</v>
      </c>
      <c r="K3875" s="13" t="str">
        <f aca="false">IF(J3875&gt;0,"прибыль",IF(J3875&lt;0,"убыток","ноль"))</f>
        <v>убыток</v>
      </c>
      <c r="L3875" s="13" t="n">
        <f aca="false">IF(C3875="",L3874,IF(J3875&lt;0,L3874+1,0))</f>
        <v>4</v>
      </c>
      <c r="M3875" s="14" t="n">
        <v>-11</v>
      </c>
      <c r="N3875" s="9" t="n">
        <v>-1.1</v>
      </c>
      <c r="O3875" s="9" t="n">
        <v>1826.9</v>
      </c>
      <c r="P3875" s="8" t="n">
        <v>182.69</v>
      </c>
      <c r="Q3875" s="8" t="n">
        <v>-0.12</v>
      </c>
    </row>
    <row r="3876" customFormat="false" ht="15" hidden="false" customHeight="false" outlineLevel="0" collapsed="false">
      <c r="A3876" s="6" t="n">
        <v>3871</v>
      </c>
      <c r="B3876" s="5" t="s">
        <v>79</v>
      </c>
      <c r="C3876" s="5" t="s">
        <v>11086</v>
      </c>
      <c r="D3876" s="5" t="s">
        <v>11087</v>
      </c>
      <c r="E3876" s="5" t="s">
        <v>86</v>
      </c>
      <c r="F3876" s="11" t="n">
        <v>10</v>
      </c>
      <c r="G3876" s="12" t="n">
        <v>75.4</v>
      </c>
      <c r="H3876" s="12" t="n">
        <v>75.79</v>
      </c>
      <c r="J3876" s="8" t="n">
        <v>-0.39</v>
      </c>
      <c r="K3876" s="13" t="str">
        <f aca="false">IF(J3876&gt;0,"прибыль",IF(J3876&lt;0,"убыток","ноль"))</f>
        <v>убыток</v>
      </c>
      <c r="L3876" s="13" t="n">
        <f aca="false">IF(C3876="",L3875,IF(J3876&lt;0,L3875+1,0))</f>
        <v>5</v>
      </c>
      <c r="M3876" s="14" t="n">
        <v>-39</v>
      </c>
      <c r="N3876" s="9" t="n">
        <v>-3.9</v>
      </c>
      <c r="O3876" s="9" t="n">
        <v>1823</v>
      </c>
      <c r="P3876" s="8" t="n">
        <v>182.3</v>
      </c>
      <c r="Q3876" s="8" t="n">
        <v>-0.4</v>
      </c>
    </row>
    <row r="3877" customFormat="false" ht="15" hidden="false" customHeight="false" outlineLevel="0" collapsed="false">
      <c r="A3877" s="6" t="n">
        <v>3872</v>
      </c>
      <c r="B3877" s="5" t="s">
        <v>79</v>
      </c>
      <c r="C3877" s="5" t="s">
        <v>11088</v>
      </c>
      <c r="D3877" s="5" t="s">
        <v>11089</v>
      </c>
      <c r="E3877" s="5" t="s">
        <v>82</v>
      </c>
      <c r="F3877" s="11" t="n">
        <v>10</v>
      </c>
      <c r="G3877" s="12" t="n">
        <v>75.65</v>
      </c>
      <c r="H3877" s="12" t="n">
        <v>76.14</v>
      </c>
      <c r="J3877" s="8" t="n">
        <v>0.49</v>
      </c>
      <c r="K3877" s="13" t="str">
        <f aca="false">IF(J3877&gt;0,"прибыль",IF(J3877&lt;0,"убыток","ноль"))</f>
        <v>прибыль</v>
      </c>
      <c r="L3877" s="13" t="n">
        <f aca="false">IF(C3877="",L3876,IF(J3877&lt;0,L3876+1,0))</f>
        <v>0</v>
      </c>
      <c r="M3877" s="14" t="n">
        <v>49</v>
      </c>
      <c r="N3877" s="9" t="n">
        <v>4.9</v>
      </c>
      <c r="O3877" s="9" t="n">
        <v>1827.9</v>
      </c>
      <c r="P3877" s="8" t="n">
        <v>182.79</v>
      </c>
      <c r="Q3877" s="8" t="n">
        <v>0.48</v>
      </c>
    </row>
    <row r="3878" customFormat="false" ht="15" hidden="false" customHeight="false" outlineLevel="0" collapsed="false">
      <c r="A3878" s="6" t="n">
        <v>3873</v>
      </c>
      <c r="B3878" s="5" t="s">
        <v>79</v>
      </c>
      <c r="C3878" s="5" t="s">
        <v>11090</v>
      </c>
      <c r="D3878" s="5" t="s">
        <v>11091</v>
      </c>
      <c r="E3878" s="5" t="s">
        <v>86</v>
      </c>
      <c r="F3878" s="11" t="n">
        <v>10</v>
      </c>
      <c r="G3878" s="12" t="n">
        <v>76.19</v>
      </c>
      <c r="H3878" s="12" t="n">
        <v>75.01</v>
      </c>
      <c r="J3878" s="8" t="n">
        <v>1.18</v>
      </c>
      <c r="K3878" s="13" t="str">
        <f aca="false">IF(J3878&gt;0,"прибыль",IF(J3878&lt;0,"убыток","ноль"))</f>
        <v>прибыль</v>
      </c>
      <c r="L3878" s="13" t="n">
        <f aca="false">IF(C3878="",L3877,IF(J3878&lt;0,L3877+1,0))</f>
        <v>0</v>
      </c>
      <c r="M3878" s="14" t="n">
        <v>118</v>
      </c>
      <c r="N3878" s="9" t="n">
        <v>11.8</v>
      </c>
      <c r="O3878" s="9" t="n">
        <v>1839.7</v>
      </c>
      <c r="P3878" s="8" t="n">
        <v>183.97</v>
      </c>
      <c r="Q3878" s="8" t="n">
        <v>1.17</v>
      </c>
    </row>
    <row r="3879" customFormat="false" ht="15" hidden="false" customHeight="false" outlineLevel="0" collapsed="false">
      <c r="A3879" s="6" t="n">
        <v>3874</v>
      </c>
      <c r="B3879" s="5" t="s">
        <v>79</v>
      </c>
      <c r="C3879" s="5" t="s">
        <v>11092</v>
      </c>
      <c r="D3879" s="5" t="s">
        <v>11093</v>
      </c>
      <c r="E3879" s="5" t="s">
        <v>82</v>
      </c>
      <c r="F3879" s="11" t="n">
        <v>10</v>
      </c>
      <c r="G3879" s="12" t="n">
        <v>75.25</v>
      </c>
      <c r="H3879" s="12" t="n">
        <v>74.8</v>
      </c>
      <c r="J3879" s="8" t="n">
        <v>-0.45</v>
      </c>
      <c r="K3879" s="13" t="str">
        <f aca="false">IF(J3879&gt;0,"прибыль",IF(J3879&lt;0,"убыток","ноль"))</f>
        <v>убыток</v>
      </c>
      <c r="L3879" s="13" t="n">
        <f aca="false">IF(C3879="",L3878,IF(J3879&lt;0,L3878+1,0))</f>
        <v>1</v>
      </c>
      <c r="M3879" s="14" t="n">
        <v>-45</v>
      </c>
      <c r="N3879" s="9" t="n">
        <v>-4.5</v>
      </c>
      <c r="O3879" s="9" t="n">
        <v>1835.2</v>
      </c>
      <c r="P3879" s="8" t="n">
        <v>183.52</v>
      </c>
      <c r="Q3879" s="8" t="n">
        <v>-0.46</v>
      </c>
    </row>
    <row r="3880" customFormat="false" ht="15" hidden="false" customHeight="false" outlineLevel="0" collapsed="false">
      <c r="A3880" s="6" t="n">
        <v>3875</v>
      </c>
      <c r="B3880" s="5" t="s">
        <v>79</v>
      </c>
      <c r="C3880" s="5" t="s">
        <v>11094</v>
      </c>
      <c r="D3880" s="5" t="s">
        <v>11095</v>
      </c>
      <c r="E3880" s="5" t="s">
        <v>86</v>
      </c>
      <c r="F3880" s="11" t="n">
        <v>10</v>
      </c>
      <c r="G3880" s="12" t="n">
        <v>74.78</v>
      </c>
      <c r="H3880" s="12" t="n">
        <v>75.13</v>
      </c>
      <c r="J3880" s="8" t="n">
        <v>-0.35</v>
      </c>
      <c r="K3880" s="13" t="str">
        <f aca="false">IF(J3880&gt;0,"прибыль",IF(J3880&lt;0,"убыток","ноль"))</f>
        <v>убыток</v>
      </c>
      <c r="L3880" s="13" t="n">
        <f aca="false">IF(C3880="",L3879,IF(J3880&lt;0,L3879+1,0))</f>
        <v>2</v>
      </c>
      <c r="M3880" s="14" t="n">
        <v>-35</v>
      </c>
      <c r="N3880" s="9" t="n">
        <v>-3.5</v>
      </c>
      <c r="O3880" s="9" t="n">
        <v>1831.7</v>
      </c>
      <c r="P3880" s="8" t="n">
        <v>183.17</v>
      </c>
      <c r="Q3880" s="8" t="n">
        <v>-0.36</v>
      </c>
    </row>
    <row r="3881" customFormat="false" ht="15" hidden="false" customHeight="false" outlineLevel="0" collapsed="false">
      <c r="A3881" s="6" t="n">
        <v>3876</v>
      </c>
      <c r="B3881" s="5" t="s">
        <v>79</v>
      </c>
      <c r="C3881" s="5" t="s">
        <v>11096</v>
      </c>
      <c r="D3881" s="5" t="s">
        <v>11097</v>
      </c>
      <c r="E3881" s="5" t="s">
        <v>82</v>
      </c>
      <c r="F3881" s="11" t="n">
        <v>10</v>
      </c>
      <c r="G3881" s="12" t="n">
        <v>75.11</v>
      </c>
      <c r="H3881" s="12" t="n">
        <v>74.88</v>
      </c>
      <c r="J3881" s="8" t="n">
        <v>-0.23</v>
      </c>
      <c r="K3881" s="13" t="str">
        <f aca="false">IF(J3881&gt;0,"прибыль",IF(J3881&lt;0,"убыток","ноль"))</f>
        <v>убыток</v>
      </c>
      <c r="L3881" s="13" t="n">
        <f aca="false">IF(C3881="",L3880,IF(J3881&lt;0,L3880+1,0))</f>
        <v>3</v>
      </c>
      <c r="M3881" s="14" t="n">
        <v>-23</v>
      </c>
      <c r="N3881" s="9" t="n">
        <v>-2.3</v>
      </c>
      <c r="O3881" s="9" t="n">
        <v>1829.4</v>
      </c>
      <c r="P3881" s="8" t="n">
        <v>182.94</v>
      </c>
      <c r="Q3881" s="8" t="n">
        <v>-0.24</v>
      </c>
    </row>
    <row r="3882" customFormat="false" ht="15" hidden="false" customHeight="false" outlineLevel="0" collapsed="false">
      <c r="A3882" s="6" t="n">
        <v>3877</v>
      </c>
      <c r="B3882" s="5" t="s">
        <v>79</v>
      </c>
      <c r="C3882" s="5" t="s">
        <v>11098</v>
      </c>
      <c r="D3882" s="5" t="s">
        <v>11099</v>
      </c>
      <c r="E3882" s="5" t="s">
        <v>86</v>
      </c>
      <c r="F3882" s="11" t="n">
        <v>10</v>
      </c>
      <c r="G3882" s="12" t="n">
        <v>74.8</v>
      </c>
      <c r="H3882" s="12" t="n">
        <v>75.23</v>
      </c>
      <c r="J3882" s="8" t="n">
        <v>-0.43</v>
      </c>
      <c r="K3882" s="13" t="str">
        <f aca="false">IF(J3882&gt;0,"прибыль",IF(J3882&lt;0,"убыток","ноль"))</f>
        <v>убыток</v>
      </c>
      <c r="L3882" s="13" t="n">
        <f aca="false">IF(C3882="",L3881,IF(J3882&lt;0,L3881+1,0))</f>
        <v>4</v>
      </c>
      <c r="M3882" s="14" t="n">
        <v>-43</v>
      </c>
      <c r="N3882" s="9" t="n">
        <v>-4.3</v>
      </c>
      <c r="O3882" s="9" t="n">
        <v>1825.1</v>
      </c>
      <c r="P3882" s="8" t="n">
        <v>182.51</v>
      </c>
      <c r="Q3882" s="8" t="n">
        <v>-0.44</v>
      </c>
    </row>
    <row r="3883" customFormat="false" ht="15" hidden="false" customHeight="false" outlineLevel="0" collapsed="false">
      <c r="A3883" s="6" t="n">
        <v>3878</v>
      </c>
      <c r="B3883" s="5" t="s">
        <v>79</v>
      </c>
      <c r="C3883" s="5" t="s">
        <v>11100</v>
      </c>
      <c r="D3883" s="5" t="s">
        <v>11101</v>
      </c>
      <c r="E3883" s="5" t="s">
        <v>82</v>
      </c>
      <c r="F3883" s="11" t="n">
        <v>10</v>
      </c>
      <c r="G3883" s="12" t="n">
        <v>75.25</v>
      </c>
      <c r="H3883" s="12" t="n">
        <v>75.08</v>
      </c>
      <c r="J3883" s="8" t="n">
        <v>-0.17</v>
      </c>
      <c r="K3883" s="13" t="str">
        <f aca="false">IF(J3883&gt;0,"прибыль",IF(J3883&lt;0,"убыток","ноль"))</f>
        <v>убыток</v>
      </c>
      <c r="L3883" s="13" t="n">
        <f aca="false">IF(C3883="",L3882,IF(J3883&lt;0,L3882+1,0))</f>
        <v>5</v>
      </c>
      <c r="M3883" s="14" t="n">
        <v>-17</v>
      </c>
      <c r="N3883" s="9" t="n">
        <v>-1.7</v>
      </c>
      <c r="O3883" s="9" t="n">
        <v>1823.4</v>
      </c>
      <c r="P3883" s="8" t="n">
        <v>182.34</v>
      </c>
      <c r="Q3883" s="8" t="n">
        <v>-0.18</v>
      </c>
    </row>
    <row r="3884" customFormat="false" ht="15" hidden="false" customHeight="false" outlineLevel="0" collapsed="false">
      <c r="A3884" s="6" t="n">
        <v>3879</v>
      </c>
      <c r="B3884" s="5" t="s">
        <v>79</v>
      </c>
      <c r="C3884" s="5" t="s">
        <v>11102</v>
      </c>
      <c r="D3884" s="5" t="s">
        <v>11103</v>
      </c>
      <c r="E3884" s="5" t="s">
        <v>86</v>
      </c>
      <c r="F3884" s="11" t="n">
        <v>10</v>
      </c>
      <c r="G3884" s="12" t="n">
        <v>75.19</v>
      </c>
      <c r="H3884" s="12" t="n">
        <v>75.83</v>
      </c>
      <c r="I3884" s="5" t="s">
        <v>83</v>
      </c>
      <c r="J3884" s="8" t="n">
        <v>-0.19</v>
      </c>
      <c r="K3884" s="13" t="str">
        <f aca="false">IF(J3884&gt;0,"прибыль",IF(J3884&lt;0,"убыток","ноль"))</f>
        <v>убыток</v>
      </c>
      <c r="L3884" s="13" t="n">
        <f aca="false">IF(C3884="",L3883,IF(J3884&lt;0,L3883+1,0))</f>
        <v>6</v>
      </c>
      <c r="M3884" s="14" t="n">
        <v>-19</v>
      </c>
      <c r="N3884" s="9" t="n">
        <v>-1.9</v>
      </c>
      <c r="O3884" s="9" t="n">
        <v>1821.5</v>
      </c>
      <c r="P3884" s="8" t="n">
        <v>182.15</v>
      </c>
      <c r="Q3884" s="8" t="n">
        <v>-0.2</v>
      </c>
    </row>
    <row r="3885" customFormat="false" ht="15" hidden="false" customHeight="false" outlineLevel="0" collapsed="false">
      <c r="A3885" s="6" t="n">
        <v>3880</v>
      </c>
      <c r="B3885" s="5" t="s">
        <v>79</v>
      </c>
      <c r="C3885" s="5" t="s">
        <v>11104</v>
      </c>
      <c r="D3885" s="5" t="s">
        <v>11105</v>
      </c>
      <c r="E3885" s="5" t="s">
        <v>82</v>
      </c>
      <c r="F3885" s="11" t="n">
        <v>10</v>
      </c>
      <c r="G3885" s="12" t="n">
        <v>75.8</v>
      </c>
      <c r="H3885" s="12" t="n">
        <v>76.16</v>
      </c>
      <c r="J3885" s="8" t="n">
        <v>0.36</v>
      </c>
      <c r="K3885" s="13" t="str">
        <f aca="false">IF(J3885&gt;0,"прибыль",IF(J3885&lt;0,"убыток","ноль"))</f>
        <v>прибыль</v>
      </c>
      <c r="L3885" s="13" t="n">
        <f aca="false">IF(C3885="",L3884,IF(J3885&lt;0,L3884+1,0))</f>
        <v>0</v>
      </c>
      <c r="M3885" s="14" t="n">
        <v>36</v>
      </c>
      <c r="N3885" s="9" t="n">
        <v>3.6</v>
      </c>
      <c r="O3885" s="9" t="n">
        <v>1825.1</v>
      </c>
      <c r="P3885" s="8" t="n">
        <v>182.51</v>
      </c>
      <c r="Q3885" s="8" t="n">
        <v>0.35</v>
      </c>
    </row>
    <row r="3886" customFormat="false" ht="15" hidden="false" customHeight="false" outlineLevel="0" collapsed="false">
      <c r="A3886" s="6" t="n">
        <v>3881</v>
      </c>
      <c r="B3886" s="5" t="s">
        <v>79</v>
      </c>
      <c r="C3886" s="5" t="s">
        <v>11106</v>
      </c>
      <c r="D3886" s="5" t="s">
        <v>11107</v>
      </c>
      <c r="E3886" s="5" t="s">
        <v>86</v>
      </c>
      <c r="F3886" s="11" t="n">
        <v>10</v>
      </c>
      <c r="G3886" s="12" t="n">
        <v>76.22</v>
      </c>
      <c r="H3886" s="12" t="n">
        <v>76.33</v>
      </c>
      <c r="J3886" s="8" t="n">
        <v>-0.11</v>
      </c>
      <c r="K3886" s="13" t="str">
        <f aca="false">IF(J3886&gt;0,"прибыль",IF(J3886&lt;0,"убыток","ноль"))</f>
        <v>убыток</v>
      </c>
      <c r="L3886" s="13" t="n">
        <f aca="false">IF(C3886="",L3885,IF(J3886&lt;0,L3885+1,0))</f>
        <v>1</v>
      </c>
      <c r="M3886" s="14" t="n">
        <v>-11</v>
      </c>
      <c r="N3886" s="9" t="n">
        <v>-1.1</v>
      </c>
      <c r="O3886" s="9" t="n">
        <v>1824</v>
      </c>
      <c r="P3886" s="8" t="n">
        <v>182.4</v>
      </c>
      <c r="Q3886" s="8" t="n">
        <v>-0.12</v>
      </c>
    </row>
    <row r="3887" customFormat="false" ht="15" hidden="false" customHeight="false" outlineLevel="0" collapsed="false">
      <c r="A3887" s="6" t="n">
        <v>3882</v>
      </c>
      <c r="B3887" s="5" t="s">
        <v>79</v>
      </c>
      <c r="C3887" s="5" t="s">
        <v>11108</v>
      </c>
      <c r="D3887" s="5" t="s">
        <v>11109</v>
      </c>
      <c r="E3887" s="5" t="s">
        <v>82</v>
      </c>
      <c r="F3887" s="11" t="n">
        <v>10</v>
      </c>
      <c r="G3887" s="12" t="n">
        <v>76.3</v>
      </c>
      <c r="H3887" s="12" t="n">
        <v>76.25</v>
      </c>
      <c r="J3887" s="8" t="n">
        <v>-0.05</v>
      </c>
      <c r="K3887" s="13" t="str">
        <f aca="false">IF(J3887&gt;0,"прибыль",IF(J3887&lt;0,"убыток","ноль"))</f>
        <v>убыток</v>
      </c>
      <c r="L3887" s="13" t="n">
        <f aca="false">IF(C3887="",L3886,IF(J3887&lt;0,L3886+1,0))</f>
        <v>2</v>
      </c>
      <c r="M3887" s="14" t="n">
        <v>-5</v>
      </c>
      <c r="N3887" s="9" t="n">
        <v>-0.5</v>
      </c>
      <c r="O3887" s="9" t="n">
        <v>1823.5</v>
      </c>
      <c r="P3887" s="8" t="n">
        <v>182.35</v>
      </c>
      <c r="Q3887" s="8" t="n">
        <v>-0.06</v>
      </c>
    </row>
    <row r="3888" customFormat="false" ht="15" hidden="false" customHeight="false" outlineLevel="0" collapsed="false">
      <c r="A3888" s="6" t="n">
        <v>3883</v>
      </c>
      <c r="B3888" s="5" t="s">
        <v>79</v>
      </c>
      <c r="C3888" s="5" t="s">
        <v>11110</v>
      </c>
      <c r="D3888" s="5" t="s">
        <v>11111</v>
      </c>
      <c r="E3888" s="5" t="s">
        <v>86</v>
      </c>
      <c r="F3888" s="11" t="n">
        <v>10</v>
      </c>
      <c r="G3888" s="12" t="n">
        <v>76.13</v>
      </c>
      <c r="H3888" s="12" t="n">
        <v>77.02</v>
      </c>
      <c r="J3888" s="8" t="n">
        <v>-0.89</v>
      </c>
      <c r="K3888" s="13" t="str">
        <f aca="false">IF(J3888&gt;0,"прибыль",IF(J3888&lt;0,"убыток","ноль"))</f>
        <v>убыток</v>
      </c>
      <c r="L3888" s="13" t="n">
        <f aca="false">IF(C3888="",L3887,IF(J3888&lt;0,L3887+1,0))</f>
        <v>3</v>
      </c>
      <c r="M3888" s="14" t="n">
        <v>-89</v>
      </c>
      <c r="N3888" s="9" t="n">
        <v>-8.9</v>
      </c>
      <c r="O3888" s="9" t="n">
        <v>1814.6</v>
      </c>
      <c r="P3888" s="8" t="n">
        <v>181.46</v>
      </c>
      <c r="Q3888" s="8" t="n">
        <v>-0.9</v>
      </c>
    </row>
    <row r="3889" customFormat="false" ht="15" hidden="false" customHeight="false" outlineLevel="0" collapsed="false">
      <c r="A3889" s="6" t="n">
        <v>3884</v>
      </c>
      <c r="B3889" s="5" t="s">
        <v>79</v>
      </c>
      <c r="C3889" s="5" t="s">
        <v>11112</v>
      </c>
      <c r="D3889" s="5" t="s">
        <v>11113</v>
      </c>
      <c r="E3889" s="5" t="s">
        <v>82</v>
      </c>
      <c r="F3889" s="11" t="n">
        <v>10</v>
      </c>
      <c r="G3889" s="12" t="n">
        <v>77.06</v>
      </c>
      <c r="H3889" s="12" t="n">
        <v>77.41</v>
      </c>
      <c r="J3889" s="8" t="n">
        <v>0.35</v>
      </c>
      <c r="K3889" s="13" t="str">
        <f aca="false">IF(J3889&gt;0,"прибыль",IF(J3889&lt;0,"убыток","ноль"))</f>
        <v>прибыль</v>
      </c>
      <c r="L3889" s="13" t="n">
        <f aca="false">IF(C3889="",L3888,IF(J3889&lt;0,L3888+1,0))</f>
        <v>0</v>
      </c>
      <c r="M3889" s="14" t="n">
        <v>35</v>
      </c>
      <c r="N3889" s="9" t="n">
        <v>3.5</v>
      </c>
      <c r="O3889" s="9" t="n">
        <v>1818.1</v>
      </c>
      <c r="P3889" s="8" t="n">
        <v>181.81</v>
      </c>
      <c r="Q3889" s="8" t="n">
        <v>0.34</v>
      </c>
    </row>
    <row r="3890" customFormat="false" ht="15" hidden="false" customHeight="false" outlineLevel="0" collapsed="false">
      <c r="A3890" s="6" t="n">
        <v>3885</v>
      </c>
      <c r="B3890" s="5" t="s">
        <v>79</v>
      </c>
      <c r="C3890" s="5" t="s">
        <v>11114</v>
      </c>
      <c r="D3890" s="5" t="s">
        <v>11115</v>
      </c>
      <c r="E3890" s="5" t="s">
        <v>86</v>
      </c>
      <c r="F3890" s="11" t="n">
        <v>10</v>
      </c>
      <c r="G3890" s="12" t="n">
        <v>76.87</v>
      </c>
      <c r="H3890" s="12" t="n">
        <v>74.86</v>
      </c>
      <c r="J3890" s="8" t="n">
        <v>2.01</v>
      </c>
      <c r="K3890" s="13" t="str">
        <f aca="false">IF(J3890&gt;0,"прибыль",IF(J3890&lt;0,"убыток","ноль"))</f>
        <v>прибыль</v>
      </c>
      <c r="L3890" s="13" t="n">
        <f aca="false">IF(C3890="",L3889,IF(J3890&lt;0,L3889+1,0))</f>
        <v>0</v>
      </c>
      <c r="M3890" s="14" t="n">
        <v>201</v>
      </c>
      <c r="N3890" s="9" t="n">
        <v>20.1</v>
      </c>
      <c r="O3890" s="9" t="n">
        <v>1838.2</v>
      </c>
      <c r="P3890" s="8" t="n">
        <v>183.82</v>
      </c>
      <c r="Q3890" s="8" t="n">
        <v>2</v>
      </c>
    </row>
    <row r="3891" customFormat="false" ht="15" hidden="false" customHeight="false" outlineLevel="0" collapsed="false">
      <c r="A3891" s="6" t="n">
        <v>3886</v>
      </c>
      <c r="B3891" s="5" t="s">
        <v>79</v>
      </c>
      <c r="C3891" s="5" t="s">
        <v>11116</v>
      </c>
      <c r="D3891" s="5" t="s">
        <v>11117</v>
      </c>
      <c r="E3891" s="5" t="s">
        <v>82</v>
      </c>
      <c r="F3891" s="11" t="n">
        <v>10</v>
      </c>
      <c r="G3891" s="12" t="n">
        <v>74.59</v>
      </c>
      <c r="H3891" s="12" t="n">
        <v>75.09</v>
      </c>
      <c r="J3891" s="8" t="n">
        <v>0.5</v>
      </c>
      <c r="K3891" s="13" t="str">
        <f aca="false">IF(J3891&gt;0,"прибыль",IF(J3891&lt;0,"убыток","ноль"))</f>
        <v>прибыль</v>
      </c>
      <c r="L3891" s="13" t="n">
        <f aca="false">IF(C3891="",L3890,IF(J3891&lt;0,L3890+1,0))</f>
        <v>0</v>
      </c>
      <c r="M3891" s="14" t="n">
        <v>50</v>
      </c>
      <c r="N3891" s="9" t="n">
        <v>5</v>
      </c>
      <c r="O3891" s="9" t="n">
        <v>1843.2</v>
      </c>
      <c r="P3891" s="8" t="n">
        <v>184.32</v>
      </c>
      <c r="Q3891" s="8" t="n">
        <v>0.49</v>
      </c>
    </row>
    <row r="3892" customFormat="false" ht="15" hidden="false" customHeight="false" outlineLevel="0" collapsed="false">
      <c r="A3892" s="6" t="n">
        <v>3887</v>
      </c>
      <c r="B3892" s="5" t="s">
        <v>79</v>
      </c>
      <c r="C3892" s="5" t="s">
        <v>11118</v>
      </c>
      <c r="D3892" s="5" t="s">
        <v>11119</v>
      </c>
      <c r="E3892" s="5" t="s">
        <v>86</v>
      </c>
      <c r="F3892" s="11" t="n">
        <v>10</v>
      </c>
      <c r="G3892" s="12" t="n">
        <v>74.87</v>
      </c>
      <c r="H3892" s="12" t="n">
        <v>73.03</v>
      </c>
      <c r="J3892" s="8" t="n">
        <v>1.84</v>
      </c>
      <c r="K3892" s="13" t="str">
        <f aca="false">IF(J3892&gt;0,"прибыль",IF(J3892&lt;0,"убыток","ноль"))</f>
        <v>прибыль</v>
      </c>
      <c r="L3892" s="13" t="n">
        <f aca="false">IF(C3892="",L3891,IF(J3892&lt;0,L3891+1,0))</f>
        <v>0</v>
      </c>
      <c r="M3892" s="14" t="n">
        <v>184</v>
      </c>
      <c r="N3892" s="9" t="n">
        <v>18.4</v>
      </c>
      <c r="O3892" s="9" t="n">
        <v>1861.6</v>
      </c>
      <c r="P3892" s="8" t="n">
        <v>186.16</v>
      </c>
      <c r="Q3892" s="8" t="n">
        <v>1.83</v>
      </c>
    </row>
    <row r="3893" customFormat="false" ht="15" hidden="false" customHeight="false" outlineLevel="0" collapsed="false">
      <c r="A3893" s="6" t="n">
        <v>3888</v>
      </c>
      <c r="B3893" s="5" t="s">
        <v>79</v>
      </c>
      <c r="C3893" s="5" t="s">
        <v>11120</v>
      </c>
      <c r="D3893" s="5" t="s">
        <v>11121</v>
      </c>
      <c r="E3893" s="5" t="s">
        <v>82</v>
      </c>
      <c r="F3893" s="11" t="n">
        <v>10</v>
      </c>
      <c r="G3893" s="12" t="n">
        <v>73.06</v>
      </c>
      <c r="H3893" s="12" t="n">
        <v>75.37</v>
      </c>
      <c r="J3893" s="8" t="n">
        <v>2.31</v>
      </c>
      <c r="K3893" s="13" t="str">
        <f aca="false">IF(J3893&gt;0,"прибыль",IF(J3893&lt;0,"убыток","ноль"))</f>
        <v>прибыль</v>
      </c>
      <c r="L3893" s="13" t="n">
        <f aca="false">IF(C3893="",L3892,IF(J3893&lt;0,L3892+1,0))</f>
        <v>0</v>
      </c>
      <c r="M3893" s="14" t="n">
        <v>231</v>
      </c>
      <c r="N3893" s="9" t="n">
        <v>23.1</v>
      </c>
      <c r="O3893" s="9" t="n">
        <v>1884.7</v>
      </c>
      <c r="P3893" s="8" t="n">
        <v>188.47</v>
      </c>
      <c r="Q3893" s="8" t="n">
        <v>2.3</v>
      </c>
    </row>
    <row r="3894" customFormat="false" ht="15" hidden="false" customHeight="false" outlineLevel="0" collapsed="false">
      <c r="A3894" s="6" t="n">
        <v>3889</v>
      </c>
      <c r="B3894" s="5" t="s">
        <v>79</v>
      </c>
      <c r="C3894" s="5" t="s">
        <v>1644</v>
      </c>
      <c r="D3894" s="5" t="s">
        <v>11122</v>
      </c>
      <c r="E3894" s="5" t="s">
        <v>86</v>
      </c>
      <c r="F3894" s="11" t="n">
        <v>10</v>
      </c>
      <c r="G3894" s="12" t="n">
        <v>75.31</v>
      </c>
      <c r="H3894" s="12" t="n">
        <v>75.06</v>
      </c>
      <c r="J3894" s="8" t="n">
        <v>0.25</v>
      </c>
      <c r="K3894" s="13" t="str">
        <f aca="false">IF(J3894&gt;0,"прибыль",IF(J3894&lt;0,"убыток","ноль"))</f>
        <v>прибыль</v>
      </c>
      <c r="L3894" s="13" t="n">
        <f aca="false">IF(C3894="",L3893,IF(J3894&lt;0,L3893+1,0))</f>
        <v>0</v>
      </c>
      <c r="M3894" s="14" t="n">
        <v>25</v>
      </c>
      <c r="N3894" s="9" t="n">
        <v>2.5</v>
      </c>
      <c r="O3894" s="9" t="n">
        <v>1887.2</v>
      </c>
      <c r="P3894" s="8" t="n">
        <v>188.72</v>
      </c>
      <c r="Q3894" s="8" t="n">
        <v>0.24</v>
      </c>
    </row>
    <row r="3895" customFormat="false" ht="15" hidden="false" customHeight="false" outlineLevel="0" collapsed="false">
      <c r="A3895" s="6" t="n">
        <v>3890</v>
      </c>
      <c r="B3895" s="5" t="s">
        <v>79</v>
      </c>
      <c r="C3895" s="5" t="s">
        <v>11123</v>
      </c>
      <c r="D3895" s="5" t="s">
        <v>11124</v>
      </c>
      <c r="E3895" s="5" t="s">
        <v>82</v>
      </c>
      <c r="F3895" s="11" t="n">
        <v>10</v>
      </c>
      <c r="G3895" s="12" t="n">
        <v>75.06</v>
      </c>
      <c r="H3895" s="12" t="n">
        <v>75.53</v>
      </c>
      <c r="J3895" s="8" t="n">
        <v>0.47</v>
      </c>
      <c r="K3895" s="13" t="str">
        <f aca="false">IF(J3895&gt;0,"прибыль",IF(J3895&lt;0,"убыток","ноль"))</f>
        <v>прибыль</v>
      </c>
      <c r="L3895" s="13" t="n">
        <f aca="false">IF(C3895="",L3894,IF(J3895&lt;0,L3894+1,0))</f>
        <v>0</v>
      </c>
      <c r="M3895" s="14" t="n">
        <v>47</v>
      </c>
      <c r="N3895" s="9" t="n">
        <v>4.7</v>
      </c>
      <c r="O3895" s="9" t="n">
        <v>1891.9</v>
      </c>
      <c r="P3895" s="8" t="n">
        <v>189.19</v>
      </c>
      <c r="Q3895" s="8" t="n">
        <v>0.46</v>
      </c>
    </row>
    <row r="3896" customFormat="false" ht="15" hidden="false" customHeight="false" outlineLevel="0" collapsed="false">
      <c r="A3896" s="6" t="n">
        <v>3891</v>
      </c>
      <c r="B3896" s="5" t="s">
        <v>79</v>
      </c>
      <c r="C3896" s="5" t="s">
        <v>11125</v>
      </c>
      <c r="D3896" s="5" t="s">
        <v>11126</v>
      </c>
      <c r="E3896" s="5" t="s">
        <v>86</v>
      </c>
      <c r="F3896" s="11" t="n">
        <v>10</v>
      </c>
      <c r="G3896" s="12" t="n">
        <v>75.56</v>
      </c>
      <c r="H3896" s="12" t="n">
        <v>76.41</v>
      </c>
      <c r="J3896" s="8" t="n">
        <v>-0.85</v>
      </c>
      <c r="K3896" s="13" t="str">
        <f aca="false">IF(J3896&gt;0,"прибыль",IF(J3896&lt;0,"убыток","ноль"))</f>
        <v>убыток</v>
      </c>
      <c r="L3896" s="13" t="n">
        <f aca="false">IF(C3896="",L3895,IF(J3896&lt;0,L3895+1,0))</f>
        <v>1</v>
      </c>
      <c r="M3896" s="14" t="n">
        <v>-85</v>
      </c>
      <c r="N3896" s="9" t="n">
        <v>-8.5</v>
      </c>
      <c r="O3896" s="9" t="n">
        <v>1883.4</v>
      </c>
      <c r="P3896" s="8" t="n">
        <v>188.34</v>
      </c>
      <c r="Q3896" s="8" t="n">
        <v>-0.86</v>
      </c>
    </row>
    <row r="3897" customFormat="false" ht="15" hidden="false" customHeight="false" outlineLevel="0" collapsed="false">
      <c r="A3897" s="6" t="n">
        <v>3892</v>
      </c>
      <c r="B3897" s="5" t="s">
        <v>79</v>
      </c>
      <c r="C3897" s="5" t="s">
        <v>11127</v>
      </c>
      <c r="D3897" s="5" t="s">
        <v>11128</v>
      </c>
      <c r="E3897" s="5" t="s">
        <v>82</v>
      </c>
      <c r="F3897" s="11" t="n">
        <v>10</v>
      </c>
      <c r="G3897" s="12" t="n">
        <v>76.49</v>
      </c>
      <c r="H3897" s="12" t="n">
        <v>76.41</v>
      </c>
      <c r="J3897" s="8" t="n">
        <v>-0.08</v>
      </c>
      <c r="K3897" s="13" t="str">
        <f aca="false">IF(J3897&gt;0,"прибыль",IF(J3897&lt;0,"убыток","ноль"))</f>
        <v>убыток</v>
      </c>
      <c r="L3897" s="13" t="n">
        <f aca="false">IF(C3897="",L3896,IF(J3897&lt;0,L3896+1,0))</f>
        <v>2</v>
      </c>
      <c r="M3897" s="14" t="n">
        <v>-8</v>
      </c>
      <c r="N3897" s="9" t="n">
        <v>-0.8</v>
      </c>
      <c r="O3897" s="9" t="n">
        <v>1882.6</v>
      </c>
      <c r="P3897" s="8" t="n">
        <v>188.26</v>
      </c>
      <c r="Q3897" s="8" t="n">
        <v>-0.09</v>
      </c>
    </row>
    <row r="3898" customFormat="false" ht="15" hidden="false" customHeight="false" outlineLevel="0" collapsed="false">
      <c r="A3898" s="6" t="n">
        <v>3893</v>
      </c>
      <c r="B3898" s="5" t="s">
        <v>79</v>
      </c>
      <c r="C3898" s="5" t="s">
        <v>11129</v>
      </c>
      <c r="D3898" s="5" t="s">
        <v>11130</v>
      </c>
      <c r="E3898" s="5" t="s">
        <v>86</v>
      </c>
      <c r="F3898" s="11" t="n">
        <v>10</v>
      </c>
      <c r="G3898" s="12" t="n">
        <v>76.38</v>
      </c>
      <c r="H3898" s="12" t="n">
        <v>76.54</v>
      </c>
      <c r="J3898" s="8" t="n">
        <v>-0.16</v>
      </c>
      <c r="K3898" s="13" t="str">
        <f aca="false">IF(J3898&gt;0,"прибыль",IF(J3898&lt;0,"убыток","ноль"))</f>
        <v>убыток</v>
      </c>
      <c r="L3898" s="13" t="n">
        <f aca="false">IF(C3898="",L3897,IF(J3898&lt;0,L3897+1,0))</f>
        <v>3</v>
      </c>
      <c r="M3898" s="14" t="n">
        <v>-16</v>
      </c>
      <c r="N3898" s="9" t="n">
        <v>-1.6</v>
      </c>
      <c r="O3898" s="9" t="n">
        <v>1881</v>
      </c>
      <c r="P3898" s="8" t="n">
        <v>188.1</v>
      </c>
      <c r="Q3898" s="8" t="n">
        <v>-0.17</v>
      </c>
    </row>
    <row r="3899" customFormat="false" ht="15" hidden="false" customHeight="false" outlineLevel="0" collapsed="false">
      <c r="A3899" s="6" t="n">
        <v>3894</v>
      </c>
      <c r="B3899" s="5" t="s">
        <v>79</v>
      </c>
      <c r="C3899" s="5" t="s">
        <v>11131</v>
      </c>
      <c r="D3899" s="5" t="s">
        <v>11132</v>
      </c>
      <c r="E3899" s="5" t="s">
        <v>82</v>
      </c>
      <c r="F3899" s="11" t="n">
        <v>10</v>
      </c>
      <c r="G3899" s="12" t="n">
        <v>76.55</v>
      </c>
      <c r="H3899" s="12" t="n">
        <v>75.2</v>
      </c>
      <c r="J3899" s="8" t="n">
        <v>-1.35</v>
      </c>
      <c r="K3899" s="13" t="str">
        <f aca="false">IF(J3899&gt;0,"прибыль",IF(J3899&lt;0,"убыток","ноль"))</f>
        <v>убыток</v>
      </c>
      <c r="L3899" s="13" t="n">
        <f aca="false">IF(C3899="",L3898,IF(J3899&lt;0,L3898+1,0))</f>
        <v>4</v>
      </c>
      <c r="M3899" s="14" t="n">
        <v>-135</v>
      </c>
      <c r="N3899" s="9" t="n">
        <v>-13.5</v>
      </c>
      <c r="O3899" s="9" t="n">
        <v>1867.5</v>
      </c>
      <c r="P3899" s="8" t="n">
        <v>186.75</v>
      </c>
      <c r="Q3899" s="8" t="n">
        <v>-1.36</v>
      </c>
    </row>
    <row r="3900" customFormat="false" ht="15" hidden="false" customHeight="false" outlineLevel="0" collapsed="false">
      <c r="A3900" s="6" t="n">
        <v>3895</v>
      </c>
      <c r="B3900" s="5" t="s">
        <v>79</v>
      </c>
      <c r="C3900" s="5" t="s">
        <v>11133</v>
      </c>
      <c r="D3900" s="5" t="s">
        <v>11134</v>
      </c>
      <c r="E3900" s="5" t="s">
        <v>86</v>
      </c>
      <c r="F3900" s="11" t="n">
        <v>10</v>
      </c>
      <c r="G3900" s="12" t="n">
        <v>74.58</v>
      </c>
      <c r="H3900" s="12" t="n">
        <v>74.11</v>
      </c>
      <c r="J3900" s="8" t="n">
        <v>0.47</v>
      </c>
      <c r="K3900" s="13" t="str">
        <f aca="false">IF(J3900&gt;0,"прибыль",IF(J3900&lt;0,"убыток","ноль"))</f>
        <v>прибыль</v>
      </c>
      <c r="L3900" s="13" t="n">
        <f aca="false">IF(C3900="",L3899,IF(J3900&lt;0,L3899+1,0))</f>
        <v>0</v>
      </c>
      <c r="M3900" s="14" t="n">
        <v>47</v>
      </c>
      <c r="N3900" s="9" t="n">
        <v>4.7</v>
      </c>
      <c r="O3900" s="9" t="n">
        <v>1872.2</v>
      </c>
      <c r="P3900" s="8" t="n">
        <v>187.22</v>
      </c>
      <c r="Q3900" s="8" t="n">
        <v>0.46</v>
      </c>
    </row>
    <row r="3901" customFormat="false" ht="15" hidden="false" customHeight="false" outlineLevel="0" collapsed="false">
      <c r="A3901" s="6" t="n">
        <v>3896</v>
      </c>
      <c r="B3901" s="5" t="s">
        <v>79</v>
      </c>
      <c r="C3901" s="5" t="s">
        <v>11135</v>
      </c>
      <c r="D3901" s="5" t="s">
        <v>11136</v>
      </c>
      <c r="E3901" s="5" t="s">
        <v>82</v>
      </c>
      <c r="F3901" s="11" t="n">
        <v>10</v>
      </c>
      <c r="G3901" s="12" t="n">
        <v>73.64</v>
      </c>
      <c r="H3901" s="12" t="n">
        <v>73.74</v>
      </c>
      <c r="J3901" s="8" t="n">
        <v>0.1</v>
      </c>
      <c r="K3901" s="13" t="str">
        <f aca="false">IF(J3901&gt;0,"прибыль",IF(J3901&lt;0,"убыток","ноль"))</f>
        <v>прибыль</v>
      </c>
      <c r="L3901" s="13" t="n">
        <f aca="false">IF(C3901="",L3900,IF(J3901&lt;0,L3900+1,0))</f>
        <v>0</v>
      </c>
      <c r="M3901" s="14" t="n">
        <v>10</v>
      </c>
      <c r="N3901" s="9" t="n">
        <v>1</v>
      </c>
      <c r="O3901" s="9" t="n">
        <v>1873.2</v>
      </c>
      <c r="P3901" s="8" t="n">
        <v>187.32</v>
      </c>
      <c r="Q3901" s="8" t="n">
        <v>0.09</v>
      </c>
    </row>
    <row r="3902" customFormat="false" ht="15" hidden="false" customHeight="false" outlineLevel="0" collapsed="false">
      <c r="A3902" s="6" t="n">
        <v>3897</v>
      </c>
      <c r="B3902" s="5" t="s">
        <v>79</v>
      </c>
      <c r="C3902" s="5" t="s">
        <v>11137</v>
      </c>
      <c r="D3902" s="5" t="s">
        <v>11138</v>
      </c>
      <c r="E3902" s="5" t="s">
        <v>86</v>
      </c>
      <c r="F3902" s="11" t="n">
        <v>10</v>
      </c>
      <c r="G3902" s="12" t="n">
        <v>73.72</v>
      </c>
      <c r="H3902" s="12" t="n">
        <v>74.4</v>
      </c>
      <c r="J3902" s="8" t="n">
        <v>-0.68</v>
      </c>
      <c r="K3902" s="13" t="str">
        <f aca="false">IF(J3902&gt;0,"прибыль",IF(J3902&lt;0,"убыток","ноль"))</f>
        <v>убыток</v>
      </c>
      <c r="L3902" s="13" t="n">
        <f aca="false">IF(C3902="",L3901,IF(J3902&lt;0,L3901+1,0))</f>
        <v>1</v>
      </c>
      <c r="M3902" s="14" t="n">
        <v>-68</v>
      </c>
      <c r="N3902" s="9" t="n">
        <v>-6.8</v>
      </c>
      <c r="O3902" s="9" t="n">
        <v>1866.4</v>
      </c>
      <c r="P3902" s="8" t="n">
        <v>186.64</v>
      </c>
      <c r="Q3902" s="8" t="n">
        <v>-0.69</v>
      </c>
    </row>
    <row r="3903" customFormat="false" ht="15" hidden="false" customHeight="false" outlineLevel="0" collapsed="false">
      <c r="A3903" s="6" t="n">
        <v>3898</v>
      </c>
      <c r="B3903" s="5" t="s">
        <v>79</v>
      </c>
      <c r="C3903" s="5" t="s">
        <v>11139</v>
      </c>
      <c r="D3903" s="5" t="s">
        <v>11140</v>
      </c>
      <c r="E3903" s="5" t="s">
        <v>82</v>
      </c>
      <c r="F3903" s="11" t="n">
        <v>10</v>
      </c>
      <c r="G3903" s="12" t="n">
        <v>74.1</v>
      </c>
      <c r="H3903" s="12" t="n">
        <v>73.37</v>
      </c>
      <c r="J3903" s="8" t="n">
        <v>-0.73</v>
      </c>
      <c r="K3903" s="13" t="str">
        <f aca="false">IF(J3903&gt;0,"прибыль",IF(J3903&lt;0,"убыток","ноль"))</f>
        <v>убыток</v>
      </c>
      <c r="L3903" s="13" t="n">
        <f aca="false">IF(C3903="",L3902,IF(J3903&lt;0,L3902+1,0))</f>
        <v>2</v>
      </c>
      <c r="M3903" s="14" t="n">
        <v>-73</v>
      </c>
      <c r="N3903" s="9" t="n">
        <v>-7.3</v>
      </c>
      <c r="O3903" s="9" t="n">
        <v>1859.1</v>
      </c>
      <c r="P3903" s="8" t="n">
        <v>185.91</v>
      </c>
      <c r="Q3903" s="8" t="n">
        <v>-0.74</v>
      </c>
    </row>
    <row r="3904" customFormat="false" ht="15" hidden="false" customHeight="false" outlineLevel="0" collapsed="false">
      <c r="A3904" s="6" t="n">
        <v>3899</v>
      </c>
      <c r="B3904" s="5" t="s">
        <v>79</v>
      </c>
      <c r="C3904" s="5" t="s">
        <v>11141</v>
      </c>
      <c r="D3904" s="5" t="s">
        <v>11142</v>
      </c>
      <c r="E3904" s="5" t="s">
        <v>86</v>
      </c>
      <c r="F3904" s="11" t="n">
        <v>10</v>
      </c>
      <c r="G3904" s="12" t="n">
        <v>73.31</v>
      </c>
      <c r="H3904" s="12" t="n">
        <v>74.07</v>
      </c>
      <c r="J3904" s="8" t="n">
        <v>-0.76</v>
      </c>
      <c r="K3904" s="13" t="str">
        <f aca="false">IF(J3904&gt;0,"прибыль",IF(J3904&lt;0,"убыток","ноль"))</f>
        <v>убыток</v>
      </c>
      <c r="L3904" s="13" t="n">
        <f aca="false">IF(C3904="",L3903,IF(J3904&lt;0,L3903+1,0))</f>
        <v>3</v>
      </c>
      <c r="M3904" s="14" t="n">
        <v>-76</v>
      </c>
      <c r="N3904" s="9" t="n">
        <v>-7.6</v>
      </c>
      <c r="O3904" s="9" t="n">
        <v>1851.5</v>
      </c>
      <c r="P3904" s="8" t="n">
        <v>185.15</v>
      </c>
      <c r="Q3904" s="8" t="n">
        <v>-0.77</v>
      </c>
    </row>
    <row r="3905" customFormat="false" ht="15" hidden="false" customHeight="false" outlineLevel="0" collapsed="false">
      <c r="A3905" s="6" t="n">
        <v>3900</v>
      </c>
      <c r="B3905" s="5" t="s">
        <v>79</v>
      </c>
      <c r="C3905" s="5" t="s">
        <v>11143</v>
      </c>
      <c r="D3905" s="5" t="s">
        <v>11144</v>
      </c>
      <c r="E3905" s="5" t="s">
        <v>82</v>
      </c>
      <c r="F3905" s="11" t="n">
        <v>10</v>
      </c>
      <c r="G3905" s="12" t="n">
        <v>73.56</v>
      </c>
      <c r="H3905" s="12" t="n">
        <v>72.69</v>
      </c>
      <c r="J3905" s="8" t="n">
        <v>-0.87</v>
      </c>
      <c r="K3905" s="13" t="str">
        <f aca="false">IF(J3905&gt;0,"прибыль",IF(J3905&lt;0,"убыток","ноль"))</f>
        <v>убыток</v>
      </c>
      <c r="L3905" s="13" t="n">
        <f aca="false">IF(C3905="",L3904,IF(J3905&lt;0,L3904+1,0))</f>
        <v>4</v>
      </c>
      <c r="M3905" s="14" t="n">
        <v>-87</v>
      </c>
      <c r="N3905" s="9" t="n">
        <v>-8.7</v>
      </c>
      <c r="O3905" s="9" t="n">
        <v>1842.8</v>
      </c>
      <c r="P3905" s="8" t="n">
        <v>184.28</v>
      </c>
      <c r="Q3905" s="8" t="n">
        <v>-0.88</v>
      </c>
    </row>
    <row r="3906" customFormat="false" ht="15" hidden="false" customHeight="false" outlineLevel="0" collapsed="false">
      <c r="A3906" s="6" t="n">
        <v>3901</v>
      </c>
      <c r="B3906" s="5" t="s">
        <v>79</v>
      </c>
      <c r="C3906" s="5" t="s">
        <v>11145</v>
      </c>
      <c r="D3906" s="5" t="s">
        <v>11146</v>
      </c>
      <c r="E3906" s="5" t="s">
        <v>86</v>
      </c>
      <c r="F3906" s="11" t="n">
        <v>10</v>
      </c>
      <c r="G3906" s="12" t="n">
        <v>73.73</v>
      </c>
      <c r="H3906" s="12" t="n">
        <v>73.84</v>
      </c>
      <c r="J3906" s="8" t="n">
        <v>-0.11</v>
      </c>
      <c r="K3906" s="13" t="str">
        <f aca="false">IF(J3906&gt;0,"прибыль",IF(J3906&lt;0,"убыток","ноль"))</f>
        <v>убыток</v>
      </c>
      <c r="L3906" s="13" t="n">
        <f aca="false">IF(C3906="",L3905,IF(J3906&lt;0,L3905+1,0))</f>
        <v>5</v>
      </c>
      <c r="M3906" s="14" t="n">
        <v>-11</v>
      </c>
      <c r="N3906" s="9" t="n">
        <v>-1.1</v>
      </c>
      <c r="O3906" s="9" t="n">
        <v>1841.7</v>
      </c>
      <c r="P3906" s="8" t="n">
        <v>184.17</v>
      </c>
      <c r="Q3906" s="8" t="n">
        <v>-0.12</v>
      </c>
    </row>
    <row r="3907" customFormat="false" ht="15" hidden="false" customHeight="false" outlineLevel="0" collapsed="false">
      <c r="A3907" s="6" t="n">
        <v>3902</v>
      </c>
      <c r="B3907" s="5" t="s">
        <v>79</v>
      </c>
      <c r="C3907" s="5" t="s">
        <v>11147</v>
      </c>
      <c r="D3907" s="5" t="s">
        <v>11148</v>
      </c>
      <c r="E3907" s="5" t="s">
        <v>82</v>
      </c>
      <c r="F3907" s="11" t="n">
        <v>10</v>
      </c>
      <c r="G3907" s="12" t="n">
        <v>73.84</v>
      </c>
      <c r="H3907" s="12" t="n">
        <v>73.33</v>
      </c>
      <c r="J3907" s="8" t="n">
        <v>-0.51</v>
      </c>
      <c r="K3907" s="13" t="str">
        <f aca="false">IF(J3907&gt;0,"прибыль",IF(J3907&lt;0,"убыток","ноль"))</f>
        <v>убыток</v>
      </c>
      <c r="L3907" s="13" t="n">
        <f aca="false">IF(C3907="",L3906,IF(J3907&lt;0,L3906+1,0))</f>
        <v>6</v>
      </c>
      <c r="M3907" s="14" t="n">
        <v>-51</v>
      </c>
      <c r="N3907" s="9" t="n">
        <v>-5.1</v>
      </c>
      <c r="O3907" s="9" t="n">
        <v>1836.6</v>
      </c>
      <c r="P3907" s="8" t="n">
        <v>183.66</v>
      </c>
      <c r="Q3907" s="8" t="n">
        <v>-0.52</v>
      </c>
    </row>
    <row r="3908" customFormat="false" ht="15" hidden="false" customHeight="false" outlineLevel="0" collapsed="false">
      <c r="A3908" s="6" t="n">
        <v>3903</v>
      </c>
      <c r="B3908" s="5" t="s">
        <v>79</v>
      </c>
      <c r="C3908" s="5" t="s">
        <v>11149</v>
      </c>
      <c r="D3908" s="5" t="s">
        <v>11150</v>
      </c>
      <c r="E3908" s="5" t="s">
        <v>86</v>
      </c>
      <c r="F3908" s="11" t="n">
        <v>10</v>
      </c>
      <c r="G3908" s="12" t="n">
        <v>73.3</v>
      </c>
      <c r="H3908" s="12" t="n">
        <v>68.86</v>
      </c>
      <c r="J3908" s="8" t="n">
        <v>4.44</v>
      </c>
      <c r="K3908" s="13" t="str">
        <f aca="false">IF(J3908&gt;0,"прибыль",IF(J3908&lt;0,"убыток","ноль"))</f>
        <v>прибыль</v>
      </c>
      <c r="L3908" s="13" t="n">
        <f aca="false">IF(C3908="",L3907,IF(J3908&lt;0,L3907+1,0))</f>
        <v>0</v>
      </c>
      <c r="M3908" s="14" t="n">
        <v>444</v>
      </c>
      <c r="N3908" s="9" t="n">
        <v>44.4</v>
      </c>
      <c r="O3908" s="9" t="n">
        <v>1881</v>
      </c>
      <c r="P3908" s="8" t="n">
        <v>188.1</v>
      </c>
      <c r="Q3908" s="8" t="n">
        <v>4.43</v>
      </c>
    </row>
    <row r="3909" customFormat="false" ht="15" hidden="false" customHeight="false" outlineLevel="0" collapsed="false">
      <c r="A3909" s="6" t="n">
        <v>3904</v>
      </c>
      <c r="B3909" s="5" t="s">
        <v>79</v>
      </c>
      <c r="C3909" s="5" t="s">
        <v>11151</v>
      </c>
      <c r="D3909" s="5" t="s">
        <v>11152</v>
      </c>
      <c r="E3909" s="5" t="s">
        <v>82</v>
      </c>
      <c r="F3909" s="11" t="n">
        <v>10</v>
      </c>
      <c r="G3909" s="12" t="n">
        <v>68.86</v>
      </c>
      <c r="H3909" s="12" t="n">
        <v>68.91</v>
      </c>
      <c r="J3909" s="8" t="n">
        <v>0.05</v>
      </c>
      <c r="K3909" s="13" t="str">
        <f aca="false">IF(J3909&gt;0,"прибыль",IF(J3909&lt;0,"убыток","ноль"))</f>
        <v>прибыль</v>
      </c>
      <c r="L3909" s="13" t="n">
        <f aca="false">IF(C3909="",L3908,IF(J3909&lt;0,L3908+1,0))</f>
        <v>0</v>
      </c>
      <c r="M3909" s="14" t="n">
        <v>5</v>
      </c>
      <c r="N3909" s="9" t="n">
        <v>0.5</v>
      </c>
      <c r="O3909" s="9" t="n">
        <v>1881.5</v>
      </c>
      <c r="P3909" s="8" t="n">
        <v>188.15</v>
      </c>
      <c r="Q3909" s="8" t="n">
        <v>0.04</v>
      </c>
    </row>
    <row r="3910" customFormat="false" ht="15" hidden="false" customHeight="false" outlineLevel="0" collapsed="false">
      <c r="A3910" s="6" t="n">
        <v>3905</v>
      </c>
      <c r="B3910" s="5" t="s">
        <v>79</v>
      </c>
      <c r="C3910" s="5" t="s">
        <v>11153</v>
      </c>
      <c r="D3910" s="5" t="s">
        <v>11154</v>
      </c>
      <c r="E3910" s="5" t="s">
        <v>86</v>
      </c>
      <c r="F3910" s="11" t="n">
        <v>10</v>
      </c>
      <c r="G3910" s="12" t="n">
        <v>68.71</v>
      </c>
      <c r="H3910" s="12" t="n">
        <v>69.29</v>
      </c>
      <c r="J3910" s="8" t="n">
        <v>-0.58</v>
      </c>
      <c r="K3910" s="13" t="str">
        <f aca="false">IF(J3910&gt;0,"прибыль",IF(J3910&lt;0,"убыток","ноль"))</f>
        <v>убыток</v>
      </c>
      <c r="L3910" s="13" t="n">
        <f aca="false">IF(C3910="",L3909,IF(J3910&lt;0,L3909+1,0))</f>
        <v>1</v>
      </c>
      <c r="M3910" s="14" t="n">
        <v>-58</v>
      </c>
      <c r="N3910" s="9" t="n">
        <v>-5.8</v>
      </c>
      <c r="O3910" s="9" t="n">
        <v>1875.7</v>
      </c>
      <c r="P3910" s="8" t="n">
        <v>187.57</v>
      </c>
      <c r="Q3910" s="8" t="n">
        <v>-0.59</v>
      </c>
    </row>
    <row r="3911" customFormat="false" ht="15" hidden="false" customHeight="false" outlineLevel="0" collapsed="false">
      <c r="A3911" s="6" t="n">
        <v>3906</v>
      </c>
      <c r="B3911" s="5" t="s">
        <v>79</v>
      </c>
      <c r="C3911" s="5" t="s">
        <v>11155</v>
      </c>
      <c r="D3911" s="5" t="s">
        <v>11156</v>
      </c>
      <c r="E3911" s="5" t="s">
        <v>82</v>
      </c>
      <c r="F3911" s="11" t="n">
        <v>10</v>
      </c>
      <c r="G3911" s="12" t="n">
        <v>69.21</v>
      </c>
      <c r="H3911" s="12" t="n">
        <v>68.93</v>
      </c>
      <c r="J3911" s="8" t="n">
        <v>-0.28</v>
      </c>
      <c r="K3911" s="13" t="str">
        <f aca="false">IF(J3911&gt;0,"прибыль",IF(J3911&lt;0,"убыток","ноль"))</f>
        <v>убыток</v>
      </c>
      <c r="L3911" s="13" t="n">
        <f aca="false">IF(C3911="",L3910,IF(J3911&lt;0,L3910+1,0))</f>
        <v>2</v>
      </c>
      <c r="M3911" s="14" t="n">
        <v>-28</v>
      </c>
      <c r="N3911" s="9" t="n">
        <v>-2.8</v>
      </c>
      <c r="O3911" s="9" t="n">
        <v>1872.9</v>
      </c>
      <c r="P3911" s="8" t="n">
        <v>187.29</v>
      </c>
      <c r="Q3911" s="8" t="n">
        <v>-0.29</v>
      </c>
    </row>
    <row r="3912" customFormat="false" ht="15" hidden="false" customHeight="false" outlineLevel="0" collapsed="false">
      <c r="A3912" s="6" t="n">
        <v>3907</v>
      </c>
      <c r="B3912" s="5" t="s">
        <v>79</v>
      </c>
      <c r="C3912" s="5" t="s">
        <v>11157</v>
      </c>
      <c r="D3912" s="5" t="s">
        <v>11158</v>
      </c>
      <c r="E3912" s="5" t="s">
        <v>86</v>
      </c>
      <c r="F3912" s="11" t="n">
        <v>10</v>
      </c>
      <c r="G3912" s="12" t="n">
        <v>69.06</v>
      </c>
      <c r="H3912" s="12" t="n">
        <v>69.63</v>
      </c>
      <c r="J3912" s="8" t="n">
        <v>-0.57</v>
      </c>
      <c r="K3912" s="13" t="str">
        <f aca="false">IF(J3912&gt;0,"прибыль",IF(J3912&lt;0,"убыток","ноль"))</f>
        <v>убыток</v>
      </c>
      <c r="L3912" s="13" t="n">
        <f aca="false">IF(C3912="",L3911,IF(J3912&lt;0,L3911+1,0))</f>
        <v>3</v>
      </c>
      <c r="M3912" s="14" t="n">
        <v>-57</v>
      </c>
      <c r="N3912" s="9" t="n">
        <v>-5.7</v>
      </c>
      <c r="O3912" s="9" t="n">
        <v>1867.2</v>
      </c>
      <c r="P3912" s="8" t="n">
        <v>186.72</v>
      </c>
      <c r="Q3912" s="8" t="n">
        <v>-0.58</v>
      </c>
    </row>
    <row r="3913" customFormat="false" ht="15" hidden="false" customHeight="false" outlineLevel="0" collapsed="false">
      <c r="A3913" s="6" t="n">
        <v>3908</v>
      </c>
      <c r="B3913" s="5" t="s">
        <v>79</v>
      </c>
      <c r="C3913" s="5" t="s">
        <v>11159</v>
      </c>
      <c r="D3913" s="5" t="s">
        <v>11160</v>
      </c>
      <c r="E3913" s="5" t="s">
        <v>82</v>
      </c>
      <c r="F3913" s="11" t="n">
        <v>10</v>
      </c>
      <c r="G3913" s="12" t="n">
        <v>70.39</v>
      </c>
      <c r="H3913" s="12" t="n">
        <v>71.9</v>
      </c>
      <c r="J3913" s="8" t="n">
        <v>1.51</v>
      </c>
      <c r="K3913" s="13" t="str">
        <f aca="false">IF(J3913&gt;0,"прибыль",IF(J3913&lt;0,"убыток","ноль"))</f>
        <v>прибыль</v>
      </c>
      <c r="L3913" s="13" t="n">
        <f aca="false">IF(C3913="",L3912,IF(J3913&lt;0,L3912+1,0))</f>
        <v>0</v>
      </c>
      <c r="M3913" s="14" t="n">
        <v>151</v>
      </c>
      <c r="N3913" s="9" t="n">
        <v>15.1</v>
      </c>
      <c r="O3913" s="9" t="n">
        <v>1882.3</v>
      </c>
      <c r="P3913" s="8" t="n">
        <v>188.23</v>
      </c>
      <c r="Q3913" s="8" t="n">
        <v>1.5</v>
      </c>
    </row>
    <row r="3914" customFormat="false" ht="15" hidden="false" customHeight="false" outlineLevel="0" collapsed="false">
      <c r="A3914" s="6" t="n">
        <v>3909</v>
      </c>
      <c r="B3914" s="5" t="s">
        <v>79</v>
      </c>
      <c r="C3914" s="5" t="s">
        <v>11161</v>
      </c>
      <c r="D3914" s="5" t="s">
        <v>11162</v>
      </c>
      <c r="E3914" s="5" t="s">
        <v>86</v>
      </c>
      <c r="F3914" s="11" t="n">
        <v>10</v>
      </c>
      <c r="G3914" s="12" t="n">
        <v>72.07</v>
      </c>
      <c r="H3914" s="12" t="n">
        <v>72.65</v>
      </c>
      <c r="J3914" s="8" t="n">
        <v>-0.58</v>
      </c>
      <c r="K3914" s="13" t="str">
        <f aca="false">IF(J3914&gt;0,"прибыль",IF(J3914&lt;0,"убыток","ноль"))</f>
        <v>убыток</v>
      </c>
      <c r="L3914" s="13" t="n">
        <f aca="false">IF(C3914="",L3913,IF(J3914&lt;0,L3913+1,0))</f>
        <v>1</v>
      </c>
      <c r="M3914" s="14" t="n">
        <v>-58</v>
      </c>
      <c r="N3914" s="9" t="n">
        <v>-5.8</v>
      </c>
      <c r="O3914" s="9" t="n">
        <v>1876.5</v>
      </c>
      <c r="P3914" s="8" t="n">
        <v>187.65</v>
      </c>
      <c r="Q3914" s="8" t="n">
        <v>-0.59</v>
      </c>
    </row>
    <row r="3915" customFormat="false" ht="15" hidden="false" customHeight="false" outlineLevel="0" collapsed="false">
      <c r="A3915" s="6" t="n">
        <v>3910</v>
      </c>
      <c r="B3915" s="5" t="s">
        <v>79</v>
      </c>
      <c r="C3915" s="5" t="s">
        <v>11163</v>
      </c>
      <c r="D3915" s="5" t="s">
        <v>11164</v>
      </c>
      <c r="E3915" s="5" t="s">
        <v>82</v>
      </c>
      <c r="F3915" s="11" t="n">
        <v>10</v>
      </c>
      <c r="G3915" s="12" t="n">
        <v>72.77</v>
      </c>
      <c r="H3915" s="12" t="n">
        <v>72.44</v>
      </c>
      <c r="J3915" s="8" t="n">
        <v>-0.33</v>
      </c>
      <c r="K3915" s="13" t="str">
        <f aca="false">IF(J3915&gt;0,"прибыль",IF(J3915&lt;0,"убыток","ноль"))</f>
        <v>убыток</v>
      </c>
      <c r="L3915" s="13" t="n">
        <f aca="false">IF(C3915="",L3914,IF(J3915&lt;0,L3914+1,0))</f>
        <v>2</v>
      </c>
      <c r="M3915" s="14" t="n">
        <v>-33</v>
      </c>
      <c r="N3915" s="9" t="n">
        <v>-3.3</v>
      </c>
      <c r="O3915" s="9" t="n">
        <v>1873.2</v>
      </c>
      <c r="P3915" s="8" t="n">
        <v>187.32</v>
      </c>
      <c r="Q3915" s="8" t="n">
        <v>-0.34</v>
      </c>
    </row>
    <row r="3916" customFormat="false" ht="15" hidden="false" customHeight="false" outlineLevel="0" collapsed="false">
      <c r="A3916" s="6" t="n">
        <v>3911</v>
      </c>
      <c r="B3916" s="5" t="s">
        <v>79</v>
      </c>
      <c r="C3916" s="5" t="s">
        <v>11165</v>
      </c>
      <c r="D3916" s="5" t="s">
        <v>11166</v>
      </c>
      <c r="E3916" s="5" t="s">
        <v>86</v>
      </c>
      <c r="F3916" s="11" t="n">
        <v>10</v>
      </c>
      <c r="G3916" s="12" t="n">
        <v>72.67</v>
      </c>
      <c r="H3916" s="12" t="n">
        <v>73.37</v>
      </c>
      <c r="J3916" s="8" t="n">
        <v>-0.7</v>
      </c>
      <c r="K3916" s="13" t="str">
        <f aca="false">IF(J3916&gt;0,"прибыль",IF(J3916&lt;0,"убыток","ноль"))</f>
        <v>убыток</v>
      </c>
      <c r="L3916" s="13" t="n">
        <f aca="false">IF(C3916="",L3915,IF(J3916&lt;0,L3915+1,0))</f>
        <v>3</v>
      </c>
      <c r="M3916" s="14" t="n">
        <v>-70</v>
      </c>
      <c r="N3916" s="9" t="n">
        <v>-7</v>
      </c>
      <c r="O3916" s="9" t="n">
        <v>1866.2</v>
      </c>
      <c r="P3916" s="8" t="n">
        <v>186.62</v>
      </c>
      <c r="Q3916" s="8" t="n">
        <v>-0.71</v>
      </c>
    </row>
    <row r="3917" customFormat="false" ht="15" hidden="false" customHeight="false" outlineLevel="0" collapsed="false">
      <c r="A3917" s="6" t="n">
        <v>3912</v>
      </c>
      <c r="B3917" s="5" t="s">
        <v>79</v>
      </c>
      <c r="C3917" s="5" t="s">
        <v>11167</v>
      </c>
      <c r="D3917" s="5" t="s">
        <v>11168</v>
      </c>
      <c r="E3917" s="5" t="s">
        <v>82</v>
      </c>
      <c r="F3917" s="11" t="n">
        <v>10</v>
      </c>
      <c r="G3917" s="12" t="n">
        <v>73.49</v>
      </c>
      <c r="H3917" s="12" t="n">
        <v>73.62</v>
      </c>
      <c r="J3917" s="8" t="n">
        <v>0.13</v>
      </c>
      <c r="K3917" s="13" t="str">
        <f aca="false">IF(J3917&gt;0,"прибыль",IF(J3917&lt;0,"убыток","ноль"))</f>
        <v>прибыль</v>
      </c>
      <c r="L3917" s="13" t="n">
        <f aca="false">IF(C3917="",L3916,IF(J3917&lt;0,L3916+1,0))</f>
        <v>0</v>
      </c>
      <c r="M3917" s="14" t="n">
        <v>13</v>
      </c>
      <c r="N3917" s="9" t="n">
        <v>1.3</v>
      </c>
      <c r="O3917" s="9" t="n">
        <v>1867.5</v>
      </c>
      <c r="P3917" s="8" t="n">
        <v>186.75</v>
      </c>
      <c r="Q3917" s="8" t="n">
        <v>0.12</v>
      </c>
    </row>
    <row r="3918" customFormat="false" ht="15" hidden="false" customHeight="false" outlineLevel="0" collapsed="false">
      <c r="A3918" s="6" t="n">
        <v>3913</v>
      </c>
      <c r="B3918" s="5" t="s">
        <v>79</v>
      </c>
      <c r="C3918" s="5" t="s">
        <v>11169</v>
      </c>
      <c r="D3918" s="5" t="s">
        <v>11170</v>
      </c>
      <c r="E3918" s="5" t="s">
        <v>86</v>
      </c>
      <c r="F3918" s="11" t="n">
        <v>10</v>
      </c>
      <c r="G3918" s="12" t="n">
        <v>73.39</v>
      </c>
      <c r="H3918" s="12" t="n">
        <v>73.77</v>
      </c>
      <c r="J3918" s="8" t="n">
        <v>-0.38</v>
      </c>
      <c r="K3918" s="13" t="str">
        <f aca="false">IF(J3918&gt;0,"прибыль",IF(J3918&lt;0,"убыток","ноль"))</f>
        <v>убыток</v>
      </c>
      <c r="L3918" s="13" t="n">
        <f aca="false">IF(C3918="",L3917,IF(J3918&lt;0,L3917+1,0))</f>
        <v>1</v>
      </c>
      <c r="M3918" s="14" t="n">
        <v>-38</v>
      </c>
      <c r="N3918" s="9" t="n">
        <v>-3.8</v>
      </c>
      <c r="O3918" s="9" t="n">
        <v>1863.7</v>
      </c>
      <c r="P3918" s="8" t="n">
        <v>186.37</v>
      </c>
      <c r="Q3918" s="8" t="n">
        <v>-0.39</v>
      </c>
    </row>
    <row r="3919" customFormat="false" ht="15" hidden="false" customHeight="false" outlineLevel="0" collapsed="false">
      <c r="A3919" s="6" t="n">
        <v>3914</v>
      </c>
      <c r="B3919" s="5" t="s">
        <v>79</v>
      </c>
      <c r="C3919" s="5" t="s">
        <v>11171</v>
      </c>
      <c r="D3919" s="5" t="s">
        <v>11172</v>
      </c>
      <c r="E3919" s="5" t="s">
        <v>82</v>
      </c>
      <c r="F3919" s="11" t="n">
        <v>10</v>
      </c>
      <c r="G3919" s="12" t="n">
        <v>73.72</v>
      </c>
      <c r="H3919" s="12" t="n">
        <v>74.32</v>
      </c>
      <c r="J3919" s="8" t="n">
        <v>0.6</v>
      </c>
      <c r="K3919" s="13" t="str">
        <f aca="false">IF(J3919&gt;0,"прибыль",IF(J3919&lt;0,"убыток","ноль"))</f>
        <v>прибыль</v>
      </c>
      <c r="L3919" s="13" t="n">
        <f aca="false">IF(C3919="",L3918,IF(J3919&lt;0,L3918+1,0))</f>
        <v>0</v>
      </c>
      <c r="M3919" s="14" t="n">
        <v>60</v>
      </c>
      <c r="N3919" s="9" t="n">
        <v>6</v>
      </c>
      <c r="O3919" s="9" t="n">
        <v>1869.7</v>
      </c>
      <c r="P3919" s="8" t="n">
        <v>186.97</v>
      </c>
      <c r="Q3919" s="8" t="n">
        <v>0.59</v>
      </c>
    </row>
    <row r="3920" customFormat="false" ht="15" hidden="false" customHeight="false" outlineLevel="0" collapsed="false">
      <c r="A3920" s="6" t="n">
        <v>3915</v>
      </c>
      <c r="B3920" s="5" t="s">
        <v>79</v>
      </c>
      <c r="C3920" s="5" t="s">
        <v>11173</v>
      </c>
      <c r="D3920" s="5" t="s">
        <v>11174</v>
      </c>
      <c r="E3920" s="5" t="s">
        <v>86</v>
      </c>
      <c r="F3920" s="11" t="n">
        <v>10</v>
      </c>
      <c r="G3920" s="12" t="n">
        <v>74.62</v>
      </c>
      <c r="H3920" s="12" t="n">
        <v>74.7</v>
      </c>
      <c r="J3920" s="8" t="n">
        <v>-0.08</v>
      </c>
      <c r="K3920" s="13" t="str">
        <f aca="false">IF(J3920&gt;0,"прибыль",IF(J3920&lt;0,"убыток","ноль"))</f>
        <v>убыток</v>
      </c>
      <c r="L3920" s="13" t="n">
        <f aca="false">IF(C3920="",L3919,IF(J3920&lt;0,L3919+1,0))</f>
        <v>1</v>
      </c>
      <c r="M3920" s="14" t="n">
        <v>-8</v>
      </c>
      <c r="N3920" s="9" t="n">
        <v>-0.8</v>
      </c>
      <c r="O3920" s="9" t="n">
        <v>1868.9</v>
      </c>
      <c r="P3920" s="8" t="n">
        <v>186.89</v>
      </c>
      <c r="Q3920" s="8" t="n">
        <v>-0.09</v>
      </c>
    </row>
    <row r="3921" customFormat="false" ht="15" hidden="false" customHeight="false" outlineLevel="0" collapsed="false">
      <c r="A3921" s="6" t="n">
        <v>3916</v>
      </c>
      <c r="B3921" s="5" t="s">
        <v>79</v>
      </c>
      <c r="C3921" s="5" t="s">
        <v>11175</v>
      </c>
      <c r="D3921" s="5" t="s">
        <v>11176</v>
      </c>
      <c r="E3921" s="5" t="s">
        <v>82</v>
      </c>
      <c r="F3921" s="11" t="n">
        <v>10</v>
      </c>
      <c r="G3921" s="12" t="n">
        <v>74.78</v>
      </c>
      <c r="H3921" s="12" t="n">
        <v>74.19</v>
      </c>
      <c r="J3921" s="8" t="n">
        <v>-0.59</v>
      </c>
      <c r="K3921" s="13" t="str">
        <f aca="false">IF(J3921&gt;0,"прибыль",IF(J3921&lt;0,"убыток","ноль"))</f>
        <v>убыток</v>
      </c>
      <c r="L3921" s="13" t="n">
        <f aca="false">IF(C3921="",L3920,IF(J3921&lt;0,L3920+1,0))</f>
        <v>2</v>
      </c>
      <c r="M3921" s="14" t="n">
        <v>-59</v>
      </c>
      <c r="N3921" s="9" t="n">
        <v>-5.9</v>
      </c>
      <c r="O3921" s="9" t="n">
        <v>1863</v>
      </c>
      <c r="P3921" s="8" t="n">
        <v>186.3</v>
      </c>
      <c r="Q3921" s="8" t="n">
        <v>-0.6</v>
      </c>
    </row>
    <row r="3922" customFormat="false" ht="15" hidden="false" customHeight="false" outlineLevel="0" collapsed="false">
      <c r="A3922" s="6" t="n">
        <v>3917</v>
      </c>
      <c r="B3922" s="5" t="s">
        <v>79</v>
      </c>
      <c r="C3922" s="5" t="s">
        <v>11177</v>
      </c>
      <c r="D3922" s="5" t="s">
        <v>11178</v>
      </c>
      <c r="E3922" s="5" t="s">
        <v>86</v>
      </c>
      <c r="F3922" s="11" t="n">
        <v>10</v>
      </c>
      <c r="G3922" s="12" t="n">
        <v>74.22</v>
      </c>
      <c r="H3922" s="12" t="n">
        <v>74.57</v>
      </c>
      <c r="J3922" s="8" t="n">
        <v>-0.35</v>
      </c>
      <c r="K3922" s="13" t="str">
        <f aca="false">IF(J3922&gt;0,"прибыль",IF(J3922&lt;0,"убыток","ноль"))</f>
        <v>убыток</v>
      </c>
      <c r="L3922" s="13" t="n">
        <f aca="false">IF(C3922="",L3921,IF(J3922&lt;0,L3921+1,0))</f>
        <v>3</v>
      </c>
      <c r="M3922" s="14" t="n">
        <v>-35</v>
      </c>
      <c r="N3922" s="9" t="n">
        <v>-3.5</v>
      </c>
      <c r="O3922" s="9" t="n">
        <v>1859.5</v>
      </c>
      <c r="P3922" s="8" t="n">
        <v>185.95</v>
      </c>
      <c r="Q3922" s="8" t="n">
        <v>-0.36</v>
      </c>
    </row>
    <row r="3923" customFormat="false" ht="15" hidden="false" customHeight="false" outlineLevel="0" collapsed="false">
      <c r="A3923" s="6" t="n">
        <v>3918</v>
      </c>
      <c r="B3923" s="5" t="s">
        <v>79</v>
      </c>
      <c r="C3923" s="5" t="s">
        <v>11179</v>
      </c>
      <c r="D3923" s="5" t="s">
        <v>11180</v>
      </c>
      <c r="E3923" s="5" t="s">
        <v>82</v>
      </c>
      <c r="F3923" s="11" t="n">
        <v>10</v>
      </c>
      <c r="G3923" s="12" t="n">
        <v>74.69</v>
      </c>
      <c r="H3923" s="12" t="n">
        <v>74.87</v>
      </c>
      <c r="J3923" s="8" t="n">
        <v>0.18</v>
      </c>
      <c r="K3923" s="13" t="str">
        <f aca="false">IF(J3923&gt;0,"прибыль",IF(J3923&lt;0,"убыток","ноль"))</f>
        <v>прибыль</v>
      </c>
      <c r="L3923" s="13" t="n">
        <f aca="false">IF(C3923="",L3922,IF(J3923&lt;0,L3922+1,0))</f>
        <v>0</v>
      </c>
      <c r="M3923" s="14" t="n">
        <v>18</v>
      </c>
      <c r="N3923" s="9" t="n">
        <v>1.8</v>
      </c>
      <c r="O3923" s="9" t="n">
        <v>1861.3</v>
      </c>
      <c r="P3923" s="8" t="n">
        <v>186.13</v>
      </c>
      <c r="Q3923" s="8" t="n">
        <v>0.17</v>
      </c>
    </row>
    <row r="3924" customFormat="false" ht="15" hidden="false" customHeight="false" outlineLevel="0" collapsed="false">
      <c r="A3924" s="6" t="n">
        <v>3919</v>
      </c>
      <c r="B3924" s="5" t="s">
        <v>79</v>
      </c>
      <c r="C3924" s="5" t="s">
        <v>11181</v>
      </c>
      <c r="D3924" s="5" t="s">
        <v>11182</v>
      </c>
      <c r="E3924" s="5" t="s">
        <v>86</v>
      </c>
      <c r="F3924" s="11" t="n">
        <v>10</v>
      </c>
      <c r="G3924" s="12" t="n">
        <v>74.76</v>
      </c>
      <c r="H3924" s="12" t="n">
        <v>75.09</v>
      </c>
      <c r="J3924" s="8" t="n">
        <v>-0.33</v>
      </c>
      <c r="K3924" s="13" t="str">
        <f aca="false">IF(J3924&gt;0,"прибыль",IF(J3924&lt;0,"убыток","ноль"))</f>
        <v>убыток</v>
      </c>
      <c r="L3924" s="13" t="n">
        <f aca="false">IF(C3924="",L3923,IF(J3924&lt;0,L3923+1,0))</f>
        <v>1</v>
      </c>
      <c r="M3924" s="14" t="n">
        <v>-33</v>
      </c>
      <c r="N3924" s="9" t="n">
        <v>-3.3</v>
      </c>
      <c r="O3924" s="9" t="n">
        <v>1858</v>
      </c>
      <c r="P3924" s="8" t="n">
        <v>185.8</v>
      </c>
      <c r="Q3924" s="8" t="n">
        <v>-0.34</v>
      </c>
    </row>
    <row r="3925" customFormat="false" ht="15" hidden="false" customHeight="false" outlineLevel="0" collapsed="false">
      <c r="A3925" s="6" t="n">
        <v>3920</v>
      </c>
      <c r="B3925" s="5" t="s">
        <v>79</v>
      </c>
      <c r="C3925" s="5" t="s">
        <v>11183</v>
      </c>
      <c r="D3925" s="5" t="s">
        <v>11184</v>
      </c>
      <c r="E3925" s="5" t="s">
        <v>82</v>
      </c>
      <c r="F3925" s="11" t="n">
        <v>10</v>
      </c>
      <c r="G3925" s="12" t="n">
        <v>75.13</v>
      </c>
      <c r="H3925" s="12" t="n">
        <v>74.89</v>
      </c>
      <c r="J3925" s="8" t="n">
        <v>-0.24</v>
      </c>
      <c r="K3925" s="13" t="str">
        <f aca="false">IF(J3925&gt;0,"прибыль",IF(J3925&lt;0,"убыток","ноль"))</f>
        <v>убыток</v>
      </c>
      <c r="L3925" s="13" t="n">
        <f aca="false">IF(C3925="",L3924,IF(J3925&lt;0,L3924+1,0))</f>
        <v>2</v>
      </c>
      <c r="M3925" s="14" t="n">
        <v>-24</v>
      </c>
      <c r="N3925" s="9" t="n">
        <v>-2.4</v>
      </c>
      <c r="O3925" s="9" t="n">
        <v>1855.6</v>
      </c>
      <c r="P3925" s="8" t="n">
        <v>185.56</v>
      </c>
      <c r="Q3925" s="8" t="n">
        <v>-0.25</v>
      </c>
    </row>
    <row r="3926" customFormat="false" ht="15" hidden="false" customHeight="false" outlineLevel="0" collapsed="false">
      <c r="A3926" s="6" t="n">
        <v>3921</v>
      </c>
      <c r="B3926" s="5" t="s">
        <v>79</v>
      </c>
      <c r="C3926" s="5" t="s">
        <v>11185</v>
      </c>
      <c r="D3926" s="5" t="s">
        <v>11186</v>
      </c>
      <c r="E3926" s="5" t="s">
        <v>86</v>
      </c>
      <c r="F3926" s="11" t="n">
        <v>10</v>
      </c>
      <c r="G3926" s="12" t="n">
        <v>75.15</v>
      </c>
      <c r="H3926" s="12" t="n">
        <v>75.35</v>
      </c>
      <c r="J3926" s="8" t="n">
        <v>-0.2</v>
      </c>
      <c r="K3926" s="13" t="str">
        <f aca="false">IF(J3926&gt;0,"прибыль",IF(J3926&lt;0,"убыток","ноль"))</f>
        <v>убыток</v>
      </c>
      <c r="L3926" s="13" t="n">
        <f aca="false">IF(C3926="",L3925,IF(J3926&lt;0,L3925+1,0))</f>
        <v>3</v>
      </c>
      <c r="M3926" s="14" t="n">
        <v>-20</v>
      </c>
      <c r="N3926" s="9" t="n">
        <v>-2</v>
      </c>
      <c r="O3926" s="9" t="n">
        <v>1853.6</v>
      </c>
      <c r="P3926" s="8" t="n">
        <v>185.36</v>
      </c>
      <c r="Q3926" s="8" t="n">
        <v>-0.21</v>
      </c>
    </row>
    <row r="3927" customFormat="false" ht="15" hidden="false" customHeight="false" outlineLevel="0" collapsed="false">
      <c r="A3927" s="6" t="n">
        <v>3922</v>
      </c>
      <c r="B3927" s="5" t="s">
        <v>79</v>
      </c>
      <c r="C3927" s="5" t="s">
        <v>11187</v>
      </c>
      <c r="D3927" s="5" t="s">
        <v>11188</v>
      </c>
      <c r="E3927" s="5" t="s">
        <v>82</v>
      </c>
      <c r="F3927" s="11" t="n">
        <v>10</v>
      </c>
      <c r="G3927" s="12" t="n">
        <v>75.51</v>
      </c>
      <c r="H3927" s="12" t="n">
        <v>75.53</v>
      </c>
      <c r="J3927" s="8" t="n">
        <v>0.02</v>
      </c>
      <c r="K3927" s="13" t="str">
        <f aca="false">IF(J3927&gt;0,"прибыль",IF(J3927&lt;0,"убыток","ноль"))</f>
        <v>прибыль</v>
      </c>
      <c r="L3927" s="13" t="n">
        <f aca="false">IF(C3927="",L3926,IF(J3927&lt;0,L3926+1,0))</f>
        <v>0</v>
      </c>
      <c r="M3927" s="14" t="n">
        <v>2</v>
      </c>
      <c r="N3927" s="9" t="n">
        <v>0.2</v>
      </c>
      <c r="O3927" s="9" t="n">
        <v>1853.8</v>
      </c>
      <c r="P3927" s="8" t="n">
        <v>185.38</v>
      </c>
      <c r="Q3927" s="8" t="n">
        <v>0.01</v>
      </c>
    </row>
    <row r="3928" customFormat="false" ht="15" hidden="false" customHeight="false" outlineLevel="0" collapsed="false">
      <c r="A3928" s="6" t="n">
        <v>3923</v>
      </c>
      <c r="B3928" s="5" t="s">
        <v>79</v>
      </c>
      <c r="C3928" s="5" t="s">
        <v>11189</v>
      </c>
      <c r="D3928" s="5" t="s">
        <v>11190</v>
      </c>
      <c r="E3928" s="5" t="s">
        <v>86</v>
      </c>
      <c r="F3928" s="11" t="n">
        <v>10</v>
      </c>
      <c r="G3928" s="12" t="n">
        <v>75.5</v>
      </c>
      <c r="H3928" s="12" t="n">
        <v>75.84</v>
      </c>
      <c r="J3928" s="8" t="n">
        <v>-0.34</v>
      </c>
      <c r="K3928" s="13" t="str">
        <f aca="false">IF(J3928&gt;0,"прибыль",IF(J3928&lt;0,"убыток","ноль"))</f>
        <v>убыток</v>
      </c>
      <c r="L3928" s="13" t="n">
        <f aca="false">IF(C3928="",L3927,IF(J3928&lt;0,L3927+1,0))</f>
        <v>1</v>
      </c>
      <c r="M3928" s="14" t="n">
        <v>-34</v>
      </c>
      <c r="N3928" s="9" t="n">
        <v>-3.4</v>
      </c>
      <c r="O3928" s="9" t="n">
        <v>1850.4</v>
      </c>
      <c r="P3928" s="8" t="n">
        <v>185.04</v>
      </c>
      <c r="Q3928" s="8" t="n">
        <v>-0.35</v>
      </c>
    </row>
    <row r="3929" customFormat="false" ht="15" hidden="false" customHeight="false" outlineLevel="0" collapsed="false">
      <c r="A3929" s="6" t="n">
        <v>3924</v>
      </c>
      <c r="B3929" s="5" t="s">
        <v>79</v>
      </c>
      <c r="C3929" s="5" t="s">
        <v>11191</v>
      </c>
      <c r="D3929" s="5" t="s">
        <v>11192</v>
      </c>
      <c r="E3929" s="5" t="s">
        <v>82</v>
      </c>
      <c r="F3929" s="11" t="n">
        <v>10</v>
      </c>
      <c r="G3929" s="12" t="n">
        <v>75.92</v>
      </c>
      <c r="H3929" s="12" t="n">
        <v>76.29</v>
      </c>
      <c r="J3929" s="8" t="n">
        <v>0.37</v>
      </c>
      <c r="K3929" s="13" t="str">
        <f aca="false">IF(J3929&gt;0,"прибыль",IF(J3929&lt;0,"убыток","ноль"))</f>
        <v>прибыль</v>
      </c>
      <c r="L3929" s="13" t="n">
        <f aca="false">IF(C3929="",L3928,IF(J3929&lt;0,L3928+1,0))</f>
        <v>0</v>
      </c>
      <c r="M3929" s="14" t="n">
        <v>37</v>
      </c>
      <c r="N3929" s="9" t="n">
        <v>3.7</v>
      </c>
      <c r="O3929" s="9" t="n">
        <v>1854.1</v>
      </c>
      <c r="P3929" s="8" t="n">
        <v>185.41</v>
      </c>
      <c r="Q3929" s="8" t="n">
        <v>0.36</v>
      </c>
    </row>
    <row r="3930" customFormat="false" ht="15" hidden="false" customHeight="false" outlineLevel="0" collapsed="false">
      <c r="A3930" s="6" t="n">
        <v>3925</v>
      </c>
      <c r="B3930" s="5" t="s">
        <v>79</v>
      </c>
      <c r="C3930" s="5" t="s">
        <v>11193</v>
      </c>
      <c r="D3930" s="5" t="s">
        <v>11194</v>
      </c>
      <c r="E3930" s="5" t="s">
        <v>86</v>
      </c>
      <c r="F3930" s="11" t="n">
        <v>10</v>
      </c>
      <c r="G3930" s="12" t="n">
        <v>76.29</v>
      </c>
      <c r="H3930" s="12" t="n">
        <v>73.21</v>
      </c>
      <c r="I3930" s="5" t="s">
        <v>83</v>
      </c>
      <c r="J3930" s="8" t="n">
        <v>-0.14</v>
      </c>
      <c r="K3930" s="13" t="str">
        <f aca="false">IF(J3930&gt;0,"прибыль",IF(J3930&lt;0,"убыток","ноль"))</f>
        <v>убыток</v>
      </c>
      <c r="L3930" s="13" t="n">
        <f aca="false">IF(C3930="",L3929,IF(J3930&lt;0,L3929+1,0))</f>
        <v>1</v>
      </c>
      <c r="M3930" s="14" t="n">
        <v>-14</v>
      </c>
      <c r="N3930" s="9" t="n">
        <v>-1.4</v>
      </c>
      <c r="O3930" s="9" t="n">
        <v>1852.7</v>
      </c>
      <c r="P3930" s="8" t="n">
        <v>185.27</v>
      </c>
      <c r="Q3930" s="8" t="n">
        <v>-0.15</v>
      </c>
    </row>
    <row r="3931" customFormat="false" ht="15" hidden="false" customHeight="false" outlineLevel="0" collapsed="false">
      <c r="A3931" s="6" t="n">
        <v>3926</v>
      </c>
      <c r="B3931" s="5" t="s">
        <v>79</v>
      </c>
      <c r="C3931" s="5" t="s">
        <v>11195</v>
      </c>
      <c r="D3931" s="5" t="s">
        <v>11196</v>
      </c>
      <c r="E3931" s="5" t="s">
        <v>82</v>
      </c>
      <c r="F3931" s="11" t="n">
        <v>10</v>
      </c>
      <c r="G3931" s="12" t="n">
        <v>73.45</v>
      </c>
      <c r="H3931" s="12" t="n">
        <v>71.88</v>
      </c>
      <c r="J3931" s="8" t="n">
        <v>-1.57</v>
      </c>
      <c r="K3931" s="13" t="str">
        <f aca="false">IF(J3931&gt;0,"прибыль",IF(J3931&lt;0,"убыток","ноль"))</f>
        <v>убыток</v>
      </c>
      <c r="L3931" s="13" t="n">
        <f aca="false">IF(C3931="",L3930,IF(J3931&lt;0,L3930+1,0))</f>
        <v>2</v>
      </c>
      <c r="M3931" s="14" t="n">
        <v>-157</v>
      </c>
      <c r="N3931" s="9" t="n">
        <v>-15.7</v>
      </c>
      <c r="O3931" s="9" t="n">
        <v>1837</v>
      </c>
      <c r="P3931" s="8" t="n">
        <v>183.7</v>
      </c>
      <c r="Q3931" s="8" t="n">
        <v>-1.58</v>
      </c>
    </row>
    <row r="3932" customFormat="false" ht="15" hidden="false" customHeight="false" outlineLevel="0" collapsed="false">
      <c r="A3932" s="6" t="n">
        <v>3927</v>
      </c>
      <c r="B3932" s="5" t="s">
        <v>79</v>
      </c>
      <c r="C3932" s="5" t="s">
        <v>11197</v>
      </c>
      <c r="D3932" s="5" t="s">
        <v>11198</v>
      </c>
      <c r="E3932" s="5" t="s">
        <v>86</v>
      </c>
      <c r="F3932" s="11" t="n">
        <v>10</v>
      </c>
      <c r="G3932" s="12" t="n">
        <v>71.33</v>
      </c>
      <c r="H3932" s="12" t="n">
        <v>72.54</v>
      </c>
      <c r="J3932" s="8" t="n">
        <v>-1.21</v>
      </c>
      <c r="K3932" s="13" t="str">
        <f aca="false">IF(J3932&gt;0,"прибыль",IF(J3932&lt;0,"убыток","ноль"))</f>
        <v>убыток</v>
      </c>
      <c r="L3932" s="13" t="n">
        <f aca="false">IF(C3932="",L3931,IF(J3932&lt;0,L3931+1,0))</f>
        <v>3</v>
      </c>
      <c r="M3932" s="14" t="n">
        <v>-121</v>
      </c>
      <c r="N3932" s="9" t="n">
        <v>-12.1</v>
      </c>
      <c r="O3932" s="9" t="n">
        <v>1824.9</v>
      </c>
      <c r="P3932" s="8" t="n">
        <v>182.49</v>
      </c>
      <c r="Q3932" s="8" t="n">
        <v>-1.22</v>
      </c>
    </row>
    <row r="3933" customFormat="false" ht="15" hidden="false" customHeight="false" outlineLevel="0" collapsed="false">
      <c r="A3933" s="6" t="n">
        <v>3928</v>
      </c>
      <c r="B3933" s="5" t="s">
        <v>79</v>
      </c>
      <c r="C3933" s="5" t="s">
        <v>11199</v>
      </c>
      <c r="D3933" s="5" t="s">
        <v>11200</v>
      </c>
      <c r="E3933" s="5" t="s">
        <v>82</v>
      </c>
      <c r="F3933" s="11" t="n">
        <v>10</v>
      </c>
      <c r="G3933" s="12" t="n">
        <v>72.56</v>
      </c>
      <c r="H3933" s="12" t="n">
        <v>71.89</v>
      </c>
      <c r="J3933" s="8" t="n">
        <v>-0.67</v>
      </c>
      <c r="K3933" s="13" t="str">
        <f aca="false">IF(J3933&gt;0,"прибыль",IF(J3933&lt;0,"убыток","ноль"))</f>
        <v>убыток</v>
      </c>
      <c r="L3933" s="13" t="n">
        <f aca="false">IF(C3933="",L3932,IF(J3933&lt;0,L3932+1,0))</f>
        <v>4</v>
      </c>
      <c r="M3933" s="14" t="n">
        <v>-67</v>
      </c>
      <c r="N3933" s="9" t="n">
        <v>-6.7</v>
      </c>
      <c r="O3933" s="9" t="n">
        <v>1818.2</v>
      </c>
      <c r="P3933" s="8" t="n">
        <v>181.82</v>
      </c>
      <c r="Q3933" s="8" t="n">
        <v>-0.68</v>
      </c>
    </row>
    <row r="3934" customFormat="false" ht="15" hidden="false" customHeight="false" outlineLevel="0" collapsed="false">
      <c r="A3934" s="6" t="n">
        <v>3929</v>
      </c>
      <c r="B3934" s="5" t="s">
        <v>79</v>
      </c>
      <c r="C3934" s="5" t="s">
        <v>11201</v>
      </c>
      <c r="D3934" s="5" t="s">
        <v>11202</v>
      </c>
      <c r="E3934" s="5" t="s">
        <v>86</v>
      </c>
      <c r="F3934" s="11" t="n">
        <v>10</v>
      </c>
      <c r="G3934" s="12" t="n">
        <v>71.45</v>
      </c>
      <c r="H3934" s="12" t="n">
        <v>70.57</v>
      </c>
      <c r="J3934" s="8" t="n">
        <v>0.88</v>
      </c>
      <c r="K3934" s="13" t="str">
        <f aca="false">IF(J3934&gt;0,"прибыль",IF(J3934&lt;0,"убыток","ноль"))</f>
        <v>прибыль</v>
      </c>
      <c r="L3934" s="13" t="n">
        <f aca="false">IF(C3934="",L3933,IF(J3934&lt;0,L3933+1,0))</f>
        <v>0</v>
      </c>
      <c r="M3934" s="14" t="n">
        <v>88</v>
      </c>
      <c r="N3934" s="9" t="n">
        <v>8.8</v>
      </c>
      <c r="O3934" s="9" t="n">
        <v>1827</v>
      </c>
      <c r="P3934" s="8" t="n">
        <v>182.7</v>
      </c>
      <c r="Q3934" s="8" t="n">
        <v>0.87</v>
      </c>
    </row>
    <row r="3935" customFormat="false" ht="15" hidden="false" customHeight="false" outlineLevel="0" collapsed="false">
      <c r="A3935" s="6" t="n">
        <v>3930</v>
      </c>
      <c r="B3935" s="5" t="s">
        <v>79</v>
      </c>
      <c r="C3935" s="5" t="s">
        <v>11203</v>
      </c>
      <c r="D3935" s="5" t="s">
        <v>11204</v>
      </c>
      <c r="E3935" s="5" t="s">
        <v>82</v>
      </c>
      <c r="F3935" s="11" t="n">
        <v>10</v>
      </c>
      <c r="G3935" s="12" t="n">
        <v>70.33</v>
      </c>
      <c r="H3935" s="12" t="n">
        <v>70.41</v>
      </c>
      <c r="J3935" s="8" t="n">
        <v>0.08</v>
      </c>
      <c r="K3935" s="13" t="str">
        <f aca="false">IF(J3935&gt;0,"прибыль",IF(J3935&lt;0,"убыток","ноль"))</f>
        <v>прибыль</v>
      </c>
      <c r="L3935" s="13" t="n">
        <f aca="false">IF(C3935="",L3934,IF(J3935&lt;0,L3934+1,0))</f>
        <v>0</v>
      </c>
      <c r="M3935" s="14" t="n">
        <v>8</v>
      </c>
      <c r="N3935" s="9" t="n">
        <v>0.8</v>
      </c>
      <c r="O3935" s="9" t="n">
        <v>1827.8</v>
      </c>
      <c r="P3935" s="8" t="n">
        <v>182.78</v>
      </c>
      <c r="Q3935" s="8" t="n">
        <v>0.07</v>
      </c>
    </row>
    <row r="3936" customFormat="false" ht="15" hidden="false" customHeight="false" outlineLevel="0" collapsed="false">
      <c r="A3936" s="6" t="n">
        <v>3931</v>
      </c>
      <c r="B3936" s="5" t="s">
        <v>79</v>
      </c>
      <c r="C3936" s="5" t="s">
        <v>11205</v>
      </c>
      <c r="D3936" s="5" t="s">
        <v>11206</v>
      </c>
      <c r="E3936" s="5" t="s">
        <v>86</v>
      </c>
      <c r="F3936" s="11" t="n">
        <v>10</v>
      </c>
      <c r="G3936" s="12" t="n">
        <v>70.31</v>
      </c>
      <c r="H3936" s="12" t="n">
        <v>70.94</v>
      </c>
      <c r="J3936" s="8" t="n">
        <v>-0.63</v>
      </c>
      <c r="K3936" s="13" t="str">
        <f aca="false">IF(J3936&gt;0,"прибыль",IF(J3936&lt;0,"убыток","ноль"))</f>
        <v>убыток</v>
      </c>
      <c r="L3936" s="13" t="n">
        <f aca="false">IF(C3936="",L3935,IF(J3936&lt;0,L3935+1,0))</f>
        <v>1</v>
      </c>
      <c r="M3936" s="14" t="n">
        <v>-63</v>
      </c>
      <c r="N3936" s="9" t="n">
        <v>-6.3</v>
      </c>
      <c r="O3936" s="9" t="n">
        <v>1821.5</v>
      </c>
      <c r="P3936" s="8" t="n">
        <v>182.15</v>
      </c>
      <c r="Q3936" s="8" t="n">
        <v>-0.64</v>
      </c>
    </row>
    <row r="3937" customFormat="false" ht="15" hidden="false" customHeight="false" outlineLevel="0" collapsed="false">
      <c r="A3937" s="6" t="n">
        <v>3932</v>
      </c>
      <c r="B3937" s="5" t="s">
        <v>79</v>
      </c>
      <c r="C3937" s="5" t="s">
        <v>11207</v>
      </c>
      <c r="D3937" s="5" t="s">
        <v>11208</v>
      </c>
      <c r="E3937" s="5" t="s">
        <v>82</v>
      </c>
      <c r="F3937" s="11" t="n">
        <v>10</v>
      </c>
      <c r="G3937" s="12" t="n">
        <v>70.47</v>
      </c>
      <c r="H3937" s="12" t="n">
        <v>71.32</v>
      </c>
      <c r="J3937" s="8" t="n">
        <v>0.85</v>
      </c>
      <c r="K3937" s="13" t="str">
        <f aca="false">IF(J3937&gt;0,"прибыль",IF(J3937&lt;0,"убыток","ноль"))</f>
        <v>прибыль</v>
      </c>
      <c r="L3937" s="13" t="n">
        <f aca="false">IF(C3937="",L3936,IF(J3937&lt;0,L3936+1,0))</f>
        <v>0</v>
      </c>
      <c r="M3937" s="14" t="n">
        <v>85</v>
      </c>
      <c r="N3937" s="9" t="n">
        <v>8.5</v>
      </c>
      <c r="O3937" s="9" t="n">
        <v>1830</v>
      </c>
      <c r="P3937" s="8" t="n">
        <v>183</v>
      </c>
      <c r="Q3937" s="8" t="n">
        <v>0.84</v>
      </c>
    </row>
    <row r="3938" customFormat="false" ht="15" hidden="false" customHeight="false" outlineLevel="0" collapsed="false">
      <c r="A3938" s="6" t="n">
        <v>3933</v>
      </c>
      <c r="B3938" s="5" t="s">
        <v>79</v>
      </c>
      <c r="C3938" s="5" t="s">
        <v>11209</v>
      </c>
      <c r="D3938" s="5" t="s">
        <v>11210</v>
      </c>
      <c r="E3938" s="5" t="s">
        <v>86</v>
      </c>
      <c r="F3938" s="11" t="n">
        <v>10</v>
      </c>
      <c r="G3938" s="12" t="n">
        <v>70.61</v>
      </c>
      <c r="H3938" s="12" t="n">
        <v>68.8</v>
      </c>
      <c r="J3938" s="8" t="n">
        <v>1.81</v>
      </c>
      <c r="K3938" s="13" t="str">
        <f aca="false">IF(J3938&gt;0,"прибыль",IF(J3938&lt;0,"убыток","ноль"))</f>
        <v>прибыль</v>
      </c>
      <c r="L3938" s="13" t="n">
        <f aca="false">IF(C3938="",L3937,IF(J3938&lt;0,L3937+1,0))</f>
        <v>0</v>
      </c>
      <c r="M3938" s="14" t="n">
        <v>181</v>
      </c>
      <c r="N3938" s="9" t="n">
        <v>18.1</v>
      </c>
      <c r="O3938" s="9" t="n">
        <v>1848.1</v>
      </c>
      <c r="P3938" s="8" t="n">
        <v>184.81</v>
      </c>
      <c r="Q3938" s="8" t="n">
        <v>1.8</v>
      </c>
    </row>
    <row r="3939" customFormat="false" ht="15" hidden="false" customHeight="false" outlineLevel="0" collapsed="false">
      <c r="A3939" s="6" t="n">
        <v>3934</v>
      </c>
      <c r="B3939" s="5" t="s">
        <v>79</v>
      </c>
      <c r="C3939" s="5" t="s">
        <v>11211</v>
      </c>
      <c r="D3939" s="5" t="s">
        <v>11212</v>
      </c>
      <c r="E3939" s="5" t="s">
        <v>82</v>
      </c>
      <c r="F3939" s="11" t="n">
        <v>10</v>
      </c>
      <c r="G3939" s="12" t="n">
        <v>68.81</v>
      </c>
      <c r="H3939" s="12" t="n">
        <v>70.81</v>
      </c>
      <c r="J3939" s="8" t="n">
        <v>2</v>
      </c>
      <c r="K3939" s="13" t="str">
        <f aca="false">IF(J3939&gt;0,"прибыль",IF(J3939&lt;0,"убыток","ноль"))</f>
        <v>прибыль</v>
      </c>
      <c r="L3939" s="13" t="n">
        <f aca="false">IF(C3939="",L3938,IF(J3939&lt;0,L3938+1,0))</f>
        <v>0</v>
      </c>
      <c r="M3939" s="14" t="n">
        <v>200</v>
      </c>
      <c r="N3939" s="9" t="n">
        <v>20</v>
      </c>
      <c r="O3939" s="9" t="n">
        <v>1868.1</v>
      </c>
      <c r="P3939" s="8" t="n">
        <v>186.81</v>
      </c>
      <c r="Q3939" s="8" t="n">
        <v>1.99</v>
      </c>
    </row>
    <row r="3940" customFormat="false" ht="15" hidden="false" customHeight="false" outlineLevel="0" collapsed="false">
      <c r="A3940" s="6" t="n">
        <v>3935</v>
      </c>
      <c r="B3940" s="5" t="s">
        <v>79</v>
      </c>
      <c r="C3940" s="5" t="s">
        <v>11213</v>
      </c>
      <c r="D3940" s="5" t="s">
        <v>11214</v>
      </c>
      <c r="E3940" s="5" t="s">
        <v>86</v>
      </c>
      <c r="F3940" s="11" t="n">
        <v>10</v>
      </c>
      <c r="G3940" s="12" t="n">
        <v>70.79</v>
      </c>
      <c r="H3940" s="12" t="n">
        <v>71.01</v>
      </c>
      <c r="J3940" s="8" t="n">
        <v>-0.22</v>
      </c>
      <c r="K3940" s="13" t="str">
        <f aca="false">IF(J3940&gt;0,"прибыль",IF(J3940&lt;0,"убыток","ноль"))</f>
        <v>убыток</v>
      </c>
      <c r="L3940" s="13" t="n">
        <f aca="false">IF(C3940="",L3939,IF(J3940&lt;0,L3939+1,0))</f>
        <v>1</v>
      </c>
      <c r="M3940" s="14" t="n">
        <v>-22</v>
      </c>
      <c r="N3940" s="9" t="n">
        <v>-2.2</v>
      </c>
      <c r="O3940" s="9" t="n">
        <v>1865.9</v>
      </c>
      <c r="P3940" s="8" t="n">
        <v>186.59</v>
      </c>
      <c r="Q3940" s="8" t="n">
        <v>-0.23</v>
      </c>
    </row>
    <row r="3941" customFormat="false" ht="15" hidden="false" customHeight="false" outlineLevel="0" collapsed="false">
      <c r="A3941" s="6" t="n">
        <v>3936</v>
      </c>
      <c r="B3941" s="5" t="s">
        <v>79</v>
      </c>
      <c r="C3941" s="5" t="s">
        <v>11215</v>
      </c>
      <c r="D3941" s="5" t="s">
        <v>11216</v>
      </c>
      <c r="E3941" s="5" t="s">
        <v>82</v>
      </c>
      <c r="F3941" s="11" t="n">
        <v>10</v>
      </c>
      <c r="G3941" s="12" t="n">
        <v>70.95</v>
      </c>
      <c r="H3941" s="12" t="n">
        <v>69.96</v>
      </c>
      <c r="J3941" s="8" t="n">
        <v>-0.99</v>
      </c>
      <c r="K3941" s="13" t="str">
        <f aca="false">IF(J3941&gt;0,"прибыль",IF(J3941&lt;0,"убыток","ноль"))</f>
        <v>убыток</v>
      </c>
      <c r="L3941" s="13" t="n">
        <f aca="false">IF(C3941="",L3940,IF(J3941&lt;0,L3940+1,0))</f>
        <v>2</v>
      </c>
      <c r="M3941" s="14" t="n">
        <v>-99</v>
      </c>
      <c r="N3941" s="9" t="n">
        <v>-9.9</v>
      </c>
      <c r="O3941" s="9" t="n">
        <v>1856</v>
      </c>
      <c r="P3941" s="8" t="n">
        <v>185.6</v>
      </c>
      <c r="Q3941" s="8" t="n">
        <v>-1</v>
      </c>
    </row>
    <row r="3942" customFormat="false" ht="15" hidden="false" customHeight="false" outlineLevel="0" collapsed="false">
      <c r="A3942" s="6" t="n">
        <v>3937</v>
      </c>
      <c r="B3942" s="5" t="s">
        <v>79</v>
      </c>
      <c r="C3942" s="5" t="s">
        <v>11217</v>
      </c>
      <c r="D3942" s="5" t="s">
        <v>11218</v>
      </c>
      <c r="E3942" s="5" t="s">
        <v>86</v>
      </c>
      <c r="F3942" s="11" t="n">
        <v>10</v>
      </c>
      <c r="G3942" s="12" t="n">
        <v>69.99</v>
      </c>
      <c r="H3942" s="12" t="n">
        <v>70.28</v>
      </c>
      <c r="J3942" s="8" t="n">
        <v>-0.29</v>
      </c>
      <c r="K3942" s="13" t="str">
        <f aca="false">IF(J3942&gt;0,"прибыль",IF(J3942&lt;0,"убыток","ноль"))</f>
        <v>убыток</v>
      </c>
      <c r="L3942" s="13" t="n">
        <f aca="false">IF(C3942="",L3941,IF(J3942&lt;0,L3941+1,0))</f>
        <v>3</v>
      </c>
      <c r="M3942" s="14" t="n">
        <v>-29</v>
      </c>
      <c r="N3942" s="9" t="n">
        <v>-2.9</v>
      </c>
      <c r="O3942" s="9" t="n">
        <v>1853.1</v>
      </c>
      <c r="P3942" s="8" t="n">
        <v>185.31</v>
      </c>
      <c r="Q3942" s="8" t="n">
        <v>-0.3</v>
      </c>
    </row>
    <row r="3943" customFormat="false" ht="15" hidden="false" customHeight="false" outlineLevel="0" collapsed="false">
      <c r="A3943" s="6" t="n">
        <v>3938</v>
      </c>
      <c r="B3943" s="5" t="s">
        <v>79</v>
      </c>
      <c r="C3943" s="5" t="s">
        <v>11219</v>
      </c>
      <c r="D3943" s="5" t="s">
        <v>11220</v>
      </c>
      <c r="E3943" s="5" t="s">
        <v>82</v>
      </c>
      <c r="F3943" s="11" t="n">
        <v>10</v>
      </c>
      <c r="G3943" s="12" t="n">
        <v>71.49</v>
      </c>
      <c r="H3943" s="12" t="n">
        <v>71.24</v>
      </c>
      <c r="J3943" s="8" t="n">
        <v>-0.25</v>
      </c>
      <c r="K3943" s="13" t="str">
        <f aca="false">IF(J3943&gt;0,"прибыль",IF(J3943&lt;0,"убыток","ноль"))</f>
        <v>убыток</v>
      </c>
      <c r="L3943" s="13" t="n">
        <f aca="false">IF(C3943="",L3942,IF(J3943&lt;0,L3942+1,0))</f>
        <v>4</v>
      </c>
      <c r="M3943" s="14" t="n">
        <v>-25</v>
      </c>
      <c r="N3943" s="9" t="n">
        <v>-2.5</v>
      </c>
      <c r="O3943" s="9" t="n">
        <v>1850.6</v>
      </c>
      <c r="P3943" s="8" t="n">
        <v>185.06</v>
      </c>
      <c r="Q3943" s="8" t="n">
        <v>-0.26</v>
      </c>
    </row>
    <row r="3944" customFormat="false" ht="15" hidden="false" customHeight="false" outlineLevel="0" collapsed="false">
      <c r="A3944" s="6" t="n">
        <v>3939</v>
      </c>
      <c r="B3944" s="5" t="s">
        <v>79</v>
      </c>
      <c r="C3944" s="5" t="s">
        <v>11221</v>
      </c>
      <c r="D3944" s="5" t="s">
        <v>11222</v>
      </c>
      <c r="E3944" s="5" t="s">
        <v>86</v>
      </c>
      <c r="F3944" s="11" t="n">
        <v>10</v>
      </c>
      <c r="G3944" s="12" t="n">
        <v>71.28</v>
      </c>
      <c r="H3944" s="12" t="n">
        <v>71.83</v>
      </c>
      <c r="J3944" s="8" t="n">
        <v>-0.55</v>
      </c>
      <c r="K3944" s="13" t="str">
        <f aca="false">IF(J3944&gt;0,"прибыль",IF(J3944&lt;0,"убыток","ноль"))</f>
        <v>убыток</v>
      </c>
      <c r="L3944" s="13" t="n">
        <f aca="false">IF(C3944="",L3943,IF(J3944&lt;0,L3943+1,0))</f>
        <v>5</v>
      </c>
      <c r="M3944" s="14" t="n">
        <v>-55</v>
      </c>
      <c r="N3944" s="9" t="n">
        <v>-5.5</v>
      </c>
      <c r="O3944" s="9" t="n">
        <v>1845.1</v>
      </c>
      <c r="P3944" s="8" t="n">
        <v>184.51</v>
      </c>
      <c r="Q3944" s="8" t="n">
        <v>-0.56</v>
      </c>
    </row>
    <row r="3945" customFormat="false" ht="15" hidden="false" customHeight="false" outlineLevel="0" collapsed="false">
      <c r="A3945" s="6" t="n">
        <v>3940</v>
      </c>
      <c r="B3945" s="5" t="s">
        <v>79</v>
      </c>
      <c r="C3945" s="5" t="s">
        <v>11223</v>
      </c>
      <c r="D3945" s="5" t="s">
        <v>11224</v>
      </c>
      <c r="E3945" s="5" t="s">
        <v>82</v>
      </c>
      <c r="F3945" s="11" t="n">
        <v>10</v>
      </c>
      <c r="G3945" s="12" t="n">
        <v>71.42</v>
      </c>
      <c r="H3945" s="12" t="n">
        <v>71.18</v>
      </c>
      <c r="J3945" s="8" t="n">
        <v>-0.24</v>
      </c>
      <c r="K3945" s="13" t="str">
        <f aca="false">IF(J3945&gt;0,"прибыль",IF(J3945&lt;0,"убыток","ноль"))</f>
        <v>убыток</v>
      </c>
      <c r="L3945" s="13" t="n">
        <f aca="false">IF(C3945="",L3944,IF(J3945&lt;0,L3944+1,0))</f>
        <v>6</v>
      </c>
      <c r="M3945" s="14" t="n">
        <v>-24</v>
      </c>
      <c r="N3945" s="9" t="n">
        <v>-2.4</v>
      </c>
      <c r="O3945" s="9" t="n">
        <v>1842.7</v>
      </c>
      <c r="P3945" s="8" t="n">
        <v>184.27</v>
      </c>
      <c r="Q3945" s="8" t="n">
        <v>-0.25</v>
      </c>
    </row>
    <row r="3946" customFormat="false" ht="15" hidden="false" customHeight="false" outlineLevel="0" collapsed="false">
      <c r="A3946" s="6" t="n">
        <v>3941</v>
      </c>
      <c r="B3946" s="5" t="s">
        <v>79</v>
      </c>
      <c r="C3946" s="5" t="s">
        <v>11225</v>
      </c>
      <c r="D3946" s="5" t="s">
        <v>11226</v>
      </c>
      <c r="E3946" s="5" t="s">
        <v>86</v>
      </c>
      <c r="F3946" s="11" t="n">
        <v>10</v>
      </c>
      <c r="G3946" s="12" t="n">
        <v>71.18</v>
      </c>
      <c r="H3946" s="12" t="n">
        <v>71.27</v>
      </c>
      <c r="J3946" s="8" t="n">
        <v>-0.09</v>
      </c>
      <c r="K3946" s="13" t="str">
        <f aca="false">IF(J3946&gt;0,"прибыль",IF(J3946&lt;0,"убыток","ноль"))</f>
        <v>убыток</v>
      </c>
      <c r="L3946" s="13" t="n">
        <f aca="false">IF(C3946="",L3945,IF(J3946&lt;0,L3945+1,0))</f>
        <v>7</v>
      </c>
      <c r="M3946" s="14" t="n">
        <v>-9</v>
      </c>
      <c r="N3946" s="9" t="n">
        <v>-0.9</v>
      </c>
      <c r="O3946" s="9" t="n">
        <v>1841.8</v>
      </c>
      <c r="P3946" s="8" t="n">
        <v>184.18</v>
      </c>
      <c r="Q3946" s="8" t="n">
        <v>-0.1</v>
      </c>
    </row>
    <row r="3947" customFormat="false" ht="15" hidden="false" customHeight="false" outlineLevel="0" collapsed="false">
      <c r="A3947" s="6" t="n">
        <v>3942</v>
      </c>
      <c r="B3947" s="5" t="s">
        <v>79</v>
      </c>
      <c r="C3947" s="5" t="s">
        <v>11227</v>
      </c>
      <c r="D3947" s="5" t="s">
        <v>11228</v>
      </c>
      <c r="E3947" s="5" t="s">
        <v>82</v>
      </c>
      <c r="F3947" s="11" t="n">
        <v>10</v>
      </c>
      <c r="G3947" s="12" t="n">
        <v>71.3</v>
      </c>
      <c r="H3947" s="12" t="n">
        <v>70.75</v>
      </c>
      <c r="J3947" s="8" t="n">
        <v>-0.55</v>
      </c>
      <c r="K3947" s="13" t="str">
        <f aca="false">IF(J3947&gt;0,"прибыль",IF(J3947&lt;0,"убыток","ноль"))</f>
        <v>убыток</v>
      </c>
      <c r="L3947" s="13" t="n">
        <f aca="false">IF(C3947="",L3946,IF(J3947&lt;0,L3946+1,0))</f>
        <v>8</v>
      </c>
      <c r="M3947" s="14" t="n">
        <v>-55</v>
      </c>
      <c r="N3947" s="9" t="n">
        <v>-5.5</v>
      </c>
      <c r="O3947" s="9" t="n">
        <v>1836.3</v>
      </c>
      <c r="P3947" s="8" t="n">
        <v>183.63</v>
      </c>
      <c r="Q3947" s="8" t="n">
        <v>-0.56</v>
      </c>
    </row>
    <row r="3948" customFormat="false" ht="15" hidden="false" customHeight="false" outlineLevel="0" collapsed="false">
      <c r="A3948" s="6" t="n">
        <v>3943</v>
      </c>
      <c r="B3948" s="5" t="s">
        <v>79</v>
      </c>
      <c r="C3948" s="5" t="s">
        <v>11229</v>
      </c>
      <c r="D3948" s="5" t="s">
        <v>11230</v>
      </c>
      <c r="E3948" s="5" t="s">
        <v>86</v>
      </c>
      <c r="F3948" s="11" t="n">
        <v>10</v>
      </c>
      <c r="G3948" s="12" t="n">
        <v>70.66</v>
      </c>
      <c r="H3948" s="12" t="n">
        <v>69.96</v>
      </c>
      <c r="J3948" s="8" t="n">
        <v>0.7</v>
      </c>
      <c r="K3948" s="13" t="str">
        <f aca="false">IF(J3948&gt;0,"прибыль",IF(J3948&lt;0,"убыток","ноль"))</f>
        <v>прибыль</v>
      </c>
      <c r="L3948" s="13" t="n">
        <f aca="false">IF(C3948="",L3947,IF(J3948&lt;0,L3947+1,0))</f>
        <v>0</v>
      </c>
      <c r="M3948" s="14" t="n">
        <v>70</v>
      </c>
      <c r="N3948" s="9" t="n">
        <v>7</v>
      </c>
      <c r="O3948" s="9" t="n">
        <v>1843.3</v>
      </c>
      <c r="P3948" s="8" t="n">
        <v>184.33</v>
      </c>
      <c r="Q3948" s="8" t="n">
        <v>0.69</v>
      </c>
    </row>
    <row r="3949" customFormat="false" ht="15" hidden="false" customHeight="false" outlineLevel="0" collapsed="false">
      <c r="A3949" s="6" t="n">
        <v>3944</v>
      </c>
      <c r="B3949" s="5" t="s">
        <v>79</v>
      </c>
      <c r="C3949" s="5" t="s">
        <v>11231</v>
      </c>
      <c r="D3949" s="5" t="s">
        <v>11232</v>
      </c>
      <c r="E3949" s="5" t="s">
        <v>82</v>
      </c>
      <c r="F3949" s="11" t="n">
        <v>10</v>
      </c>
      <c r="G3949" s="12" t="n">
        <v>69.76</v>
      </c>
      <c r="H3949" s="12" t="n">
        <v>68.89</v>
      </c>
      <c r="J3949" s="8" t="n">
        <v>-0.87</v>
      </c>
      <c r="K3949" s="13" t="str">
        <f aca="false">IF(J3949&gt;0,"прибыль",IF(J3949&lt;0,"убыток","ноль"))</f>
        <v>убыток</v>
      </c>
      <c r="L3949" s="13" t="n">
        <f aca="false">IF(C3949="",L3948,IF(J3949&lt;0,L3948+1,0))</f>
        <v>1</v>
      </c>
      <c r="M3949" s="14" t="n">
        <v>-87</v>
      </c>
      <c r="N3949" s="9" t="n">
        <v>-8.7</v>
      </c>
      <c r="O3949" s="9" t="n">
        <v>1834.6</v>
      </c>
      <c r="P3949" s="8" t="n">
        <v>183.46</v>
      </c>
      <c r="Q3949" s="8" t="n">
        <v>-0.88</v>
      </c>
    </row>
    <row r="3950" customFormat="false" ht="15" hidden="false" customHeight="false" outlineLevel="0" collapsed="false">
      <c r="A3950" s="6" t="n">
        <v>3945</v>
      </c>
      <c r="B3950" s="5" t="s">
        <v>79</v>
      </c>
      <c r="C3950" s="5" t="s">
        <v>11233</v>
      </c>
      <c r="D3950" s="5" t="s">
        <v>11234</v>
      </c>
      <c r="E3950" s="5" t="s">
        <v>86</v>
      </c>
      <c r="F3950" s="11" t="n">
        <v>10</v>
      </c>
      <c r="G3950" s="12" t="n">
        <v>68.89</v>
      </c>
      <c r="H3950" s="12" t="n">
        <v>69.9</v>
      </c>
      <c r="J3950" s="8" t="n">
        <v>-1.01</v>
      </c>
      <c r="K3950" s="13" t="str">
        <f aca="false">IF(J3950&gt;0,"прибыль",IF(J3950&lt;0,"убыток","ноль"))</f>
        <v>убыток</v>
      </c>
      <c r="L3950" s="13" t="n">
        <f aca="false">IF(C3950="",L3949,IF(J3950&lt;0,L3949+1,0))</f>
        <v>2</v>
      </c>
      <c r="M3950" s="14" t="n">
        <v>-101</v>
      </c>
      <c r="N3950" s="9" t="n">
        <v>-10.1</v>
      </c>
      <c r="O3950" s="9" t="n">
        <v>1824.5</v>
      </c>
      <c r="P3950" s="8" t="n">
        <v>182.45</v>
      </c>
      <c r="Q3950" s="8" t="n">
        <v>-1.02</v>
      </c>
    </row>
    <row r="3951" customFormat="false" ht="15" hidden="false" customHeight="false" outlineLevel="0" collapsed="false">
      <c r="A3951" s="6" t="n">
        <v>3946</v>
      </c>
      <c r="B3951" s="5" t="s">
        <v>79</v>
      </c>
      <c r="C3951" s="5" t="s">
        <v>11235</v>
      </c>
      <c r="D3951" s="5" t="s">
        <v>11236</v>
      </c>
      <c r="E3951" s="5" t="s">
        <v>82</v>
      </c>
      <c r="F3951" s="11" t="n">
        <v>10</v>
      </c>
      <c r="G3951" s="12" t="n">
        <v>69.79</v>
      </c>
      <c r="H3951" s="12" t="n">
        <v>69.41</v>
      </c>
      <c r="J3951" s="8" t="n">
        <v>-0.38</v>
      </c>
      <c r="K3951" s="13" t="str">
        <f aca="false">IF(J3951&gt;0,"прибыль",IF(J3951&lt;0,"убыток","ноль"))</f>
        <v>убыток</v>
      </c>
      <c r="L3951" s="13" t="n">
        <f aca="false">IF(C3951="",L3950,IF(J3951&lt;0,L3950+1,0))</f>
        <v>3</v>
      </c>
      <c r="M3951" s="14" t="n">
        <v>-38</v>
      </c>
      <c r="N3951" s="9" t="n">
        <v>-3.8</v>
      </c>
      <c r="O3951" s="9" t="n">
        <v>1820.7</v>
      </c>
      <c r="P3951" s="8" t="n">
        <v>182.07</v>
      </c>
      <c r="Q3951" s="8" t="n">
        <v>-0.39</v>
      </c>
    </row>
    <row r="3952" customFormat="false" ht="15" hidden="false" customHeight="false" outlineLevel="0" collapsed="false">
      <c r="A3952" s="6" t="n">
        <v>3947</v>
      </c>
      <c r="B3952" s="5" t="s">
        <v>79</v>
      </c>
      <c r="C3952" s="5" t="s">
        <v>11237</v>
      </c>
      <c r="D3952" s="5" t="s">
        <v>11238</v>
      </c>
      <c r="E3952" s="5" t="s">
        <v>86</v>
      </c>
      <c r="F3952" s="11" t="n">
        <v>10</v>
      </c>
      <c r="G3952" s="12" t="n">
        <v>69.12</v>
      </c>
      <c r="H3952" s="12" t="n">
        <v>69.86</v>
      </c>
      <c r="J3952" s="8" t="n">
        <v>-0.74</v>
      </c>
      <c r="K3952" s="13" t="str">
        <f aca="false">IF(J3952&gt;0,"прибыль",IF(J3952&lt;0,"убыток","ноль"))</f>
        <v>убыток</v>
      </c>
      <c r="L3952" s="13" t="n">
        <f aca="false">IF(C3952="",L3951,IF(J3952&lt;0,L3951+1,0))</f>
        <v>4</v>
      </c>
      <c r="M3952" s="14" t="n">
        <v>-74</v>
      </c>
      <c r="N3952" s="9" t="n">
        <v>-7.4</v>
      </c>
      <c r="O3952" s="9" t="n">
        <v>1813.3</v>
      </c>
      <c r="P3952" s="8" t="n">
        <v>181.33</v>
      </c>
      <c r="Q3952" s="8" t="n">
        <v>-0.75</v>
      </c>
    </row>
    <row r="3953" customFormat="false" ht="15" hidden="false" customHeight="false" outlineLevel="0" collapsed="false">
      <c r="A3953" s="6" t="n">
        <v>3948</v>
      </c>
      <c r="B3953" s="5" t="s">
        <v>79</v>
      </c>
      <c r="C3953" s="5" t="s">
        <v>11239</v>
      </c>
      <c r="D3953" s="5" t="s">
        <v>11240</v>
      </c>
      <c r="E3953" s="5" t="s">
        <v>82</v>
      </c>
      <c r="F3953" s="11" t="n">
        <v>10</v>
      </c>
      <c r="G3953" s="12" t="n">
        <v>69.75</v>
      </c>
      <c r="H3953" s="12" t="n">
        <v>69.19</v>
      </c>
      <c r="J3953" s="8" t="n">
        <v>-0.56</v>
      </c>
      <c r="K3953" s="13" t="str">
        <f aca="false">IF(J3953&gt;0,"прибыль",IF(J3953&lt;0,"убыток","ноль"))</f>
        <v>убыток</v>
      </c>
      <c r="L3953" s="13" t="n">
        <f aca="false">IF(C3953="",L3952,IF(J3953&lt;0,L3952+1,0))</f>
        <v>5</v>
      </c>
      <c r="M3953" s="14" t="n">
        <v>-56</v>
      </c>
      <c r="N3953" s="9" t="n">
        <v>-5.6</v>
      </c>
      <c r="O3953" s="9" t="n">
        <v>1807.7</v>
      </c>
      <c r="P3953" s="8" t="n">
        <v>180.77</v>
      </c>
      <c r="Q3953" s="8" t="n">
        <v>-0.57</v>
      </c>
    </row>
    <row r="3954" customFormat="false" ht="15" hidden="false" customHeight="false" outlineLevel="0" collapsed="false">
      <c r="A3954" s="6" t="n">
        <v>3949</v>
      </c>
      <c r="B3954" s="5" t="s">
        <v>79</v>
      </c>
      <c r="C3954" s="5" t="s">
        <v>11241</v>
      </c>
      <c r="D3954" s="5" t="s">
        <v>11242</v>
      </c>
      <c r="E3954" s="5" t="s">
        <v>86</v>
      </c>
      <c r="F3954" s="11" t="n">
        <v>10</v>
      </c>
      <c r="G3954" s="12" t="n">
        <v>69.08</v>
      </c>
      <c r="H3954" s="12" t="n">
        <v>69.3</v>
      </c>
      <c r="J3954" s="8" t="n">
        <v>-0.22</v>
      </c>
      <c r="K3954" s="13" t="str">
        <f aca="false">IF(J3954&gt;0,"прибыль",IF(J3954&lt;0,"убыток","ноль"))</f>
        <v>убыток</v>
      </c>
      <c r="L3954" s="13" t="n">
        <f aca="false">IF(C3954="",L3953,IF(J3954&lt;0,L3953+1,0))</f>
        <v>6</v>
      </c>
      <c r="M3954" s="14" t="n">
        <v>-22</v>
      </c>
      <c r="N3954" s="9" t="n">
        <v>-2.2</v>
      </c>
      <c r="O3954" s="9" t="n">
        <v>1805.5</v>
      </c>
      <c r="P3954" s="8" t="n">
        <v>180.55</v>
      </c>
      <c r="Q3954" s="8" t="n">
        <v>-0.23</v>
      </c>
    </row>
    <row r="3955" customFormat="false" ht="15" hidden="false" customHeight="false" outlineLevel="0" collapsed="false">
      <c r="A3955" s="6" t="n">
        <v>3950</v>
      </c>
      <c r="B3955" s="5" t="s">
        <v>79</v>
      </c>
      <c r="C3955" s="5" t="s">
        <v>11243</v>
      </c>
      <c r="D3955" s="5" t="s">
        <v>11244</v>
      </c>
      <c r="E3955" s="5" t="s">
        <v>82</v>
      </c>
      <c r="F3955" s="11" t="n">
        <v>10</v>
      </c>
      <c r="G3955" s="12" t="n">
        <v>69.31</v>
      </c>
      <c r="H3955" s="12" t="n">
        <v>69.06</v>
      </c>
      <c r="J3955" s="8" t="n">
        <v>-0.25</v>
      </c>
      <c r="K3955" s="13" t="str">
        <f aca="false">IF(J3955&gt;0,"прибыль",IF(J3955&lt;0,"убыток","ноль"))</f>
        <v>убыток</v>
      </c>
      <c r="L3955" s="13" t="n">
        <f aca="false">IF(C3955="",L3954,IF(J3955&lt;0,L3954+1,0))</f>
        <v>7</v>
      </c>
      <c r="M3955" s="14" t="n">
        <v>-25</v>
      </c>
      <c r="N3955" s="9" t="n">
        <v>-2.5</v>
      </c>
      <c r="O3955" s="9" t="n">
        <v>1803</v>
      </c>
      <c r="P3955" s="8" t="n">
        <v>180.3</v>
      </c>
      <c r="Q3955" s="8" t="n">
        <v>-0.26</v>
      </c>
    </row>
    <row r="3956" customFormat="false" ht="15" hidden="false" customHeight="false" outlineLevel="0" collapsed="false">
      <c r="A3956" s="6" t="n">
        <v>3951</v>
      </c>
      <c r="B3956" s="5" t="s">
        <v>79</v>
      </c>
      <c r="C3956" s="5" t="s">
        <v>11245</v>
      </c>
      <c r="D3956" s="5" t="s">
        <v>11246</v>
      </c>
      <c r="E3956" s="5" t="s">
        <v>86</v>
      </c>
      <c r="F3956" s="11" t="n">
        <v>10</v>
      </c>
      <c r="G3956" s="12" t="n">
        <v>69.11</v>
      </c>
      <c r="H3956" s="12" t="n">
        <v>66.89</v>
      </c>
      <c r="J3956" s="8" t="n">
        <v>2.22</v>
      </c>
      <c r="K3956" s="13" t="str">
        <f aca="false">IF(J3956&gt;0,"прибыль",IF(J3956&lt;0,"убыток","ноль"))</f>
        <v>прибыль</v>
      </c>
      <c r="L3956" s="13" t="n">
        <f aca="false">IF(C3956="",L3955,IF(J3956&lt;0,L3955+1,0))</f>
        <v>0</v>
      </c>
      <c r="M3956" s="14" t="n">
        <v>222</v>
      </c>
      <c r="N3956" s="9" t="n">
        <v>22.2</v>
      </c>
      <c r="O3956" s="9" t="n">
        <v>1825.2</v>
      </c>
      <c r="P3956" s="8" t="n">
        <v>182.52</v>
      </c>
      <c r="Q3956" s="8" t="n">
        <v>2.21</v>
      </c>
    </row>
    <row r="3957" customFormat="false" ht="15" hidden="false" customHeight="false" outlineLevel="0" collapsed="false">
      <c r="A3957" s="6" t="n">
        <v>3952</v>
      </c>
      <c r="B3957" s="5" t="s">
        <v>79</v>
      </c>
      <c r="C3957" s="5" t="s">
        <v>11247</v>
      </c>
      <c r="D3957" s="5" t="s">
        <v>11248</v>
      </c>
      <c r="E3957" s="5" t="s">
        <v>82</v>
      </c>
      <c r="F3957" s="11" t="n">
        <v>10</v>
      </c>
      <c r="G3957" s="12" t="n">
        <v>66.91</v>
      </c>
      <c r="H3957" s="12" t="n">
        <v>66.25</v>
      </c>
      <c r="J3957" s="8" t="n">
        <v>-0.66</v>
      </c>
      <c r="K3957" s="13" t="str">
        <f aca="false">IF(J3957&gt;0,"прибыль",IF(J3957&lt;0,"убыток","ноль"))</f>
        <v>убыток</v>
      </c>
      <c r="L3957" s="13" t="n">
        <f aca="false">IF(C3957="",L3956,IF(J3957&lt;0,L3956+1,0))</f>
        <v>1</v>
      </c>
      <c r="M3957" s="14" t="n">
        <v>-66</v>
      </c>
      <c r="N3957" s="9" t="n">
        <v>-6.6</v>
      </c>
      <c r="O3957" s="9" t="n">
        <v>1818.6</v>
      </c>
      <c r="P3957" s="8" t="n">
        <v>181.86</v>
      </c>
      <c r="Q3957" s="8" t="n">
        <v>-0.67</v>
      </c>
    </row>
    <row r="3958" customFormat="false" ht="15" hidden="false" customHeight="false" outlineLevel="0" collapsed="false">
      <c r="A3958" s="6" t="n">
        <v>3953</v>
      </c>
      <c r="B3958" s="5" t="s">
        <v>79</v>
      </c>
      <c r="C3958" s="5" t="s">
        <v>11249</v>
      </c>
      <c r="D3958" s="5" t="s">
        <v>11250</v>
      </c>
      <c r="E3958" s="5" t="s">
        <v>86</v>
      </c>
      <c r="F3958" s="11" t="n">
        <v>10</v>
      </c>
      <c r="G3958" s="12" t="n">
        <v>66.16</v>
      </c>
      <c r="H3958" s="12" t="n">
        <v>65.84</v>
      </c>
      <c r="J3958" s="8" t="n">
        <v>0.32</v>
      </c>
      <c r="K3958" s="13" t="str">
        <f aca="false">IF(J3958&gt;0,"прибыль",IF(J3958&lt;0,"убыток","ноль"))</f>
        <v>прибыль</v>
      </c>
      <c r="L3958" s="13" t="n">
        <f aca="false">IF(C3958="",L3957,IF(J3958&lt;0,L3957+1,0))</f>
        <v>0</v>
      </c>
      <c r="M3958" s="14" t="n">
        <v>32</v>
      </c>
      <c r="N3958" s="9" t="n">
        <v>3.2</v>
      </c>
      <c r="O3958" s="9" t="n">
        <v>1821.8</v>
      </c>
      <c r="P3958" s="8" t="n">
        <v>182.18</v>
      </c>
      <c r="Q3958" s="8" t="n">
        <v>0.31</v>
      </c>
    </row>
    <row r="3959" customFormat="false" ht="15" hidden="false" customHeight="false" outlineLevel="0" collapsed="false">
      <c r="A3959" s="6" t="n">
        <v>3954</v>
      </c>
      <c r="B3959" s="5" t="s">
        <v>79</v>
      </c>
      <c r="C3959" s="5" t="s">
        <v>11251</v>
      </c>
      <c r="D3959" s="5" t="s">
        <v>11252</v>
      </c>
      <c r="E3959" s="5" t="s">
        <v>82</v>
      </c>
      <c r="F3959" s="11" t="n">
        <v>10</v>
      </c>
      <c r="G3959" s="12" t="n">
        <v>65.63</v>
      </c>
      <c r="H3959" s="12" t="n">
        <v>65.23</v>
      </c>
      <c r="J3959" s="8" t="n">
        <v>-0.4</v>
      </c>
      <c r="K3959" s="13" t="str">
        <f aca="false">IF(J3959&gt;0,"прибыль",IF(J3959&lt;0,"убыток","ноль"))</f>
        <v>убыток</v>
      </c>
      <c r="L3959" s="13" t="n">
        <f aca="false">IF(C3959="",L3958,IF(J3959&lt;0,L3958+1,0))</f>
        <v>1</v>
      </c>
      <c r="M3959" s="14" t="n">
        <v>-40</v>
      </c>
      <c r="N3959" s="9" t="n">
        <v>-4</v>
      </c>
      <c r="O3959" s="9" t="n">
        <v>1817.8</v>
      </c>
      <c r="P3959" s="8" t="n">
        <v>181.78</v>
      </c>
      <c r="Q3959" s="8" t="n">
        <v>-0.41</v>
      </c>
    </row>
    <row r="3960" customFormat="false" ht="15" hidden="false" customHeight="false" outlineLevel="0" collapsed="false">
      <c r="A3960" s="6" t="n">
        <v>3955</v>
      </c>
      <c r="B3960" s="5" t="s">
        <v>79</v>
      </c>
      <c r="C3960" s="5" t="s">
        <v>11253</v>
      </c>
      <c r="D3960" s="5" t="s">
        <v>11254</v>
      </c>
      <c r="E3960" s="5" t="s">
        <v>86</v>
      </c>
      <c r="F3960" s="11" t="n">
        <v>10</v>
      </c>
      <c r="G3960" s="12" t="n">
        <v>65.25</v>
      </c>
      <c r="H3960" s="12" t="n">
        <v>66.27</v>
      </c>
      <c r="J3960" s="8" t="n">
        <v>-1.02</v>
      </c>
      <c r="K3960" s="13" t="str">
        <f aca="false">IF(J3960&gt;0,"прибыль",IF(J3960&lt;0,"убыток","ноль"))</f>
        <v>убыток</v>
      </c>
      <c r="L3960" s="13" t="n">
        <f aca="false">IF(C3960="",L3959,IF(J3960&lt;0,L3959+1,0))</f>
        <v>2</v>
      </c>
      <c r="M3960" s="14" t="n">
        <v>-102</v>
      </c>
      <c r="N3960" s="9" t="n">
        <v>-10.2</v>
      </c>
      <c r="O3960" s="9" t="n">
        <v>1807.6</v>
      </c>
      <c r="P3960" s="8" t="n">
        <v>180.76</v>
      </c>
      <c r="Q3960" s="8" t="n">
        <v>-1.03</v>
      </c>
    </row>
    <row r="3961" customFormat="false" ht="15" hidden="false" customHeight="false" outlineLevel="0" collapsed="false">
      <c r="A3961" s="6" t="n">
        <v>3956</v>
      </c>
      <c r="B3961" s="5" t="s">
        <v>79</v>
      </c>
      <c r="C3961" s="5" t="s">
        <v>11255</v>
      </c>
      <c r="D3961" s="5" t="s">
        <v>11256</v>
      </c>
      <c r="E3961" s="5" t="s">
        <v>82</v>
      </c>
      <c r="F3961" s="11" t="n">
        <v>10</v>
      </c>
      <c r="G3961" s="12" t="n">
        <v>66.29</v>
      </c>
      <c r="H3961" s="12" t="n">
        <v>70.76</v>
      </c>
      <c r="J3961" s="8" t="n">
        <v>4.47</v>
      </c>
      <c r="K3961" s="13" t="str">
        <f aca="false">IF(J3961&gt;0,"прибыль",IF(J3961&lt;0,"убыток","ноль"))</f>
        <v>прибыль</v>
      </c>
      <c r="L3961" s="13" t="n">
        <f aca="false">IF(C3961="",L3960,IF(J3961&lt;0,L3960+1,0))</f>
        <v>0</v>
      </c>
      <c r="M3961" s="14" t="n">
        <v>447</v>
      </c>
      <c r="N3961" s="9" t="n">
        <v>44.7</v>
      </c>
      <c r="O3961" s="9" t="n">
        <v>1852.3</v>
      </c>
      <c r="P3961" s="8" t="n">
        <v>185.23</v>
      </c>
      <c r="Q3961" s="8" t="n">
        <v>4.46</v>
      </c>
    </row>
    <row r="3962" customFormat="false" ht="15" hidden="false" customHeight="false" outlineLevel="0" collapsed="false">
      <c r="A3962" s="6" t="n">
        <v>3957</v>
      </c>
      <c r="B3962" s="5" t="s">
        <v>79</v>
      </c>
      <c r="C3962" s="5" t="s">
        <v>11257</v>
      </c>
      <c r="D3962" s="5" t="s">
        <v>11258</v>
      </c>
      <c r="E3962" s="5" t="s">
        <v>86</v>
      </c>
      <c r="F3962" s="11" t="n">
        <v>10</v>
      </c>
      <c r="G3962" s="12" t="n">
        <v>70.92</v>
      </c>
      <c r="H3962" s="12" t="n">
        <v>71.35</v>
      </c>
      <c r="J3962" s="8" t="n">
        <v>-0.43</v>
      </c>
      <c r="K3962" s="13" t="str">
        <f aca="false">IF(J3962&gt;0,"прибыль",IF(J3962&lt;0,"убыток","ноль"))</f>
        <v>убыток</v>
      </c>
      <c r="L3962" s="13" t="n">
        <f aca="false">IF(C3962="",L3961,IF(J3962&lt;0,L3961+1,0))</f>
        <v>1</v>
      </c>
      <c r="M3962" s="14" t="n">
        <v>-43</v>
      </c>
      <c r="N3962" s="9" t="n">
        <v>-4.3</v>
      </c>
      <c r="O3962" s="9" t="n">
        <v>1848</v>
      </c>
      <c r="P3962" s="8" t="n">
        <v>184.8</v>
      </c>
      <c r="Q3962" s="8" t="n">
        <v>-0.44</v>
      </c>
    </row>
    <row r="3963" customFormat="false" ht="15" hidden="false" customHeight="false" outlineLevel="0" collapsed="false">
      <c r="A3963" s="6" t="n">
        <v>3958</v>
      </c>
      <c r="B3963" s="5" t="s">
        <v>79</v>
      </c>
      <c r="C3963" s="5" t="s">
        <v>11259</v>
      </c>
      <c r="D3963" s="5" t="s">
        <v>11260</v>
      </c>
      <c r="E3963" s="5" t="s">
        <v>82</v>
      </c>
      <c r="F3963" s="11" t="n">
        <v>10</v>
      </c>
      <c r="G3963" s="12" t="n">
        <v>71.76</v>
      </c>
      <c r="H3963" s="12" t="n">
        <v>71.86</v>
      </c>
      <c r="J3963" s="8" t="n">
        <v>0.1</v>
      </c>
      <c r="K3963" s="13" t="str">
        <f aca="false">IF(J3963&gt;0,"прибыль",IF(J3963&lt;0,"убыток","ноль"))</f>
        <v>прибыль</v>
      </c>
      <c r="L3963" s="13" t="n">
        <f aca="false">IF(C3963="",L3962,IF(J3963&lt;0,L3962+1,0))</f>
        <v>0</v>
      </c>
      <c r="M3963" s="14" t="n">
        <v>10</v>
      </c>
      <c r="N3963" s="9" t="n">
        <v>1</v>
      </c>
      <c r="O3963" s="9" t="n">
        <v>1849</v>
      </c>
      <c r="P3963" s="8" t="n">
        <v>184.9</v>
      </c>
      <c r="Q3963" s="8" t="n">
        <v>0.09</v>
      </c>
    </row>
    <row r="3964" customFormat="false" ht="15" hidden="false" customHeight="false" outlineLevel="0" collapsed="false">
      <c r="A3964" s="6" t="n">
        <v>3959</v>
      </c>
      <c r="B3964" s="5" t="s">
        <v>79</v>
      </c>
      <c r="C3964" s="5" t="s">
        <v>11261</v>
      </c>
      <c r="D3964" s="5" t="s">
        <v>11262</v>
      </c>
      <c r="E3964" s="5" t="s">
        <v>86</v>
      </c>
      <c r="F3964" s="11" t="n">
        <v>10</v>
      </c>
      <c r="G3964" s="12" t="n">
        <v>72.01</v>
      </c>
      <c r="H3964" s="12" t="n">
        <v>71.86</v>
      </c>
      <c r="J3964" s="8" t="n">
        <v>0.15</v>
      </c>
      <c r="K3964" s="13" t="str">
        <f aca="false">IF(J3964&gt;0,"прибыль",IF(J3964&lt;0,"убыток","ноль"))</f>
        <v>прибыль</v>
      </c>
      <c r="L3964" s="13" t="n">
        <f aca="false">IF(C3964="",L3963,IF(J3964&lt;0,L3963+1,0))</f>
        <v>0</v>
      </c>
      <c r="M3964" s="14" t="n">
        <v>15</v>
      </c>
      <c r="N3964" s="9" t="n">
        <v>1.5</v>
      </c>
      <c r="O3964" s="9" t="n">
        <v>1850.5</v>
      </c>
      <c r="P3964" s="8" t="n">
        <v>185.05</v>
      </c>
      <c r="Q3964" s="8" t="n">
        <v>0.14</v>
      </c>
    </row>
    <row r="3965" customFormat="false" ht="15" hidden="false" customHeight="false" outlineLevel="0" collapsed="false">
      <c r="A3965" s="6" t="n">
        <v>3960</v>
      </c>
      <c r="B3965" s="5" t="s">
        <v>79</v>
      </c>
      <c r="C3965" s="5" t="s">
        <v>11263</v>
      </c>
      <c r="D3965" s="5" t="s">
        <v>11264</v>
      </c>
      <c r="E3965" s="5" t="s">
        <v>82</v>
      </c>
      <c r="F3965" s="11" t="n">
        <v>10</v>
      </c>
      <c r="G3965" s="12" t="n">
        <v>72.24</v>
      </c>
      <c r="H3965" s="12" t="n">
        <v>71.99</v>
      </c>
      <c r="J3965" s="8" t="n">
        <v>-0.25</v>
      </c>
      <c r="K3965" s="13" t="str">
        <f aca="false">IF(J3965&gt;0,"прибыль",IF(J3965&lt;0,"убыток","ноль"))</f>
        <v>убыток</v>
      </c>
      <c r="L3965" s="13" t="n">
        <f aca="false">IF(C3965="",L3964,IF(J3965&lt;0,L3964+1,0))</f>
        <v>1</v>
      </c>
      <c r="M3965" s="14" t="n">
        <v>-25</v>
      </c>
      <c r="N3965" s="9" t="n">
        <v>-2.5</v>
      </c>
      <c r="O3965" s="9" t="n">
        <v>1848</v>
      </c>
      <c r="P3965" s="8" t="n">
        <v>184.8</v>
      </c>
      <c r="Q3965" s="8" t="n">
        <v>-0.26</v>
      </c>
    </row>
    <row r="3966" customFormat="false" ht="15" hidden="false" customHeight="false" outlineLevel="0" collapsed="false">
      <c r="A3966" s="6" t="n">
        <v>3961</v>
      </c>
      <c r="B3966" s="5" t="s">
        <v>79</v>
      </c>
      <c r="C3966" s="5" t="s">
        <v>11265</v>
      </c>
      <c r="D3966" s="5" t="s">
        <v>11266</v>
      </c>
      <c r="E3966" s="5" t="s">
        <v>86</v>
      </c>
      <c r="F3966" s="11" t="n">
        <v>10</v>
      </c>
      <c r="G3966" s="12" t="n">
        <v>72.02</v>
      </c>
      <c r="H3966" s="12" t="n">
        <v>72.42</v>
      </c>
      <c r="J3966" s="8" t="n">
        <v>-0.4</v>
      </c>
      <c r="K3966" s="13" t="str">
        <f aca="false">IF(J3966&gt;0,"прибыль",IF(J3966&lt;0,"убыток","ноль"))</f>
        <v>убыток</v>
      </c>
      <c r="L3966" s="13" t="n">
        <f aca="false">IF(C3966="",L3965,IF(J3966&lt;0,L3965+1,0))</f>
        <v>2</v>
      </c>
      <c r="M3966" s="14" t="n">
        <v>-40</v>
      </c>
      <c r="N3966" s="9" t="n">
        <v>-4</v>
      </c>
      <c r="O3966" s="9" t="n">
        <v>1844</v>
      </c>
      <c r="P3966" s="8" t="n">
        <v>184.4</v>
      </c>
      <c r="Q3966" s="8" t="n">
        <v>-0.41</v>
      </c>
    </row>
    <row r="3967" customFormat="false" ht="15" hidden="false" customHeight="false" outlineLevel="0" collapsed="false">
      <c r="A3967" s="6" t="n">
        <v>3962</v>
      </c>
      <c r="B3967" s="5" t="s">
        <v>79</v>
      </c>
      <c r="C3967" s="5" t="s">
        <v>11267</v>
      </c>
      <c r="D3967" s="5" t="s">
        <v>11268</v>
      </c>
      <c r="E3967" s="5" t="s">
        <v>82</v>
      </c>
      <c r="F3967" s="11" t="n">
        <v>10</v>
      </c>
      <c r="G3967" s="12" t="n">
        <v>72.36</v>
      </c>
      <c r="H3967" s="12" t="n">
        <v>72.29</v>
      </c>
      <c r="J3967" s="8" t="n">
        <v>-0.07</v>
      </c>
      <c r="K3967" s="13" t="str">
        <f aca="false">IF(J3967&gt;0,"прибыль",IF(J3967&lt;0,"убыток","ноль"))</f>
        <v>убыток</v>
      </c>
      <c r="L3967" s="13" t="n">
        <f aca="false">IF(C3967="",L3966,IF(J3967&lt;0,L3966+1,0))</f>
        <v>3</v>
      </c>
      <c r="M3967" s="14" t="n">
        <v>-7</v>
      </c>
      <c r="N3967" s="9" t="n">
        <v>-0.7</v>
      </c>
      <c r="O3967" s="9" t="n">
        <v>1843.3</v>
      </c>
      <c r="P3967" s="8" t="n">
        <v>184.33</v>
      </c>
      <c r="Q3967" s="8" t="n">
        <v>-0.08</v>
      </c>
    </row>
    <row r="3968" customFormat="false" ht="15" hidden="false" customHeight="false" outlineLevel="0" collapsed="false">
      <c r="A3968" s="6" t="n">
        <v>3963</v>
      </c>
      <c r="B3968" s="5" t="s">
        <v>79</v>
      </c>
      <c r="C3968" s="5" t="s">
        <v>11269</v>
      </c>
      <c r="D3968" s="5" t="s">
        <v>11270</v>
      </c>
      <c r="E3968" s="5" t="s">
        <v>86</v>
      </c>
      <c r="F3968" s="11" t="n">
        <v>10</v>
      </c>
      <c r="G3968" s="12" t="n">
        <v>72.34</v>
      </c>
      <c r="H3968" s="12" t="n">
        <v>72.82</v>
      </c>
      <c r="J3968" s="8" t="n">
        <v>-0.48</v>
      </c>
      <c r="K3968" s="13" t="str">
        <f aca="false">IF(J3968&gt;0,"прибыль",IF(J3968&lt;0,"убыток","ноль"))</f>
        <v>убыток</v>
      </c>
      <c r="L3968" s="13" t="n">
        <f aca="false">IF(C3968="",L3967,IF(J3968&lt;0,L3967+1,0))</f>
        <v>4</v>
      </c>
      <c r="M3968" s="14" t="n">
        <v>-48</v>
      </c>
      <c r="N3968" s="9" t="n">
        <v>-4.8</v>
      </c>
      <c r="O3968" s="9" t="n">
        <v>1838.5</v>
      </c>
      <c r="P3968" s="8" t="n">
        <v>183.85</v>
      </c>
      <c r="Q3968" s="8" t="n">
        <v>-0.49</v>
      </c>
    </row>
    <row r="3969" customFormat="false" ht="15" hidden="false" customHeight="false" outlineLevel="0" collapsed="false">
      <c r="A3969" s="6" t="n">
        <v>3964</v>
      </c>
      <c r="B3969" s="5" t="s">
        <v>79</v>
      </c>
      <c r="C3969" s="5" t="s">
        <v>11271</v>
      </c>
      <c r="D3969" s="5" t="s">
        <v>11272</v>
      </c>
      <c r="E3969" s="5" t="s">
        <v>82</v>
      </c>
      <c r="F3969" s="11" t="n">
        <v>10</v>
      </c>
      <c r="G3969" s="12" t="n">
        <v>72.79</v>
      </c>
      <c r="H3969" s="12" t="n">
        <v>73.27</v>
      </c>
      <c r="J3969" s="8" t="n">
        <v>0.48</v>
      </c>
      <c r="K3969" s="13" t="str">
        <f aca="false">IF(J3969&gt;0,"прибыль",IF(J3969&lt;0,"убыток","ноль"))</f>
        <v>прибыль</v>
      </c>
      <c r="L3969" s="13" t="n">
        <f aca="false">IF(C3969="",L3968,IF(J3969&lt;0,L3968+1,0))</f>
        <v>0</v>
      </c>
      <c r="M3969" s="14" t="n">
        <v>48</v>
      </c>
      <c r="N3969" s="9" t="n">
        <v>4.8</v>
      </c>
      <c r="O3969" s="9" t="n">
        <v>1843.3</v>
      </c>
      <c r="P3969" s="8" t="n">
        <v>184.33</v>
      </c>
      <c r="Q3969" s="8" t="n">
        <v>0.47</v>
      </c>
    </row>
    <row r="3970" customFormat="false" ht="15" hidden="false" customHeight="false" outlineLevel="0" collapsed="false">
      <c r="A3970" s="6" t="n">
        <v>3965</v>
      </c>
      <c r="B3970" s="5" t="s">
        <v>79</v>
      </c>
      <c r="C3970" s="5" t="s">
        <v>11273</v>
      </c>
      <c r="D3970" s="5" t="s">
        <v>11274</v>
      </c>
      <c r="E3970" s="5" t="s">
        <v>86</v>
      </c>
      <c r="F3970" s="11" t="n">
        <v>10</v>
      </c>
      <c r="G3970" s="12" t="n">
        <v>73.4</v>
      </c>
      <c r="H3970" s="12" t="n">
        <v>73.41</v>
      </c>
      <c r="J3970" s="8" t="n">
        <v>-0.01</v>
      </c>
      <c r="K3970" s="13" t="str">
        <f aca="false">IF(J3970&gt;0,"прибыль",IF(J3970&lt;0,"убыток","ноль"))</f>
        <v>убыток</v>
      </c>
      <c r="L3970" s="13" t="n">
        <f aca="false">IF(C3970="",L3969,IF(J3970&lt;0,L3969+1,0))</f>
        <v>1</v>
      </c>
      <c r="M3970" s="14" t="n">
        <v>-1</v>
      </c>
      <c r="N3970" s="9" t="n">
        <v>-0.1</v>
      </c>
      <c r="O3970" s="9" t="n">
        <v>1843.2</v>
      </c>
      <c r="P3970" s="8" t="n">
        <v>184.32</v>
      </c>
      <c r="Q3970" s="8" t="n">
        <v>-0.02</v>
      </c>
    </row>
    <row r="3971" customFormat="false" ht="15" hidden="false" customHeight="false" outlineLevel="0" collapsed="false">
      <c r="A3971" s="6" t="n">
        <v>3966</v>
      </c>
      <c r="B3971" s="5" t="s">
        <v>79</v>
      </c>
      <c r="C3971" s="5" t="s">
        <v>11275</v>
      </c>
      <c r="D3971" s="5" t="s">
        <v>11276</v>
      </c>
      <c r="E3971" s="5" t="s">
        <v>82</v>
      </c>
      <c r="F3971" s="11" t="n">
        <v>10</v>
      </c>
      <c r="G3971" s="12" t="n">
        <v>72.81</v>
      </c>
      <c r="H3971" s="12" t="n">
        <v>73</v>
      </c>
      <c r="J3971" s="8" t="n">
        <v>0.19</v>
      </c>
      <c r="K3971" s="13" t="str">
        <f aca="false">IF(J3971&gt;0,"прибыль",IF(J3971&lt;0,"убыток","ноль"))</f>
        <v>прибыль</v>
      </c>
      <c r="L3971" s="13" t="n">
        <f aca="false">IF(C3971="",L3970,IF(J3971&lt;0,L3970+1,0))</f>
        <v>0</v>
      </c>
      <c r="M3971" s="14" t="n">
        <v>19</v>
      </c>
      <c r="N3971" s="9" t="n">
        <v>1.9</v>
      </c>
      <c r="O3971" s="9" t="n">
        <v>1845.1</v>
      </c>
      <c r="P3971" s="8" t="n">
        <v>184.51</v>
      </c>
      <c r="Q3971" s="8" t="n">
        <v>0.18</v>
      </c>
    </row>
    <row r="3972" customFormat="false" ht="15" hidden="false" customHeight="false" outlineLevel="0" collapsed="false">
      <c r="A3972" s="6" t="n">
        <v>3967</v>
      </c>
      <c r="B3972" s="5" t="s">
        <v>79</v>
      </c>
      <c r="C3972" s="5" t="s">
        <v>11277</v>
      </c>
      <c r="D3972" s="5" t="s">
        <v>11278</v>
      </c>
      <c r="E3972" s="5" t="s">
        <v>86</v>
      </c>
      <c r="F3972" s="11" t="n">
        <v>10</v>
      </c>
      <c r="G3972" s="12" t="n">
        <v>72.84</v>
      </c>
      <c r="H3972" s="12" t="n">
        <v>72.99</v>
      </c>
      <c r="J3972" s="8" t="n">
        <v>-0.15</v>
      </c>
      <c r="K3972" s="13" t="str">
        <f aca="false">IF(J3972&gt;0,"прибыль",IF(J3972&lt;0,"убыток","ноль"))</f>
        <v>убыток</v>
      </c>
      <c r="L3972" s="13" t="n">
        <f aca="false">IF(C3972="",L3971,IF(J3972&lt;0,L3971+1,0))</f>
        <v>1</v>
      </c>
      <c r="M3972" s="14" t="n">
        <v>-15</v>
      </c>
      <c r="N3972" s="9" t="n">
        <v>-1.5</v>
      </c>
      <c r="O3972" s="9" t="n">
        <v>1843.6</v>
      </c>
      <c r="P3972" s="8" t="n">
        <v>184.36</v>
      </c>
      <c r="Q3972" s="8" t="n">
        <v>-0.16</v>
      </c>
    </row>
    <row r="3973" customFormat="false" ht="15" hidden="false" customHeight="false" outlineLevel="0" collapsed="false">
      <c r="A3973" s="6" t="n">
        <v>3968</v>
      </c>
      <c r="B3973" s="5" t="s">
        <v>79</v>
      </c>
      <c r="C3973" s="5" t="s">
        <v>11279</v>
      </c>
      <c r="D3973" s="5" t="s">
        <v>11280</v>
      </c>
      <c r="E3973" s="5" t="s">
        <v>82</v>
      </c>
      <c r="F3973" s="11" t="n">
        <v>10</v>
      </c>
      <c r="G3973" s="12" t="n">
        <v>73.05</v>
      </c>
      <c r="H3973" s="12" t="n">
        <v>72.95</v>
      </c>
      <c r="J3973" s="8" t="n">
        <v>-0.1</v>
      </c>
      <c r="K3973" s="13" t="str">
        <f aca="false">IF(J3973&gt;0,"прибыль",IF(J3973&lt;0,"убыток","ноль"))</f>
        <v>убыток</v>
      </c>
      <c r="L3973" s="13" t="n">
        <f aca="false">IF(C3973="",L3972,IF(J3973&lt;0,L3972+1,0))</f>
        <v>2</v>
      </c>
      <c r="M3973" s="14" t="n">
        <v>-10</v>
      </c>
      <c r="N3973" s="9" t="n">
        <v>-1</v>
      </c>
      <c r="O3973" s="9" t="n">
        <v>1842.6</v>
      </c>
      <c r="P3973" s="8" t="n">
        <v>184.26</v>
      </c>
      <c r="Q3973" s="8" t="n">
        <v>-0.11</v>
      </c>
    </row>
    <row r="3974" customFormat="false" ht="15" hidden="false" customHeight="false" outlineLevel="0" collapsed="false">
      <c r="A3974" s="6" t="n">
        <v>3969</v>
      </c>
      <c r="B3974" s="5" t="s">
        <v>79</v>
      </c>
      <c r="C3974" s="5" t="s">
        <v>11281</v>
      </c>
      <c r="D3974" s="5" t="s">
        <v>11282</v>
      </c>
      <c r="E3974" s="5" t="s">
        <v>86</v>
      </c>
      <c r="F3974" s="11" t="n">
        <v>10</v>
      </c>
      <c r="G3974" s="12" t="n">
        <v>72.95</v>
      </c>
      <c r="H3974" s="12" t="n">
        <v>71.46</v>
      </c>
      <c r="I3974" s="5" t="s">
        <v>83</v>
      </c>
      <c r="J3974" s="8" t="n">
        <v>-0.16</v>
      </c>
      <c r="K3974" s="13" t="str">
        <f aca="false">IF(J3974&gt;0,"прибыль",IF(J3974&lt;0,"убыток","ноль"))</f>
        <v>убыток</v>
      </c>
      <c r="L3974" s="13" t="n">
        <f aca="false">IF(C3974="",L3973,IF(J3974&lt;0,L3973+1,0))</f>
        <v>3</v>
      </c>
      <c r="M3974" s="14" t="n">
        <v>-16</v>
      </c>
      <c r="N3974" s="9" t="n">
        <v>-1.6</v>
      </c>
      <c r="O3974" s="9" t="n">
        <v>1841</v>
      </c>
      <c r="P3974" s="8" t="n">
        <v>184.1</v>
      </c>
      <c r="Q3974" s="8" t="n">
        <v>-0.17</v>
      </c>
    </row>
    <row r="3975" customFormat="false" ht="15" hidden="false" customHeight="false" outlineLevel="0" collapsed="false">
      <c r="A3975" s="6" t="n">
        <v>3970</v>
      </c>
      <c r="B3975" s="5" t="s">
        <v>79</v>
      </c>
      <c r="C3975" s="5" t="s">
        <v>11283</v>
      </c>
      <c r="D3975" s="5" t="s">
        <v>11284</v>
      </c>
      <c r="E3975" s="5" t="s">
        <v>82</v>
      </c>
      <c r="F3975" s="11" t="n">
        <v>10</v>
      </c>
      <c r="G3975" s="12" t="n">
        <v>71.43</v>
      </c>
      <c r="H3975" s="12" t="n">
        <v>72.88</v>
      </c>
      <c r="J3975" s="8" t="n">
        <v>1.45</v>
      </c>
      <c r="K3975" s="13" t="str">
        <f aca="false">IF(J3975&gt;0,"прибыль",IF(J3975&lt;0,"убыток","ноль"))</f>
        <v>прибыль</v>
      </c>
      <c r="L3975" s="13" t="n">
        <f aca="false">IF(C3975="",L3974,IF(J3975&lt;0,L3974+1,0))</f>
        <v>0</v>
      </c>
      <c r="M3975" s="14" t="n">
        <v>145</v>
      </c>
      <c r="N3975" s="9" t="n">
        <v>14.5</v>
      </c>
      <c r="O3975" s="9" t="n">
        <v>1855.5</v>
      </c>
      <c r="P3975" s="8" t="n">
        <v>185.55</v>
      </c>
      <c r="Q3975" s="8" t="n">
        <v>1.44</v>
      </c>
    </row>
    <row r="3976" customFormat="false" ht="15" hidden="false" customHeight="false" outlineLevel="0" collapsed="false">
      <c r="A3976" s="6" t="n">
        <v>3971</v>
      </c>
      <c r="B3976" s="5" t="s">
        <v>79</v>
      </c>
      <c r="C3976" s="5" t="s">
        <v>11285</v>
      </c>
      <c r="D3976" s="5" t="s">
        <v>11286</v>
      </c>
      <c r="E3976" s="5" t="s">
        <v>86</v>
      </c>
      <c r="F3976" s="11" t="n">
        <v>10</v>
      </c>
      <c r="G3976" s="12" t="n">
        <v>72.84</v>
      </c>
      <c r="H3976" s="12" t="n">
        <v>73.21</v>
      </c>
      <c r="J3976" s="8" t="n">
        <v>-0.37</v>
      </c>
      <c r="K3976" s="13" t="str">
        <f aca="false">IF(J3976&gt;0,"прибыль",IF(J3976&lt;0,"убыток","ноль"))</f>
        <v>убыток</v>
      </c>
      <c r="L3976" s="13" t="n">
        <f aca="false">IF(C3976="",L3975,IF(J3976&lt;0,L3975+1,0))</f>
        <v>1</v>
      </c>
      <c r="M3976" s="14" t="n">
        <v>-37</v>
      </c>
      <c r="N3976" s="9" t="n">
        <v>-3.7</v>
      </c>
      <c r="O3976" s="9" t="n">
        <v>1851.8</v>
      </c>
      <c r="P3976" s="8" t="n">
        <v>185.18</v>
      </c>
      <c r="Q3976" s="8" t="n">
        <v>-0.38</v>
      </c>
    </row>
    <row r="3977" customFormat="false" ht="15" hidden="false" customHeight="false" outlineLevel="0" collapsed="false">
      <c r="A3977" s="6" t="n">
        <v>3972</v>
      </c>
      <c r="B3977" s="5" t="s">
        <v>79</v>
      </c>
      <c r="C3977" s="5" t="s">
        <v>11287</v>
      </c>
      <c r="D3977" s="5" t="s">
        <v>11288</v>
      </c>
      <c r="E3977" s="5" t="s">
        <v>82</v>
      </c>
      <c r="F3977" s="11" t="n">
        <v>10</v>
      </c>
      <c r="G3977" s="12" t="n">
        <v>73.1</v>
      </c>
      <c r="H3977" s="12" t="n">
        <v>72.99</v>
      </c>
      <c r="J3977" s="8" t="n">
        <v>-0.11</v>
      </c>
      <c r="K3977" s="13" t="str">
        <f aca="false">IF(J3977&gt;0,"прибыль",IF(J3977&lt;0,"убыток","ноль"))</f>
        <v>убыток</v>
      </c>
      <c r="L3977" s="13" t="n">
        <f aca="false">IF(C3977="",L3976,IF(J3977&lt;0,L3976+1,0))</f>
        <v>2</v>
      </c>
      <c r="M3977" s="14" t="n">
        <v>-11</v>
      </c>
      <c r="N3977" s="9" t="n">
        <v>-1.1</v>
      </c>
      <c r="O3977" s="9" t="n">
        <v>1850.7</v>
      </c>
      <c r="P3977" s="8" t="n">
        <v>185.07</v>
      </c>
      <c r="Q3977" s="8" t="n">
        <v>-0.12</v>
      </c>
    </row>
    <row r="3978" customFormat="false" ht="15" hidden="false" customHeight="false" outlineLevel="0" collapsed="false">
      <c r="A3978" s="6" t="n">
        <v>3973</v>
      </c>
      <c r="B3978" s="5" t="s">
        <v>79</v>
      </c>
      <c r="C3978" s="5" t="s">
        <v>11289</v>
      </c>
      <c r="D3978" s="5" t="s">
        <v>11290</v>
      </c>
      <c r="E3978" s="5" t="s">
        <v>86</v>
      </c>
      <c r="F3978" s="11" t="n">
        <v>10</v>
      </c>
      <c r="G3978" s="12" t="n">
        <v>73.01</v>
      </c>
      <c r="H3978" s="12" t="n">
        <v>72.02</v>
      </c>
      <c r="J3978" s="8" t="n">
        <v>0.99</v>
      </c>
      <c r="K3978" s="13" t="str">
        <f aca="false">IF(J3978&gt;0,"прибыль",IF(J3978&lt;0,"убыток","ноль"))</f>
        <v>прибыль</v>
      </c>
      <c r="L3978" s="13" t="n">
        <f aca="false">IF(C3978="",L3977,IF(J3978&lt;0,L3977+1,0))</f>
        <v>0</v>
      </c>
      <c r="M3978" s="14" t="n">
        <v>99</v>
      </c>
      <c r="N3978" s="9" t="n">
        <v>9.9</v>
      </c>
      <c r="O3978" s="9" t="n">
        <v>1860.6</v>
      </c>
      <c r="P3978" s="8" t="n">
        <v>186.06</v>
      </c>
      <c r="Q3978" s="8" t="n">
        <v>0.98</v>
      </c>
    </row>
    <row r="3979" customFormat="false" ht="15" hidden="false" customHeight="false" outlineLevel="0" collapsed="false">
      <c r="A3979" s="6" t="n">
        <v>3974</v>
      </c>
      <c r="B3979" s="5" t="s">
        <v>79</v>
      </c>
      <c r="C3979" s="5" t="s">
        <v>11291</v>
      </c>
      <c r="D3979" s="5" t="s">
        <v>11292</v>
      </c>
      <c r="E3979" s="5" t="s">
        <v>82</v>
      </c>
      <c r="F3979" s="11" t="n">
        <v>10</v>
      </c>
      <c r="G3979" s="12" t="n">
        <v>72.08</v>
      </c>
      <c r="H3979" s="12" t="n">
        <v>72.12</v>
      </c>
      <c r="J3979" s="8" t="n">
        <v>0.04</v>
      </c>
      <c r="K3979" s="13" t="str">
        <f aca="false">IF(J3979&gt;0,"прибыль",IF(J3979&lt;0,"убыток","ноль"))</f>
        <v>прибыль</v>
      </c>
      <c r="L3979" s="13" t="n">
        <f aca="false">IF(C3979="",L3978,IF(J3979&lt;0,L3978+1,0))</f>
        <v>0</v>
      </c>
      <c r="M3979" s="14" t="n">
        <v>4</v>
      </c>
      <c r="N3979" s="9" t="n">
        <v>0.4</v>
      </c>
      <c r="O3979" s="9" t="n">
        <v>1861</v>
      </c>
      <c r="P3979" s="8" t="n">
        <v>186.1</v>
      </c>
      <c r="Q3979" s="8" t="n">
        <v>0.03</v>
      </c>
    </row>
    <row r="3980" customFormat="false" ht="15" hidden="false" customHeight="false" outlineLevel="0" collapsed="false">
      <c r="A3980" s="6" t="n">
        <v>3975</v>
      </c>
      <c r="B3980" s="5" t="s">
        <v>79</v>
      </c>
      <c r="C3980" s="5" t="s">
        <v>11293</v>
      </c>
      <c r="D3980" s="5" t="s">
        <v>11294</v>
      </c>
      <c r="E3980" s="5" t="s">
        <v>86</v>
      </c>
      <c r="F3980" s="11" t="n">
        <v>10</v>
      </c>
      <c r="G3980" s="12" t="n">
        <v>72.18</v>
      </c>
      <c r="H3980" s="12" t="n">
        <v>72.62</v>
      </c>
      <c r="J3980" s="8" t="n">
        <v>-0.44</v>
      </c>
      <c r="K3980" s="13" t="str">
        <f aca="false">IF(J3980&gt;0,"прибыль",IF(J3980&lt;0,"убыток","ноль"))</f>
        <v>убыток</v>
      </c>
      <c r="L3980" s="13" t="n">
        <f aca="false">IF(C3980="",L3979,IF(J3980&lt;0,L3979+1,0))</f>
        <v>1</v>
      </c>
      <c r="M3980" s="14" t="n">
        <v>-44</v>
      </c>
      <c r="N3980" s="9" t="n">
        <v>-4.4</v>
      </c>
      <c r="O3980" s="9" t="n">
        <v>1856.6</v>
      </c>
      <c r="P3980" s="8" t="n">
        <v>185.66</v>
      </c>
      <c r="Q3980" s="8" t="n">
        <v>-0.45</v>
      </c>
    </row>
    <row r="3981" customFormat="false" ht="15" hidden="false" customHeight="false" outlineLevel="0" collapsed="false">
      <c r="A3981" s="6" t="n">
        <v>3976</v>
      </c>
      <c r="B3981" s="5" t="s">
        <v>79</v>
      </c>
      <c r="C3981" s="5" t="s">
        <v>11295</v>
      </c>
      <c r="D3981" s="5" t="s">
        <v>11296</v>
      </c>
      <c r="E3981" s="5" t="s">
        <v>82</v>
      </c>
      <c r="F3981" s="11" t="n">
        <v>10</v>
      </c>
      <c r="G3981" s="12" t="n">
        <v>72.57</v>
      </c>
      <c r="H3981" s="12" t="n">
        <v>71.8</v>
      </c>
      <c r="J3981" s="8" t="n">
        <v>-0.77</v>
      </c>
      <c r="K3981" s="13" t="str">
        <f aca="false">IF(J3981&gt;0,"прибыль",IF(J3981&lt;0,"убыток","ноль"))</f>
        <v>убыток</v>
      </c>
      <c r="L3981" s="13" t="n">
        <f aca="false">IF(C3981="",L3980,IF(J3981&lt;0,L3980+1,0))</f>
        <v>2</v>
      </c>
      <c r="M3981" s="14" t="n">
        <v>-77</v>
      </c>
      <c r="N3981" s="9" t="n">
        <v>-7.7</v>
      </c>
      <c r="O3981" s="9" t="n">
        <v>1848.9</v>
      </c>
      <c r="P3981" s="8" t="n">
        <v>184.89</v>
      </c>
      <c r="Q3981" s="8" t="n">
        <v>-0.78</v>
      </c>
    </row>
    <row r="3982" customFormat="false" ht="15" hidden="false" customHeight="false" outlineLevel="0" collapsed="false">
      <c r="A3982" s="6" t="n">
        <v>3977</v>
      </c>
      <c r="B3982" s="5" t="s">
        <v>79</v>
      </c>
      <c r="C3982" s="5" t="s">
        <v>11297</v>
      </c>
      <c r="D3982" s="5" t="s">
        <v>11298</v>
      </c>
      <c r="E3982" s="5" t="s">
        <v>86</v>
      </c>
      <c r="F3982" s="11" t="n">
        <v>10</v>
      </c>
      <c r="G3982" s="12" t="n">
        <v>71.95</v>
      </c>
      <c r="H3982" s="12" t="n">
        <v>72.1</v>
      </c>
      <c r="J3982" s="8" t="n">
        <v>-0.15</v>
      </c>
      <c r="K3982" s="13" t="str">
        <f aca="false">IF(J3982&gt;0,"прибыль",IF(J3982&lt;0,"убыток","ноль"))</f>
        <v>убыток</v>
      </c>
      <c r="L3982" s="13" t="n">
        <f aca="false">IF(C3982="",L3981,IF(J3982&lt;0,L3981+1,0))</f>
        <v>3</v>
      </c>
      <c r="M3982" s="14" t="n">
        <v>-15</v>
      </c>
      <c r="N3982" s="9" t="n">
        <v>-1.5</v>
      </c>
      <c r="O3982" s="9" t="n">
        <v>1847.4</v>
      </c>
      <c r="P3982" s="8" t="n">
        <v>184.74</v>
      </c>
      <c r="Q3982" s="8" t="n">
        <v>-0.16</v>
      </c>
    </row>
    <row r="3983" customFormat="false" ht="15" hidden="false" customHeight="false" outlineLevel="0" collapsed="false">
      <c r="A3983" s="6" t="n">
        <v>3978</v>
      </c>
      <c r="B3983" s="5" t="s">
        <v>79</v>
      </c>
      <c r="C3983" s="5" t="s">
        <v>11299</v>
      </c>
      <c r="D3983" s="5" t="s">
        <v>11300</v>
      </c>
      <c r="E3983" s="5" t="s">
        <v>82</v>
      </c>
      <c r="F3983" s="11" t="n">
        <v>10</v>
      </c>
      <c r="G3983" s="12" t="n">
        <v>72.08</v>
      </c>
      <c r="H3983" s="12" t="n">
        <v>71.65</v>
      </c>
      <c r="J3983" s="8" t="n">
        <v>-0.43</v>
      </c>
      <c r="K3983" s="13" t="str">
        <f aca="false">IF(J3983&gt;0,"прибыль",IF(J3983&lt;0,"убыток","ноль"))</f>
        <v>убыток</v>
      </c>
      <c r="L3983" s="13" t="n">
        <f aca="false">IF(C3983="",L3982,IF(J3983&lt;0,L3982+1,0))</f>
        <v>4</v>
      </c>
      <c r="M3983" s="14" t="n">
        <v>-43</v>
      </c>
      <c r="N3983" s="9" t="n">
        <v>-4.3</v>
      </c>
      <c r="O3983" s="9" t="n">
        <v>1843.1</v>
      </c>
      <c r="P3983" s="8" t="n">
        <v>184.31</v>
      </c>
      <c r="Q3983" s="8" t="n">
        <v>-0.44</v>
      </c>
    </row>
    <row r="3984" customFormat="false" ht="15" hidden="false" customHeight="false" outlineLevel="0" collapsed="false">
      <c r="A3984" s="6" t="n">
        <v>3979</v>
      </c>
      <c r="B3984" s="5" t="s">
        <v>79</v>
      </c>
      <c r="C3984" s="5" t="s">
        <v>11301</v>
      </c>
      <c r="D3984" s="5" t="s">
        <v>11302</v>
      </c>
      <c r="E3984" s="5" t="s">
        <v>86</v>
      </c>
      <c r="F3984" s="11" t="n">
        <v>10</v>
      </c>
      <c r="G3984" s="12" t="n">
        <v>72.81</v>
      </c>
      <c r="H3984" s="12" t="n">
        <v>71.92</v>
      </c>
      <c r="J3984" s="8" t="n">
        <v>0.89</v>
      </c>
      <c r="K3984" s="13" t="str">
        <f aca="false">IF(J3984&gt;0,"прибыль",IF(J3984&lt;0,"убыток","ноль"))</f>
        <v>прибыль</v>
      </c>
      <c r="L3984" s="13" t="n">
        <f aca="false">IF(C3984="",L3983,IF(J3984&lt;0,L3983+1,0))</f>
        <v>0</v>
      </c>
      <c r="M3984" s="14" t="n">
        <v>89</v>
      </c>
      <c r="N3984" s="9" t="n">
        <v>8.9</v>
      </c>
      <c r="O3984" s="9" t="n">
        <v>1852</v>
      </c>
      <c r="P3984" s="8" t="n">
        <v>185.2</v>
      </c>
      <c r="Q3984" s="8" t="n">
        <v>0.88</v>
      </c>
    </row>
    <row r="3985" customFormat="false" ht="15" hidden="false" customHeight="false" outlineLevel="0" collapsed="false">
      <c r="A3985" s="6" t="n">
        <v>3980</v>
      </c>
      <c r="B3985" s="5" t="s">
        <v>79</v>
      </c>
      <c r="C3985" s="5" t="s">
        <v>11303</v>
      </c>
      <c r="D3985" s="5" t="s">
        <v>11304</v>
      </c>
      <c r="E3985" s="5" t="s">
        <v>82</v>
      </c>
      <c r="F3985" s="11" t="n">
        <v>10</v>
      </c>
      <c r="G3985" s="12" t="n">
        <v>72.11</v>
      </c>
      <c r="H3985" s="12" t="n">
        <v>73.46</v>
      </c>
      <c r="J3985" s="8" t="n">
        <v>1.35</v>
      </c>
      <c r="K3985" s="13" t="str">
        <f aca="false">IF(J3985&gt;0,"прибыль",IF(J3985&lt;0,"убыток","ноль"))</f>
        <v>прибыль</v>
      </c>
      <c r="L3985" s="13" t="n">
        <f aca="false">IF(C3985="",L3984,IF(J3985&lt;0,L3984+1,0))</f>
        <v>0</v>
      </c>
      <c r="M3985" s="14" t="n">
        <v>135</v>
      </c>
      <c r="N3985" s="9" t="n">
        <v>13.5</v>
      </c>
      <c r="O3985" s="9" t="n">
        <v>1865.5</v>
      </c>
      <c r="P3985" s="8" t="n">
        <v>186.55</v>
      </c>
      <c r="Q3985" s="8" t="n">
        <v>1.34</v>
      </c>
    </row>
    <row r="3986" customFormat="false" ht="15" hidden="false" customHeight="false" outlineLevel="0" collapsed="false">
      <c r="A3986" s="6" t="n">
        <v>3981</v>
      </c>
      <c r="B3986" s="5" t="s">
        <v>79</v>
      </c>
      <c r="C3986" s="5" t="s">
        <v>11305</v>
      </c>
      <c r="D3986" s="5" t="s">
        <v>11306</v>
      </c>
      <c r="E3986" s="5" t="s">
        <v>86</v>
      </c>
      <c r="F3986" s="11" t="n">
        <v>10</v>
      </c>
      <c r="G3986" s="12" t="n">
        <v>73.46</v>
      </c>
      <c r="H3986" s="12" t="n">
        <v>73.7</v>
      </c>
      <c r="J3986" s="8" t="n">
        <v>-0.24</v>
      </c>
      <c r="K3986" s="13" t="str">
        <f aca="false">IF(J3986&gt;0,"прибыль",IF(J3986&lt;0,"убыток","ноль"))</f>
        <v>убыток</v>
      </c>
      <c r="L3986" s="13" t="n">
        <f aca="false">IF(C3986="",L3985,IF(J3986&lt;0,L3985+1,0))</f>
        <v>1</v>
      </c>
      <c r="M3986" s="14" t="n">
        <v>-24</v>
      </c>
      <c r="N3986" s="9" t="n">
        <v>-2.4</v>
      </c>
      <c r="O3986" s="9" t="n">
        <v>1863.1</v>
      </c>
      <c r="P3986" s="8" t="n">
        <v>186.31</v>
      </c>
      <c r="Q3986" s="8" t="n">
        <v>-0.25</v>
      </c>
    </row>
    <row r="3987" customFormat="false" ht="15" hidden="false" customHeight="false" outlineLevel="0" collapsed="false">
      <c r="A3987" s="6" t="n">
        <v>3982</v>
      </c>
      <c r="B3987" s="5" t="s">
        <v>79</v>
      </c>
      <c r="C3987" s="5" t="s">
        <v>11307</v>
      </c>
      <c r="D3987" s="5" t="s">
        <v>11308</v>
      </c>
      <c r="E3987" s="5" t="s">
        <v>82</v>
      </c>
      <c r="F3987" s="11" t="n">
        <v>10</v>
      </c>
      <c r="G3987" s="12" t="n">
        <v>74.03</v>
      </c>
      <c r="H3987" s="12" t="n">
        <v>73.61</v>
      </c>
      <c r="J3987" s="8" t="n">
        <v>-0.42</v>
      </c>
      <c r="K3987" s="13" t="str">
        <f aca="false">IF(J3987&gt;0,"прибыль",IF(J3987&lt;0,"убыток","ноль"))</f>
        <v>убыток</v>
      </c>
      <c r="L3987" s="13" t="n">
        <f aca="false">IF(C3987="",L3986,IF(J3987&lt;0,L3986+1,0))</f>
        <v>2</v>
      </c>
      <c r="M3987" s="14" t="n">
        <v>-42</v>
      </c>
      <c r="N3987" s="9" t="n">
        <v>-4.2</v>
      </c>
      <c r="O3987" s="9" t="n">
        <v>1858.9</v>
      </c>
      <c r="P3987" s="8" t="n">
        <v>185.89</v>
      </c>
      <c r="Q3987" s="8" t="n">
        <v>-0.43</v>
      </c>
    </row>
    <row r="3988" customFormat="false" ht="15" hidden="false" customHeight="false" outlineLevel="0" collapsed="false">
      <c r="A3988" s="6" t="n">
        <v>3983</v>
      </c>
      <c r="B3988" s="5" t="s">
        <v>79</v>
      </c>
      <c r="C3988" s="5" t="s">
        <v>11309</v>
      </c>
      <c r="D3988" s="5" t="s">
        <v>11310</v>
      </c>
      <c r="E3988" s="5" t="s">
        <v>86</v>
      </c>
      <c r="F3988" s="11" t="n">
        <v>10</v>
      </c>
      <c r="G3988" s="12" t="n">
        <v>73.41</v>
      </c>
      <c r="H3988" s="12" t="n">
        <v>73.83</v>
      </c>
      <c r="J3988" s="8" t="n">
        <v>-0.42</v>
      </c>
      <c r="K3988" s="13" t="str">
        <f aca="false">IF(J3988&gt;0,"прибыль",IF(J3988&lt;0,"убыток","ноль"))</f>
        <v>убыток</v>
      </c>
      <c r="L3988" s="13" t="n">
        <f aca="false">IF(C3988="",L3987,IF(J3988&lt;0,L3987+1,0))</f>
        <v>3</v>
      </c>
      <c r="M3988" s="14" t="n">
        <v>-42</v>
      </c>
      <c r="N3988" s="9" t="n">
        <v>-4.2</v>
      </c>
      <c r="O3988" s="9" t="n">
        <v>1854.7</v>
      </c>
      <c r="P3988" s="8" t="n">
        <v>185.47</v>
      </c>
      <c r="Q3988" s="8" t="n">
        <v>-0.43</v>
      </c>
    </row>
    <row r="3989" customFormat="false" ht="15" hidden="false" customHeight="false" outlineLevel="0" collapsed="false">
      <c r="A3989" s="6" t="n">
        <v>3984</v>
      </c>
      <c r="B3989" s="5" t="s">
        <v>79</v>
      </c>
      <c r="C3989" s="5" t="s">
        <v>11311</v>
      </c>
      <c r="D3989" s="5" t="s">
        <v>11312</v>
      </c>
      <c r="E3989" s="5" t="s">
        <v>82</v>
      </c>
      <c r="F3989" s="11" t="n">
        <v>10</v>
      </c>
      <c r="G3989" s="12" t="n">
        <v>74.14</v>
      </c>
      <c r="H3989" s="12" t="n">
        <v>75.57</v>
      </c>
      <c r="J3989" s="8" t="n">
        <v>1.43</v>
      </c>
      <c r="K3989" s="13" t="str">
        <f aca="false">IF(J3989&gt;0,"прибыль",IF(J3989&lt;0,"убыток","ноль"))</f>
        <v>прибыль</v>
      </c>
      <c r="L3989" s="13" t="n">
        <f aca="false">IF(C3989="",L3988,IF(J3989&lt;0,L3988+1,0))</f>
        <v>0</v>
      </c>
      <c r="M3989" s="14" t="n">
        <v>143</v>
      </c>
      <c r="N3989" s="9" t="n">
        <v>14.3</v>
      </c>
      <c r="O3989" s="9" t="n">
        <v>1869</v>
      </c>
      <c r="P3989" s="8" t="n">
        <v>186.9</v>
      </c>
      <c r="Q3989" s="8" t="n">
        <v>1.42</v>
      </c>
    </row>
    <row r="3990" customFormat="false" ht="15" hidden="false" customHeight="false" outlineLevel="0" collapsed="false">
      <c r="A3990" s="6" t="n">
        <v>3985</v>
      </c>
      <c r="B3990" s="5" t="s">
        <v>79</v>
      </c>
      <c r="C3990" s="5" t="s">
        <v>11313</v>
      </c>
      <c r="D3990" s="5" t="s">
        <v>11314</v>
      </c>
      <c r="E3990" s="5" t="s">
        <v>86</v>
      </c>
      <c r="F3990" s="11" t="n">
        <v>10</v>
      </c>
      <c r="G3990" s="12" t="n">
        <v>75.52</v>
      </c>
      <c r="H3990" s="12" t="n">
        <v>75.76</v>
      </c>
      <c r="J3990" s="8" t="n">
        <v>-0.24</v>
      </c>
      <c r="K3990" s="13" t="str">
        <f aca="false">IF(J3990&gt;0,"прибыль",IF(J3990&lt;0,"убыток","ноль"))</f>
        <v>убыток</v>
      </c>
      <c r="L3990" s="13" t="n">
        <f aca="false">IF(C3990="",L3989,IF(J3990&lt;0,L3989+1,0))</f>
        <v>1</v>
      </c>
      <c r="M3990" s="14" t="n">
        <v>-24</v>
      </c>
      <c r="N3990" s="9" t="n">
        <v>-2.4</v>
      </c>
      <c r="O3990" s="9" t="n">
        <v>1866.6</v>
      </c>
      <c r="P3990" s="8" t="n">
        <v>186.66</v>
      </c>
      <c r="Q3990" s="8" t="n">
        <v>-0.25</v>
      </c>
    </row>
    <row r="3991" customFormat="false" ht="15" hidden="false" customHeight="false" outlineLevel="0" collapsed="false">
      <c r="A3991" s="6" t="n">
        <v>3986</v>
      </c>
      <c r="B3991" s="5" t="s">
        <v>79</v>
      </c>
      <c r="C3991" s="5" t="s">
        <v>11315</v>
      </c>
      <c r="D3991" s="5" t="s">
        <v>11316</v>
      </c>
      <c r="E3991" s="5" t="s">
        <v>86</v>
      </c>
      <c r="F3991" s="11" t="n">
        <v>10</v>
      </c>
      <c r="G3991" s="12" t="n">
        <v>75.58</v>
      </c>
      <c r="H3991" s="12" t="n">
        <v>75.59</v>
      </c>
      <c r="J3991" s="8" t="n">
        <v>-0.01</v>
      </c>
      <c r="K3991" s="13" t="str">
        <f aca="false">IF(J3991&gt;0,"прибыль",IF(J3991&lt;0,"убыток","ноль"))</f>
        <v>убыток</v>
      </c>
      <c r="L3991" s="13" t="n">
        <f aca="false">IF(C3991="",L3990,IF(J3991&lt;0,L3990+1,0))</f>
        <v>2</v>
      </c>
      <c r="M3991" s="14" t="n">
        <v>-1</v>
      </c>
      <c r="N3991" s="9" t="n">
        <v>-0.1</v>
      </c>
      <c r="O3991" s="9" t="n">
        <v>1866.5</v>
      </c>
      <c r="P3991" s="8" t="n">
        <v>186.65</v>
      </c>
      <c r="Q3991" s="8" t="n">
        <v>-0.02</v>
      </c>
    </row>
    <row r="3992" customFormat="false" ht="15" hidden="false" customHeight="false" outlineLevel="0" collapsed="false">
      <c r="A3992" s="6" t="n">
        <v>3987</v>
      </c>
      <c r="B3992" s="5" t="s">
        <v>79</v>
      </c>
      <c r="C3992" s="5" t="s">
        <v>11317</v>
      </c>
      <c r="D3992" s="5" t="s">
        <v>11318</v>
      </c>
      <c r="E3992" s="5" t="s">
        <v>82</v>
      </c>
      <c r="F3992" s="11" t="n">
        <v>10</v>
      </c>
      <c r="G3992" s="12" t="n">
        <v>75.69</v>
      </c>
      <c r="H3992" s="12" t="n">
        <v>75.56</v>
      </c>
      <c r="J3992" s="8" t="n">
        <v>-0.13</v>
      </c>
      <c r="K3992" s="13" t="str">
        <f aca="false">IF(J3992&gt;0,"прибыль",IF(J3992&lt;0,"убыток","ноль"))</f>
        <v>убыток</v>
      </c>
      <c r="L3992" s="13" t="n">
        <f aca="false">IF(C3992="",L3991,IF(J3992&lt;0,L3991+1,0))</f>
        <v>3</v>
      </c>
      <c r="M3992" s="14" t="n">
        <v>-13</v>
      </c>
      <c r="N3992" s="9" t="n">
        <v>-1.3</v>
      </c>
      <c r="O3992" s="9" t="n">
        <v>1865.2</v>
      </c>
      <c r="P3992" s="8" t="n">
        <v>186.52</v>
      </c>
      <c r="Q3992" s="8" t="n">
        <v>-0.14</v>
      </c>
    </row>
    <row r="3993" customFormat="false" ht="15" hidden="false" customHeight="false" outlineLevel="0" collapsed="false">
      <c r="A3993" s="6" t="n">
        <v>3988</v>
      </c>
      <c r="B3993" s="5" t="s">
        <v>79</v>
      </c>
      <c r="C3993" s="5" t="s">
        <v>11319</v>
      </c>
      <c r="D3993" s="5" t="s">
        <v>11320</v>
      </c>
      <c r="E3993" s="5" t="s">
        <v>86</v>
      </c>
      <c r="F3993" s="11" t="n">
        <v>10</v>
      </c>
      <c r="G3993" s="12" t="n">
        <v>75.56</v>
      </c>
      <c r="H3993" s="12" t="n">
        <v>75.35</v>
      </c>
      <c r="J3993" s="8" t="n">
        <v>0.21</v>
      </c>
      <c r="K3993" s="13" t="str">
        <f aca="false">IF(J3993&gt;0,"прибыль",IF(J3993&lt;0,"убыток","ноль"))</f>
        <v>прибыль</v>
      </c>
      <c r="L3993" s="13" t="n">
        <f aca="false">IF(C3993="",L3992,IF(J3993&lt;0,L3992+1,0))</f>
        <v>0</v>
      </c>
      <c r="M3993" s="14" t="n">
        <v>21</v>
      </c>
      <c r="N3993" s="9" t="n">
        <v>2.1</v>
      </c>
      <c r="O3993" s="9" t="n">
        <v>1867.3</v>
      </c>
      <c r="P3993" s="8" t="n">
        <v>186.73</v>
      </c>
      <c r="Q3993" s="8" t="n">
        <v>0.2</v>
      </c>
    </row>
    <row r="3994" customFormat="false" ht="15" hidden="false" customHeight="false" outlineLevel="0" collapsed="false">
      <c r="A3994" s="6" t="n">
        <v>3989</v>
      </c>
      <c r="B3994" s="5" t="s">
        <v>79</v>
      </c>
      <c r="C3994" s="5" t="s">
        <v>11321</v>
      </c>
      <c r="D3994" s="5" t="s">
        <v>11322</v>
      </c>
      <c r="E3994" s="5" t="s">
        <v>82</v>
      </c>
      <c r="F3994" s="11" t="n">
        <v>10</v>
      </c>
      <c r="G3994" s="12" t="n">
        <v>75.4</v>
      </c>
      <c r="H3994" s="12" t="n">
        <v>74.8</v>
      </c>
      <c r="J3994" s="8" t="n">
        <v>-0.6</v>
      </c>
      <c r="K3994" s="13" t="str">
        <f aca="false">IF(J3994&gt;0,"прибыль",IF(J3994&lt;0,"убыток","ноль"))</f>
        <v>убыток</v>
      </c>
      <c r="L3994" s="13" t="n">
        <f aca="false">IF(C3994="",L3993,IF(J3994&lt;0,L3993+1,0))</f>
        <v>1</v>
      </c>
      <c r="M3994" s="14" t="n">
        <v>-60</v>
      </c>
      <c r="N3994" s="9" t="n">
        <v>-6</v>
      </c>
      <c r="O3994" s="9" t="n">
        <v>1861.3</v>
      </c>
      <c r="P3994" s="8" t="n">
        <v>186.13</v>
      </c>
      <c r="Q3994" s="8" t="n">
        <v>-0.61</v>
      </c>
    </row>
    <row r="3995" customFormat="false" ht="15" hidden="false" customHeight="false" outlineLevel="0" collapsed="false">
      <c r="A3995" s="6" t="n">
        <v>3990</v>
      </c>
      <c r="B3995" s="5" t="s">
        <v>79</v>
      </c>
      <c r="C3995" s="5" t="s">
        <v>11323</v>
      </c>
      <c r="D3995" s="5" t="s">
        <v>11324</v>
      </c>
      <c r="E3995" s="5" t="s">
        <v>86</v>
      </c>
      <c r="F3995" s="11" t="n">
        <v>10</v>
      </c>
      <c r="G3995" s="12" t="n">
        <v>74.8</v>
      </c>
      <c r="H3995" s="12" t="n">
        <v>74.22</v>
      </c>
      <c r="J3995" s="8" t="n">
        <v>0.58</v>
      </c>
      <c r="K3995" s="13" t="str">
        <f aca="false">IF(J3995&gt;0,"прибыль",IF(J3995&lt;0,"убыток","ноль"))</f>
        <v>прибыль</v>
      </c>
      <c r="L3995" s="13" t="n">
        <f aca="false">IF(C3995="",L3994,IF(J3995&lt;0,L3994+1,0))</f>
        <v>0</v>
      </c>
      <c r="M3995" s="14" t="n">
        <v>58</v>
      </c>
      <c r="N3995" s="9" t="n">
        <v>5.8</v>
      </c>
      <c r="O3995" s="9" t="n">
        <v>1867.1</v>
      </c>
      <c r="P3995" s="8" t="n">
        <v>186.71</v>
      </c>
      <c r="Q3995" s="8" t="n">
        <v>0.57</v>
      </c>
    </row>
    <row r="3996" customFormat="false" ht="15" hidden="false" customHeight="false" outlineLevel="0" collapsed="false">
      <c r="A3996" s="6" t="n">
        <v>3991</v>
      </c>
      <c r="B3996" s="5" t="s">
        <v>79</v>
      </c>
      <c r="C3996" s="5" t="s">
        <v>11325</v>
      </c>
      <c r="D3996" s="5" t="s">
        <v>11326</v>
      </c>
      <c r="E3996" s="5" t="s">
        <v>82</v>
      </c>
      <c r="F3996" s="11" t="n">
        <v>10</v>
      </c>
      <c r="G3996" s="12" t="n">
        <v>74.57</v>
      </c>
      <c r="H3996" s="12" t="n">
        <v>74.23</v>
      </c>
      <c r="J3996" s="8" t="n">
        <v>-0.34</v>
      </c>
      <c r="K3996" s="13" t="str">
        <f aca="false">IF(J3996&gt;0,"прибыль",IF(J3996&lt;0,"убыток","ноль"))</f>
        <v>убыток</v>
      </c>
      <c r="L3996" s="13" t="n">
        <f aca="false">IF(C3996="",L3995,IF(J3996&lt;0,L3995+1,0))</f>
        <v>1</v>
      </c>
      <c r="M3996" s="14" t="n">
        <v>-34</v>
      </c>
      <c r="N3996" s="9" t="n">
        <v>-3.4</v>
      </c>
      <c r="O3996" s="9" t="n">
        <v>1863.7</v>
      </c>
      <c r="P3996" s="8" t="n">
        <v>186.37</v>
      </c>
      <c r="Q3996" s="8" t="n">
        <v>-0.35</v>
      </c>
    </row>
    <row r="3997" customFormat="false" ht="15" hidden="false" customHeight="false" outlineLevel="0" collapsed="false">
      <c r="A3997" s="6" t="n">
        <v>3992</v>
      </c>
      <c r="B3997" s="5" t="s">
        <v>79</v>
      </c>
      <c r="C3997" s="5" t="s">
        <v>11327</v>
      </c>
      <c r="D3997" s="5" t="s">
        <v>11328</v>
      </c>
      <c r="E3997" s="5" t="s">
        <v>86</v>
      </c>
      <c r="F3997" s="11" t="n">
        <v>10</v>
      </c>
      <c r="G3997" s="12" t="n">
        <v>74.17</v>
      </c>
      <c r="H3997" s="12" t="n">
        <v>74.59</v>
      </c>
      <c r="J3997" s="8" t="n">
        <v>-0.42</v>
      </c>
      <c r="K3997" s="13" t="str">
        <f aca="false">IF(J3997&gt;0,"прибыль",IF(J3997&lt;0,"убыток","ноль"))</f>
        <v>убыток</v>
      </c>
      <c r="L3997" s="13" t="n">
        <f aca="false">IF(C3997="",L3996,IF(J3997&lt;0,L3996+1,0))</f>
        <v>2</v>
      </c>
      <c r="M3997" s="14" t="n">
        <v>-42</v>
      </c>
      <c r="N3997" s="9" t="n">
        <v>-4.2</v>
      </c>
      <c r="O3997" s="9" t="n">
        <v>1859.5</v>
      </c>
      <c r="P3997" s="8" t="n">
        <v>185.95</v>
      </c>
      <c r="Q3997" s="8" t="n">
        <v>-0.43</v>
      </c>
    </row>
    <row r="3998" customFormat="false" ht="15" hidden="false" customHeight="false" outlineLevel="0" collapsed="false">
      <c r="A3998" s="6" t="n">
        <v>3993</v>
      </c>
      <c r="B3998" s="5" t="s">
        <v>79</v>
      </c>
      <c r="C3998" s="5" t="s">
        <v>11329</v>
      </c>
      <c r="D3998" s="5" t="s">
        <v>11330</v>
      </c>
      <c r="E3998" s="5" t="s">
        <v>82</v>
      </c>
      <c r="F3998" s="11" t="n">
        <v>10</v>
      </c>
      <c r="G3998" s="12" t="n">
        <v>74.63</v>
      </c>
      <c r="H3998" s="12" t="n">
        <v>74.66</v>
      </c>
      <c r="J3998" s="8" t="n">
        <v>0.03</v>
      </c>
      <c r="K3998" s="13" t="str">
        <f aca="false">IF(J3998&gt;0,"прибыль",IF(J3998&lt;0,"убыток","ноль"))</f>
        <v>прибыль</v>
      </c>
      <c r="L3998" s="13" t="n">
        <f aca="false">IF(C3998="",L3997,IF(J3998&lt;0,L3997+1,0))</f>
        <v>0</v>
      </c>
      <c r="M3998" s="14" t="n">
        <v>3</v>
      </c>
      <c r="N3998" s="9" t="n">
        <v>0.3</v>
      </c>
      <c r="O3998" s="9" t="n">
        <v>1859.8</v>
      </c>
      <c r="P3998" s="8" t="n">
        <v>185.98</v>
      </c>
      <c r="Q3998" s="8" t="n">
        <v>0.02</v>
      </c>
    </row>
    <row r="3999" customFormat="false" ht="15" hidden="false" customHeight="false" outlineLevel="0" collapsed="false">
      <c r="A3999" s="6" t="n">
        <v>3994</v>
      </c>
      <c r="B3999" s="5" t="s">
        <v>79</v>
      </c>
      <c r="C3999" s="5" t="s">
        <v>11331</v>
      </c>
      <c r="D3999" s="5" t="s">
        <v>11332</v>
      </c>
      <c r="E3999" s="5" t="s">
        <v>86</v>
      </c>
      <c r="F3999" s="11" t="n">
        <v>10</v>
      </c>
      <c r="G3999" s="12" t="n">
        <v>74.48</v>
      </c>
      <c r="H3999" s="12" t="n">
        <v>74.44</v>
      </c>
      <c r="J3999" s="8" t="n">
        <v>0.04</v>
      </c>
      <c r="K3999" s="13" t="str">
        <f aca="false">IF(J3999&gt;0,"прибыль",IF(J3999&lt;0,"убыток","ноль"))</f>
        <v>прибыль</v>
      </c>
      <c r="L3999" s="13" t="n">
        <f aca="false">IF(C3999="",L3998,IF(J3999&lt;0,L3998+1,0))</f>
        <v>0</v>
      </c>
      <c r="M3999" s="14" t="n">
        <v>4</v>
      </c>
      <c r="N3999" s="9" t="n">
        <v>0.4</v>
      </c>
      <c r="O3999" s="9" t="n">
        <v>1860.2</v>
      </c>
      <c r="P3999" s="8" t="n">
        <v>186.02</v>
      </c>
      <c r="Q3999" s="8" t="n">
        <v>0.03</v>
      </c>
    </row>
    <row r="4000" customFormat="false" ht="15" hidden="false" customHeight="false" outlineLevel="0" collapsed="false">
      <c r="A4000" s="6" t="n">
        <v>3995</v>
      </c>
      <c r="B4000" s="5" t="s">
        <v>79</v>
      </c>
      <c r="C4000" s="5" t="s">
        <v>11333</v>
      </c>
      <c r="D4000" s="5" t="s">
        <v>11334</v>
      </c>
      <c r="E4000" s="5" t="s">
        <v>82</v>
      </c>
      <c r="F4000" s="11" t="n">
        <v>10</v>
      </c>
      <c r="G4000" s="12" t="n">
        <v>74.54</v>
      </c>
      <c r="H4000" s="12" t="n">
        <v>75.99</v>
      </c>
      <c r="J4000" s="8" t="n">
        <v>1.45</v>
      </c>
      <c r="K4000" s="13" t="str">
        <f aca="false">IF(J4000&gt;0,"прибыль",IF(J4000&lt;0,"убыток","ноль"))</f>
        <v>прибыль</v>
      </c>
      <c r="L4000" s="13" t="n">
        <f aca="false">IF(C4000="",L3999,IF(J4000&lt;0,L3999+1,0))</f>
        <v>0</v>
      </c>
      <c r="M4000" s="14" t="n">
        <v>145</v>
      </c>
      <c r="N4000" s="9" t="n">
        <v>14.5</v>
      </c>
      <c r="O4000" s="9" t="n">
        <v>1874.7</v>
      </c>
      <c r="P4000" s="8" t="n">
        <v>187.47</v>
      </c>
      <c r="Q4000" s="8" t="n">
        <v>1.44</v>
      </c>
    </row>
    <row r="4001" customFormat="false" ht="15" hidden="false" customHeight="false" outlineLevel="0" collapsed="false">
      <c r="A4001" s="6" t="n">
        <v>3996</v>
      </c>
      <c r="B4001" s="5" t="s">
        <v>79</v>
      </c>
      <c r="C4001" s="5" t="s">
        <v>11335</v>
      </c>
      <c r="D4001" s="5" t="s">
        <v>11336</v>
      </c>
      <c r="E4001" s="5" t="s">
        <v>86</v>
      </c>
      <c r="F4001" s="11" t="n">
        <v>10</v>
      </c>
      <c r="G4001" s="12" t="n">
        <v>75.77</v>
      </c>
      <c r="H4001" s="12" t="n">
        <v>76.69</v>
      </c>
      <c r="J4001" s="8" t="n">
        <v>-0.92</v>
      </c>
      <c r="K4001" s="13" t="str">
        <f aca="false">IF(J4001&gt;0,"прибыль",IF(J4001&lt;0,"убыток","ноль"))</f>
        <v>убыток</v>
      </c>
      <c r="L4001" s="13" t="n">
        <f aca="false">IF(C4001="",L4000,IF(J4001&lt;0,L4000+1,0))</f>
        <v>1</v>
      </c>
      <c r="M4001" s="14" t="n">
        <v>-92</v>
      </c>
      <c r="N4001" s="9" t="n">
        <v>-9.2</v>
      </c>
      <c r="O4001" s="9" t="n">
        <v>1865.5</v>
      </c>
      <c r="P4001" s="8" t="n">
        <v>186.55</v>
      </c>
      <c r="Q4001" s="8" t="n">
        <v>-0.93</v>
      </c>
    </row>
    <row r="4002" customFormat="false" ht="15" hidden="false" customHeight="false" outlineLevel="0" collapsed="false">
      <c r="A4002" s="6" t="n">
        <v>3997</v>
      </c>
      <c r="B4002" s="5" t="s">
        <v>79</v>
      </c>
      <c r="C4002" s="5" t="s">
        <v>11337</v>
      </c>
      <c r="D4002" s="5" t="s">
        <v>11338</v>
      </c>
      <c r="E4002" s="5" t="s">
        <v>82</v>
      </c>
      <c r="F4002" s="11" t="n">
        <v>10</v>
      </c>
      <c r="G4002" s="12" t="n">
        <v>76.88</v>
      </c>
      <c r="H4002" s="12" t="n">
        <v>77.18</v>
      </c>
      <c r="J4002" s="8" t="n">
        <v>0.3</v>
      </c>
      <c r="K4002" s="13" t="str">
        <f aca="false">IF(J4002&gt;0,"прибыль",IF(J4002&lt;0,"убыток","ноль"))</f>
        <v>прибыль</v>
      </c>
      <c r="L4002" s="13" t="n">
        <f aca="false">IF(C4002="",L4001,IF(J4002&lt;0,L4001+1,0))</f>
        <v>0</v>
      </c>
      <c r="M4002" s="14" t="n">
        <v>30</v>
      </c>
      <c r="N4002" s="9" t="n">
        <v>3</v>
      </c>
      <c r="O4002" s="9" t="n">
        <v>1868.5</v>
      </c>
      <c r="P4002" s="8" t="n">
        <v>186.85</v>
      </c>
      <c r="Q4002" s="8" t="n">
        <v>0.29</v>
      </c>
    </row>
    <row r="4003" customFormat="false" ht="15" hidden="false" customHeight="false" outlineLevel="0" collapsed="false">
      <c r="A4003" s="6" t="n">
        <v>3998</v>
      </c>
      <c r="B4003" s="5" t="s">
        <v>79</v>
      </c>
      <c r="C4003" s="5" t="s">
        <v>11339</v>
      </c>
      <c r="D4003" s="5" t="s">
        <v>11340</v>
      </c>
      <c r="E4003" s="5" t="s">
        <v>86</v>
      </c>
      <c r="F4003" s="11" t="n">
        <v>10</v>
      </c>
      <c r="G4003" s="12" t="n">
        <v>77.2</v>
      </c>
      <c r="H4003" s="12" t="n">
        <v>77.8</v>
      </c>
      <c r="J4003" s="8" t="n">
        <v>-0.6</v>
      </c>
      <c r="K4003" s="13" t="str">
        <f aca="false">IF(J4003&gt;0,"прибыль",IF(J4003&lt;0,"убыток","ноль"))</f>
        <v>убыток</v>
      </c>
      <c r="L4003" s="13" t="n">
        <f aca="false">IF(C4003="",L4002,IF(J4003&lt;0,L4002+1,0))</f>
        <v>1</v>
      </c>
      <c r="M4003" s="14" t="n">
        <v>-60</v>
      </c>
      <c r="N4003" s="9" t="n">
        <v>-6</v>
      </c>
      <c r="O4003" s="9" t="n">
        <v>1862.5</v>
      </c>
      <c r="P4003" s="8" t="n">
        <v>186.25</v>
      </c>
      <c r="Q4003" s="8" t="n">
        <v>-0.61</v>
      </c>
    </row>
    <row r="4004" customFormat="false" ht="15" hidden="false" customHeight="false" outlineLevel="0" collapsed="false">
      <c r="A4004" s="6" t="n">
        <v>3999</v>
      </c>
      <c r="B4004" s="5" t="s">
        <v>79</v>
      </c>
      <c r="C4004" s="5" t="s">
        <v>11341</v>
      </c>
      <c r="D4004" s="5" t="s">
        <v>11342</v>
      </c>
      <c r="E4004" s="5" t="s">
        <v>82</v>
      </c>
      <c r="F4004" s="11" t="n">
        <v>10</v>
      </c>
      <c r="G4004" s="12" t="n">
        <v>77.79</v>
      </c>
      <c r="H4004" s="12" t="n">
        <v>80.25</v>
      </c>
      <c r="J4004" s="8" t="n">
        <v>2.46</v>
      </c>
      <c r="K4004" s="13" t="str">
        <f aca="false">IF(J4004&gt;0,"прибыль",IF(J4004&lt;0,"убыток","ноль"))</f>
        <v>прибыль</v>
      </c>
      <c r="L4004" s="13" t="n">
        <f aca="false">IF(C4004="",L4003,IF(J4004&lt;0,L4003+1,0))</f>
        <v>0</v>
      </c>
      <c r="M4004" s="14" t="n">
        <v>246</v>
      </c>
      <c r="N4004" s="9" t="n">
        <v>24.6</v>
      </c>
      <c r="O4004" s="9" t="n">
        <v>1887.1</v>
      </c>
      <c r="P4004" s="8" t="n">
        <v>188.71</v>
      </c>
      <c r="Q4004" s="8" t="n">
        <v>2.45</v>
      </c>
    </row>
    <row r="4005" customFormat="false" ht="15" hidden="false" customHeight="false" outlineLevel="0" collapsed="false">
      <c r="A4005" s="6" t="n">
        <v>4000</v>
      </c>
      <c r="B4005" s="5" t="s">
        <v>79</v>
      </c>
      <c r="C4005" s="5" t="s">
        <v>11343</v>
      </c>
      <c r="D4005" s="5" t="s">
        <v>11344</v>
      </c>
      <c r="E4005" s="5" t="s">
        <v>86</v>
      </c>
      <c r="F4005" s="11" t="n">
        <v>10</v>
      </c>
      <c r="G4005" s="12" t="n">
        <v>80.17</v>
      </c>
      <c r="H4005" s="12" t="n">
        <v>78.54</v>
      </c>
      <c r="J4005" s="8" t="n">
        <v>1.63</v>
      </c>
      <c r="K4005" s="13" t="str">
        <f aca="false">IF(J4005&gt;0,"прибыль",IF(J4005&lt;0,"убыток","ноль"))</f>
        <v>прибыль</v>
      </c>
      <c r="L4005" s="13" t="n">
        <f aca="false">IF(C4005="",L4004,IF(J4005&lt;0,L4004+1,0))</f>
        <v>0</v>
      </c>
      <c r="M4005" s="14" t="n">
        <v>163</v>
      </c>
      <c r="N4005" s="9" t="n">
        <v>16.3</v>
      </c>
      <c r="O4005" s="9" t="n">
        <v>1903.4</v>
      </c>
      <c r="P4005" s="8" t="n">
        <v>190.34</v>
      </c>
      <c r="Q4005" s="8" t="n">
        <v>1.62</v>
      </c>
    </row>
    <row r="4006" customFormat="false" ht="15" hidden="false" customHeight="false" outlineLevel="0" collapsed="false">
      <c r="A4006" s="6" t="n">
        <v>4001</v>
      </c>
      <c r="B4006" s="5" t="s">
        <v>79</v>
      </c>
      <c r="C4006" s="5" t="s">
        <v>11345</v>
      </c>
      <c r="D4006" s="5" t="s">
        <v>11346</v>
      </c>
      <c r="E4006" s="5" t="s">
        <v>82</v>
      </c>
      <c r="F4006" s="11" t="n">
        <v>10</v>
      </c>
      <c r="G4006" s="12" t="n">
        <v>78.57</v>
      </c>
      <c r="H4006" s="12" t="n">
        <v>78.65</v>
      </c>
      <c r="J4006" s="8" t="n">
        <v>0.08</v>
      </c>
      <c r="K4006" s="13" t="str">
        <f aca="false">IF(J4006&gt;0,"прибыль",IF(J4006&lt;0,"убыток","ноль"))</f>
        <v>прибыль</v>
      </c>
      <c r="L4006" s="13" t="n">
        <f aca="false">IF(C4006="",L4005,IF(J4006&lt;0,L4005+1,0))</f>
        <v>0</v>
      </c>
      <c r="M4006" s="14" t="n">
        <v>8</v>
      </c>
      <c r="N4006" s="9" t="n">
        <v>0.8</v>
      </c>
      <c r="O4006" s="9" t="n">
        <v>1904.2</v>
      </c>
      <c r="P4006" s="8" t="n">
        <v>190.42</v>
      </c>
      <c r="Q4006" s="8" t="n">
        <v>0.07</v>
      </c>
    </row>
    <row r="4007" customFormat="false" ht="15" hidden="false" customHeight="false" outlineLevel="0" collapsed="false">
      <c r="A4007" s="6" t="n">
        <v>4002</v>
      </c>
      <c r="B4007" s="5" t="s">
        <v>79</v>
      </c>
      <c r="C4007" s="5" t="s">
        <v>11347</v>
      </c>
      <c r="D4007" s="5" t="s">
        <v>11348</v>
      </c>
      <c r="E4007" s="5" t="s">
        <v>86</v>
      </c>
      <c r="F4007" s="11" t="n">
        <v>10</v>
      </c>
      <c r="G4007" s="12" t="n">
        <v>78.59</v>
      </c>
      <c r="H4007" s="12" t="n">
        <v>78.93</v>
      </c>
      <c r="J4007" s="8" t="n">
        <v>-0.34</v>
      </c>
      <c r="K4007" s="13" t="str">
        <f aca="false">IF(J4007&gt;0,"прибыль",IF(J4007&lt;0,"убыток","ноль"))</f>
        <v>убыток</v>
      </c>
      <c r="L4007" s="13" t="n">
        <f aca="false">IF(C4007="",L4006,IF(J4007&lt;0,L4006+1,0))</f>
        <v>1</v>
      </c>
      <c r="M4007" s="14" t="n">
        <v>-34</v>
      </c>
      <c r="N4007" s="9" t="n">
        <v>-3.4</v>
      </c>
      <c r="O4007" s="9" t="n">
        <v>1900.8</v>
      </c>
      <c r="P4007" s="8" t="n">
        <v>190.08</v>
      </c>
      <c r="Q4007" s="8" t="n">
        <v>-0.35</v>
      </c>
    </row>
    <row r="4008" customFormat="false" ht="15" hidden="false" customHeight="false" outlineLevel="0" collapsed="false">
      <c r="A4008" s="6" t="n">
        <v>4003</v>
      </c>
      <c r="B4008" s="5" t="s">
        <v>79</v>
      </c>
      <c r="C4008" s="5" t="s">
        <v>11349</v>
      </c>
      <c r="D4008" s="5" t="s">
        <v>1707</v>
      </c>
      <c r="E4008" s="5" t="s">
        <v>82</v>
      </c>
      <c r="F4008" s="11" t="n">
        <v>10</v>
      </c>
      <c r="G4008" s="12" t="n">
        <v>78.96</v>
      </c>
      <c r="H4008" s="12" t="n">
        <v>78.13</v>
      </c>
      <c r="J4008" s="8" t="n">
        <v>-0.83</v>
      </c>
      <c r="K4008" s="13" t="str">
        <f aca="false">IF(J4008&gt;0,"прибыль",IF(J4008&lt;0,"убыток","ноль"))</f>
        <v>убыток</v>
      </c>
      <c r="L4008" s="13" t="n">
        <f aca="false">IF(C4008="",L4007,IF(J4008&lt;0,L4007+1,0))</f>
        <v>2</v>
      </c>
      <c r="M4008" s="14" t="n">
        <v>-83</v>
      </c>
      <c r="N4008" s="9" t="n">
        <v>-8.3</v>
      </c>
      <c r="O4008" s="9" t="n">
        <v>1892.5</v>
      </c>
      <c r="P4008" s="8" t="n">
        <v>189.25</v>
      </c>
      <c r="Q4008" s="8" t="n">
        <v>-0.84</v>
      </c>
    </row>
    <row r="4009" customFormat="false" ht="15" hidden="false" customHeight="false" outlineLevel="0" collapsed="false">
      <c r="A4009" s="6" t="n">
        <v>4004</v>
      </c>
      <c r="B4009" s="5" t="s">
        <v>79</v>
      </c>
      <c r="C4009" s="5" t="s">
        <v>11350</v>
      </c>
      <c r="D4009" s="5" t="s">
        <v>11351</v>
      </c>
      <c r="E4009" s="5" t="s">
        <v>86</v>
      </c>
      <c r="F4009" s="11" t="n">
        <v>10</v>
      </c>
      <c r="G4009" s="12" t="n">
        <v>78.11</v>
      </c>
      <c r="H4009" s="12" t="n">
        <v>78.58</v>
      </c>
      <c r="J4009" s="8" t="n">
        <v>-0.47</v>
      </c>
      <c r="K4009" s="13" t="str">
        <f aca="false">IF(J4009&gt;0,"прибыль",IF(J4009&lt;0,"убыток","ноль"))</f>
        <v>убыток</v>
      </c>
      <c r="L4009" s="13" t="n">
        <f aca="false">IF(C4009="",L4008,IF(J4009&lt;0,L4008+1,0))</f>
        <v>3</v>
      </c>
      <c r="M4009" s="14" t="n">
        <v>-47</v>
      </c>
      <c r="N4009" s="9" t="n">
        <v>-4.7</v>
      </c>
      <c r="O4009" s="9" t="n">
        <v>1887.8</v>
      </c>
      <c r="P4009" s="8" t="n">
        <v>188.78</v>
      </c>
      <c r="Q4009" s="8" t="n">
        <v>-0.48</v>
      </c>
    </row>
    <row r="4010" customFormat="false" ht="15" hidden="false" customHeight="false" outlineLevel="0" collapsed="false">
      <c r="A4010" s="6" t="n">
        <v>4005</v>
      </c>
      <c r="B4010" s="5" t="s">
        <v>79</v>
      </c>
      <c r="C4010" s="5" t="s">
        <v>11352</v>
      </c>
      <c r="D4010" s="5" t="s">
        <v>11353</v>
      </c>
      <c r="E4010" s="5" t="s">
        <v>82</v>
      </c>
      <c r="F4010" s="11" t="n">
        <v>10</v>
      </c>
      <c r="G4010" s="12" t="n">
        <v>78.51</v>
      </c>
      <c r="H4010" s="12" t="n">
        <v>78.49</v>
      </c>
      <c r="J4010" s="8" t="n">
        <v>-0.02</v>
      </c>
      <c r="K4010" s="13" t="str">
        <f aca="false">IF(J4010&gt;0,"прибыль",IF(J4010&lt;0,"убыток","ноль"))</f>
        <v>убыток</v>
      </c>
      <c r="L4010" s="13" t="n">
        <f aca="false">IF(C4010="",L4009,IF(J4010&lt;0,L4009+1,0))</f>
        <v>4</v>
      </c>
      <c r="M4010" s="14" t="n">
        <v>-2</v>
      </c>
      <c r="N4010" s="9" t="n">
        <v>-0.2</v>
      </c>
      <c r="O4010" s="9" t="n">
        <v>1887.6</v>
      </c>
      <c r="P4010" s="8" t="n">
        <v>188.76</v>
      </c>
      <c r="Q4010" s="8" t="n">
        <v>-0.03</v>
      </c>
    </row>
    <row r="4011" customFormat="false" ht="15" hidden="false" customHeight="false" outlineLevel="0" collapsed="false">
      <c r="A4011" s="6" t="n">
        <v>4006</v>
      </c>
      <c r="B4011" s="5" t="s">
        <v>79</v>
      </c>
      <c r="C4011" s="5" t="s">
        <v>11354</v>
      </c>
      <c r="D4011" s="5" t="s">
        <v>11355</v>
      </c>
      <c r="E4011" s="5" t="s">
        <v>86</v>
      </c>
      <c r="F4011" s="11" t="n">
        <v>10</v>
      </c>
      <c r="G4011" s="12" t="n">
        <v>78.49</v>
      </c>
      <c r="H4011" s="12" t="n">
        <v>79.4</v>
      </c>
      <c r="I4011" s="5" t="s">
        <v>83</v>
      </c>
      <c r="J4011" s="8" t="n">
        <v>-0.17</v>
      </c>
      <c r="K4011" s="13" t="str">
        <f aca="false">IF(J4011&gt;0,"прибыль",IF(J4011&lt;0,"убыток","ноль"))</f>
        <v>убыток</v>
      </c>
      <c r="L4011" s="13" t="n">
        <f aca="false">IF(C4011="",L4010,IF(J4011&lt;0,L4010+1,0))</f>
        <v>5</v>
      </c>
      <c r="M4011" s="14" t="n">
        <v>-17</v>
      </c>
      <c r="N4011" s="9" t="n">
        <v>-1.7</v>
      </c>
      <c r="O4011" s="9" t="n">
        <v>1885.9</v>
      </c>
      <c r="P4011" s="8" t="n">
        <v>188.59</v>
      </c>
      <c r="Q4011" s="8" t="n">
        <v>-0.18</v>
      </c>
    </row>
    <row r="4012" customFormat="false" ht="15" hidden="false" customHeight="false" outlineLevel="0" collapsed="false">
      <c r="A4012" s="6" t="n">
        <v>4007</v>
      </c>
      <c r="B4012" s="5" t="s">
        <v>79</v>
      </c>
      <c r="C4012" s="5" t="s">
        <v>11356</v>
      </c>
      <c r="D4012" s="5" t="s">
        <v>11357</v>
      </c>
      <c r="E4012" s="5" t="s">
        <v>82</v>
      </c>
      <c r="F4012" s="11" t="n">
        <v>10</v>
      </c>
      <c r="G4012" s="12" t="n">
        <v>79.49</v>
      </c>
      <c r="H4012" s="12" t="n">
        <v>81.28</v>
      </c>
      <c r="J4012" s="8" t="n">
        <v>1.79</v>
      </c>
      <c r="K4012" s="13" t="str">
        <f aca="false">IF(J4012&gt;0,"прибыль",IF(J4012&lt;0,"убыток","ноль"))</f>
        <v>прибыль</v>
      </c>
      <c r="L4012" s="13" t="n">
        <f aca="false">IF(C4012="",L4011,IF(J4012&lt;0,L4011+1,0))</f>
        <v>0</v>
      </c>
      <c r="M4012" s="14" t="n">
        <v>179</v>
      </c>
      <c r="N4012" s="9" t="n">
        <v>17.9</v>
      </c>
      <c r="O4012" s="9" t="n">
        <v>1903.8</v>
      </c>
      <c r="P4012" s="8" t="n">
        <v>190.38</v>
      </c>
      <c r="Q4012" s="8" t="n">
        <v>1.78</v>
      </c>
    </row>
    <row r="4013" customFormat="false" ht="15" hidden="false" customHeight="false" outlineLevel="0" collapsed="false">
      <c r="A4013" s="6" t="n">
        <v>4008</v>
      </c>
      <c r="B4013" s="5" t="s">
        <v>79</v>
      </c>
      <c r="C4013" s="5" t="s">
        <v>11358</v>
      </c>
      <c r="D4013" s="5" t="s">
        <v>11359</v>
      </c>
      <c r="E4013" s="5" t="s">
        <v>86</v>
      </c>
      <c r="F4013" s="11" t="n">
        <v>10</v>
      </c>
      <c r="G4013" s="12" t="n">
        <v>81.3</v>
      </c>
      <c r="H4013" s="12" t="n">
        <v>81.7</v>
      </c>
      <c r="J4013" s="8" t="n">
        <v>-0.4</v>
      </c>
      <c r="K4013" s="13" t="str">
        <f aca="false">IF(J4013&gt;0,"прибыль",IF(J4013&lt;0,"убыток","ноль"))</f>
        <v>убыток</v>
      </c>
      <c r="L4013" s="13" t="n">
        <f aca="false">IF(C4013="",L4012,IF(J4013&lt;0,L4012+1,0))</f>
        <v>1</v>
      </c>
      <c r="M4013" s="14" t="n">
        <v>-40</v>
      </c>
      <c r="N4013" s="9" t="n">
        <v>-4</v>
      </c>
      <c r="O4013" s="9" t="n">
        <v>1899.8</v>
      </c>
      <c r="P4013" s="8" t="n">
        <v>189.98</v>
      </c>
      <c r="Q4013" s="8" t="n">
        <v>-0.41</v>
      </c>
    </row>
    <row r="4014" customFormat="false" ht="15" hidden="false" customHeight="false" outlineLevel="0" collapsed="false">
      <c r="A4014" s="6" t="n">
        <v>4009</v>
      </c>
      <c r="B4014" s="5" t="s">
        <v>79</v>
      </c>
      <c r="C4014" s="5" t="s">
        <v>11360</v>
      </c>
      <c r="D4014" s="5" t="s">
        <v>11361</v>
      </c>
      <c r="E4014" s="5" t="s">
        <v>82</v>
      </c>
      <c r="F4014" s="11" t="n">
        <v>10</v>
      </c>
      <c r="G4014" s="12" t="n">
        <v>81.64</v>
      </c>
      <c r="H4014" s="12" t="n">
        <v>82.26</v>
      </c>
      <c r="J4014" s="8" t="n">
        <v>0.62</v>
      </c>
      <c r="K4014" s="13" t="str">
        <f aca="false">IF(J4014&gt;0,"прибыль",IF(J4014&lt;0,"убыток","ноль"))</f>
        <v>прибыль</v>
      </c>
      <c r="L4014" s="13" t="n">
        <f aca="false">IF(C4014="",L4013,IF(J4014&lt;0,L4013+1,0))</f>
        <v>0</v>
      </c>
      <c r="M4014" s="14" t="n">
        <v>62</v>
      </c>
      <c r="N4014" s="9" t="n">
        <v>6.2</v>
      </c>
      <c r="O4014" s="9" t="n">
        <v>1906</v>
      </c>
      <c r="P4014" s="8" t="n">
        <v>190.6</v>
      </c>
      <c r="Q4014" s="8" t="n">
        <v>0.61</v>
      </c>
    </row>
    <row r="4015" customFormat="false" ht="15" hidden="false" customHeight="false" outlineLevel="0" collapsed="false">
      <c r="A4015" s="6" t="n">
        <v>4010</v>
      </c>
      <c r="B4015" s="5" t="s">
        <v>79</v>
      </c>
      <c r="C4015" s="5" t="s">
        <v>11362</v>
      </c>
      <c r="D4015" s="5" t="s">
        <v>11363</v>
      </c>
      <c r="E4015" s="5" t="s">
        <v>86</v>
      </c>
      <c r="F4015" s="11" t="n">
        <v>10</v>
      </c>
      <c r="G4015" s="12" t="n">
        <v>82.12</v>
      </c>
      <c r="H4015" s="12" t="n">
        <v>80.7</v>
      </c>
      <c r="J4015" s="8" t="n">
        <v>1.42</v>
      </c>
      <c r="K4015" s="13" t="str">
        <f aca="false">IF(J4015&gt;0,"прибыль",IF(J4015&lt;0,"убыток","ноль"))</f>
        <v>прибыль</v>
      </c>
      <c r="L4015" s="13" t="n">
        <f aca="false">IF(C4015="",L4014,IF(J4015&lt;0,L4014+1,0))</f>
        <v>0</v>
      </c>
      <c r="M4015" s="14" t="n">
        <v>142</v>
      </c>
      <c r="N4015" s="9" t="n">
        <v>14.2</v>
      </c>
      <c r="O4015" s="9" t="n">
        <v>1920.2</v>
      </c>
      <c r="P4015" s="8" t="n">
        <v>192.02</v>
      </c>
      <c r="Q4015" s="8" t="n">
        <v>1.41</v>
      </c>
    </row>
    <row r="4016" customFormat="false" ht="15" hidden="false" customHeight="false" outlineLevel="0" collapsed="false">
      <c r="A4016" s="6" t="n">
        <v>4011</v>
      </c>
      <c r="B4016" s="5" t="s">
        <v>79</v>
      </c>
      <c r="C4016" s="5" t="s">
        <v>11364</v>
      </c>
      <c r="D4016" s="5" t="s">
        <v>11365</v>
      </c>
      <c r="E4016" s="5" t="s">
        <v>82</v>
      </c>
      <c r="F4016" s="11" t="n">
        <v>10</v>
      </c>
      <c r="G4016" s="12" t="n">
        <v>80.74</v>
      </c>
      <c r="H4016" s="12" t="n">
        <v>82.52</v>
      </c>
      <c r="J4016" s="8" t="n">
        <v>1.78</v>
      </c>
      <c r="K4016" s="13" t="str">
        <f aca="false">IF(J4016&gt;0,"прибыль",IF(J4016&lt;0,"убыток","ноль"))</f>
        <v>прибыль</v>
      </c>
      <c r="L4016" s="13" t="n">
        <f aca="false">IF(C4016="",L4015,IF(J4016&lt;0,L4015+1,0))</f>
        <v>0</v>
      </c>
      <c r="M4016" s="14" t="n">
        <v>178</v>
      </c>
      <c r="N4016" s="9" t="n">
        <v>17.8</v>
      </c>
      <c r="O4016" s="9" t="n">
        <v>1938</v>
      </c>
      <c r="P4016" s="8" t="n">
        <v>193.8</v>
      </c>
      <c r="Q4016" s="8" t="n">
        <v>1.77</v>
      </c>
    </row>
    <row r="4017" customFormat="false" ht="15" hidden="false" customHeight="false" outlineLevel="0" collapsed="false">
      <c r="A4017" s="6" t="n">
        <v>4012</v>
      </c>
      <c r="B4017" s="5" t="s">
        <v>79</v>
      </c>
      <c r="C4017" s="5" t="s">
        <v>11366</v>
      </c>
      <c r="D4017" s="5" t="s">
        <v>11367</v>
      </c>
      <c r="E4017" s="5" t="s">
        <v>86</v>
      </c>
      <c r="F4017" s="11" t="n">
        <v>10</v>
      </c>
      <c r="G4017" s="12" t="n">
        <v>82.52</v>
      </c>
      <c r="H4017" s="12" t="n">
        <v>83.3</v>
      </c>
      <c r="J4017" s="8" t="n">
        <v>-0.78</v>
      </c>
      <c r="K4017" s="13" t="str">
        <f aca="false">IF(J4017&gt;0,"прибыль",IF(J4017&lt;0,"убыток","ноль"))</f>
        <v>убыток</v>
      </c>
      <c r="L4017" s="13" t="n">
        <f aca="false">IF(C4017="",L4016,IF(J4017&lt;0,L4016+1,0))</f>
        <v>1</v>
      </c>
      <c r="M4017" s="14" t="n">
        <v>-78</v>
      </c>
      <c r="N4017" s="9" t="n">
        <v>-7.8</v>
      </c>
      <c r="O4017" s="9" t="n">
        <v>1930.2</v>
      </c>
      <c r="P4017" s="8" t="n">
        <v>193.02</v>
      </c>
      <c r="Q4017" s="8" t="n">
        <v>-0.79</v>
      </c>
    </row>
    <row r="4018" customFormat="false" ht="15" hidden="false" customHeight="false" outlineLevel="0" collapsed="false">
      <c r="A4018" s="6" t="n">
        <v>4013</v>
      </c>
      <c r="B4018" s="5" t="s">
        <v>79</v>
      </c>
      <c r="C4018" s="5" t="s">
        <v>11368</v>
      </c>
      <c r="D4018" s="5" t="s">
        <v>11369</v>
      </c>
      <c r="E4018" s="5" t="s">
        <v>82</v>
      </c>
      <c r="F4018" s="11" t="n">
        <v>10</v>
      </c>
      <c r="G4018" s="12" t="n">
        <v>83.13</v>
      </c>
      <c r="H4018" s="12" t="n">
        <v>82.12</v>
      </c>
      <c r="J4018" s="8" t="n">
        <v>-1.01</v>
      </c>
      <c r="K4018" s="13" t="str">
        <f aca="false">IF(J4018&gt;0,"прибыль",IF(J4018&lt;0,"убыток","ноль"))</f>
        <v>убыток</v>
      </c>
      <c r="L4018" s="13" t="n">
        <f aca="false">IF(C4018="",L4017,IF(J4018&lt;0,L4017+1,0))</f>
        <v>2</v>
      </c>
      <c r="M4018" s="14" t="n">
        <v>-101</v>
      </c>
      <c r="N4018" s="9" t="n">
        <v>-10.1</v>
      </c>
      <c r="O4018" s="9" t="n">
        <v>1920.1</v>
      </c>
      <c r="P4018" s="8" t="n">
        <v>192.01</v>
      </c>
      <c r="Q4018" s="8" t="n">
        <v>-1.02</v>
      </c>
    </row>
    <row r="4019" customFormat="false" ht="15" hidden="false" customHeight="false" outlineLevel="0" collapsed="false">
      <c r="A4019" s="6" t="n">
        <v>4014</v>
      </c>
      <c r="B4019" s="5" t="s">
        <v>79</v>
      </c>
      <c r="C4019" s="5" t="s">
        <v>11370</v>
      </c>
      <c r="D4019" s="5" t="s">
        <v>11371</v>
      </c>
      <c r="E4019" s="5" t="s">
        <v>86</v>
      </c>
      <c r="F4019" s="11" t="n">
        <v>10</v>
      </c>
      <c r="G4019" s="12" t="n">
        <v>82.45</v>
      </c>
      <c r="H4019" s="12" t="n">
        <v>83.53</v>
      </c>
      <c r="J4019" s="8" t="n">
        <v>-1.08</v>
      </c>
      <c r="K4019" s="13" t="str">
        <f aca="false">IF(J4019&gt;0,"прибыль",IF(J4019&lt;0,"убыток","ноль"))</f>
        <v>убыток</v>
      </c>
      <c r="L4019" s="13" t="n">
        <f aca="false">IF(C4019="",L4018,IF(J4019&lt;0,L4018+1,0))</f>
        <v>3</v>
      </c>
      <c r="M4019" s="14" t="n">
        <v>-108</v>
      </c>
      <c r="N4019" s="9" t="n">
        <v>-10.8</v>
      </c>
      <c r="O4019" s="9" t="n">
        <v>1909.3</v>
      </c>
      <c r="P4019" s="8" t="n">
        <v>190.93</v>
      </c>
      <c r="Q4019" s="8" t="n">
        <v>-1.09</v>
      </c>
    </row>
    <row r="4020" customFormat="false" ht="15" hidden="false" customHeight="false" outlineLevel="0" collapsed="false">
      <c r="A4020" s="6" t="n">
        <v>4015</v>
      </c>
      <c r="B4020" s="5" t="s">
        <v>79</v>
      </c>
      <c r="C4020" s="5" t="s">
        <v>11372</v>
      </c>
      <c r="D4020" s="5" t="s">
        <v>11373</v>
      </c>
      <c r="E4020" s="5" t="s">
        <v>82</v>
      </c>
      <c r="F4020" s="11" t="n">
        <v>10</v>
      </c>
      <c r="G4020" s="12" t="n">
        <v>83.68</v>
      </c>
      <c r="H4020" s="12" t="n">
        <v>84.01</v>
      </c>
      <c r="J4020" s="8" t="n">
        <v>0.33</v>
      </c>
      <c r="K4020" s="13" t="str">
        <f aca="false">IF(J4020&gt;0,"прибыль",IF(J4020&lt;0,"убыток","ноль"))</f>
        <v>прибыль</v>
      </c>
      <c r="L4020" s="13" t="n">
        <f aca="false">IF(C4020="",L4019,IF(J4020&lt;0,L4019+1,0))</f>
        <v>0</v>
      </c>
      <c r="M4020" s="14" t="n">
        <v>33</v>
      </c>
      <c r="N4020" s="9" t="n">
        <v>3.3</v>
      </c>
      <c r="O4020" s="9" t="n">
        <v>1912.6</v>
      </c>
      <c r="P4020" s="8" t="n">
        <v>191.26</v>
      </c>
      <c r="Q4020" s="8" t="n">
        <v>0.32</v>
      </c>
    </row>
    <row r="4021" customFormat="false" ht="15" hidden="false" customHeight="false" outlineLevel="0" collapsed="false">
      <c r="A4021" s="6" t="n">
        <v>4016</v>
      </c>
      <c r="B4021" s="5" t="s">
        <v>79</v>
      </c>
      <c r="C4021" s="5" t="s">
        <v>11374</v>
      </c>
      <c r="D4021" s="5" t="s">
        <v>11375</v>
      </c>
      <c r="E4021" s="5" t="s">
        <v>86</v>
      </c>
      <c r="F4021" s="11" t="n">
        <v>10</v>
      </c>
      <c r="G4021" s="12" t="n">
        <v>83.95</v>
      </c>
      <c r="H4021" s="12" t="n">
        <v>84.08</v>
      </c>
      <c r="J4021" s="8" t="n">
        <v>-0.13</v>
      </c>
      <c r="K4021" s="13" t="str">
        <f aca="false">IF(J4021&gt;0,"прибыль",IF(J4021&lt;0,"убыток","ноль"))</f>
        <v>убыток</v>
      </c>
      <c r="L4021" s="13" t="n">
        <f aca="false">IF(C4021="",L4020,IF(J4021&lt;0,L4020+1,0))</f>
        <v>1</v>
      </c>
      <c r="M4021" s="14" t="n">
        <v>-13</v>
      </c>
      <c r="N4021" s="9" t="n">
        <v>-1.3</v>
      </c>
      <c r="O4021" s="9" t="n">
        <v>1911.3</v>
      </c>
      <c r="P4021" s="8" t="n">
        <v>191.13</v>
      </c>
      <c r="Q4021" s="8" t="n">
        <v>-0.14</v>
      </c>
    </row>
    <row r="4022" customFormat="false" ht="15" hidden="false" customHeight="false" outlineLevel="0" collapsed="false">
      <c r="A4022" s="6" t="n">
        <v>4017</v>
      </c>
      <c r="B4022" s="5" t="s">
        <v>79</v>
      </c>
      <c r="C4022" s="5" t="s">
        <v>11376</v>
      </c>
      <c r="D4022" s="5" t="s">
        <v>11377</v>
      </c>
      <c r="E4022" s="5" t="s">
        <v>82</v>
      </c>
      <c r="F4022" s="11" t="n">
        <v>10</v>
      </c>
      <c r="G4022" s="12" t="n">
        <v>83.67</v>
      </c>
      <c r="H4022" s="12" t="n">
        <v>82.92</v>
      </c>
      <c r="J4022" s="8" t="n">
        <v>-0.75</v>
      </c>
      <c r="K4022" s="13" t="str">
        <f aca="false">IF(J4022&gt;0,"прибыль",IF(J4022&lt;0,"убыток","ноль"))</f>
        <v>убыток</v>
      </c>
      <c r="L4022" s="13" t="n">
        <f aca="false">IF(C4022="",L4021,IF(J4022&lt;0,L4021+1,0))</f>
        <v>2</v>
      </c>
      <c r="M4022" s="14" t="n">
        <v>-75</v>
      </c>
      <c r="N4022" s="9" t="n">
        <v>-7.5</v>
      </c>
      <c r="O4022" s="9" t="n">
        <v>1903.8</v>
      </c>
      <c r="P4022" s="8" t="n">
        <v>190.38</v>
      </c>
      <c r="Q4022" s="8" t="n">
        <v>-0.76</v>
      </c>
    </row>
    <row r="4023" customFormat="false" ht="15" hidden="false" customHeight="false" outlineLevel="0" collapsed="false">
      <c r="A4023" s="6" t="n">
        <v>4018</v>
      </c>
      <c r="B4023" s="5" t="s">
        <v>79</v>
      </c>
      <c r="C4023" s="5" t="s">
        <v>11378</v>
      </c>
      <c r="D4023" s="5" t="s">
        <v>11379</v>
      </c>
      <c r="E4023" s="5" t="s">
        <v>82</v>
      </c>
      <c r="F4023" s="11" t="n">
        <v>10</v>
      </c>
      <c r="G4023" s="12" t="n">
        <v>83.11</v>
      </c>
      <c r="H4023" s="12" t="n">
        <v>83.24</v>
      </c>
      <c r="J4023" s="8" t="n">
        <v>0.13</v>
      </c>
      <c r="K4023" s="13" t="str">
        <f aca="false">IF(J4023&gt;0,"прибыль",IF(J4023&lt;0,"убыток","ноль"))</f>
        <v>прибыль</v>
      </c>
      <c r="L4023" s="13" t="n">
        <f aca="false">IF(C4023="",L4022,IF(J4023&lt;0,L4022+1,0))</f>
        <v>0</v>
      </c>
      <c r="M4023" s="14" t="n">
        <v>13</v>
      </c>
      <c r="N4023" s="9" t="n">
        <v>1.3</v>
      </c>
      <c r="O4023" s="9" t="n">
        <v>1905.1</v>
      </c>
      <c r="P4023" s="8" t="n">
        <v>190.51</v>
      </c>
      <c r="Q4023" s="8" t="n">
        <v>0.12</v>
      </c>
    </row>
    <row r="4024" customFormat="false" ht="15" hidden="false" customHeight="false" outlineLevel="0" collapsed="false">
      <c r="A4024" s="6" t="n">
        <v>4019</v>
      </c>
      <c r="B4024" s="5" t="s">
        <v>79</v>
      </c>
      <c r="C4024" s="5" t="s">
        <v>11380</v>
      </c>
      <c r="D4024" s="5" t="s">
        <v>11381</v>
      </c>
      <c r="E4024" s="5" t="s">
        <v>86</v>
      </c>
      <c r="F4024" s="11" t="n">
        <v>10</v>
      </c>
      <c r="G4024" s="12" t="n">
        <v>83.07</v>
      </c>
      <c r="H4024" s="12" t="n">
        <v>83.33</v>
      </c>
      <c r="J4024" s="8" t="n">
        <v>-0.26</v>
      </c>
      <c r="K4024" s="13" t="str">
        <f aca="false">IF(J4024&gt;0,"прибыль",IF(J4024&lt;0,"убыток","ноль"))</f>
        <v>убыток</v>
      </c>
      <c r="L4024" s="13" t="n">
        <f aca="false">IF(C4024="",L4023,IF(J4024&lt;0,L4023+1,0))</f>
        <v>1</v>
      </c>
      <c r="M4024" s="14" t="n">
        <v>-26</v>
      </c>
      <c r="N4024" s="9" t="n">
        <v>-2.6</v>
      </c>
      <c r="O4024" s="9" t="n">
        <v>1902.5</v>
      </c>
      <c r="P4024" s="8" t="n">
        <v>190.25</v>
      </c>
      <c r="Q4024" s="8" t="n">
        <v>-0.27</v>
      </c>
    </row>
    <row r="4025" customFormat="false" ht="15" hidden="false" customHeight="false" outlineLevel="0" collapsed="false">
      <c r="A4025" s="6" t="n">
        <v>4020</v>
      </c>
      <c r="B4025" s="5" t="s">
        <v>79</v>
      </c>
      <c r="C4025" s="5" t="s">
        <v>11382</v>
      </c>
      <c r="D4025" s="5" t="s">
        <v>11383</v>
      </c>
      <c r="E4025" s="5" t="s">
        <v>82</v>
      </c>
      <c r="F4025" s="11" t="n">
        <v>10</v>
      </c>
      <c r="G4025" s="12" t="n">
        <v>83.27</v>
      </c>
      <c r="H4025" s="12" t="n">
        <v>83.7</v>
      </c>
      <c r="J4025" s="8" t="n">
        <v>0.43</v>
      </c>
      <c r="K4025" s="13" t="str">
        <f aca="false">IF(J4025&gt;0,"прибыль",IF(J4025&lt;0,"убыток","ноль"))</f>
        <v>прибыль</v>
      </c>
      <c r="L4025" s="13" t="n">
        <f aca="false">IF(C4025="",L4024,IF(J4025&lt;0,L4024+1,0))</f>
        <v>0</v>
      </c>
      <c r="M4025" s="14" t="n">
        <v>43</v>
      </c>
      <c r="N4025" s="9" t="n">
        <v>4.3</v>
      </c>
      <c r="O4025" s="9" t="n">
        <v>1906.8</v>
      </c>
      <c r="P4025" s="8" t="n">
        <v>190.68</v>
      </c>
      <c r="Q4025" s="8" t="n">
        <v>0.42</v>
      </c>
    </row>
    <row r="4026" customFormat="false" ht="15" hidden="false" customHeight="false" outlineLevel="0" collapsed="false">
      <c r="A4026" s="6" t="n">
        <v>4021</v>
      </c>
      <c r="B4026" s="5" t="s">
        <v>79</v>
      </c>
      <c r="C4026" s="5" t="s">
        <v>11384</v>
      </c>
      <c r="D4026" s="5" t="s">
        <v>11385</v>
      </c>
      <c r="E4026" s="5" t="s">
        <v>86</v>
      </c>
      <c r="F4026" s="11" t="n">
        <v>10</v>
      </c>
      <c r="G4026" s="12" t="n">
        <v>83.7</v>
      </c>
      <c r="H4026" s="12" t="n">
        <v>84.17</v>
      </c>
      <c r="J4026" s="8" t="n">
        <v>-0.47</v>
      </c>
      <c r="K4026" s="13" t="str">
        <f aca="false">IF(J4026&gt;0,"прибыль",IF(J4026&lt;0,"убыток","ноль"))</f>
        <v>убыток</v>
      </c>
      <c r="L4026" s="13" t="n">
        <f aca="false">IF(C4026="",L4025,IF(J4026&lt;0,L4025+1,0))</f>
        <v>1</v>
      </c>
      <c r="M4026" s="14" t="n">
        <v>-47</v>
      </c>
      <c r="N4026" s="9" t="n">
        <v>-4.7</v>
      </c>
      <c r="O4026" s="9" t="n">
        <v>1902.1</v>
      </c>
      <c r="P4026" s="8" t="n">
        <v>190.21</v>
      </c>
      <c r="Q4026" s="8" t="n">
        <v>-0.48</v>
      </c>
    </row>
    <row r="4027" customFormat="false" ht="15" hidden="false" customHeight="false" outlineLevel="0" collapsed="false">
      <c r="A4027" s="6" t="n">
        <v>4022</v>
      </c>
      <c r="B4027" s="5" t="s">
        <v>79</v>
      </c>
      <c r="C4027" s="5" t="s">
        <v>11386</v>
      </c>
      <c r="D4027" s="5" t="s">
        <v>11387</v>
      </c>
      <c r="E4027" s="5" t="s">
        <v>82</v>
      </c>
      <c r="F4027" s="11" t="n">
        <v>10</v>
      </c>
      <c r="G4027" s="12" t="n">
        <v>84.21</v>
      </c>
      <c r="H4027" s="12" t="n">
        <v>85.57</v>
      </c>
      <c r="J4027" s="8" t="n">
        <v>1.36</v>
      </c>
      <c r="K4027" s="13" t="str">
        <f aca="false">IF(J4027&gt;0,"прибыль",IF(J4027&lt;0,"убыток","ноль"))</f>
        <v>прибыль</v>
      </c>
      <c r="L4027" s="13" t="n">
        <f aca="false">IF(C4027="",L4026,IF(J4027&lt;0,L4026+1,0))</f>
        <v>0</v>
      </c>
      <c r="M4027" s="14" t="n">
        <v>136</v>
      </c>
      <c r="N4027" s="9" t="n">
        <v>13.6</v>
      </c>
      <c r="O4027" s="9" t="n">
        <v>1915.7</v>
      </c>
      <c r="P4027" s="8" t="n">
        <v>191.57</v>
      </c>
      <c r="Q4027" s="8" t="n">
        <v>1.35</v>
      </c>
    </row>
    <row r="4028" customFormat="false" ht="15" hidden="false" customHeight="false" outlineLevel="0" collapsed="false">
      <c r="A4028" s="6" t="n">
        <v>4023</v>
      </c>
      <c r="B4028" s="5" t="s">
        <v>79</v>
      </c>
      <c r="C4028" s="5" t="s">
        <v>11388</v>
      </c>
      <c r="D4028" s="5" t="s">
        <v>11389</v>
      </c>
      <c r="E4028" s="5" t="s">
        <v>86</v>
      </c>
      <c r="F4028" s="11" t="n">
        <v>10</v>
      </c>
      <c r="G4028" s="12" t="n">
        <v>85.81</v>
      </c>
      <c r="H4028" s="12" t="n">
        <v>85.79</v>
      </c>
      <c r="J4028" s="8" t="n">
        <v>0.02</v>
      </c>
      <c r="K4028" s="13" t="str">
        <f aca="false">IF(J4028&gt;0,"прибыль",IF(J4028&lt;0,"убыток","ноль"))</f>
        <v>прибыль</v>
      </c>
      <c r="L4028" s="13" t="n">
        <f aca="false">IF(C4028="",L4027,IF(J4028&lt;0,L4027+1,0))</f>
        <v>0</v>
      </c>
      <c r="M4028" s="14" t="n">
        <v>2</v>
      </c>
      <c r="N4028" s="9" t="n">
        <v>0.2</v>
      </c>
      <c r="O4028" s="9" t="n">
        <v>1915.9</v>
      </c>
      <c r="P4028" s="8" t="n">
        <v>191.59</v>
      </c>
      <c r="Q4028" s="8" t="n">
        <v>0.01</v>
      </c>
    </row>
    <row r="4029" customFormat="false" ht="15" hidden="false" customHeight="false" outlineLevel="0" collapsed="false">
      <c r="A4029" s="6" t="n">
        <v>4024</v>
      </c>
      <c r="B4029" s="5" t="s">
        <v>79</v>
      </c>
      <c r="C4029" s="5" t="s">
        <v>11390</v>
      </c>
      <c r="D4029" s="5" t="s">
        <v>11391</v>
      </c>
      <c r="E4029" s="5" t="s">
        <v>82</v>
      </c>
      <c r="F4029" s="11" t="n">
        <v>10</v>
      </c>
      <c r="G4029" s="12" t="n">
        <v>85.77</v>
      </c>
      <c r="H4029" s="12" t="n">
        <v>84.82</v>
      </c>
      <c r="J4029" s="8" t="n">
        <v>-0.95</v>
      </c>
      <c r="K4029" s="13" t="str">
        <f aca="false">IF(J4029&gt;0,"прибыль",IF(J4029&lt;0,"убыток","ноль"))</f>
        <v>убыток</v>
      </c>
      <c r="L4029" s="13" t="n">
        <f aca="false">IF(C4029="",L4028,IF(J4029&lt;0,L4028+1,0))</f>
        <v>1</v>
      </c>
      <c r="M4029" s="14" t="n">
        <v>-95</v>
      </c>
      <c r="N4029" s="9" t="n">
        <v>-9.5</v>
      </c>
      <c r="O4029" s="9" t="n">
        <v>1906.4</v>
      </c>
      <c r="P4029" s="8" t="n">
        <v>190.64</v>
      </c>
      <c r="Q4029" s="8" t="n">
        <v>-0.96</v>
      </c>
    </row>
    <row r="4030" customFormat="false" ht="15" hidden="false" customHeight="false" outlineLevel="0" collapsed="false">
      <c r="A4030" s="6" t="n">
        <v>4025</v>
      </c>
      <c r="B4030" s="5" t="s">
        <v>79</v>
      </c>
      <c r="C4030" s="5" t="s">
        <v>11392</v>
      </c>
      <c r="D4030" s="5" t="s">
        <v>11393</v>
      </c>
      <c r="E4030" s="5" t="s">
        <v>86</v>
      </c>
      <c r="F4030" s="11" t="n">
        <v>10</v>
      </c>
      <c r="G4030" s="12" t="n">
        <v>84.65</v>
      </c>
      <c r="H4030" s="12" t="n">
        <v>84.61</v>
      </c>
      <c r="J4030" s="8" t="n">
        <v>0.04</v>
      </c>
      <c r="K4030" s="13" t="str">
        <f aca="false">IF(J4030&gt;0,"прибыль",IF(J4030&lt;0,"убыток","ноль"))</f>
        <v>прибыль</v>
      </c>
      <c r="L4030" s="13" t="n">
        <f aca="false">IF(C4030="",L4029,IF(J4030&lt;0,L4029+1,0))</f>
        <v>0</v>
      </c>
      <c r="M4030" s="14" t="n">
        <v>4</v>
      </c>
      <c r="N4030" s="9" t="n">
        <v>0.4</v>
      </c>
      <c r="O4030" s="9" t="n">
        <v>1906.8</v>
      </c>
      <c r="P4030" s="8" t="n">
        <v>190.68</v>
      </c>
      <c r="Q4030" s="8" t="n">
        <v>0.03</v>
      </c>
    </row>
    <row r="4031" customFormat="false" ht="15" hidden="false" customHeight="false" outlineLevel="0" collapsed="false">
      <c r="A4031" s="6" t="n">
        <v>4026</v>
      </c>
      <c r="B4031" s="5" t="s">
        <v>79</v>
      </c>
      <c r="C4031" s="5" t="s">
        <v>11394</v>
      </c>
      <c r="D4031" s="5" t="s">
        <v>11395</v>
      </c>
      <c r="E4031" s="5" t="s">
        <v>82</v>
      </c>
      <c r="F4031" s="11" t="n">
        <v>10</v>
      </c>
      <c r="G4031" s="12" t="n">
        <v>84.65</v>
      </c>
      <c r="H4031" s="12" t="n">
        <v>84.02</v>
      </c>
      <c r="J4031" s="8" t="n">
        <v>-0.63</v>
      </c>
      <c r="K4031" s="13" t="str">
        <f aca="false">IF(J4031&gt;0,"прибыль",IF(J4031&lt;0,"убыток","ноль"))</f>
        <v>убыток</v>
      </c>
      <c r="L4031" s="13" t="n">
        <f aca="false">IF(C4031="",L4030,IF(J4031&lt;0,L4030+1,0))</f>
        <v>1</v>
      </c>
      <c r="M4031" s="14" t="n">
        <v>-63</v>
      </c>
      <c r="N4031" s="9" t="n">
        <v>-6.3</v>
      </c>
      <c r="O4031" s="9" t="n">
        <v>1900.5</v>
      </c>
      <c r="P4031" s="8" t="n">
        <v>190.05</v>
      </c>
      <c r="Q4031" s="8" t="n">
        <v>-0.64</v>
      </c>
    </row>
    <row r="4032" customFormat="false" ht="15" hidden="false" customHeight="false" outlineLevel="0" collapsed="false">
      <c r="A4032" s="6" t="n">
        <v>4027</v>
      </c>
      <c r="B4032" s="5" t="s">
        <v>79</v>
      </c>
      <c r="C4032" s="5" t="s">
        <v>11396</v>
      </c>
      <c r="D4032" s="5" t="s">
        <v>11397</v>
      </c>
      <c r="E4032" s="5" t="s">
        <v>86</v>
      </c>
      <c r="F4032" s="11" t="n">
        <v>10</v>
      </c>
      <c r="G4032" s="12" t="n">
        <v>84.13</v>
      </c>
      <c r="H4032" s="12" t="n">
        <v>85.33</v>
      </c>
      <c r="J4032" s="8" t="n">
        <v>-1.2</v>
      </c>
      <c r="K4032" s="13" t="str">
        <f aca="false">IF(J4032&gt;0,"прибыль",IF(J4032&lt;0,"убыток","ноль"))</f>
        <v>убыток</v>
      </c>
      <c r="L4032" s="13" t="n">
        <f aca="false">IF(C4032="",L4031,IF(J4032&lt;0,L4031+1,0))</f>
        <v>2</v>
      </c>
      <c r="M4032" s="14" t="n">
        <v>-120</v>
      </c>
      <c r="N4032" s="9" t="n">
        <v>-12</v>
      </c>
      <c r="O4032" s="9" t="n">
        <v>1888.5</v>
      </c>
      <c r="P4032" s="8" t="n">
        <v>188.85</v>
      </c>
      <c r="Q4032" s="8" t="n">
        <v>-1.21</v>
      </c>
    </row>
    <row r="4033" customFormat="false" ht="15" hidden="false" customHeight="false" outlineLevel="0" collapsed="false">
      <c r="A4033" s="6" t="n">
        <v>4028</v>
      </c>
      <c r="B4033" s="5" t="s">
        <v>79</v>
      </c>
      <c r="C4033" s="5" t="s">
        <v>11398</v>
      </c>
      <c r="D4033" s="5" t="s">
        <v>11399</v>
      </c>
      <c r="E4033" s="5" t="s">
        <v>82</v>
      </c>
      <c r="F4033" s="11" t="n">
        <v>10</v>
      </c>
      <c r="G4033" s="12" t="n">
        <v>85.32</v>
      </c>
      <c r="H4033" s="12" t="n">
        <v>85</v>
      </c>
      <c r="J4033" s="8" t="n">
        <v>-0.32</v>
      </c>
      <c r="K4033" s="13" t="str">
        <f aca="false">IF(J4033&gt;0,"прибыль",IF(J4033&lt;0,"убыток","ноль"))</f>
        <v>убыток</v>
      </c>
      <c r="L4033" s="13" t="n">
        <f aca="false">IF(C4033="",L4032,IF(J4033&lt;0,L4032+1,0))</f>
        <v>3</v>
      </c>
      <c r="M4033" s="14" t="n">
        <v>-32</v>
      </c>
      <c r="N4033" s="9" t="n">
        <v>-3.2</v>
      </c>
      <c r="O4033" s="9" t="n">
        <v>1885.3</v>
      </c>
      <c r="P4033" s="8" t="n">
        <v>188.53</v>
      </c>
      <c r="Q4033" s="8" t="n">
        <v>-0.33</v>
      </c>
    </row>
    <row r="4034" customFormat="false" ht="15" hidden="false" customHeight="false" outlineLevel="0" collapsed="false">
      <c r="A4034" s="6" t="n">
        <v>4029</v>
      </c>
      <c r="B4034" s="5" t="s">
        <v>79</v>
      </c>
      <c r="C4034" s="5" t="s">
        <v>11400</v>
      </c>
      <c r="D4034" s="5" t="s">
        <v>11401</v>
      </c>
      <c r="E4034" s="5" t="s">
        <v>86</v>
      </c>
      <c r="F4034" s="11" t="n">
        <v>10</v>
      </c>
      <c r="G4034" s="12" t="n">
        <v>85</v>
      </c>
      <c r="H4034" s="12" t="n">
        <v>85.01</v>
      </c>
      <c r="J4034" s="8" t="n">
        <v>-0.01</v>
      </c>
      <c r="K4034" s="13" t="str">
        <f aca="false">IF(J4034&gt;0,"прибыль",IF(J4034&lt;0,"убыток","ноль"))</f>
        <v>убыток</v>
      </c>
      <c r="L4034" s="13" t="n">
        <f aca="false">IF(C4034="",L4033,IF(J4034&lt;0,L4033+1,0))</f>
        <v>4</v>
      </c>
      <c r="M4034" s="14" t="n">
        <v>-1</v>
      </c>
      <c r="N4034" s="9" t="n">
        <v>-0.1</v>
      </c>
      <c r="O4034" s="9" t="n">
        <v>1885.2</v>
      </c>
      <c r="P4034" s="8" t="n">
        <v>188.52</v>
      </c>
      <c r="Q4034" s="8" t="n">
        <v>-0.02</v>
      </c>
    </row>
    <row r="4035" customFormat="false" ht="15" hidden="false" customHeight="false" outlineLevel="0" collapsed="false">
      <c r="A4035" s="6" t="n">
        <v>4030</v>
      </c>
      <c r="B4035" s="5" t="s">
        <v>79</v>
      </c>
      <c r="C4035" s="5" t="s">
        <v>11402</v>
      </c>
      <c r="D4035" s="5" t="s">
        <v>11403</v>
      </c>
      <c r="E4035" s="5" t="s">
        <v>82</v>
      </c>
      <c r="F4035" s="11" t="n">
        <v>10</v>
      </c>
      <c r="G4035" s="12" t="n">
        <v>85.38</v>
      </c>
      <c r="H4035" s="12" t="n">
        <v>85.46</v>
      </c>
      <c r="J4035" s="8" t="n">
        <v>0.08</v>
      </c>
      <c r="K4035" s="13" t="str">
        <f aca="false">IF(J4035&gt;0,"прибыль",IF(J4035&lt;0,"убыток","ноль"))</f>
        <v>прибыль</v>
      </c>
      <c r="L4035" s="13" t="n">
        <f aca="false">IF(C4035="",L4034,IF(J4035&lt;0,L4034+1,0))</f>
        <v>0</v>
      </c>
      <c r="M4035" s="14" t="n">
        <v>8</v>
      </c>
      <c r="N4035" s="9" t="n">
        <v>0.8</v>
      </c>
      <c r="O4035" s="9" t="n">
        <v>1886</v>
      </c>
      <c r="P4035" s="8" t="n">
        <v>188.6</v>
      </c>
      <c r="Q4035" s="8" t="n">
        <v>0.07</v>
      </c>
    </row>
    <row r="4036" customFormat="false" ht="15" hidden="false" customHeight="false" outlineLevel="0" collapsed="false">
      <c r="A4036" s="6" t="n">
        <v>4031</v>
      </c>
      <c r="B4036" s="5" t="s">
        <v>79</v>
      </c>
      <c r="C4036" s="5" t="s">
        <v>11404</v>
      </c>
      <c r="D4036" s="5" t="s">
        <v>11405</v>
      </c>
      <c r="E4036" s="5" t="s">
        <v>86</v>
      </c>
      <c r="F4036" s="11" t="n">
        <v>10</v>
      </c>
      <c r="G4036" s="12" t="n">
        <v>85.23</v>
      </c>
      <c r="H4036" s="12" t="n">
        <v>84.75</v>
      </c>
      <c r="J4036" s="8" t="n">
        <v>0.48</v>
      </c>
      <c r="K4036" s="13" t="str">
        <f aca="false">IF(J4036&gt;0,"прибыль",IF(J4036&lt;0,"убыток","ноль"))</f>
        <v>прибыль</v>
      </c>
      <c r="L4036" s="13" t="n">
        <f aca="false">IF(C4036="",L4035,IF(J4036&lt;0,L4035+1,0))</f>
        <v>0</v>
      </c>
      <c r="M4036" s="14" t="n">
        <v>48</v>
      </c>
      <c r="N4036" s="9" t="n">
        <v>4.8</v>
      </c>
      <c r="O4036" s="9" t="n">
        <v>1890.8</v>
      </c>
      <c r="P4036" s="8" t="n">
        <v>189.08</v>
      </c>
      <c r="Q4036" s="8" t="n">
        <v>0.47</v>
      </c>
    </row>
    <row r="4037" customFormat="false" ht="15" hidden="false" customHeight="false" outlineLevel="0" collapsed="false">
      <c r="A4037" s="6" t="n">
        <v>4032</v>
      </c>
      <c r="B4037" s="5" t="s">
        <v>79</v>
      </c>
      <c r="C4037" s="5" t="s">
        <v>11406</v>
      </c>
      <c r="D4037" s="5" t="s">
        <v>11407</v>
      </c>
      <c r="E4037" s="5" t="s">
        <v>82</v>
      </c>
      <c r="F4037" s="11" t="n">
        <v>10</v>
      </c>
      <c r="G4037" s="12" t="n">
        <v>84.75</v>
      </c>
      <c r="H4037" s="12" t="n">
        <v>84.21</v>
      </c>
      <c r="J4037" s="8" t="n">
        <v>-0.54</v>
      </c>
      <c r="K4037" s="13" t="str">
        <f aca="false">IF(J4037&gt;0,"прибыль",IF(J4037&lt;0,"убыток","ноль"))</f>
        <v>убыток</v>
      </c>
      <c r="L4037" s="13" t="n">
        <f aca="false">IF(C4037="",L4036,IF(J4037&lt;0,L4036+1,0))</f>
        <v>1</v>
      </c>
      <c r="M4037" s="14" t="n">
        <v>-54</v>
      </c>
      <c r="N4037" s="9" t="n">
        <v>-5.4</v>
      </c>
      <c r="O4037" s="9" t="n">
        <v>1885.4</v>
      </c>
      <c r="P4037" s="8" t="n">
        <v>188.54</v>
      </c>
      <c r="Q4037" s="8" t="n">
        <v>-0.55</v>
      </c>
    </row>
    <row r="4038" customFormat="false" ht="15" hidden="false" customHeight="false" outlineLevel="0" collapsed="false">
      <c r="A4038" s="6" t="n">
        <v>4033</v>
      </c>
      <c r="B4038" s="5" t="s">
        <v>79</v>
      </c>
      <c r="C4038" s="5" t="s">
        <v>11408</v>
      </c>
      <c r="D4038" s="5" t="s">
        <v>11409</v>
      </c>
      <c r="E4038" s="5" t="s">
        <v>86</v>
      </c>
      <c r="F4038" s="11" t="n">
        <v>10</v>
      </c>
      <c r="G4038" s="12" t="n">
        <v>83.98</v>
      </c>
      <c r="H4038" s="12" t="n">
        <v>84.85</v>
      </c>
      <c r="J4038" s="8" t="n">
        <v>-0.87</v>
      </c>
      <c r="K4038" s="13" t="str">
        <f aca="false">IF(J4038&gt;0,"прибыль",IF(J4038&lt;0,"убыток","ноль"))</f>
        <v>убыток</v>
      </c>
      <c r="L4038" s="13" t="n">
        <f aca="false">IF(C4038="",L4037,IF(J4038&lt;0,L4037+1,0))</f>
        <v>2</v>
      </c>
      <c r="M4038" s="14" t="n">
        <v>-87</v>
      </c>
      <c r="N4038" s="9" t="n">
        <v>-8.7</v>
      </c>
      <c r="O4038" s="9" t="n">
        <v>1876.7</v>
      </c>
      <c r="P4038" s="8" t="n">
        <v>187.67</v>
      </c>
      <c r="Q4038" s="8" t="n">
        <v>-0.88</v>
      </c>
    </row>
    <row r="4039" customFormat="false" ht="15" hidden="false" customHeight="false" outlineLevel="0" collapsed="false">
      <c r="A4039" s="6" t="n">
        <v>4034</v>
      </c>
      <c r="B4039" s="5" t="s">
        <v>79</v>
      </c>
      <c r="C4039" s="5" t="s">
        <v>11410</v>
      </c>
      <c r="D4039" s="5" t="s">
        <v>11411</v>
      </c>
      <c r="E4039" s="5" t="s">
        <v>82</v>
      </c>
      <c r="F4039" s="11" t="n">
        <v>10</v>
      </c>
      <c r="G4039" s="12" t="n">
        <v>84.98</v>
      </c>
      <c r="H4039" s="12" t="n">
        <v>84.85</v>
      </c>
      <c r="J4039" s="8" t="n">
        <v>-0.13</v>
      </c>
      <c r="K4039" s="13" t="str">
        <f aca="false">IF(J4039&gt;0,"прибыль",IF(J4039&lt;0,"убыток","ноль"))</f>
        <v>убыток</v>
      </c>
      <c r="L4039" s="13" t="n">
        <f aca="false">IF(C4039="",L4038,IF(J4039&lt;0,L4038+1,0))</f>
        <v>3</v>
      </c>
      <c r="M4039" s="14" t="n">
        <v>-13</v>
      </c>
      <c r="N4039" s="9" t="n">
        <v>-1.3</v>
      </c>
      <c r="O4039" s="9" t="n">
        <v>1875.4</v>
      </c>
      <c r="P4039" s="8" t="n">
        <v>187.54</v>
      </c>
      <c r="Q4039" s="8" t="n">
        <v>-0.14</v>
      </c>
    </row>
    <row r="4040" customFormat="false" ht="15" hidden="false" customHeight="false" outlineLevel="0" collapsed="false">
      <c r="A4040" s="6" t="n">
        <v>4035</v>
      </c>
      <c r="B4040" s="5" t="s">
        <v>79</v>
      </c>
      <c r="C4040" s="5" t="s">
        <v>11412</v>
      </c>
      <c r="D4040" s="5" t="s">
        <v>11413</v>
      </c>
      <c r="E4040" s="5" t="s">
        <v>86</v>
      </c>
      <c r="F4040" s="11" t="n">
        <v>10</v>
      </c>
      <c r="G4040" s="12" t="n">
        <v>85.42</v>
      </c>
      <c r="H4040" s="12" t="n">
        <v>85.35</v>
      </c>
      <c r="J4040" s="8" t="n">
        <v>0.07</v>
      </c>
      <c r="K4040" s="13" t="str">
        <f aca="false">IF(J4040&gt;0,"прибыль",IF(J4040&lt;0,"убыток","ноль"))</f>
        <v>прибыль</v>
      </c>
      <c r="L4040" s="13" t="n">
        <f aca="false">IF(C4040="",L4039,IF(J4040&lt;0,L4039+1,0))</f>
        <v>0</v>
      </c>
      <c r="M4040" s="14" t="n">
        <v>7</v>
      </c>
      <c r="N4040" s="9" t="n">
        <v>0.7</v>
      </c>
      <c r="O4040" s="9" t="n">
        <v>1876.1</v>
      </c>
      <c r="P4040" s="8" t="n">
        <v>187.61</v>
      </c>
      <c r="Q4040" s="8" t="n">
        <v>0.06</v>
      </c>
    </row>
    <row r="4041" customFormat="false" ht="15" hidden="false" customHeight="false" outlineLevel="0" collapsed="false">
      <c r="A4041" s="6" t="n">
        <v>4036</v>
      </c>
      <c r="B4041" s="5" t="s">
        <v>79</v>
      </c>
      <c r="C4041" s="5" t="s">
        <v>11414</v>
      </c>
      <c r="D4041" s="5" t="s">
        <v>11415</v>
      </c>
      <c r="E4041" s="5" t="s">
        <v>82</v>
      </c>
      <c r="F4041" s="11" t="n">
        <v>10</v>
      </c>
      <c r="G4041" s="12" t="n">
        <v>85.56</v>
      </c>
      <c r="H4041" s="12" t="n">
        <v>85.9</v>
      </c>
      <c r="J4041" s="8" t="n">
        <v>0.34</v>
      </c>
      <c r="K4041" s="13" t="str">
        <f aca="false">IF(J4041&gt;0,"прибыль",IF(J4041&lt;0,"убыток","ноль"))</f>
        <v>прибыль</v>
      </c>
      <c r="L4041" s="13" t="n">
        <f aca="false">IF(C4041="",L4040,IF(J4041&lt;0,L4040+1,0))</f>
        <v>0</v>
      </c>
      <c r="M4041" s="14" t="n">
        <v>34</v>
      </c>
      <c r="N4041" s="9" t="n">
        <v>3.4</v>
      </c>
      <c r="O4041" s="9" t="n">
        <v>1879.5</v>
      </c>
      <c r="P4041" s="8" t="n">
        <v>187.95</v>
      </c>
      <c r="Q4041" s="8" t="n">
        <v>0.33</v>
      </c>
    </row>
    <row r="4042" customFormat="false" ht="15" hidden="false" customHeight="false" outlineLevel="0" collapsed="false">
      <c r="A4042" s="6" t="n">
        <v>4037</v>
      </c>
      <c r="B4042" s="5" t="s">
        <v>79</v>
      </c>
      <c r="C4042" s="5" t="s">
        <v>11416</v>
      </c>
      <c r="D4042" s="5" t="s">
        <v>11417</v>
      </c>
      <c r="E4042" s="5" t="s">
        <v>86</v>
      </c>
      <c r="F4042" s="11" t="n">
        <v>10</v>
      </c>
      <c r="G4042" s="12" t="n">
        <v>85.94</v>
      </c>
      <c r="H4042" s="12" t="n">
        <v>86.2</v>
      </c>
      <c r="J4042" s="8" t="n">
        <v>-0.26</v>
      </c>
      <c r="K4042" s="13" t="str">
        <f aca="false">IF(J4042&gt;0,"прибыль",IF(J4042&lt;0,"убыток","ноль"))</f>
        <v>убыток</v>
      </c>
      <c r="L4042" s="13" t="n">
        <f aca="false">IF(C4042="",L4041,IF(J4042&lt;0,L4041+1,0))</f>
        <v>1</v>
      </c>
      <c r="M4042" s="14" t="n">
        <v>-26</v>
      </c>
      <c r="N4042" s="9" t="n">
        <v>-2.6</v>
      </c>
      <c r="O4042" s="9" t="n">
        <v>1876.9</v>
      </c>
      <c r="P4042" s="8" t="n">
        <v>187.69</v>
      </c>
      <c r="Q4042" s="8" t="n">
        <v>-0.27</v>
      </c>
    </row>
    <row r="4043" customFormat="false" ht="15" hidden="false" customHeight="false" outlineLevel="0" collapsed="false">
      <c r="A4043" s="6" t="n">
        <v>4038</v>
      </c>
      <c r="B4043" s="5" t="s">
        <v>79</v>
      </c>
      <c r="C4043" s="5" t="s">
        <v>11418</v>
      </c>
      <c r="D4043" s="5" t="s">
        <v>11419</v>
      </c>
      <c r="E4043" s="5" t="s">
        <v>82</v>
      </c>
      <c r="F4043" s="11" t="n">
        <v>10</v>
      </c>
      <c r="G4043" s="12" t="n">
        <v>86.09</v>
      </c>
      <c r="H4043" s="12" t="n">
        <v>85.66</v>
      </c>
      <c r="J4043" s="8" t="n">
        <v>-0.43</v>
      </c>
      <c r="K4043" s="13" t="str">
        <f aca="false">IF(J4043&gt;0,"прибыль",IF(J4043&lt;0,"убыток","ноль"))</f>
        <v>убыток</v>
      </c>
      <c r="L4043" s="13" t="n">
        <f aca="false">IF(C4043="",L4042,IF(J4043&lt;0,L4042+1,0))</f>
        <v>2</v>
      </c>
      <c r="M4043" s="14" t="n">
        <v>-43</v>
      </c>
      <c r="N4043" s="9" t="n">
        <v>-4.3</v>
      </c>
      <c r="O4043" s="9" t="n">
        <v>1872.6</v>
      </c>
      <c r="P4043" s="8" t="n">
        <v>187.26</v>
      </c>
      <c r="Q4043" s="8" t="n">
        <v>-0.44</v>
      </c>
    </row>
    <row r="4044" customFormat="false" ht="15" hidden="false" customHeight="false" outlineLevel="0" collapsed="false">
      <c r="A4044" s="6" t="n">
        <v>4039</v>
      </c>
      <c r="B4044" s="5" t="s">
        <v>79</v>
      </c>
      <c r="C4044" s="5" t="s">
        <v>11420</v>
      </c>
      <c r="D4044" s="5" t="s">
        <v>11421</v>
      </c>
      <c r="E4044" s="5" t="s">
        <v>86</v>
      </c>
      <c r="F4044" s="11" t="n">
        <v>10</v>
      </c>
      <c r="G4044" s="12" t="n">
        <v>85.73</v>
      </c>
      <c r="H4044" s="12" t="n">
        <v>86.15</v>
      </c>
      <c r="J4044" s="8" t="n">
        <v>-0.42</v>
      </c>
      <c r="K4044" s="13" t="str">
        <f aca="false">IF(J4044&gt;0,"прибыль",IF(J4044&lt;0,"убыток","ноль"))</f>
        <v>убыток</v>
      </c>
      <c r="L4044" s="13" t="n">
        <f aca="false">IF(C4044="",L4043,IF(J4044&lt;0,L4043+1,0))</f>
        <v>3</v>
      </c>
      <c r="M4044" s="14" t="n">
        <v>-42</v>
      </c>
      <c r="N4044" s="9" t="n">
        <v>-4.2</v>
      </c>
      <c r="O4044" s="9" t="n">
        <v>1868.4</v>
      </c>
      <c r="P4044" s="8" t="n">
        <v>186.84</v>
      </c>
      <c r="Q4044" s="8" t="n">
        <v>-0.43</v>
      </c>
    </row>
    <row r="4045" customFormat="false" ht="15" hidden="false" customHeight="false" outlineLevel="0" collapsed="false">
      <c r="A4045" s="6" t="n">
        <v>4040</v>
      </c>
      <c r="B4045" s="5" t="s">
        <v>79</v>
      </c>
      <c r="C4045" s="5" t="s">
        <v>11422</v>
      </c>
      <c r="D4045" s="5" t="s">
        <v>11423</v>
      </c>
      <c r="E4045" s="5" t="s">
        <v>82</v>
      </c>
      <c r="F4045" s="11" t="n">
        <v>10</v>
      </c>
      <c r="G4045" s="12" t="n">
        <v>86.24</v>
      </c>
      <c r="H4045" s="12" t="n">
        <v>85.98</v>
      </c>
      <c r="J4045" s="8" t="n">
        <v>-0.26</v>
      </c>
      <c r="K4045" s="13" t="str">
        <f aca="false">IF(J4045&gt;0,"прибыль",IF(J4045&lt;0,"убыток","ноль"))</f>
        <v>убыток</v>
      </c>
      <c r="L4045" s="13" t="n">
        <f aca="false">IF(C4045="",L4044,IF(J4045&lt;0,L4044+1,0))</f>
        <v>4</v>
      </c>
      <c r="M4045" s="14" t="n">
        <v>-26</v>
      </c>
      <c r="N4045" s="9" t="n">
        <v>-2.6</v>
      </c>
      <c r="O4045" s="9" t="n">
        <v>1865.8</v>
      </c>
      <c r="P4045" s="8" t="n">
        <v>186.58</v>
      </c>
      <c r="Q4045" s="8" t="n">
        <v>-0.27</v>
      </c>
    </row>
    <row r="4046" customFormat="false" ht="15" hidden="false" customHeight="false" outlineLevel="0" collapsed="false">
      <c r="A4046" s="6" t="n">
        <v>4041</v>
      </c>
      <c r="B4046" s="5" t="s">
        <v>79</v>
      </c>
      <c r="C4046" s="5" t="s">
        <v>11424</v>
      </c>
      <c r="D4046" s="5" t="s">
        <v>11425</v>
      </c>
      <c r="E4046" s="5" t="s">
        <v>86</v>
      </c>
      <c r="F4046" s="11" t="n">
        <v>10</v>
      </c>
      <c r="G4046" s="12" t="n">
        <v>85.43</v>
      </c>
      <c r="H4046" s="12" t="n">
        <v>83.8</v>
      </c>
      <c r="J4046" s="8" t="n">
        <v>1.63</v>
      </c>
      <c r="K4046" s="13" t="str">
        <f aca="false">IF(J4046&gt;0,"прибыль",IF(J4046&lt;0,"убыток","ноль"))</f>
        <v>прибыль</v>
      </c>
      <c r="L4046" s="13" t="n">
        <f aca="false">IF(C4046="",L4045,IF(J4046&lt;0,L4045+1,0))</f>
        <v>0</v>
      </c>
      <c r="M4046" s="14" t="n">
        <v>163</v>
      </c>
      <c r="N4046" s="9" t="n">
        <v>16.3</v>
      </c>
      <c r="O4046" s="9" t="n">
        <v>1882.1</v>
      </c>
      <c r="P4046" s="8" t="n">
        <v>188.21</v>
      </c>
      <c r="Q4046" s="8" t="n">
        <v>1.62</v>
      </c>
    </row>
    <row r="4047" customFormat="false" ht="15" hidden="false" customHeight="false" outlineLevel="0" collapsed="false">
      <c r="A4047" s="6" t="n">
        <v>4042</v>
      </c>
      <c r="B4047" s="5" t="s">
        <v>79</v>
      </c>
      <c r="C4047" s="5" t="s">
        <v>11426</v>
      </c>
      <c r="D4047" s="5" t="s">
        <v>11427</v>
      </c>
      <c r="E4047" s="5" t="s">
        <v>82</v>
      </c>
      <c r="F4047" s="11" t="n">
        <v>10</v>
      </c>
      <c r="G4047" s="12" t="n">
        <v>83.96</v>
      </c>
      <c r="H4047" s="12" t="n">
        <v>83.27</v>
      </c>
      <c r="J4047" s="8" t="n">
        <v>-0.69</v>
      </c>
      <c r="K4047" s="13" t="str">
        <f aca="false">IF(J4047&gt;0,"прибыль",IF(J4047&lt;0,"убыток","ноль"))</f>
        <v>убыток</v>
      </c>
      <c r="L4047" s="13" t="n">
        <f aca="false">IF(C4047="",L4046,IF(J4047&lt;0,L4046+1,0))</f>
        <v>1</v>
      </c>
      <c r="M4047" s="14" t="n">
        <v>-69</v>
      </c>
      <c r="N4047" s="9" t="n">
        <v>-6.9</v>
      </c>
      <c r="O4047" s="9" t="n">
        <v>1875.2</v>
      </c>
      <c r="P4047" s="8" t="n">
        <v>187.52</v>
      </c>
      <c r="Q4047" s="8" t="n">
        <v>-0.7</v>
      </c>
    </row>
    <row r="4048" customFormat="false" ht="15" hidden="false" customHeight="false" outlineLevel="0" collapsed="false">
      <c r="A4048" s="6" t="n">
        <v>4043</v>
      </c>
      <c r="B4048" s="5" t="s">
        <v>79</v>
      </c>
      <c r="C4048" s="5" t="s">
        <v>11428</v>
      </c>
      <c r="D4048" s="5" t="s">
        <v>11429</v>
      </c>
      <c r="E4048" s="5" t="s">
        <v>86</v>
      </c>
      <c r="F4048" s="11" t="n">
        <v>10</v>
      </c>
      <c r="G4048" s="12" t="n">
        <v>83.16</v>
      </c>
      <c r="H4048" s="12" t="n">
        <v>83.91</v>
      </c>
      <c r="J4048" s="8" t="n">
        <v>-0.75</v>
      </c>
      <c r="K4048" s="13" t="str">
        <f aca="false">IF(J4048&gt;0,"прибыль",IF(J4048&lt;0,"убыток","ноль"))</f>
        <v>убыток</v>
      </c>
      <c r="L4048" s="13" t="n">
        <f aca="false">IF(C4048="",L4047,IF(J4048&lt;0,L4047+1,0))</f>
        <v>2</v>
      </c>
      <c r="M4048" s="14" t="n">
        <v>-75</v>
      </c>
      <c r="N4048" s="9" t="n">
        <v>-7.5</v>
      </c>
      <c r="O4048" s="9" t="n">
        <v>1867.7</v>
      </c>
      <c r="P4048" s="8" t="n">
        <v>186.77</v>
      </c>
      <c r="Q4048" s="8" t="n">
        <v>-0.76</v>
      </c>
    </row>
    <row r="4049" customFormat="false" ht="15" hidden="false" customHeight="false" outlineLevel="0" collapsed="false">
      <c r="A4049" s="6" t="n">
        <v>4044</v>
      </c>
      <c r="B4049" s="5" t="s">
        <v>79</v>
      </c>
      <c r="C4049" s="5" t="s">
        <v>11430</v>
      </c>
      <c r="D4049" s="5" t="s">
        <v>11431</v>
      </c>
      <c r="E4049" s="5" t="s">
        <v>82</v>
      </c>
      <c r="F4049" s="11" t="n">
        <v>10</v>
      </c>
      <c r="G4049" s="12" t="n">
        <v>84.02</v>
      </c>
      <c r="H4049" s="12" t="n">
        <v>83.93</v>
      </c>
      <c r="J4049" s="8" t="n">
        <v>-0.09</v>
      </c>
      <c r="K4049" s="13" t="str">
        <f aca="false">IF(J4049&gt;0,"прибыль",IF(J4049&lt;0,"убыток","ноль"))</f>
        <v>убыток</v>
      </c>
      <c r="L4049" s="13" t="n">
        <f aca="false">IF(C4049="",L4048,IF(J4049&lt;0,L4048+1,0))</f>
        <v>3</v>
      </c>
      <c r="M4049" s="14" t="n">
        <v>-9</v>
      </c>
      <c r="N4049" s="9" t="n">
        <v>-0.9</v>
      </c>
      <c r="O4049" s="9" t="n">
        <v>1866.8</v>
      </c>
      <c r="P4049" s="8" t="n">
        <v>186.68</v>
      </c>
      <c r="Q4049" s="8" t="n">
        <v>-0.1</v>
      </c>
    </row>
    <row r="4050" customFormat="false" ht="15" hidden="false" customHeight="false" outlineLevel="0" collapsed="false">
      <c r="A4050" s="6" t="n">
        <v>4045</v>
      </c>
      <c r="B4050" s="5" t="s">
        <v>79</v>
      </c>
      <c r="C4050" s="5" t="s">
        <v>11432</v>
      </c>
      <c r="D4050" s="5" t="s">
        <v>11433</v>
      </c>
      <c r="E4050" s="5" t="s">
        <v>86</v>
      </c>
      <c r="F4050" s="11" t="n">
        <v>10</v>
      </c>
      <c r="G4050" s="12" t="n">
        <v>84.14</v>
      </c>
      <c r="H4050" s="12" t="n">
        <v>84.27</v>
      </c>
      <c r="J4050" s="8" t="n">
        <v>-0.13</v>
      </c>
      <c r="K4050" s="13" t="str">
        <f aca="false">IF(J4050&gt;0,"прибыль",IF(J4050&lt;0,"убыток","ноль"))</f>
        <v>убыток</v>
      </c>
      <c r="L4050" s="13" t="n">
        <f aca="false">IF(C4050="",L4049,IF(J4050&lt;0,L4049+1,0))</f>
        <v>4</v>
      </c>
      <c r="M4050" s="14" t="n">
        <v>-13</v>
      </c>
      <c r="N4050" s="9" t="n">
        <v>-1.3</v>
      </c>
      <c r="O4050" s="9" t="n">
        <v>1865.5</v>
      </c>
      <c r="P4050" s="8" t="n">
        <v>186.55</v>
      </c>
      <c r="Q4050" s="8" t="n">
        <v>-0.14</v>
      </c>
    </row>
    <row r="4051" customFormat="false" ht="15" hidden="false" customHeight="false" outlineLevel="0" collapsed="false">
      <c r="A4051" s="6" t="n">
        <v>4046</v>
      </c>
      <c r="B4051" s="5" t="s">
        <v>79</v>
      </c>
      <c r="C4051" s="5" t="s">
        <v>11434</v>
      </c>
      <c r="D4051" s="5" t="s">
        <v>11435</v>
      </c>
      <c r="E4051" s="5" t="s">
        <v>82</v>
      </c>
      <c r="F4051" s="11" t="n">
        <v>10</v>
      </c>
      <c r="G4051" s="12" t="n">
        <v>84.51</v>
      </c>
      <c r="H4051" s="12" t="n">
        <v>84.24</v>
      </c>
      <c r="J4051" s="8" t="n">
        <v>-0.27</v>
      </c>
      <c r="K4051" s="13" t="str">
        <f aca="false">IF(J4051&gt;0,"прибыль",IF(J4051&lt;0,"убыток","ноль"))</f>
        <v>убыток</v>
      </c>
      <c r="L4051" s="13" t="n">
        <f aca="false">IF(C4051="",L4050,IF(J4051&lt;0,L4050+1,0))</f>
        <v>5</v>
      </c>
      <c r="M4051" s="14" t="n">
        <v>-27</v>
      </c>
      <c r="N4051" s="9" t="n">
        <v>-2.7</v>
      </c>
      <c r="O4051" s="9" t="n">
        <v>1862.8</v>
      </c>
      <c r="P4051" s="8" t="n">
        <v>186.28</v>
      </c>
      <c r="Q4051" s="8" t="n">
        <v>-0.28</v>
      </c>
    </row>
    <row r="4052" customFormat="false" ht="15" hidden="false" customHeight="false" outlineLevel="0" collapsed="false">
      <c r="A4052" s="6" t="n">
        <v>4047</v>
      </c>
      <c r="B4052" s="5" t="s">
        <v>79</v>
      </c>
      <c r="C4052" s="5" t="s">
        <v>11436</v>
      </c>
      <c r="D4052" s="5" t="s">
        <v>11437</v>
      </c>
      <c r="E4052" s="5" t="s">
        <v>86</v>
      </c>
      <c r="F4052" s="11" t="n">
        <v>10</v>
      </c>
      <c r="G4052" s="12" t="n">
        <v>84.39</v>
      </c>
      <c r="H4052" s="12" t="n">
        <v>84.43</v>
      </c>
      <c r="J4052" s="8" t="n">
        <v>-0.04</v>
      </c>
      <c r="K4052" s="13" t="str">
        <f aca="false">IF(J4052&gt;0,"прибыль",IF(J4052&lt;0,"убыток","ноль"))</f>
        <v>убыток</v>
      </c>
      <c r="L4052" s="13" t="n">
        <f aca="false">IF(C4052="",L4051,IF(J4052&lt;0,L4051+1,0))</f>
        <v>6</v>
      </c>
      <c r="M4052" s="14" t="n">
        <v>-4</v>
      </c>
      <c r="N4052" s="9" t="n">
        <v>-0.4</v>
      </c>
      <c r="O4052" s="9" t="n">
        <v>1862.4</v>
      </c>
      <c r="P4052" s="8" t="n">
        <v>186.24</v>
      </c>
      <c r="Q4052" s="8" t="n">
        <v>-0.05</v>
      </c>
    </row>
    <row r="4053" customFormat="false" ht="15" hidden="false" customHeight="false" outlineLevel="0" collapsed="false">
      <c r="A4053" s="6" t="n">
        <v>4048</v>
      </c>
      <c r="B4053" s="5" t="s">
        <v>79</v>
      </c>
      <c r="C4053" s="5" t="s">
        <v>11438</v>
      </c>
      <c r="D4053" s="5" t="s">
        <v>11439</v>
      </c>
      <c r="E4053" s="5" t="s">
        <v>82</v>
      </c>
      <c r="F4053" s="11" t="n">
        <v>10</v>
      </c>
      <c r="G4053" s="12" t="n">
        <v>84.42</v>
      </c>
      <c r="H4053" s="12" t="n">
        <v>84.39</v>
      </c>
      <c r="J4053" s="8" t="n">
        <v>-0.03</v>
      </c>
      <c r="K4053" s="13" t="str">
        <f aca="false">IF(J4053&gt;0,"прибыль",IF(J4053&lt;0,"убыток","ноль"))</f>
        <v>убыток</v>
      </c>
      <c r="L4053" s="13" t="n">
        <f aca="false">IF(C4053="",L4052,IF(J4053&lt;0,L4052+1,0))</f>
        <v>7</v>
      </c>
      <c r="M4053" s="14" t="n">
        <v>-3</v>
      </c>
      <c r="N4053" s="9" t="n">
        <v>-0.3</v>
      </c>
      <c r="O4053" s="9" t="n">
        <v>1862.1</v>
      </c>
      <c r="P4053" s="8" t="n">
        <v>186.21</v>
      </c>
      <c r="Q4053" s="8" t="n">
        <v>-0.04</v>
      </c>
    </row>
    <row r="4054" customFormat="false" ht="15" hidden="false" customHeight="false" outlineLevel="0" collapsed="false">
      <c r="A4054" s="6" t="n">
        <v>4049</v>
      </c>
      <c r="B4054" s="5" t="s">
        <v>79</v>
      </c>
      <c r="C4054" s="5" t="s">
        <v>11440</v>
      </c>
      <c r="D4054" s="5" t="s">
        <v>11441</v>
      </c>
      <c r="E4054" s="5" t="s">
        <v>86</v>
      </c>
      <c r="F4054" s="11" t="n">
        <v>10</v>
      </c>
      <c r="G4054" s="12" t="n">
        <v>84.39</v>
      </c>
      <c r="H4054" s="12" t="n">
        <v>84.83</v>
      </c>
      <c r="I4054" s="5" t="s">
        <v>83</v>
      </c>
      <c r="J4054" s="8" t="n">
        <v>-0.24</v>
      </c>
      <c r="K4054" s="13" t="str">
        <f aca="false">IF(J4054&gt;0,"прибыль",IF(J4054&lt;0,"убыток","ноль"))</f>
        <v>убыток</v>
      </c>
      <c r="L4054" s="13" t="n">
        <f aca="false">IF(C4054="",L4053,IF(J4054&lt;0,L4053+1,0))</f>
        <v>8</v>
      </c>
      <c r="M4054" s="14" t="n">
        <v>-24</v>
      </c>
      <c r="N4054" s="9" t="n">
        <v>-2.4</v>
      </c>
      <c r="O4054" s="9" t="n">
        <v>1859.7</v>
      </c>
      <c r="P4054" s="8" t="n">
        <v>185.97</v>
      </c>
      <c r="Q4054" s="8" t="n">
        <v>-0.25</v>
      </c>
    </row>
    <row r="4055" customFormat="false" ht="15" hidden="false" customHeight="false" outlineLevel="0" collapsed="false">
      <c r="A4055" s="6" t="n">
        <v>4050</v>
      </c>
      <c r="B4055" s="5" t="s">
        <v>79</v>
      </c>
      <c r="C4055" s="5" t="s">
        <v>11442</v>
      </c>
      <c r="D4055" s="5" t="s">
        <v>11443</v>
      </c>
      <c r="E4055" s="5" t="s">
        <v>82</v>
      </c>
      <c r="F4055" s="11" t="n">
        <v>10</v>
      </c>
      <c r="G4055" s="12" t="n">
        <v>84.78</v>
      </c>
      <c r="H4055" s="12" t="n">
        <v>84.76</v>
      </c>
      <c r="J4055" s="8" t="n">
        <v>-0.02</v>
      </c>
      <c r="K4055" s="13" t="str">
        <f aca="false">IF(J4055&gt;0,"прибыль",IF(J4055&lt;0,"убыток","ноль"))</f>
        <v>убыток</v>
      </c>
      <c r="L4055" s="13" t="n">
        <f aca="false">IF(C4055="",L4054,IF(J4055&lt;0,L4054+1,0))</f>
        <v>9</v>
      </c>
      <c r="M4055" s="14" t="n">
        <v>-2</v>
      </c>
      <c r="N4055" s="9" t="n">
        <v>-0.2</v>
      </c>
      <c r="O4055" s="9" t="n">
        <v>1859.5</v>
      </c>
      <c r="P4055" s="8" t="n">
        <v>185.95</v>
      </c>
      <c r="Q4055" s="8" t="n">
        <v>-0.03</v>
      </c>
    </row>
    <row r="4056" customFormat="false" ht="15" hidden="false" customHeight="false" outlineLevel="0" collapsed="false">
      <c r="A4056" s="6" t="n">
        <v>4051</v>
      </c>
      <c r="B4056" s="5" t="s">
        <v>79</v>
      </c>
      <c r="C4056" s="5" t="s">
        <v>11444</v>
      </c>
      <c r="D4056" s="5" t="s">
        <v>11445</v>
      </c>
      <c r="E4056" s="5" t="s">
        <v>86</v>
      </c>
      <c r="F4056" s="11" t="n">
        <v>10</v>
      </c>
      <c r="G4056" s="12" t="n">
        <v>84.65</v>
      </c>
      <c r="H4056" s="12" t="n">
        <v>84.66</v>
      </c>
      <c r="J4056" s="8" t="n">
        <v>-0.01</v>
      </c>
      <c r="K4056" s="13" t="str">
        <f aca="false">IF(J4056&gt;0,"прибыль",IF(J4056&lt;0,"убыток","ноль"))</f>
        <v>убыток</v>
      </c>
      <c r="L4056" s="13" t="n">
        <f aca="false">IF(C4056="",L4055,IF(J4056&lt;0,L4055+1,0))</f>
        <v>10</v>
      </c>
      <c r="M4056" s="14" t="n">
        <v>-1</v>
      </c>
      <c r="N4056" s="9" t="n">
        <v>-0.1</v>
      </c>
      <c r="O4056" s="9" t="n">
        <v>1859.4</v>
      </c>
      <c r="P4056" s="8" t="n">
        <v>185.94</v>
      </c>
      <c r="Q4056" s="8" t="n">
        <v>-0.02</v>
      </c>
    </row>
    <row r="4057" customFormat="false" ht="15" hidden="false" customHeight="false" outlineLevel="0" collapsed="false">
      <c r="A4057" s="6" t="n">
        <v>4052</v>
      </c>
      <c r="B4057" s="5" t="s">
        <v>79</v>
      </c>
      <c r="C4057" s="5" t="s">
        <v>11446</v>
      </c>
      <c r="D4057" s="5" t="s">
        <v>11447</v>
      </c>
      <c r="E4057" s="5" t="s">
        <v>82</v>
      </c>
      <c r="F4057" s="11" t="n">
        <v>10</v>
      </c>
      <c r="G4057" s="12" t="n">
        <v>84.67</v>
      </c>
      <c r="H4057" s="12" t="n">
        <v>83.87</v>
      </c>
      <c r="J4057" s="8" t="n">
        <v>-0.8</v>
      </c>
      <c r="K4057" s="13" t="str">
        <f aca="false">IF(J4057&gt;0,"прибыль",IF(J4057&lt;0,"убыток","ноль"))</f>
        <v>убыток</v>
      </c>
      <c r="L4057" s="13" t="n">
        <f aca="false">IF(C4057="",L4056,IF(J4057&lt;0,L4056+1,0))</f>
        <v>11</v>
      </c>
      <c r="M4057" s="14" t="n">
        <v>-80</v>
      </c>
      <c r="N4057" s="9" t="n">
        <v>-8</v>
      </c>
      <c r="O4057" s="9" t="n">
        <v>1851.4</v>
      </c>
      <c r="P4057" s="8" t="n">
        <v>185.14</v>
      </c>
      <c r="Q4057" s="8" t="n">
        <v>-0.81</v>
      </c>
    </row>
    <row r="4058" customFormat="false" ht="15" hidden="false" customHeight="false" outlineLevel="0" collapsed="false">
      <c r="A4058" s="6" t="n">
        <v>4053</v>
      </c>
      <c r="B4058" s="5" t="s">
        <v>79</v>
      </c>
      <c r="C4058" s="5" t="s">
        <v>11448</v>
      </c>
      <c r="D4058" s="5" t="s">
        <v>11449</v>
      </c>
      <c r="E4058" s="5" t="s">
        <v>86</v>
      </c>
      <c r="F4058" s="11" t="n">
        <v>10</v>
      </c>
      <c r="G4058" s="12" t="n">
        <v>84.05</v>
      </c>
      <c r="H4058" s="12" t="n">
        <v>81.45</v>
      </c>
      <c r="J4058" s="8" t="n">
        <v>2.6</v>
      </c>
      <c r="K4058" s="13" t="str">
        <f aca="false">IF(J4058&gt;0,"прибыль",IF(J4058&lt;0,"убыток","ноль"))</f>
        <v>прибыль</v>
      </c>
      <c r="L4058" s="13" t="n">
        <f aca="false">IF(C4058="",L4057,IF(J4058&lt;0,L4057+1,0))</f>
        <v>0</v>
      </c>
      <c r="M4058" s="14" t="n">
        <v>260</v>
      </c>
      <c r="N4058" s="9" t="n">
        <v>26</v>
      </c>
      <c r="O4058" s="9" t="n">
        <v>1877.4</v>
      </c>
      <c r="P4058" s="8" t="n">
        <v>187.74</v>
      </c>
      <c r="Q4058" s="8" t="n">
        <v>2.59</v>
      </c>
    </row>
    <row r="4059" customFormat="false" ht="15" hidden="false" customHeight="false" outlineLevel="0" collapsed="false">
      <c r="A4059" s="6" t="n">
        <v>4054</v>
      </c>
      <c r="B4059" s="5" t="s">
        <v>79</v>
      </c>
      <c r="C4059" s="5" t="s">
        <v>11450</v>
      </c>
      <c r="D4059" s="5" t="s">
        <v>11451</v>
      </c>
      <c r="E4059" s="5" t="s">
        <v>82</v>
      </c>
      <c r="F4059" s="11" t="n">
        <v>10</v>
      </c>
      <c r="G4059" s="12" t="n">
        <v>81</v>
      </c>
      <c r="H4059" s="12" t="n">
        <v>83.16</v>
      </c>
      <c r="J4059" s="8" t="n">
        <v>2.16</v>
      </c>
      <c r="K4059" s="13" t="str">
        <f aca="false">IF(J4059&gt;0,"прибыль",IF(J4059&lt;0,"убыток","ноль"))</f>
        <v>прибыль</v>
      </c>
      <c r="L4059" s="13" t="n">
        <f aca="false">IF(C4059="",L4058,IF(J4059&lt;0,L4058+1,0))</f>
        <v>0</v>
      </c>
      <c r="M4059" s="14" t="n">
        <v>216</v>
      </c>
      <c r="N4059" s="9" t="n">
        <v>21.6</v>
      </c>
      <c r="O4059" s="9" t="n">
        <v>1899</v>
      </c>
      <c r="P4059" s="8" t="n">
        <v>189.9</v>
      </c>
      <c r="Q4059" s="8" t="n">
        <v>2.15</v>
      </c>
    </row>
    <row r="4060" customFormat="false" ht="15" hidden="false" customHeight="false" outlineLevel="0" collapsed="false">
      <c r="A4060" s="6" t="n">
        <v>4055</v>
      </c>
      <c r="B4060" s="5" t="s">
        <v>79</v>
      </c>
      <c r="C4060" s="5" t="s">
        <v>11452</v>
      </c>
      <c r="D4060" s="5" t="s">
        <v>11453</v>
      </c>
      <c r="E4060" s="5" t="s">
        <v>86</v>
      </c>
      <c r="F4060" s="11" t="n">
        <v>10</v>
      </c>
      <c r="G4060" s="12" t="n">
        <v>83.11</v>
      </c>
      <c r="H4060" s="12" t="n">
        <v>83.58</v>
      </c>
      <c r="J4060" s="8" t="n">
        <v>-0.47</v>
      </c>
      <c r="K4060" s="13" t="str">
        <f aca="false">IF(J4060&gt;0,"прибыль",IF(J4060&lt;0,"убыток","ноль"))</f>
        <v>убыток</v>
      </c>
      <c r="L4060" s="13" t="n">
        <f aca="false">IF(C4060="",L4059,IF(J4060&lt;0,L4059+1,0))</f>
        <v>1</v>
      </c>
      <c r="M4060" s="14" t="n">
        <v>-47</v>
      </c>
      <c r="N4060" s="9" t="n">
        <v>-4.7</v>
      </c>
      <c r="O4060" s="9" t="n">
        <v>1894.3</v>
      </c>
      <c r="P4060" s="8" t="n">
        <v>189.43</v>
      </c>
      <c r="Q4060" s="8" t="n">
        <v>-0.48</v>
      </c>
    </row>
    <row r="4061" customFormat="false" ht="15" hidden="false" customHeight="false" outlineLevel="0" collapsed="false">
      <c r="A4061" s="6" t="n">
        <v>4056</v>
      </c>
      <c r="B4061" s="5" t="s">
        <v>79</v>
      </c>
      <c r="C4061" s="5" t="s">
        <v>11454</v>
      </c>
      <c r="D4061" s="5" t="s">
        <v>11455</v>
      </c>
      <c r="E4061" s="5" t="s">
        <v>82</v>
      </c>
      <c r="F4061" s="11" t="n">
        <v>10</v>
      </c>
      <c r="G4061" s="12" t="n">
        <v>83.59</v>
      </c>
      <c r="H4061" s="12" t="n">
        <v>83.72</v>
      </c>
      <c r="J4061" s="8" t="n">
        <v>0.13</v>
      </c>
      <c r="K4061" s="13" t="str">
        <f aca="false">IF(J4061&gt;0,"прибыль",IF(J4061&lt;0,"убыток","ноль"))</f>
        <v>прибыль</v>
      </c>
      <c r="L4061" s="13" t="n">
        <f aca="false">IF(C4061="",L4060,IF(J4061&lt;0,L4060+1,0))</f>
        <v>0</v>
      </c>
      <c r="M4061" s="14" t="n">
        <v>13</v>
      </c>
      <c r="N4061" s="9" t="n">
        <v>1.3</v>
      </c>
      <c r="O4061" s="9" t="n">
        <v>1895.6</v>
      </c>
      <c r="P4061" s="8" t="n">
        <v>189.56</v>
      </c>
      <c r="Q4061" s="8" t="n">
        <v>0.12</v>
      </c>
    </row>
    <row r="4062" customFormat="false" ht="15" hidden="false" customHeight="false" outlineLevel="0" collapsed="false">
      <c r="A4062" s="6" t="n">
        <v>4057</v>
      </c>
      <c r="B4062" s="5" t="s">
        <v>79</v>
      </c>
      <c r="C4062" s="5" t="s">
        <v>11456</v>
      </c>
      <c r="D4062" s="5" t="s">
        <v>11457</v>
      </c>
      <c r="E4062" s="5" t="s">
        <v>86</v>
      </c>
      <c r="F4062" s="11" t="n">
        <v>10</v>
      </c>
      <c r="G4062" s="12" t="n">
        <v>83.46</v>
      </c>
      <c r="H4062" s="12" t="n">
        <v>84.52</v>
      </c>
      <c r="J4062" s="8" t="n">
        <v>-1.06</v>
      </c>
      <c r="K4062" s="13" t="str">
        <f aca="false">IF(J4062&gt;0,"прибыль",IF(J4062&lt;0,"убыток","ноль"))</f>
        <v>убыток</v>
      </c>
      <c r="L4062" s="13" t="n">
        <f aca="false">IF(C4062="",L4061,IF(J4062&lt;0,L4061+1,0))</f>
        <v>1</v>
      </c>
      <c r="M4062" s="14" t="n">
        <v>-106</v>
      </c>
      <c r="N4062" s="9" t="n">
        <v>-10.6</v>
      </c>
      <c r="O4062" s="9" t="n">
        <v>1885</v>
      </c>
      <c r="P4062" s="8" t="n">
        <v>188.5</v>
      </c>
      <c r="Q4062" s="8" t="n">
        <v>-1.07</v>
      </c>
    </row>
    <row r="4063" customFormat="false" ht="15" hidden="false" customHeight="false" outlineLevel="0" collapsed="false">
      <c r="A4063" s="6" t="n">
        <v>4058</v>
      </c>
      <c r="B4063" s="5" t="s">
        <v>79</v>
      </c>
      <c r="C4063" s="5" t="s">
        <v>11458</v>
      </c>
      <c r="D4063" s="5" t="s">
        <v>11459</v>
      </c>
      <c r="E4063" s="5" t="s">
        <v>82</v>
      </c>
      <c r="F4063" s="11" t="n">
        <v>10</v>
      </c>
      <c r="G4063" s="12" t="n">
        <v>84.39</v>
      </c>
      <c r="H4063" s="12" t="n">
        <v>84.77</v>
      </c>
      <c r="J4063" s="8" t="n">
        <v>0.38</v>
      </c>
      <c r="K4063" s="13" t="str">
        <f aca="false">IF(J4063&gt;0,"прибыль",IF(J4063&lt;0,"убыток","ноль"))</f>
        <v>прибыль</v>
      </c>
      <c r="L4063" s="13" t="n">
        <f aca="false">IF(C4063="",L4062,IF(J4063&lt;0,L4062+1,0))</f>
        <v>0</v>
      </c>
      <c r="M4063" s="14" t="n">
        <v>38</v>
      </c>
      <c r="N4063" s="9" t="n">
        <v>3.8</v>
      </c>
      <c r="O4063" s="9" t="n">
        <v>1888.8</v>
      </c>
      <c r="P4063" s="8" t="n">
        <v>188.88</v>
      </c>
      <c r="Q4063" s="8" t="n">
        <v>0.37</v>
      </c>
    </row>
    <row r="4064" customFormat="false" ht="15" hidden="false" customHeight="false" outlineLevel="0" collapsed="false">
      <c r="A4064" s="6" t="n">
        <v>4059</v>
      </c>
      <c r="B4064" s="5" t="s">
        <v>79</v>
      </c>
      <c r="C4064" s="5" t="s">
        <v>11460</v>
      </c>
      <c r="D4064" s="5" t="s">
        <v>11461</v>
      </c>
      <c r="E4064" s="5" t="s">
        <v>86</v>
      </c>
      <c r="F4064" s="11" t="n">
        <v>10</v>
      </c>
      <c r="G4064" s="12" t="n">
        <v>84.58</v>
      </c>
      <c r="H4064" s="12" t="n">
        <v>82.66</v>
      </c>
      <c r="J4064" s="8" t="n">
        <v>1.92</v>
      </c>
      <c r="K4064" s="13" t="str">
        <f aca="false">IF(J4064&gt;0,"прибыль",IF(J4064&lt;0,"убыток","ноль"))</f>
        <v>прибыль</v>
      </c>
      <c r="L4064" s="13" t="n">
        <f aca="false">IF(C4064="",L4063,IF(J4064&lt;0,L4063+1,0))</f>
        <v>0</v>
      </c>
      <c r="M4064" s="14" t="n">
        <v>192</v>
      </c>
      <c r="N4064" s="9" t="n">
        <v>19.2</v>
      </c>
      <c r="O4064" s="9" t="n">
        <v>1908</v>
      </c>
      <c r="P4064" s="8" t="n">
        <v>190.8</v>
      </c>
      <c r="Q4064" s="8" t="n">
        <v>1.91</v>
      </c>
    </row>
    <row r="4065" customFormat="false" ht="15" hidden="false" customHeight="false" outlineLevel="0" collapsed="false">
      <c r="A4065" s="6" t="n">
        <v>4060</v>
      </c>
      <c r="B4065" s="5" t="s">
        <v>79</v>
      </c>
      <c r="C4065" s="5" t="s">
        <v>11462</v>
      </c>
      <c r="D4065" s="5" t="s">
        <v>11463</v>
      </c>
      <c r="E4065" s="5" t="s">
        <v>82</v>
      </c>
      <c r="F4065" s="11" t="n">
        <v>10</v>
      </c>
      <c r="G4065" s="12" t="n">
        <v>82.67</v>
      </c>
      <c r="H4065" s="12" t="n">
        <v>82.14</v>
      </c>
      <c r="J4065" s="8" t="n">
        <v>-0.53</v>
      </c>
      <c r="K4065" s="13" t="str">
        <f aca="false">IF(J4065&gt;0,"прибыль",IF(J4065&lt;0,"убыток","ноль"))</f>
        <v>убыток</v>
      </c>
      <c r="L4065" s="13" t="n">
        <f aca="false">IF(C4065="",L4064,IF(J4065&lt;0,L4064+1,0))</f>
        <v>1</v>
      </c>
      <c r="M4065" s="14" t="n">
        <v>-53</v>
      </c>
      <c r="N4065" s="9" t="n">
        <v>-5.3</v>
      </c>
      <c r="O4065" s="9" t="n">
        <v>1902.7</v>
      </c>
      <c r="P4065" s="8" t="n">
        <v>190.27</v>
      </c>
      <c r="Q4065" s="8" t="n">
        <v>-0.54</v>
      </c>
    </row>
    <row r="4066" customFormat="false" ht="15" hidden="false" customHeight="false" outlineLevel="0" collapsed="false">
      <c r="A4066" s="6" t="n">
        <v>4061</v>
      </c>
      <c r="B4066" s="5" t="s">
        <v>79</v>
      </c>
      <c r="C4066" s="5" t="s">
        <v>11464</v>
      </c>
      <c r="D4066" s="5" t="s">
        <v>11465</v>
      </c>
      <c r="E4066" s="5" t="s">
        <v>86</v>
      </c>
      <c r="F4066" s="11" t="n">
        <v>10</v>
      </c>
      <c r="G4066" s="12" t="n">
        <v>82.15</v>
      </c>
      <c r="H4066" s="12" t="n">
        <v>83.31</v>
      </c>
      <c r="J4066" s="8" t="n">
        <v>-1.16</v>
      </c>
      <c r="K4066" s="13" t="str">
        <f aca="false">IF(J4066&gt;0,"прибыль",IF(J4066&lt;0,"убыток","ноль"))</f>
        <v>убыток</v>
      </c>
      <c r="L4066" s="13" t="n">
        <f aca="false">IF(C4066="",L4065,IF(J4066&lt;0,L4065+1,0))</f>
        <v>2</v>
      </c>
      <c r="M4066" s="14" t="n">
        <v>-116</v>
      </c>
      <c r="N4066" s="9" t="n">
        <v>-11.6</v>
      </c>
      <c r="O4066" s="9" t="n">
        <v>1891.1</v>
      </c>
      <c r="P4066" s="8" t="n">
        <v>189.11</v>
      </c>
      <c r="Q4066" s="8" t="n">
        <v>-1.17</v>
      </c>
    </row>
    <row r="4067" customFormat="false" ht="15" hidden="false" customHeight="false" outlineLevel="0" collapsed="false">
      <c r="A4067" s="6" t="n">
        <v>4062</v>
      </c>
      <c r="B4067" s="5" t="s">
        <v>79</v>
      </c>
      <c r="C4067" s="5" t="s">
        <v>11466</v>
      </c>
      <c r="D4067" s="5" t="s">
        <v>11467</v>
      </c>
      <c r="E4067" s="5" t="s">
        <v>82</v>
      </c>
      <c r="F4067" s="11" t="n">
        <v>10</v>
      </c>
      <c r="G4067" s="12" t="n">
        <v>83.21</v>
      </c>
      <c r="H4067" s="12" t="n">
        <v>82.49</v>
      </c>
      <c r="J4067" s="8" t="n">
        <v>-0.72</v>
      </c>
      <c r="K4067" s="13" t="str">
        <f aca="false">IF(J4067&gt;0,"прибыль",IF(J4067&lt;0,"убыток","ноль"))</f>
        <v>убыток</v>
      </c>
      <c r="L4067" s="13" t="n">
        <f aca="false">IF(C4067="",L4066,IF(J4067&lt;0,L4066+1,0))</f>
        <v>3</v>
      </c>
      <c r="M4067" s="14" t="n">
        <v>-72</v>
      </c>
      <c r="N4067" s="9" t="n">
        <v>-7.2</v>
      </c>
      <c r="O4067" s="9" t="n">
        <v>1883.9</v>
      </c>
      <c r="P4067" s="8" t="n">
        <v>188.39</v>
      </c>
      <c r="Q4067" s="8" t="n">
        <v>-0.73</v>
      </c>
    </row>
    <row r="4068" customFormat="false" ht="15" hidden="false" customHeight="false" outlineLevel="0" collapsed="false">
      <c r="A4068" s="6" t="n">
        <v>4063</v>
      </c>
      <c r="B4068" s="5" t="s">
        <v>79</v>
      </c>
      <c r="C4068" s="5" t="s">
        <v>11468</v>
      </c>
      <c r="D4068" s="5" t="s">
        <v>11469</v>
      </c>
      <c r="E4068" s="5" t="s">
        <v>86</v>
      </c>
      <c r="F4068" s="11" t="n">
        <v>10</v>
      </c>
      <c r="G4068" s="12" t="n">
        <v>82.58</v>
      </c>
      <c r="H4068" s="12" t="n">
        <v>82.31</v>
      </c>
      <c r="J4068" s="8" t="n">
        <v>0.27</v>
      </c>
      <c r="K4068" s="13" t="str">
        <f aca="false">IF(J4068&gt;0,"прибыль",IF(J4068&lt;0,"убыток","ноль"))</f>
        <v>прибыль</v>
      </c>
      <c r="L4068" s="13" t="n">
        <f aca="false">IF(C4068="",L4067,IF(J4068&lt;0,L4067+1,0))</f>
        <v>0</v>
      </c>
      <c r="M4068" s="14" t="n">
        <v>27</v>
      </c>
      <c r="N4068" s="9" t="n">
        <v>2.7</v>
      </c>
      <c r="O4068" s="9" t="n">
        <v>1886.6</v>
      </c>
      <c r="P4068" s="8" t="n">
        <v>188.66</v>
      </c>
      <c r="Q4068" s="8" t="n">
        <v>0.26</v>
      </c>
    </row>
    <row r="4069" customFormat="false" ht="15" hidden="false" customHeight="false" outlineLevel="0" collapsed="false">
      <c r="A4069" s="6" t="n">
        <v>4064</v>
      </c>
      <c r="B4069" s="5" t="s">
        <v>79</v>
      </c>
      <c r="C4069" s="5" t="s">
        <v>11470</v>
      </c>
      <c r="D4069" s="5" t="s">
        <v>11471</v>
      </c>
      <c r="E4069" s="5" t="s">
        <v>82</v>
      </c>
      <c r="F4069" s="11" t="n">
        <v>10</v>
      </c>
      <c r="G4069" s="12" t="n">
        <v>82.46</v>
      </c>
      <c r="H4069" s="12" t="n">
        <v>81.75</v>
      </c>
      <c r="J4069" s="8" t="n">
        <v>-0.71</v>
      </c>
      <c r="K4069" s="13" t="str">
        <f aca="false">IF(J4069&gt;0,"прибыль",IF(J4069&lt;0,"убыток","ноль"))</f>
        <v>убыток</v>
      </c>
      <c r="L4069" s="13" t="n">
        <f aca="false">IF(C4069="",L4068,IF(J4069&lt;0,L4068+1,0))</f>
        <v>1</v>
      </c>
      <c r="M4069" s="14" t="n">
        <v>-71</v>
      </c>
      <c r="N4069" s="9" t="n">
        <v>-7.1</v>
      </c>
      <c r="O4069" s="9" t="n">
        <v>1879.5</v>
      </c>
      <c r="P4069" s="8" t="n">
        <v>187.95</v>
      </c>
      <c r="Q4069" s="8" t="n">
        <v>-0.72</v>
      </c>
    </row>
    <row r="4070" customFormat="false" ht="15" hidden="false" customHeight="false" outlineLevel="0" collapsed="false">
      <c r="A4070" s="6" t="n">
        <v>4065</v>
      </c>
      <c r="B4070" s="5" t="s">
        <v>79</v>
      </c>
      <c r="C4070" s="5" t="s">
        <v>11472</v>
      </c>
      <c r="D4070" s="5" t="s">
        <v>11473</v>
      </c>
      <c r="E4070" s="5" t="s">
        <v>86</v>
      </c>
      <c r="F4070" s="11" t="n">
        <v>10</v>
      </c>
      <c r="G4070" s="12" t="n">
        <v>82.22</v>
      </c>
      <c r="H4070" s="12" t="n">
        <v>81.78</v>
      </c>
      <c r="J4070" s="8" t="n">
        <v>0.44</v>
      </c>
      <c r="K4070" s="13" t="str">
        <f aca="false">IF(J4070&gt;0,"прибыль",IF(J4070&lt;0,"убыток","ноль"))</f>
        <v>прибыль</v>
      </c>
      <c r="L4070" s="13" t="n">
        <f aca="false">IF(C4070="",L4069,IF(J4070&lt;0,L4069+1,0))</f>
        <v>0</v>
      </c>
      <c r="M4070" s="14" t="n">
        <v>44</v>
      </c>
      <c r="N4070" s="9" t="n">
        <v>4.4</v>
      </c>
      <c r="O4070" s="9" t="n">
        <v>1883.9</v>
      </c>
      <c r="P4070" s="8" t="n">
        <v>188.39</v>
      </c>
      <c r="Q4070" s="8" t="n">
        <v>0.43</v>
      </c>
    </row>
    <row r="4071" customFormat="false" ht="15" hidden="false" customHeight="false" outlineLevel="0" collapsed="false">
      <c r="A4071" s="6" t="n">
        <v>4066</v>
      </c>
      <c r="B4071" s="5" t="s">
        <v>79</v>
      </c>
      <c r="C4071" s="5" t="s">
        <v>11474</v>
      </c>
      <c r="D4071" s="5" t="s">
        <v>11475</v>
      </c>
      <c r="E4071" s="5" t="s">
        <v>82</v>
      </c>
      <c r="F4071" s="11" t="n">
        <v>10</v>
      </c>
      <c r="G4071" s="12" t="n">
        <v>82.13</v>
      </c>
      <c r="H4071" s="12" t="n">
        <v>82.61</v>
      </c>
      <c r="J4071" s="8" t="n">
        <v>0.48</v>
      </c>
      <c r="K4071" s="13" t="str">
        <f aca="false">IF(J4071&gt;0,"прибыль",IF(J4071&lt;0,"убыток","ноль"))</f>
        <v>прибыль</v>
      </c>
      <c r="L4071" s="13" t="n">
        <f aca="false">IF(C4071="",L4070,IF(J4071&lt;0,L4070+1,0))</f>
        <v>0</v>
      </c>
      <c r="M4071" s="14" t="n">
        <v>48</v>
      </c>
      <c r="N4071" s="9" t="n">
        <v>4.8</v>
      </c>
      <c r="O4071" s="9" t="n">
        <v>1888.7</v>
      </c>
      <c r="P4071" s="8" t="n">
        <v>188.87</v>
      </c>
      <c r="Q4071" s="8" t="n">
        <v>0.47</v>
      </c>
    </row>
    <row r="4072" customFormat="false" ht="15" hidden="false" customHeight="false" outlineLevel="0" collapsed="false">
      <c r="A4072" s="6" t="n">
        <v>4067</v>
      </c>
      <c r="B4072" s="5" t="s">
        <v>79</v>
      </c>
      <c r="C4072" s="5" t="s">
        <v>11476</v>
      </c>
      <c r="D4072" s="5" t="s">
        <v>11477</v>
      </c>
      <c r="E4072" s="5" t="s">
        <v>86</v>
      </c>
      <c r="F4072" s="11" t="n">
        <v>10</v>
      </c>
      <c r="G4072" s="12" t="n">
        <v>82.5</v>
      </c>
      <c r="H4072" s="12" t="n">
        <v>82.68</v>
      </c>
      <c r="J4072" s="8" t="n">
        <v>-0.18</v>
      </c>
      <c r="K4072" s="13" t="str">
        <f aca="false">IF(J4072&gt;0,"прибыль",IF(J4072&lt;0,"убыток","ноль"))</f>
        <v>убыток</v>
      </c>
      <c r="L4072" s="13" t="n">
        <f aca="false">IF(C4072="",L4071,IF(J4072&lt;0,L4071+1,0))</f>
        <v>1</v>
      </c>
      <c r="M4072" s="14" t="n">
        <v>-18</v>
      </c>
      <c r="N4072" s="9" t="n">
        <v>-1.8</v>
      </c>
      <c r="O4072" s="9" t="n">
        <v>1886.9</v>
      </c>
      <c r="P4072" s="8" t="n">
        <v>188.69</v>
      </c>
      <c r="Q4072" s="8" t="n">
        <v>-0.19</v>
      </c>
    </row>
    <row r="4073" customFormat="false" ht="15" hidden="false" customHeight="false" outlineLevel="0" collapsed="false">
      <c r="A4073" s="6" t="n">
        <v>4068</v>
      </c>
      <c r="B4073" s="5" t="s">
        <v>79</v>
      </c>
      <c r="C4073" s="5" t="s">
        <v>11478</v>
      </c>
      <c r="D4073" s="5" t="s">
        <v>11479</v>
      </c>
      <c r="E4073" s="5" t="s">
        <v>82</v>
      </c>
      <c r="F4073" s="11" t="n">
        <v>10</v>
      </c>
      <c r="G4073" s="12" t="n">
        <v>82.62</v>
      </c>
      <c r="H4073" s="12" t="n">
        <v>81.86</v>
      </c>
      <c r="J4073" s="8" t="n">
        <v>-0.76</v>
      </c>
      <c r="K4073" s="13" t="str">
        <f aca="false">IF(J4073&gt;0,"прибыль",IF(J4073&lt;0,"убыток","ноль"))</f>
        <v>убыток</v>
      </c>
      <c r="L4073" s="13" t="n">
        <f aca="false">IF(C4073="",L4072,IF(J4073&lt;0,L4072+1,0))</f>
        <v>2</v>
      </c>
      <c r="M4073" s="14" t="n">
        <v>-76</v>
      </c>
      <c r="N4073" s="9" t="n">
        <v>-7.6</v>
      </c>
      <c r="O4073" s="9" t="n">
        <v>1879.3</v>
      </c>
      <c r="P4073" s="8" t="n">
        <v>187.93</v>
      </c>
      <c r="Q4073" s="8" t="n">
        <v>-0.77</v>
      </c>
    </row>
    <row r="4074" customFormat="false" ht="15" hidden="false" customHeight="false" outlineLevel="0" collapsed="false">
      <c r="A4074" s="6" t="n">
        <v>4069</v>
      </c>
      <c r="B4074" s="5" t="s">
        <v>79</v>
      </c>
      <c r="C4074" s="5" t="s">
        <v>11480</v>
      </c>
      <c r="D4074" s="5" t="s">
        <v>11481</v>
      </c>
      <c r="E4074" s="5" t="s">
        <v>86</v>
      </c>
      <c r="F4074" s="11" t="n">
        <v>10</v>
      </c>
      <c r="G4074" s="12" t="n">
        <v>81.8</v>
      </c>
      <c r="H4074" s="12" t="n">
        <v>81.99</v>
      </c>
      <c r="J4074" s="8" t="n">
        <v>-0.19</v>
      </c>
      <c r="K4074" s="13" t="str">
        <f aca="false">IF(J4074&gt;0,"прибыль",IF(J4074&lt;0,"убыток","ноль"))</f>
        <v>убыток</v>
      </c>
      <c r="L4074" s="13" t="n">
        <f aca="false">IF(C4074="",L4073,IF(J4074&lt;0,L4073+1,0))</f>
        <v>3</v>
      </c>
      <c r="M4074" s="14" t="n">
        <v>-19</v>
      </c>
      <c r="N4074" s="9" t="n">
        <v>-1.9</v>
      </c>
      <c r="O4074" s="9" t="n">
        <v>1877.4</v>
      </c>
      <c r="P4074" s="8" t="n">
        <v>187.74</v>
      </c>
      <c r="Q4074" s="8" t="n">
        <v>-0.2</v>
      </c>
    </row>
    <row r="4075" customFormat="false" ht="15" hidden="false" customHeight="false" outlineLevel="0" collapsed="false">
      <c r="A4075" s="6" t="n">
        <v>4070</v>
      </c>
      <c r="B4075" s="5" t="s">
        <v>79</v>
      </c>
      <c r="C4075" s="5" t="s">
        <v>11482</v>
      </c>
      <c r="D4075" s="5" t="s">
        <v>11483</v>
      </c>
      <c r="E4075" s="5" t="s">
        <v>82</v>
      </c>
      <c r="F4075" s="11" t="n">
        <v>10</v>
      </c>
      <c r="G4075" s="12" t="n">
        <v>82.05</v>
      </c>
      <c r="H4075" s="12" t="n">
        <v>81.48</v>
      </c>
      <c r="J4075" s="8" t="n">
        <v>-0.57</v>
      </c>
      <c r="K4075" s="13" t="str">
        <f aca="false">IF(J4075&gt;0,"прибыль",IF(J4075&lt;0,"убыток","ноль"))</f>
        <v>убыток</v>
      </c>
      <c r="L4075" s="13" t="n">
        <f aca="false">IF(C4075="",L4074,IF(J4075&lt;0,L4074+1,0))</f>
        <v>4</v>
      </c>
      <c r="M4075" s="14" t="n">
        <v>-57</v>
      </c>
      <c r="N4075" s="9" t="n">
        <v>-5.7</v>
      </c>
      <c r="O4075" s="9" t="n">
        <v>1871.7</v>
      </c>
      <c r="P4075" s="8" t="n">
        <v>187.17</v>
      </c>
      <c r="Q4075" s="8" t="n">
        <v>-0.58</v>
      </c>
    </row>
    <row r="4076" customFormat="false" ht="15" hidden="false" customHeight="false" outlineLevel="0" collapsed="false">
      <c r="A4076" s="6" t="n">
        <v>4071</v>
      </c>
      <c r="B4076" s="5" t="s">
        <v>79</v>
      </c>
      <c r="C4076" s="5" t="s">
        <v>11484</v>
      </c>
      <c r="D4076" s="5" t="s">
        <v>11485</v>
      </c>
      <c r="E4076" s="5" t="s">
        <v>86</v>
      </c>
      <c r="F4076" s="11" t="n">
        <v>10</v>
      </c>
      <c r="G4076" s="12" t="n">
        <v>81.95</v>
      </c>
      <c r="H4076" s="12" t="n">
        <v>82.02</v>
      </c>
      <c r="J4076" s="8" t="n">
        <v>-0.07</v>
      </c>
      <c r="K4076" s="13" t="str">
        <f aca="false">IF(J4076&gt;0,"прибыль",IF(J4076&lt;0,"убыток","ноль"))</f>
        <v>убыток</v>
      </c>
      <c r="L4076" s="13" t="n">
        <f aca="false">IF(C4076="",L4075,IF(J4076&lt;0,L4075+1,0))</f>
        <v>5</v>
      </c>
      <c r="M4076" s="14" t="n">
        <v>-7</v>
      </c>
      <c r="N4076" s="9" t="n">
        <v>-0.7</v>
      </c>
      <c r="O4076" s="9" t="n">
        <v>1871</v>
      </c>
      <c r="P4076" s="8" t="n">
        <v>187.1</v>
      </c>
      <c r="Q4076" s="8" t="n">
        <v>-0.08</v>
      </c>
    </row>
    <row r="4077" customFormat="false" ht="15" hidden="false" customHeight="false" outlineLevel="0" collapsed="false">
      <c r="A4077" s="6" t="n">
        <v>4072</v>
      </c>
      <c r="B4077" s="5" t="s">
        <v>79</v>
      </c>
      <c r="C4077" s="5" t="s">
        <v>11486</v>
      </c>
      <c r="D4077" s="5" t="s">
        <v>11487</v>
      </c>
      <c r="E4077" s="5" t="s">
        <v>82</v>
      </c>
      <c r="F4077" s="11" t="n">
        <v>10</v>
      </c>
      <c r="G4077" s="12" t="n">
        <v>81.99</v>
      </c>
      <c r="H4077" s="12" t="n">
        <v>81.09</v>
      </c>
      <c r="J4077" s="8" t="n">
        <v>-0.9</v>
      </c>
      <c r="K4077" s="13" t="str">
        <f aca="false">IF(J4077&gt;0,"прибыль",IF(J4077&lt;0,"убыток","ноль"))</f>
        <v>убыток</v>
      </c>
      <c r="L4077" s="13" t="n">
        <f aca="false">IF(C4077="",L4076,IF(J4077&lt;0,L4076+1,0))</f>
        <v>6</v>
      </c>
      <c r="M4077" s="14" t="n">
        <v>-90</v>
      </c>
      <c r="N4077" s="9" t="n">
        <v>-9</v>
      </c>
      <c r="O4077" s="9" t="n">
        <v>1862</v>
      </c>
      <c r="P4077" s="8" t="n">
        <v>186.2</v>
      </c>
      <c r="Q4077" s="8" t="n">
        <v>-0.91</v>
      </c>
    </row>
    <row r="4078" customFormat="false" ht="15" hidden="false" customHeight="false" outlineLevel="0" collapsed="false">
      <c r="A4078" s="6" t="n">
        <v>4073</v>
      </c>
      <c r="B4078" s="5" t="s">
        <v>79</v>
      </c>
      <c r="C4078" s="5" t="s">
        <v>11488</v>
      </c>
      <c r="D4078" s="5" t="s">
        <v>11489</v>
      </c>
      <c r="E4078" s="5" t="s">
        <v>86</v>
      </c>
      <c r="F4078" s="11" t="n">
        <v>10</v>
      </c>
      <c r="G4078" s="12" t="n">
        <v>80.57</v>
      </c>
      <c r="H4078" s="12" t="n">
        <v>80.2</v>
      </c>
      <c r="J4078" s="8" t="n">
        <v>0.37</v>
      </c>
      <c r="K4078" s="13" t="str">
        <f aca="false">IF(J4078&gt;0,"прибыль",IF(J4078&lt;0,"убыток","ноль"))</f>
        <v>прибыль</v>
      </c>
      <c r="L4078" s="13" t="n">
        <f aca="false">IF(C4078="",L4077,IF(J4078&lt;0,L4077+1,0))</f>
        <v>0</v>
      </c>
      <c r="M4078" s="14" t="n">
        <v>37</v>
      </c>
      <c r="N4078" s="9" t="n">
        <v>3.7</v>
      </c>
      <c r="O4078" s="9" t="n">
        <v>1865.7</v>
      </c>
      <c r="P4078" s="8" t="n">
        <v>186.57</v>
      </c>
      <c r="Q4078" s="8" t="n">
        <v>0.36</v>
      </c>
    </row>
    <row r="4079" customFormat="false" ht="15" hidden="false" customHeight="false" outlineLevel="0" collapsed="false">
      <c r="A4079" s="6" t="n">
        <v>4074</v>
      </c>
      <c r="B4079" s="5" t="s">
        <v>79</v>
      </c>
      <c r="C4079" s="5" t="s">
        <v>11490</v>
      </c>
      <c r="D4079" s="5" t="s">
        <v>11491</v>
      </c>
      <c r="E4079" s="5" t="s">
        <v>82</v>
      </c>
      <c r="F4079" s="11" t="n">
        <v>10</v>
      </c>
      <c r="G4079" s="12" t="n">
        <v>80.17</v>
      </c>
      <c r="H4079" s="12" t="n">
        <v>80.37</v>
      </c>
      <c r="J4079" s="8" t="n">
        <v>0.2</v>
      </c>
      <c r="K4079" s="13" t="str">
        <f aca="false">IF(J4079&gt;0,"прибыль",IF(J4079&lt;0,"убыток","ноль"))</f>
        <v>прибыль</v>
      </c>
      <c r="L4079" s="13" t="n">
        <f aca="false">IF(C4079="",L4078,IF(J4079&lt;0,L4078+1,0))</f>
        <v>0</v>
      </c>
      <c r="M4079" s="14" t="n">
        <v>20</v>
      </c>
      <c r="N4079" s="9" t="n">
        <v>2</v>
      </c>
      <c r="O4079" s="9" t="n">
        <v>1867.7</v>
      </c>
      <c r="P4079" s="8" t="n">
        <v>186.77</v>
      </c>
      <c r="Q4079" s="8" t="n">
        <v>0.19</v>
      </c>
    </row>
    <row r="4080" customFormat="false" ht="15" hidden="false" customHeight="false" outlineLevel="0" collapsed="false">
      <c r="A4080" s="6" t="n">
        <v>4075</v>
      </c>
      <c r="B4080" s="5" t="s">
        <v>79</v>
      </c>
      <c r="C4080" s="5" t="s">
        <v>11492</v>
      </c>
      <c r="D4080" s="5" t="s">
        <v>11493</v>
      </c>
      <c r="E4080" s="5" t="s">
        <v>86</v>
      </c>
      <c r="F4080" s="11" t="n">
        <v>10</v>
      </c>
      <c r="G4080" s="12" t="n">
        <v>78.84</v>
      </c>
      <c r="H4080" s="12" t="n">
        <v>79.23</v>
      </c>
      <c r="J4080" s="8" t="n">
        <v>-0.39</v>
      </c>
      <c r="K4080" s="13" t="str">
        <f aca="false">IF(J4080&gt;0,"прибыль",IF(J4080&lt;0,"убыток","ноль"))</f>
        <v>убыток</v>
      </c>
      <c r="L4080" s="13" t="n">
        <f aca="false">IF(C4080="",L4079,IF(J4080&lt;0,L4079+1,0))</f>
        <v>1</v>
      </c>
      <c r="M4080" s="14" t="n">
        <v>-39</v>
      </c>
      <c r="N4080" s="9" t="n">
        <v>-3.9</v>
      </c>
      <c r="O4080" s="9" t="n">
        <v>1863.8</v>
      </c>
      <c r="P4080" s="8" t="n">
        <v>186.38</v>
      </c>
      <c r="Q4080" s="8" t="n">
        <v>-0.4</v>
      </c>
    </row>
    <row r="4081" customFormat="false" ht="15" hidden="false" customHeight="false" outlineLevel="0" collapsed="false">
      <c r="A4081" s="6" t="n">
        <v>4076</v>
      </c>
      <c r="B4081" s="5" t="s">
        <v>79</v>
      </c>
      <c r="C4081" s="5" t="s">
        <v>11494</v>
      </c>
      <c r="D4081" s="5" t="s">
        <v>11495</v>
      </c>
      <c r="E4081" s="5" t="s">
        <v>82</v>
      </c>
      <c r="F4081" s="11" t="n">
        <v>10</v>
      </c>
      <c r="G4081" s="12" t="n">
        <v>78.39</v>
      </c>
      <c r="H4081" s="12" t="n">
        <v>78.61</v>
      </c>
      <c r="J4081" s="8" t="n">
        <v>0.22</v>
      </c>
      <c r="K4081" s="13" t="str">
        <f aca="false">IF(J4081&gt;0,"прибыль",IF(J4081&lt;0,"убыток","ноль"))</f>
        <v>прибыль</v>
      </c>
      <c r="L4081" s="13" t="n">
        <f aca="false">IF(C4081="",L4080,IF(J4081&lt;0,L4080+1,0))</f>
        <v>0</v>
      </c>
      <c r="M4081" s="14" t="n">
        <v>22</v>
      </c>
      <c r="N4081" s="9" t="n">
        <v>2.2</v>
      </c>
      <c r="O4081" s="9" t="n">
        <v>1866</v>
      </c>
      <c r="P4081" s="8" t="n">
        <v>186.6</v>
      </c>
      <c r="Q4081" s="8" t="n">
        <v>0.21</v>
      </c>
    </row>
    <row r="4082" customFormat="false" ht="15" hidden="false" customHeight="false" outlineLevel="0" collapsed="false">
      <c r="A4082" s="6" t="n">
        <v>4077</v>
      </c>
      <c r="B4082" s="5" t="s">
        <v>79</v>
      </c>
      <c r="C4082" s="5" t="s">
        <v>11496</v>
      </c>
      <c r="D4082" s="5" t="s">
        <v>11497</v>
      </c>
      <c r="E4082" s="5" t="s">
        <v>86</v>
      </c>
      <c r="F4082" s="11" t="n">
        <v>10</v>
      </c>
      <c r="G4082" s="12" t="n">
        <v>78.72</v>
      </c>
      <c r="H4082" s="12" t="n">
        <v>79.39</v>
      </c>
      <c r="J4082" s="8" t="n">
        <v>-0.67</v>
      </c>
      <c r="K4082" s="13" t="str">
        <f aca="false">IF(J4082&gt;0,"прибыль",IF(J4082&lt;0,"убыток","ноль"))</f>
        <v>убыток</v>
      </c>
      <c r="L4082" s="13" t="n">
        <f aca="false">IF(C4082="",L4081,IF(J4082&lt;0,L4081+1,0))</f>
        <v>1</v>
      </c>
      <c r="M4082" s="14" t="n">
        <v>-67</v>
      </c>
      <c r="N4082" s="9" t="n">
        <v>-6.7</v>
      </c>
      <c r="O4082" s="9" t="n">
        <v>1859.3</v>
      </c>
      <c r="P4082" s="8" t="n">
        <v>185.93</v>
      </c>
      <c r="Q4082" s="8" t="n">
        <v>-0.68</v>
      </c>
    </row>
    <row r="4083" customFormat="false" ht="15" hidden="false" customHeight="false" outlineLevel="0" collapsed="false">
      <c r="A4083" s="6" t="n">
        <v>4078</v>
      </c>
      <c r="B4083" s="5" t="s">
        <v>79</v>
      </c>
      <c r="C4083" s="5" t="s">
        <v>11498</v>
      </c>
      <c r="D4083" s="5" t="s">
        <v>11499</v>
      </c>
      <c r="E4083" s="5" t="s">
        <v>82</v>
      </c>
      <c r="F4083" s="11" t="n">
        <v>10</v>
      </c>
      <c r="G4083" s="12" t="n">
        <v>79.25</v>
      </c>
      <c r="H4083" s="12" t="n">
        <v>78.7</v>
      </c>
      <c r="J4083" s="8" t="n">
        <v>-0.55</v>
      </c>
      <c r="K4083" s="13" t="str">
        <f aca="false">IF(J4083&gt;0,"прибыль",IF(J4083&lt;0,"убыток","ноль"))</f>
        <v>убыток</v>
      </c>
      <c r="L4083" s="13" t="n">
        <f aca="false">IF(C4083="",L4082,IF(J4083&lt;0,L4082+1,0))</f>
        <v>2</v>
      </c>
      <c r="M4083" s="14" t="n">
        <v>-55</v>
      </c>
      <c r="N4083" s="9" t="n">
        <v>-5.5</v>
      </c>
      <c r="O4083" s="9" t="n">
        <v>1853.8</v>
      </c>
      <c r="P4083" s="8" t="n">
        <v>185.38</v>
      </c>
      <c r="Q4083" s="8" t="n">
        <v>-0.56</v>
      </c>
    </row>
    <row r="4084" customFormat="false" ht="15" hidden="false" customHeight="false" outlineLevel="0" collapsed="false">
      <c r="A4084" s="6" t="n">
        <v>4079</v>
      </c>
      <c r="B4084" s="5" t="s">
        <v>79</v>
      </c>
      <c r="C4084" s="5" t="s">
        <v>11500</v>
      </c>
      <c r="D4084" s="5" t="s">
        <v>11501</v>
      </c>
      <c r="E4084" s="5" t="s">
        <v>86</v>
      </c>
      <c r="F4084" s="11" t="n">
        <v>10</v>
      </c>
      <c r="G4084" s="12" t="n">
        <v>78.71</v>
      </c>
      <c r="H4084" s="12" t="n">
        <v>79.85</v>
      </c>
      <c r="J4084" s="8" t="n">
        <v>-1.14</v>
      </c>
      <c r="K4084" s="13" t="str">
        <f aca="false">IF(J4084&gt;0,"прибыль",IF(J4084&lt;0,"убыток","ноль"))</f>
        <v>убыток</v>
      </c>
      <c r="L4084" s="13" t="n">
        <f aca="false">IF(C4084="",L4083,IF(J4084&lt;0,L4083+1,0))</f>
        <v>3</v>
      </c>
      <c r="M4084" s="14" t="n">
        <v>-114</v>
      </c>
      <c r="N4084" s="9" t="n">
        <v>-11.4</v>
      </c>
      <c r="O4084" s="9" t="n">
        <v>1842.4</v>
      </c>
      <c r="P4084" s="8" t="n">
        <v>184.24</v>
      </c>
      <c r="Q4084" s="8" t="n">
        <v>-1.15</v>
      </c>
    </row>
    <row r="4085" customFormat="false" ht="15" hidden="false" customHeight="false" outlineLevel="0" collapsed="false">
      <c r="A4085" s="6" t="n">
        <v>4080</v>
      </c>
      <c r="B4085" s="5" t="s">
        <v>79</v>
      </c>
      <c r="C4085" s="5" t="s">
        <v>11502</v>
      </c>
      <c r="D4085" s="5" t="s">
        <v>11503</v>
      </c>
      <c r="E4085" s="5" t="s">
        <v>82</v>
      </c>
      <c r="F4085" s="11" t="n">
        <v>10</v>
      </c>
      <c r="G4085" s="12" t="n">
        <v>79.61</v>
      </c>
      <c r="H4085" s="12" t="n">
        <v>79.29</v>
      </c>
      <c r="J4085" s="8" t="n">
        <v>-0.32</v>
      </c>
      <c r="K4085" s="13" t="str">
        <f aca="false">IF(J4085&gt;0,"прибыль",IF(J4085&lt;0,"убыток","ноль"))</f>
        <v>убыток</v>
      </c>
      <c r="L4085" s="13" t="n">
        <f aca="false">IF(C4085="",L4084,IF(J4085&lt;0,L4084+1,0))</f>
        <v>4</v>
      </c>
      <c r="M4085" s="14" t="n">
        <v>-32</v>
      </c>
      <c r="N4085" s="9" t="n">
        <v>-3.2</v>
      </c>
      <c r="O4085" s="9" t="n">
        <v>1839.2</v>
      </c>
      <c r="P4085" s="8" t="n">
        <v>183.92</v>
      </c>
      <c r="Q4085" s="8" t="n">
        <v>-0.33</v>
      </c>
    </row>
    <row r="4086" customFormat="false" ht="15" hidden="false" customHeight="false" outlineLevel="0" collapsed="false">
      <c r="A4086" s="6" t="n">
        <v>4081</v>
      </c>
      <c r="B4086" s="5" t="s">
        <v>79</v>
      </c>
      <c r="C4086" s="5" t="s">
        <v>11504</v>
      </c>
      <c r="D4086" s="5" t="s">
        <v>11505</v>
      </c>
      <c r="E4086" s="5" t="s">
        <v>86</v>
      </c>
      <c r="F4086" s="11" t="n">
        <v>10</v>
      </c>
      <c r="G4086" s="12" t="n">
        <v>79.23</v>
      </c>
      <c r="H4086" s="12" t="n">
        <v>79.72</v>
      </c>
      <c r="J4086" s="8" t="n">
        <v>-0.49</v>
      </c>
      <c r="K4086" s="13" t="str">
        <f aca="false">IF(J4086&gt;0,"прибыль",IF(J4086&lt;0,"убыток","ноль"))</f>
        <v>убыток</v>
      </c>
      <c r="L4086" s="13" t="n">
        <f aca="false">IF(C4086="",L4085,IF(J4086&lt;0,L4085+1,0))</f>
        <v>5</v>
      </c>
      <c r="M4086" s="14" t="n">
        <v>-49</v>
      </c>
      <c r="N4086" s="9" t="n">
        <v>-4.9</v>
      </c>
      <c r="O4086" s="9" t="n">
        <v>1834.3</v>
      </c>
      <c r="P4086" s="8" t="n">
        <v>183.43</v>
      </c>
      <c r="Q4086" s="8" t="n">
        <v>-0.5</v>
      </c>
    </row>
    <row r="4087" customFormat="false" ht="15" hidden="false" customHeight="false" outlineLevel="0" collapsed="false">
      <c r="A4087" s="6" t="n">
        <v>4082</v>
      </c>
      <c r="B4087" s="5" t="s">
        <v>79</v>
      </c>
      <c r="C4087" s="5" t="s">
        <v>11506</v>
      </c>
      <c r="D4087" s="5" t="s">
        <v>11507</v>
      </c>
      <c r="E4087" s="5" t="s">
        <v>82</v>
      </c>
      <c r="F4087" s="11" t="n">
        <v>10</v>
      </c>
      <c r="G4087" s="12" t="n">
        <v>79.77</v>
      </c>
      <c r="H4087" s="12" t="n">
        <v>81.91</v>
      </c>
      <c r="J4087" s="8" t="n">
        <v>2.14</v>
      </c>
      <c r="K4087" s="13" t="str">
        <f aca="false">IF(J4087&gt;0,"прибыль",IF(J4087&lt;0,"убыток","ноль"))</f>
        <v>прибыль</v>
      </c>
      <c r="L4087" s="13" t="n">
        <f aca="false">IF(C4087="",L4086,IF(J4087&lt;0,L4086+1,0))</f>
        <v>0</v>
      </c>
      <c r="M4087" s="14" t="n">
        <v>214</v>
      </c>
      <c r="N4087" s="9" t="n">
        <v>21.4</v>
      </c>
      <c r="O4087" s="9" t="n">
        <v>1855.7</v>
      </c>
      <c r="P4087" s="8" t="n">
        <v>185.57</v>
      </c>
      <c r="Q4087" s="8" t="n">
        <v>2.13</v>
      </c>
    </row>
    <row r="4088" customFormat="false" ht="15" hidden="false" customHeight="false" outlineLevel="0" collapsed="false">
      <c r="A4088" s="6" t="n">
        <v>4083</v>
      </c>
      <c r="B4088" s="5" t="s">
        <v>79</v>
      </c>
      <c r="C4088" s="5" t="s">
        <v>11508</v>
      </c>
      <c r="D4088" s="5" t="s">
        <v>11509</v>
      </c>
      <c r="E4088" s="5" t="s">
        <v>86</v>
      </c>
      <c r="F4088" s="11" t="n">
        <v>10</v>
      </c>
      <c r="G4088" s="12" t="n">
        <v>82.22</v>
      </c>
      <c r="H4088" s="12" t="n">
        <v>82.36</v>
      </c>
      <c r="J4088" s="8" t="n">
        <v>-0.14</v>
      </c>
      <c r="K4088" s="13" t="str">
        <f aca="false">IF(J4088&gt;0,"прибыль",IF(J4088&lt;0,"убыток","ноль"))</f>
        <v>убыток</v>
      </c>
      <c r="L4088" s="13" t="n">
        <f aca="false">IF(C4088="",L4087,IF(J4088&lt;0,L4087+1,0))</f>
        <v>1</v>
      </c>
      <c r="M4088" s="14" t="n">
        <v>-14</v>
      </c>
      <c r="N4088" s="9" t="n">
        <v>-1.4</v>
      </c>
      <c r="O4088" s="9" t="n">
        <v>1854.3</v>
      </c>
      <c r="P4088" s="8" t="n">
        <v>185.43</v>
      </c>
      <c r="Q4088" s="8" t="n">
        <v>-0.15</v>
      </c>
    </row>
    <row r="4089" customFormat="false" ht="15" hidden="false" customHeight="false" outlineLevel="0" collapsed="false">
      <c r="A4089" s="6" t="n">
        <v>4084</v>
      </c>
      <c r="B4089" s="5" t="s">
        <v>79</v>
      </c>
      <c r="C4089" s="5" t="s">
        <v>11510</v>
      </c>
      <c r="D4089" s="5" t="s">
        <v>11511</v>
      </c>
      <c r="E4089" s="5" t="s">
        <v>82</v>
      </c>
      <c r="F4089" s="11" t="n">
        <v>10</v>
      </c>
      <c r="G4089" s="12" t="n">
        <v>82.43</v>
      </c>
      <c r="H4089" s="12" t="n">
        <v>81.99</v>
      </c>
      <c r="J4089" s="8" t="n">
        <v>-0.44</v>
      </c>
      <c r="K4089" s="13" t="str">
        <f aca="false">IF(J4089&gt;0,"прибыль",IF(J4089&lt;0,"убыток","ноль"))</f>
        <v>убыток</v>
      </c>
      <c r="L4089" s="13" t="n">
        <f aca="false">IF(C4089="",L4088,IF(J4089&lt;0,L4088+1,0))</f>
        <v>2</v>
      </c>
      <c r="M4089" s="14" t="n">
        <v>-44</v>
      </c>
      <c r="N4089" s="9" t="n">
        <v>-4.4</v>
      </c>
      <c r="O4089" s="9" t="n">
        <v>1849.9</v>
      </c>
      <c r="P4089" s="8" t="n">
        <v>184.99</v>
      </c>
      <c r="Q4089" s="8" t="n">
        <v>-0.45</v>
      </c>
    </row>
    <row r="4090" customFormat="false" ht="15" hidden="false" customHeight="false" outlineLevel="0" collapsed="false">
      <c r="A4090" s="6" t="n">
        <v>4085</v>
      </c>
      <c r="B4090" s="5" t="s">
        <v>79</v>
      </c>
      <c r="C4090" s="5" t="s">
        <v>11512</v>
      </c>
      <c r="D4090" s="5" t="s">
        <v>11513</v>
      </c>
      <c r="E4090" s="5" t="s">
        <v>86</v>
      </c>
      <c r="F4090" s="11" t="n">
        <v>10</v>
      </c>
      <c r="G4090" s="12" t="n">
        <v>81.85</v>
      </c>
      <c r="H4090" s="12" t="n">
        <v>82.09</v>
      </c>
      <c r="J4090" s="8" t="n">
        <v>-0.24</v>
      </c>
      <c r="K4090" s="13" t="str">
        <f aca="false">IF(J4090&gt;0,"прибыль",IF(J4090&lt;0,"убыток","ноль"))</f>
        <v>убыток</v>
      </c>
      <c r="L4090" s="13" t="n">
        <f aca="false">IF(C4090="",L4089,IF(J4090&lt;0,L4089+1,0))</f>
        <v>3</v>
      </c>
      <c r="M4090" s="14" t="n">
        <v>-24</v>
      </c>
      <c r="N4090" s="9" t="n">
        <v>-2.4</v>
      </c>
      <c r="O4090" s="9" t="n">
        <v>1847.5</v>
      </c>
      <c r="P4090" s="8" t="n">
        <v>184.75</v>
      </c>
      <c r="Q4090" s="8" t="n">
        <v>-0.25</v>
      </c>
    </row>
    <row r="4091" customFormat="false" ht="15" hidden="false" customHeight="false" outlineLevel="0" collapsed="false">
      <c r="A4091" s="6" t="n">
        <v>4086</v>
      </c>
      <c r="B4091" s="5" t="s">
        <v>79</v>
      </c>
      <c r="C4091" s="5" t="s">
        <v>11514</v>
      </c>
      <c r="D4091" s="5" t="s">
        <v>11515</v>
      </c>
      <c r="E4091" s="5" t="s">
        <v>82</v>
      </c>
      <c r="F4091" s="11" t="n">
        <v>10</v>
      </c>
      <c r="G4091" s="12" t="n">
        <v>82.13</v>
      </c>
      <c r="H4091" s="12" t="n">
        <v>81.92</v>
      </c>
      <c r="J4091" s="8" t="n">
        <v>-0.21</v>
      </c>
      <c r="K4091" s="13" t="str">
        <f aca="false">IF(J4091&gt;0,"прибыль",IF(J4091&lt;0,"убыток","ноль"))</f>
        <v>убыток</v>
      </c>
      <c r="L4091" s="13" t="n">
        <f aca="false">IF(C4091="",L4090,IF(J4091&lt;0,L4090+1,0))</f>
        <v>4</v>
      </c>
      <c r="M4091" s="14" t="n">
        <v>-21</v>
      </c>
      <c r="N4091" s="9" t="n">
        <v>-2.1</v>
      </c>
      <c r="O4091" s="9" t="n">
        <v>1845.4</v>
      </c>
      <c r="P4091" s="8" t="n">
        <v>184.54</v>
      </c>
      <c r="Q4091" s="8" t="n">
        <v>-0.22</v>
      </c>
    </row>
    <row r="4092" customFormat="false" ht="15" hidden="false" customHeight="false" outlineLevel="0" collapsed="false">
      <c r="A4092" s="6" t="n">
        <v>4087</v>
      </c>
      <c r="B4092" s="5" t="s">
        <v>79</v>
      </c>
      <c r="C4092" s="5" t="s">
        <v>11516</v>
      </c>
      <c r="D4092" s="5" t="s">
        <v>11517</v>
      </c>
      <c r="E4092" s="5" t="s">
        <v>82</v>
      </c>
      <c r="F4092" s="11" t="n">
        <v>10</v>
      </c>
      <c r="G4092" s="12" t="n">
        <v>82.06</v>
      </c>
      <c r="H4092" s="12" t="n">
        <v>80.59</v>
      </c>
      <c r="J4092" s="8" t="n">
        <v>-1.47</v>
      </c>
      <c r="K4092" s="13" t="str">
        <f aca="false">IF(J4092&gt;0,"прибыль",IF(J4092&lt;0,"убыток","ноль"))</f>
        <v>убыток</v>
      </c>
      <c r="L4092" s="13" t="n">
        <f aca="false">IF(C4092="",L4091,IF(J4092&lt;0,L4091+1,0))</f>
        <v>5</v>
      </c>
      <c r="M4092" s="14" t="n">
        <v>-147</v>
      </c>
      <c r="N4092" s="9" t="n">
        <v>-14.7</v>
      </c>
      <c r="O4092" s="9" t="n">
        <v>1830.7</v>
      </c>
      <c r="P4092" s="8" t="n">
        <v>183.07</v>
      </c>
      <c r="Q4092" s="8" t="n">
        <v>-1.48</v>
      </c>
    </row>
    <row r="4093" customFormat="false" ht="15" hidden="false" customHeight="false" outlineLevel="0" collapsed="false">
      <c r="A4093" s="6" t="n">
        <v>4088</v>
      </c>
      <c r="B4093" s="5" t="s">
        <v>79</v>
      </c>
      <c r="C4093" s="5" t="s">
        <v>11518</v>
      </c>
      <c r="D4093" s="5" t="s">
        <v>11519</v>
      </c>
      <c r="E4093" s="5" t="s">
        <v>86</v>
      </c>
      <c r="F4093" s="11" t="n">
        <v>10</v>
      </c>
      <c r="G4093" s="12" t="n">
        <v>80.36</v>
      </c>
      <c r="H4093" s="12" t="n">
        <v>75.2</v>
      </c>
      <c r="J4093" s="8" t="n">
        <v>5.16</v>
      </c>
      <c r="K4093" s="13" t="str">
        <f aca="false">IF(J4093&gt;0,"прибыль",IF(J4093&lt;0,"убыток","ноль"))</f>
        <v>прибыль</v>
      </c>
      <c r="L4093" s="13" t="n">
        <f aca="false">IF(C4093="",L4092,IF(J4093&lt;0,L4092+1,0))</f>
        <v>0</v>
      </c>
      <c r="M4093" s="14" t="n">
        <v>516</v>
      </c>
      <c r="N4093" s="9" t="n">
        <v>51.6</v>
      </c>
      <c r="O4093" s="9" t="n">
        <v>1882.3</v>
      </c>
      <c r="P4093" s="8" t="n">
        <v>188.23</v>
      </c>
      <c r="Q4093" s="8" t="n">
        <v>5.15</v>
      </c>
    </row>
    <row r="4094" customFormat="false" ht="15" hidden="false" customHeight="false" outlineLevel="0" collapsed="false">
      <c r="A4094" s="6" t="n">
        <v>4089</v>
      </c>
      <c r="B4094" s="5" t="s">
        <v>79</v>
      </c>
      <c r="C4094" s="5" t="s">
        <v>11520</v>
      </c>
      <c r="D4094" s="5" t="s">
        <v>11521</v>
      </c>
      <c r="E4094" s="5" t="s">
        <v>82</v>
      </c>
      <c r="F4094" s="11" t="n">
        <v>10</v>
      </c>
      <c r="G4094" s="12" t="n">
        <v>75.3</v>
      </c>
      <c r="H4094" s="12" t="n">
        <v>74.84</v>
      </c>
      <c r="J4094" s="8" t="n">
        <v>-0.46</v>
      </c>
      <c r="K4094" s="13" t="str">
        <f aca="false">IF(J4094&gt;0,"прибыль",IF(J4094&lt;0,"убыток","ноль"))</f>
        <v>убыток</v>
      </c>
      <c r="L4094" s="13" t="n">
        <f aca="false">IF(C4094="",L4093,IF(J4094&lt;0,L4093+1,0))</f>
        <v>1</v>
      </c>
      <c r="M4094" s="14" t="n">
        <v>-46</v>
      </c>
      <c r="N4094" s="9" t="n">
        <v>-4.6</v>
      </c>
      <c r="O4094" s="9" t="n">
        <v>1877.7</v>
      </c>
      <c r="P4094" s="8" t="n">
        <v>187.77</v>
      </c>
      <c r="Q4094" s="8" t="n">
        <v>-0.47</v>
      </c>
    </row>
    <row r="4095" customFormat="false" ht="15" hidden="false" customHeight="false" outlineLevel="0" collapsed="false">
      <c r="A4095" s="6" t="n">
        <v>4090</v>
      </c>
      <c r="B4095" s="5" t="s">
        <v>79</v>
      </c>
      <c r="C4095" s="5" t="s">
        <v>11522</v>
      </c>
      <c r="D4095" s="5" t="s">
        <v>11523</v>
      </c>
      <c r="E4095" s="5" t="s">
        <v>86</v>
      </c>
      <c r="F4095" s="11" t="n">
        <v>10</v>
      </c>
      <c r="G4095" s="12" t="n">
        <v>74.65</v>
      </c>
      <c r="H4095" s="12" t="n">
        <v>70.54</v>
      </c>
      <c r="J4095" s="8" t="n">
        <v>4.11</v>
      </c>
      <c r="K4095" s="13" t="str">
        <f aca="false">IF(J4095&gt;0,"прибыль",IF(J4095&lt;0,"убыток","ноль"))</f>
        <v>прибыль</v>
      </c>
      <c r="L4095" s="13" t="n">
        <f aca="false">IF(C4095="",L4094,IF(J4095&lt;0,L4094+1,0))</f>
        <v>0</v>
      </c>
      <c r="M4095" s="14" t="n">
        <v>411</v>
      </c>
      <c r="N4095" s="9" t="n">
        <v>41.1</v>
      </c>
      <c r="O4095" s="9" t="n">
        <v>1918.8</v>
      </c>
      <c r="P4095" s="8" t="n">
        <v>191.88</v>
      </c>
      <c r="Q4095" s="8" t="n">
        <v>4.1</v>
      </c>
    </row>
    <row r="4096" customFormat="false" ht="15" hidden="false" customHeight="false" outlineLevel="0" collapsed="false">
      <c r="A4096" s="6" t="n">
        <v>4091</v>
      </c>
      <c r="B4096" s="5" t="s">
        <v>79</v>
      </c>
      <c r="C4096" s="5" t="s">
        <v>11524</v>
      </c>
      <c r="D4096" s="5" t="s">
        <v>11525</v>
      </c>
      <c r="E4096" s="5" t="s">
        <v>82</v>
      </c>
      <c r="F4096" s="11" t="n">
        <v>10</v>
      </c>
      <c r="G4096" s="12" t="n">
        <v>70.54</v>
      </c>
      <c r="H4096" s="12" t="n">
        <v>68.94</v>
      </c>
      <c r="I4096" s="5" t="s">
        <v>83</v>
      </c>
      <c r="J4096" s="8" t="n">
        <v>0.12</v>
      </c>
      <c r="K4096" s="13" t="str">
        <f aca="false">IF(J4096&gt;0,"прибыль",IF(J4096&lt;0,"убыток","ноль"))</f>
        <v>прибыль</v>
      </c>
      <c r="L4096" s="13" t="n">
        <f aca="false">IF(C4096="",L4095,IF(J4096&lt;0,L4095+1,0))</f>
        <v>0</v>
      </c>
      <c r="M4096" s="14" t="n">
        <v>12</v>
      </c>
      <c r="N4096" s="9" t="n">
        <v>1.2</v>
      </c>
      <c r="O4096" s="9" t="n">
        <v>1920</v>
      </c>
      <c r="P4096" s="8" t="n">
        <v>192</v>
      </c>
      <c r="Q4096" s="8" t="n">
        <v>0.11</v>
      </c>
    </row>
    <row r="4097" customFormat="false" ht="15" hidden="false" customHeight="false" outlineLevel="0" collapsed="false">
      <c r="A4097" s="6" t="n">
        <v>4092</v>
      </c>
      <c r="B4097" s="5" t="s">
        <v>79</v>
      </c>
      <c r="C4097" s="5" t="s">
        <v>11526</v>
      </c>
      <c r="D4097" s="5" t="s">
        <v>11527</v>
      </c>
      <c r="E4097" s="5" t="s">
        <v>86</v>
      </c>
      <c r="F4097" s="11" t="n">
        <v>10</v>
      </c>
      <c r="G4097" s="12" t="n">
        <v>68.91</v>
      </c>
      <c r="H4097" s="12" t="n">
        <v>70.17</v>
      </c>
      <c r="J4097" s="8" t="n">
        <v>-1.26</v>
      </c>
      <c r="K4097" s="13" t="str">
        <f aca="false">IF(J4097&gt;0,"прибыль",IF(J4097&lt;0,"убыток","ноль"))</f>
        <v>убыток</v>
      </c>
      <c r="L4097" s="13" t="n">
        <f aca="false">IF(C4097="",L4096,IF(J4097&lt;0,L4096+1,0))</f>
        <v>1</v>
      </c>
      <c r="M4097" s="14" t="n">
        <v>-126</v>
      </c>
      <c r="N4097" s="9" t="n">
        <v>-12.6</v>
      </c>
      <c r="O4097" s="9" t="n">
        <v>1907.4</v>
      </c>
      <c r="P4097" s="8" t="n">
        <v>190.74</v>
      </c>
      <c r="Q4097" s="8" t="n">
        <v>-1.27</v>
      </c>
    </row>
    <row r="4098" customFormat="false" ht="15" hidden="false" customHeight="false" outlineLevel="0" collapsed="false">
      <c r="A4098" s="6" t="n">
        <v>4093</v>
      </c>
      <c r="B4098" s="5" t="s">
        <v>79</v>
      </c>
      <c r="C4098" s="5" t="s">
        <v>11528</v>
      </c>
      <c r="D4098" s="5" t="s">
        <v>1777</v>
      </c>
      <c r="E4098" s="5" t="s">
        <v>82</v>
      </c>
      <c r="F4098" s="11" t="n">
        <v>10</v>
      </c>
      <c r="G4098" s="12" t="n">
        <v>69.26</v>
      </c>
      <c r="H4098" s="12" t="n">
        <v>70.41</v>
      </c>
      <c r="J4098" s="8" t="n">
        <v>1.15</v>
      </c>
      <c r="K4098" s="13" t="str">
        <f aca="false">IF(J4098&gt;0,"прибыль",IF(J4098&lt;0,"убыток","ноль"))</f>
        <v>прибыль</v>
      </c>
      <c r="L4098" s="13" t="n">
        <f aca="false">IF(C4098="",L4097,IF(J4098&lt;0,L4097+1,0))</f>
        <v>0</v>
      </c>
      <c r="M4098" s="14" t="n">
        <v>115</v>
      </c>
      <c r="N4098" s="9" t="n">
        <v>11.5</v>
      </c>
      <c r="O4098" s="9" t="n">
        <v>1918.9</v>
      </c>
      <c r="P4098" s="8" t="n">
        <v>191.89</v>
      </c>
      <c r="Q4098" s="8" t="n">
        <v>1.14</v>
      </c>
    </row>
    <row r="4099" customFormat="false" ht="15" hidden="false" customHeight="false" outlineLevel="0" collapsed="false">
      <c r="A4099" s="6" t="n">
        <v>4094</v>
      </c>
      <c r="B4099" s="5" t="s">
        <v>79</v>
      </c>
      <c r="C4099" s="5" t="s">
        <v>11529</v>
      </c>
      <c r="D4099" s="5" t="s">
        <v>11530</v>
      </c>
      <c r="E4099" s="5" t="s">
        <v>86</v>
      </c>
      <c r="F4099" s="11" t="n">
        <v>10</v>
      </c>
      <c r="G4099" s="12" t="n">
        <v>70.58</v>
      </c>
      <c r="H4099" s="12" t="n">
        <v>71.33</v>
      </c>
      <c r="J4099" s="8" t="n">
        <v>-0.75</v>
      </c>
      <c r="K4099" s="13" t="str">
        <f aca="false">IF(J4099&gt;0,"прибыль",IF(J4099&lt;0,"убыток","ноль"))</f>
        <v>убыток</v>
      </c>
      <c r="L4099" s="13" t="n">
        <f aca="false">IF(C4099="",L4098,IF(J4099&lt;0,L4098+1,0))</f>
        <v>1</v>
      </c>
      <c r="M4099" s="14" t="n">
        <v>-75</v>
      </c>
      <c r="N4099" s="9" t="n">
        <v>-7.5</v>
      </c>
      <c r="O4099" s="9" t="n">
        <v>1911.4</v>
      </c>
      <c r="P4099" s="8" t="n">
        <v>191.14</v>
      </c>
      <c r="Q4099" s="8" t="n">
        <v>-0.76</v>
      </c>
    </row>
    <row r="4100" customFormat="false" ht="15" hidden="false" customHeight="false" outlineLevel="0" collapsed="false">
      <c r="A4100" s="6" t="n">
        <v>4095</v>
      </c>
      <c r="B4100" s="5" t="s">
        <v>79</v>
      </c>
      <c r="C4100" s="5" t="s">
        <v>11531</v>
      </c>
      <c r="D4100" s="5" t="s">
        <v>11532</v>
      </c>
      <c r="E4100" s="5" t="s">
        <v>82</v>
      </c>
      <c r="F4100" s="11" t="n">
        <v>10</v>
      </c>
      <c r="G4100" s="12" t="n">
        <v>71.43</v>
      </c>
      <c r="H4100" s="12" t="n">
        <v>75.33</v>
      </c>
      <c r="J4100" s="8" t="n">
        <v>3.9</v>
      </c>
      <c r="K4100" s="13" t="str">
        <f aca="false">IF(J4100&gt;0,"прибыль",IF(J4100&lt;0,"убыток","ноль"))</f>
        <v>прибыль</v>
      </c>
      <c r="L4100" s="13" t="n">
        <f aca="false">IF(C4100="",L4099,IF(J4100&lt;0,L4099+1,0))</f>
        <v>0</v>
      </c>
      <c r="M4100" s="14" t="n">
        <v>390</v>
      </c>
      <c r="N4100" s="9" t="n">
        <v>39</v>
      </c>
      <c r="O4100" s="9" t="n">
        <v>1950.4</v>
      </c>
      <c r="P4100" s="8" t="n">
        <v>195.04</v>
      </c>
      <c r="Q4100" s="8" t="n">
        <v>3.89</v>
      </c>
    </row>
    <row r="4101" customFormat="false" ht="15" hidden="false" customHeight="false" outlineLevel="0" collapsed="false">
      <c r="A4101" s="6" t="n">
        <v>4096</v>
      </c>
      <c r="B4101" s="5" t="s">
        <v>79</v>
      </c>
      <c r="C4101" s="5" t="s">
        <v>11533</v>
      </c>
      <c r="D4101" s="5" t="s">
        <v>11534</v>
      </c>
      <c r="E4101" s="5" t="s">
        <v>86</v>
      </c>
      <c r="F4101" s="11" t="n">
        <v>10</v>
      </c>
      <c r="G4101" s="12" t="n">
        <v>75.27</v>
      </c>
      <c r="H4101" s="12" t="n">
        <v>75.62</v>
      </c>
      <c r="J4101" s="8" t="n">
        <v>-0.35</v>
      </c>
      <c r="K4101" s="13" t="str">
        <f aca="false">IF(J4101&gt;0,"прибыль",IF(J4101&lt;0,"убыток","ноль"))</f>
        <v>убыток</v>
      </c>
      <c r="L4101" s="13" t="n">
        <f aca="false">IF(C4101="",L4100,IF(J4101&lt;0,L4100+1,0))</f>
        <v>1</v>
      </c>
      <c r="M4101" s="14" t="n">
        <v>-35</v>
      </c>
      <c r="N4101" s="9" t="n">
        <v>-3.5</v>
      </c>
      <c r="O4101" s="9" t="n">
        <v>1946.9</v>
      </c>
      <c r="P4101" s="8" t="n">
        <v>194.69</v>
      </c>
      <c r="Q4101" s="8" t="n">
        <v>-0.36</v>
      </c>
    </row>
    <row r="4102" customFormat="false" ht="15" hidden="false" customHeight="false" outlineLevel="0" collapsed="false">
      <c r="A4102" s="6" t="n">
        <v>4097</v>
      </c>
      <c r="B4102" s="5" t="s">
        <v>79</v>
      </c>
      <c r="C4102" s="5" t="s">
        <v>11535</v>
      </c>
      <c r="D4102" s="5" t="s">
        <v>11536</v>
      </c>
      <c r="E4102" s="5" t="s">
        <v>82</v>
      </c>
      <c r="F4102" s="11" t="n">
        <v>10</v>
      </c>
      <c r="G4102" s="12" t="n">
        <v>74.73</v>
      </c>
      <c r="H4102" s="12" t="n">
        <v>75.89</v>
      </c>
      <c r="J4102" s="8" t="n">
        <v>1.16</v>
      </c>
      <c r="K4102" s="13" t="str">
        <f aca="false">IF(J4102&gt;0,"прибыль",IF(J4102&lt;0,"убыток","ноль"))</f>
        <v>прибыль</v>
      </c>
      <c r="L4102" s="13" t="n">
        <f aca="false">IF(C4102="",L4101,IF(J4102&lt;0,L4101+1,0))</f>
        <v>0</v>
      </c>
      <c r="M4102" s="14" t="n">
        <v>116</v>
      </c>
      <c r="N4102" s="9" t="n">
        <v>11.6</v>
      </c>
      <c r="O4102" s="9" t="n">
        <v>1958.5</v>
      </c>
      <c r="P4102" s="8" t="n">
        <v>195.85</v>
      </c>
      <c r="Q4102" s="8" t="n">
        <v>1.15</v>
      </c>
    </row>
    <row r="4103" customFormat="false" ht="15" hidden="false" customHeight="false" outlineLevel="0" collapsed="false">
      <c r="A4103" s="6" t="n">
        <v>4098</v>
      </c>
      <c r="B4103" s="5" t="s">
        <v>79</v>
      </c>
      <c r="C4103" s="5" t="s">
        <v>11537</v>
      </c>
      <c r="D4103" s="5" t="s">
        <v>11538</v>
      </c>
      <c r="E4103" s="5" t="s">
        <v>86</v>
      </c>
      <c r="F4103" s="11" t="n">
        <v>10</v>
      </c>
      <c r="G4103" s="12" t="n">
        <v>75.42</v>
      </c>
      <c r="H4103" s="12" t="n">
        <v>74.7</v>
      </c>
      <c r="J4103" s="8" t="n">
        <v>0.72</v>
      </c>
      <c r="K4103" s="13" t="str">
        <f aca="false">IF(J4103&gt;0,"прибыль",IF(J4103&lt;0,"убыток","ноль"))</f>
        <v>прибыль</v>
      </c>
      <c r="L4103" s="13" t="n">
        <f aca="false">IF(C4103="",L4102,IF(J4103&lt;0,L4102+1,0))</f>
        <v>0</v>
      </c>
      <c r="M4103" s="14" t="n">
        <v>72</v>
      </c>
      <c r="N4103" s="9" t="n">
        <v>7.2</v>
      </c>
      <c r="O4103" s="9" t="n">
        <v>1965.7</v>
      </c>
      <c r="P4103" s="8" t="n">
        <v>196.57</v>
      </c>
      <c r="Q4103" s="8" t="n">
        <v>0.71</v>
      </c>
    </row>
    <row r="4104" customFormat="false" ht="15" hidden="false" customHeight="false" outlineLevel="0" collapsed="false">
      <c r="A4104" s="6" t="n">
        <v>4099</v>
      </c>
      <c r="B4104" s="5" t="s">
        <v>79</v>
      </c>
      <c r="C4104" s="5" t="s">
        <v>11539</v>
      </c>
      <c r="D4104" s="5" t="s">
        <v>11540</v>
      </c>
      <c r="E4104" s="5" t="s">
        <v>82</v>
      </c>
      <c r="F4104" s="11" t="n">
        <v>10</v>
      </c>
      <c r="G4104" s="12" t="n">
        <v>74.69</v>
      </c>
      <c r="H4104" s="12" t="n">
        <v>74.5</v>
      </c>
      <c r="J4104" s="8" t="n">
        <v>-0.19</v>
      </c>
      <c r="K4104" s="13" t="str">
        <f aca="false">IF(J4104&gt;0,"прибыль",IF(J4104&lt;0,"убыток","ноль"))</f>
        <v>убыток</v>
      </c>
      <c r="L4104" s="13" t="n">
        <f aca="false">IF(C4104="",L4103,IF(J4104&lt;0,L4103+1,0))</f>
        <v>1</v>
      </c>
      <c r="M4104" s="14" t="n">
        <v>-19</v>
      </c>
      <c r="N4104" s="9" t="n">
        <v>-1.9</v>
      </c>
      <c r="O4104" s="9" t="n">
        <v>1963.8</v>
      </c>
      <c r="P4104" s="8" t="n">
        <v>196.38</v>
      </c>
      <c r="Q4104" s="8" t="n">
        <v>-0.2</v>
      </c>
    </row>
    <row r="4105" customFormat="false" ht="15" hidden="false" customHeight="false" outlineLevel="0" collapsed="false">
      <c r="A4105" s="6" t="n">
        <v>4100</v>
      </c>
      <c r="B4105" s="5" t="s">
        <v>79</v>
      </c>
      <c r="C4105" s="5" t="s">
        <v>11541</v>
      </c>
      <c r="D4105" s="5" t="s">
        <v>11542</v>
      </c>
      <c r="E4105" s="5" t="s">
        <v>86</v>
      </c>
      <c r="F4105" s="11" t="n">
        <v>10</v>
      </c>
      <c r="G4105" s="12" t="n">
        <v>74.67</v>
      </c>
      <c r="H4105" s="12" t="n">
        <v>75.5</v>
      </c>
      <c r="J4105" s="8" t="n">
        <v>-0.83</v>
      </c>
      <c r="K4105" s="13" t="str">
        <f aca="false">IF(J4105&gt;0,"прибыль",IF(J4105&lt;0,"убыток","ноль"))</f>
        <v>убыток</v>
      </c>
      <c r="L4105" s="13" t="n">
        <f aca="false">IF(C4105="",L4104,IF(J4105&lt;0,L4104+1,0))</f>
        <v>2</v>
      </c>
      <c r="M4105" s="14" t="n">
        <v>-83</v>
      </c>
      <c r="N4105" s="9" t="n">
        <v>-8.3</v>
      </c>
      <c r="O4105" s="9" t="n">
        <v>1955.5</v>
      </c>
      <c r="P4105" s="8" t="n">
        <v>195.55</v>
      </c>
      <c r="Q4105" s="8" t="n">
        <v>-0.84</v>
      </c>
    </row>
    <row r="4106" customFormat="false" ht="15" hidden="false" customHeight="false" outlineLevel="0" collapsed="false">
      <c r="A4106" s="6" t="n">
        <v>4101</v>
      </c>
      <c r="B4106" s="5" t="s">
        <v>79</v>
      </c>
      <c r="C4106" s="5" t="s">
        <v>11543</v>
      </c>
      <c r="D4106" s="5" t="s">
        <v>11544</v>
      </c>
      <c r="E4106" s="5" t="s">
        <v>82</v>
      </c>
      <c r="F4106" s="11" t="n">
        <v>10</v>
      </c>
      <c r="G4106" s="12" t="n">
        <v>76.12</v>
      </c>
      <c r="H4106" s="12" t="n">
        <v>75.61</v>
      </c>
      <c r="J4106" s="8" t="n">
        <v>-0.51</v>
      </c>
      <c r="K4106" s="13" t="str">
        <f aca="false">IF(J4106&gt;0,"прибыль",IF(J4106&lt;0,"убыток","ноль"))</f>
        <v>убыток</v>
      </c>
      <c r="L4106" s="13" t="n">
        <f aca="false">IF(C4106="",L4105,IF(J4106&lt;0,L4105+1,0))</f>
        <v>3</v>
      </c>
      <c r="M4106" s="14" t="n">
        <v>-51</v>
      </c>
      <c r="N4106" s="9" t="n">
        <v>-5.1</v>
      </c>
      <c r="O4106" s="9" t="n">
        <v>1950.4</v>
      </c>
      <c r="P4106" s="8" t="n">
        <v>195.04</v>
      </c>
      <c r="Q4106" s="8" t="n">
        <v>-0.52</v>
      </c>
    </row>
    <row r="4107" customFormat="false" ht="15" hidden="false" customHeight="false" outlineLevel="0" collapsed="false">
      <c r="A4107" s="6" t="n">
        <v>4102</v>
      </c>
      <c r="B4107" s="5" t="s">
        <v>79</v>
      </c>
      <c r="C4107" s="5" t="s">
        <v>11545</v>
      </c>
      <c r="D4107" s="5" t="s">
        <v>11546</v>
      </c>
      <c r="E4107" s="5" t="s">
        <v>86</v>
      </c>
      <c r="F4107" s="11" t="n">
        <v>10</v>
      </c>
      <c r="G4107" s="12" t="n">
        <v>75.4</v>
      </c>
      <c r="H4107" s="12" t="n">
        <v>74.7</v>
      </c>
      <c r="J4107" s="8" t="n">
        <v>0.7</v>
      </c>
      <c r="K4107" s="13" t="str">
        <f aca="false">IF(J4107&gt;0,"прибыль",IF(J4107&lt;0,"убыток","ноль"))</f>
        <v>прибыль</v>
      </c>
      <c r="L4107" s="13" t="n">
        <f aca="false">IF(C4107="",L4106,IF(J4107&lt;0,L4106+1,0))</f>
        <v>0</v>
      </c>
      <c r="M4107" s="14" t="n">
        <v>70</v>
      </c>
      <c r="N4107" s="9" t="n">
        <v>7</v>
      </c>
      <c r="O4107" s="9" t="n">
        <v>1957.4</v>
      </c>
      <c r="P4107" s="8" t="n">
        <v>195.74</v>
      </c>
      <c r="Q4107" s="8" t="n">
        <v>0.69</v>
      </c>
    </row>
    <row r="4108" customFormat="false" ht="15" hidden="false" customHeight="false" outlineLevel="0" collapsed="false">
      <c r="A4108" s="6" t="n">
        <v>4103</v>
      </c>
      <c r="B4108" s="5" t="s">
        <v>79</v>
      </c>
      <c r="C4108" s="5" t="s">
        <v>11547</v>
      </c>
      <c r="D4108" s="5" t="s">
        <v>11548</v>
      </c>
      <c r="E4108" s="5" t="s">
        <v>82</v>
      </c>
      <c r="F4108" s="11" t="n">
        <v>10</v>
      </c>
      <c r="G4108" s="12" t="n">
        <v>74.71</v>
      </c>
      <c r="H4108" s="12" t="n">
        <v>74.25</v>
      </c>
      <c r="J4108" s="8" t="n">
        <v>-0.46</v>
      </c>
      <c r="K4108" s="13" t="str">
        <f aca="false">IF(J4108&gt;0,"прибыль",IF(J4108&lt;0,"убыток","ноль"))</f>
        <v>убыток</v>
      </c>
      <c r="L4108" s="13" t="n">
        <f aca="false">IF(C4108="",L4107,IF(J4108&lt;0,L4107+1,0))</f>
        <v>1</v>
      </c>
      <c r="M4108" s="14" t="n">
        <v>-46</v>
      </c>
      <c r="N4108" s="9" t="n">
        <v>-4.6</v>
      </c>
      <c r="O4108" s="9" t="n">
        <v>1952.8</v>
      </c>
      <c r="P4108" s="8" t="n">
        <v>195.28</v>
      </c>
      <c r="Q4108" s="8" t="n">
        <v>-0.47</v>
      </c>
    </row>
    <row r="4109" customFormat="false" ht="15" hidden="false" customHeight="false" outlineLevel="0" collapsed="false">
      <c r="A4109" s="6" t="n">
        <v>4104</v>
      </c>
      <c r="B4109" s="5" t="s">
        <v>79</v>
      </c>
      <c r="C4109" s="5" t="s">
        <v>11549</v>
      </c>
      <c r="D4109" s="5" t="s">
        <v>11550</v>
      </c>
      <c r="E4109" s="5" t="s">
        <v>86</v>
      </c>
      <c r="F4109" s="11" t="n">
        <v>10</v>
      </c>
      <c r="G4109" s="12" t="n">
        <v>74.57</v>
      </c>
      <c r="H4109" s="12" t="n">
        <v>73.57</v>
      </c>
      <c r="J4109" s="8" t="n">
        <v>1</v>
      </c>
      <c r="K4109" s="13" t="str">
        <f aca="false">IF(J4109&gt;0,"прибыль",IF(J4109&lt;0,"убыток","ноль"))</f>
        <v>прибыль</v>
      </c>
      <c r="L4109" s="13" t="n">
        <f aca="false">IF(C4109="",L4108,IF(J4109&lt;0,L4108+1,0))</f>
        <v>0</v>
      </c>
      <c r="M4109" s="14" t="n">
        <v>100</v>
      </c>
      <c r="N4109" s="9" t="n">
        <v>10</v>
      </c>
      <c r="O4109" s="9" t="n">
        <v>1962.8</v>
      </c>
      <c r="P4109" s="8" t="n">
        <v>196.28</v>
      </c>
      <c r="Q4109" s="8" t="n">
        <v>0.99</v>
      </c>
    </row>
    <row r="4110" customFormat="false" ht="15" hidden="false" customHeight="false" outlineLevel="0" collapsed="false">
      <c r="A4110" s="6" t="n">
        <v>4105</v>
      </c>
      <c r="B4110" s="5" t="s">
        <v>79</v>
      </c>
      <c r="C4110" s="5" t="s">
        <v>11551</v>
      </c>
      <c r="D4110" s="5" t="s">
        <v>11552</v>
      </c>
      <c r="E4110" s="5" t="s">
        <v>82</v>
      </c>
      <c r="F4110" s="11" t="n">
        <v>10</v>
      </c>
      <c r="G4110" s="12" t="n">
        <v>73.03</v>
      </c>
      <c r="H4110" s="12" t="n">
        <v>72.92</v>
      </c>
      <c r="J4110" s="8" t="n">
        <v>-0.11</v>
      </c>
      <c r="K4110" s="13" t="str">
        <f aca="false">IF(J4110&gt;0,"прибыль",IF(J4110&lt;0,"убыток","ноль"))</f>
        <v>убыток</v>
      </c>
      <c r="L4110" s="13" t="n">
        <f aca="false">IF(C4110="",L4109,IF(J4110&lt;0,L4109+1,0))</f>
        <v>1</v>
      </c>
      <c r="M4110" s="14" t="n">
        <v>-11</v>
      </c>
      <c r="N4110" s="9" t="n">
        <v>-1.1</v>
      </c>
      <c r="O4110" s="9" t="n">
        <v>1961.7</v>
      </c>
      <c r="P4110" s="8" t="n">
        <v>196.17</v>
      </c>
      <c r="Q4110" s="8" t="n">
        <v>-0.12</v>
      </c>
    </row>
    <row r="4111" customFormat="false" ht="15" hidden="false" customHeight="false" outlineLevel="0" collapsed="false">
      <c r="A4111" s="6" t="n">
        <v>4106</v>
      </c>
      <c r="B4111" s="5" t="s">
        <v>79</v>
      </c>
      <c r="C4111" s="5" t="s">
        <v>11553</v>
      </c>
      <c r="D4111" s="5" t="s">
        <v>11554</v>
      </c>
      <c r="E4111" s="5" t="s">
        <v>86</v>
      </c>
      <c r="F4111" s="11" t="n">
        <v>10</v>
      </c>
      <c r="G4111" s="12" t="n">
        <v>72.94</v>
      </c>
      <c r="H4111" s="12" t="n">
        <v>73.37</v>
      </c>
      <c r="J4111" s="8" t="n">
        <v>-0.43</v>
      </c>
      <c r="K4111" s="13" t="str">
        <f aca="false">IF(J4111&gt;0,"прибыль",IF(J4111&lt;0,"убыток","ноль"))</f>
        <v>убыток</v>
      </c>
      <c r="L4111" s="13" t="n">
        <f aca="false">IF(C4111="",L4110,IF(J4111&lt;0,L4110+1,0))</f>
        <v>2</v>
      </c>
      <c r="M4111" s="14" t="n">
        <v>-43</v>
      </c>
      <c r="N4111" s="9" t="n">
        <v>-4.3</v>
      </c>
      <c r="O4111" s="9" t="n">
        <v>1957.4</v>
      </c>
      <c r="P4111" s="8" t="n">
        <v>195.74</v>
      </c>
      <c r="Q4111" s="8" t="n">
        <v>-0.44</v>
      </c>
    </row>
    <row r="4112" customFormat="false" ht="15" hidden="false" customHeight="false" outlineLevel="0" collapsed="false">
      <c r="A4112" s="6" t="n">
        <v>4107</v>
      </c>
      <c r="B4112" s="5" t="s">
        <v>79</v>
      </c>
      <c r="C4112" s="5" t="s">
        <v>11555</v>
      </c>
      <c r="D4112" s="5" t="s">
        <v>11556</v>
      </c>
      <c r="E4112" s="5" t="s">
        <v>82</v>
      </c>
      <c r="F4112" s="11" t="n">
        <v>10</v>
      </c>
      <c r="G4112" s="12" t="n">
        <v>73.11</v>
      </c>
      <c r="H4112" s="12" t="n">
        <v>72.86</v>
      </c>
      <c r="J4112" s="8" t="n">
        <v>-0.25</v>
      </c>
      <c r="K4112" s="13" t="str">
        <f aca="false">IF(J4112&gt;0,"прибыль",IF(J4112&lt;0,"убыток","ноль"))</f>
        <v>убыток</v>
      </c>
      <c r="L4112" s="13" t="n">
        <f aca="false">IF(C4112="",L4111,IF(J4112&lt;0,L4111+1,0))</f>
        <v>3</v>
      </c>
      <c r="M4112" s="14" t="n">
        <v>-25</v>
      </c>
      <c r="N4112" s="9" t="n">
        <v>-2.5</v>
      </c>
      <c r="O4112" s="9" t="n">
        <v>1954.9</v>
      </c>
      <c r="P4112" s="8" t="n">
        <v>195.49</v>
      </c>
      <c r="Q4112" s="8" t="n">
        <v>-0.26</v>
      </c>
    </row>
    <row r="4113" customFormat="false" ht="15" hidden="false" customHeight="false" outlineLevel="0" collapsed="false">
      <c r="A4113" s="6" t="n">
        <v>4108</v>
      </c>
      <c r="B4113" s="5" t="s">
        <v>79</v>
      </c>
      <c r="C4113" s="5" t="s">
        <v>11557</v>
      </c>
      <c r="D4113" s="5" t="s">
        <v>11558</v>
      </c>
      <c r="E4113" s="5" t="s">
        <v>86</v>
      </c>
      <c r="F4113" s="11" t="n">
        <v>10</v>
      </c>
      <c r="G4113" s="12" t="n">
        <v>72.81</v>
      </c>
      <c r="H4113" s="12" t="n">
        <v>73.62</v>
      </c>
      <c r="J4113" s="8" t="n">
        <v>-0.81</v>
      </c>
      <c r="K4113" s="13" t="str">
        <f aca="false">IF(J4113&gt;0,"прибыль",IF(J4113&lt;0,"убыток","ноль"))</f>
        <v>убыток</v>
      </c>
      <c r="L4113" s="13" t="n">
        <f aca="false">IF(C4113="",L4112,IF(J4113&lt;0,L4112+1,0))</f>
        <v>4</v>
      </c>
      <c r="M4113" s="14" t="n">
        <v>-81</v>
      </c>
      <c r="N4113" s="9" t="n">
        <v>-8.1</v>
      </c>
      <c r="O4113" s="9" t="n">
        <v>1946.8</v>
      </c>
      <c r="P4113" s="8" t="n">
        <v>194.68</v>
      </c>
      <c r="Q4113" s="8" t="n">
        <v>-0.82</v>
      </c>
    </row>
    <row r="4114" customFormat="false" ht="15" hidden="false" customHeight="false" outlineLevel="0" collapsed="false">
      <c r="A4114" s="6" t="n">
        <v>4109</v>
      </c>
      <c r="B4114" s="5" t="s">
        <v>79</v>
      </c>
      <c r="C4114" s="5" t="s">
        <v>11559</v>
      </c>
      <c r="D4114" s="5" t="s">
        <v>11560</v>
      </c>
      <c r="E4114" s="5" t="s">
        <v>82</v>
      </c>
      <c r="F4114" s="11" t="n">
        <v>10</v>
      </c>
      <c r="G4114" s="12" t="n">
        <v>73.56</v>
      </c>
      <c r="H4114" s="12" t="n">
        <v>74.53</v>
      </c>
      <c r="J4114" s="8" t="n">
        <v>0.97</v>
      </c>
      <c r="K4114" s="13" t="str">
        <f aca="false">IF(J4114&gt;0,"прибыль",IF(J4114&lt;0,"убыток","ноль"))</f>
        <v>прибыль</v>
      </c>
      <c r="L4114" s="13" t="n">
        <f aca="false">IF(C4114="",L4113,IF(J4114&lt;0,L4113+1,0))</f>
        <v>0</v>
      </c>
      <c r="M4114" s="14" t="n">
        <v>97</v>
      </c>
      <c r="N4114" s="9" t="n">
        <v>9.7</v>
      </c>
      <c r="O4114" s="9" t="n">
        <v>1956.5</v>
      </c>
      <c r="P4114" s="8" t="n">
        <v>195.65</v>
      </c>
      <c r="Q4114" s="8" t="n">
        <v>0.96</v>
      </c>
    </row>
    <row r="4115" customFormat="false" ht="15" hidden="false" customHeight="false" outlineLevel="0" collapsed="false">
      <c r="A4115" s="6" t="n">
        <v>4110</v>
      </c>
      <c r="B4115" s="5" t="s">
        <v>79</v>
      </c>
      <c r="C4115" s="5" t="s">
        <v>11561</v>
      </c>
      <c r="D4115" s="5" t="s">
        <v>11562</v>
      </c>
      <c r="E4115" s="5" t="s">
        <v>86</v>
      </c>
      <c r="F4115" s="11" t="n">
        <v>10</v>
      </c>
      <c r="G4115" s="12" t="n">
        <v>74.47</v>
      </c>
      <c r="H4115" s="12" t="n">
        <v>75.5</v>
      </c>
      <c r="J4115" s="8" t="n">
        <v>-1.03</v>
      </c>
      <c r="K4115" s="13" t="str">
        <f aca="false">IF(J4115&gt;0,"прибыль",IF(J4115&lt;0,"убыток","ноль"))</f>
        <v>убыток</v>
      </c>
      <c r="L4115" s="13" t="n">
        <f aca="false">IF(C4115="",L4114,IF(J4115&lt;0,L4114+1,0))</f>
        <v>1</v>
      </c>
      <c r="M4115" s="14" t="n">
        <v>-103</v>
      </c>
      <c r="N4115" s="9" t="n">
        <v>-10.3</v>
      </c>
      <c r="O4115" s="9" t="n">
        <v>1946.2</v>
      </c>
      <c r="P4115" s="8" t="n">
        <v>194.62</v>
      </c>
      <c r="Q4115" s="8" t="n">
        <v>-1.04</v>
      </c>
    </row>
    <row r="4116" customFormat="false" ht="15" hidden="false" customHeight="false" outlineLevel="0" collapsed="false">
      <c r="A4116" s="6" t="n">
        <v>4111</v>
      </c>
      <c r="B4116" s="5" t="s">
        <v>79</v>
      </c>
      <c r="C4116" s="5" t="s">
        <v>11563</v>
      </c>
      <c r="D4116" s="5" t="s">
        <v>11564</v>
      </c>
      <c r="E4116" s="5" t="s">
        <v>82</v>
      </c>
      <c r="F4116" s="11" t="n">
        <v>10</v>
      </c>
      <c r="G4116" s="12" t="n">
        <v>75.23</v>
      </c>
      <c r="H4116" s="12" t="n">
        <v>74.84</v>
      </c>
      <c r="J4116" s="8" t="n">
        <v>-0.39</v>
      </c>
      <c r="K4116" s="13" t="str">
        <f aca="false">IF(J4116&gt;0,"прибыль",IF(J4116&lt;0,"убыток","ноль"))</f>
        <v>убыток</v>
      </c>
      <c r="L4116" s="13" t="n">
        <f aca="false">IF(C4116="",L4115,IF(J4116&lt;0,L4115+1,0))</f>
        <v>2</v>
      </c>
      <c r="M4116" s="14" t="n">
        <v>-39</v>
      </c>
      <c r="N4116" s="9" t="n">
        <v>-3.9</v>
      </c>
      <c r="O4116" s="9" t="n">
        <v>1942.3</v>
      </c>
      <c r="P4116" s="8" t="n">
        <v>194.23</v>
      </c>
      <c r="Q4116" s="8" t="n">
        <v>-0.4</v>
      </c>
    </row>
    <row r="4117" customFormat="false" ht="15" hidden="false" customHeight="false" outlineLevel="0" collapsed="false">
      <c r="A4117" s="6" t="n">
        <v>4112</v>
      </c>
      <c r="B4117" s="5" t="s">
        <v>79</v>
      </c>
      <c r="C4117" s="5" t="s">
        <v>11565</v>
      </c>
      <c r="D4117" s="5" t="s">
        <v>11566</v>
      </c>
      <c r="E4117" s="5" t="s">
        <v>86</v>
      </c>
      <c r="F4117" s="11" t="n">
        <v>10</v>
      </c>
      <c r="G4117" s="12" t="n">
        <v>74.67</v>
      </c>
      <c r="H4117" s="12" t="n">
        <v>71.53</v>
      </c>
      <c r="J4117" s="8" t="n">
        <v>3.14</v>
      </c>
      <c r="K4117" s="13" t="str">
        <f aca="false">IF(J4117&gt;0,"прибыль",IF(J4117&lt;0,"убыток","ноль"))</f>
        <v>прибыль</v>
      </c>
      <c r="L4117" s="13" t="n">
        <f aca="false">IF(C4117="",L4116,IF(J4117&lt;0,L4116+1,0))</f>
        <v>0</v>
      </c>
      <c r="M4117" s="14" t="n">
        <v>314</v>
      </c>
      <c r="N4117" s="9" t="n">
        <v>31.4</v>
      </c>
      <c r="O4117" s="9" t="n">
        <v>1973.7</v>
      </c>
      <c r="P4117" s="8" t="n">
        <v>197.37</v>
      </c>
      <c r="Q4117" s="8" t="n">
        <v>3.13</v>
      </c>
    </row>
    <row r="4118" customFormat="false" ht="15" hidden="false" customHeight="false" outlineLevel="0" collapsed="false">
      <c r="A4118" s="6" t="n">
        <v>4113</v>
      </c>
      <c r="B4118" s="5" t="s">
        <v>79</v>
      </c>
      <c r="C4118" s="5" t="s">
        <v>11567</v>
      </c>
      <c r="D4118" s="5" t="s">
        <v>11568</v>
      </c>
      <c r="E4118" s="5" t="s">
        <v>82</v>
      </c>
      <c r="F4118" s="11" t="n">
        <v>10</v>
      </c>
      <c r="G4118" s="12" t="n">
        <v>70.72</v>
      </c>
      <c r="H4118" s="12" t="n">
        <v>70.51</v>
      </c>
      <c r="J4118" s="8" t="n">
        <v>-0.21</v>
      </c>
      <c r="K4118" s="13" t="str">
        <f aca="false">IF(J4118&gt;0,"прибыль",IF(J4118&lt;0,"убыток","ноль"))</f>
        <v>убыток</v>
      </c>
      <c r="L4118" s="13" t="n">
        <f aca="false">IF(C4118="",L4117,IF(J4118&lt;0,L4117+1,0))</f>
        <v>1</v>
      </c>
      <c r="M4118" s="14" t="n">
        <v>-21</v>
      </c>
      <c r="N4118" s="9" t="n">
        <v>-2.1</v>
      </c>
      <c r="O4118" s="9" t="n">
        <v>1971.6</v>
      </c>
      <c r="P4118" s="8" t="n">
        <v>197.16</v>
      </c>
      <c r="Q4118" s="8" t="n">
        <v>-0.22</v>
      </c>
    </row>
    <row r="4119" customFormat="false" ht="15" hidden="false" customHeight="false" outlineLevel="0" collapsed="false">
      <c r="A4119" s="6" t="n">
        <v>4114</v>
      </c>
      <c r="B4119" s="5" t="s">
        <v>79</v>
      </c>
      <c r="C4119" s="5" t="s">
        <v>11569</v>
      </c>
      <c r="D4119" s="5" t="s">
        <v>11570</v>
      </c>
      <c r="E4119" s="5" t="s">
        <v>86</v>
      </c>
      <c r="F4119" s="11" t="n">
        <v>10</v>
      </c>
      <c r="G4119" s="12" t="n">
        <v>70.28</v>
      </c>
      <c r="H4119" s="12" t="n">
        <v>71.2</v>
      </c>
      <c r="J4119" s="8" t="n">
        <v>-0.92</v>
      </c>
      <c r="K4119" s="13" t="str">
        <f aca="false">IF(J4119&gt;0,"прибыль",IF(J4119&lt;0,"убыток","ноль"))</f>
        <v>убыток</v>
      </c>
      <c r="L4119" s="13" t="n">
        <f aca="false">IF(C4119="",L4118,IF(J4119&lt;0,L4118+1,0))</f>
        <v>2</v>
      </c>
      <c r="M4119" s="14" t="n">
        <v>-92</v>
      </c>
      <c r="N4119" s="9" t="n">
        <v>-9.2</v>
      </c>
      <c r="O4119" s="9" t="n">
        <v>1962.4</v>
      </c>
      <c r="P4119" s="8" t="n">
        <v>196.24</v>
      </c>
      <c r="Q4119" s="8" t="n">
        <v>-0.93</v>
      </c>
    </row>
    <row r="4120" customFormat="false" ht="15" hidden="false" customHeight="false" outlineLevel="0" collapsed="false">
      <c r="A4120" s="6" t="n">
        <v>4115</v>
      </c>
      <c r="B4120" s="5" t="s">
        <v>79</v>
      </c>
      <c r="C4120" s="5" t="s">
        <v>11571</v>
      </c>
      <c r="D4120" s="5" t="s">
        <v>11572</v>
      </c>
      <c r="E4120" s="5" t="s">
        <v>82</v>
      </c>
      <c r="F4120" s="11" t="n">
        <v>10</v>
      </c>
      <c r="G4120" s="12" t="n">
        <v>71.86</v>
      </c>
      <c r="H4120" s="12" t="n">
        <v>71.75</v>
      </c>
      <c r="J4120" s="8" t="n">
        <v>-0.11</v>
      </c>
      <c r="K4120" s="13" t="str">
        <f aca="false">IF(J4120&gt;0,"прибыль",IF(J4120&lt;0,"убыток","ноль"))</f>
        <v>убыток</v>
      </c>
      <c r="L4120" s="13" t="n">
        <f aca="false">IF(C4120="",L4119,IF(J4120&lt;0,L4119+1,0))</f>
        <v>3</v>
      </c>
      <c r="M4120" s="14" t="n">
        <v>-11</v>
      </c>
      <c r="N4120" s="9" t="n">
        <v>-1.1</v>
      </c>
      <c r="O4120" s="9" t="n">
        <v>1961.3</v>
      </c>
      <c r="P4120" s="8" t="n">
        <v>196.13</v>
      </c>
      <c r="Q4120" s="8" t="n">
        <v>-0.12</v>
      </c>
    </row>
    <row r="4121" customFormat="false" ht="15" hidden="false" customHeight="false" outlineLevel="0" collapsed="false">
      <c r="A4121" s="6" t="n">
        <v>4116</v>
      </c>
      <c r="B4121" s="5" t="s">
        <v>79</v>
      </c>
      <c r="C4121" s="5" t="s">
        <v>11573</v>
      </c>
      <c r="D4121" s="5" t="s">
        <v>11574</v>
      </c>
      <c r="E4121" s="5" t="s">
        <v>86</v>
      </c>
      <c r="F4121" s="11" t="n">
        <v>10</v>
      </c>
      <c r="G4121" s="12" t="n">
        <v>71.57</v>
      </c>
      <c r="H4121" s="12" t="n">
        <v>72.61</v>
      </c>
      <c r="J4121" s="8" t="n">
        <v>-1.04</v>
      </c>
      <c r="K4121" s="13" t="str">
        <f aca="false">IF(J4121&gt;0,"прибыль",IF(J4121&lt;0,"убыток","ноль"))</f>
        <v>убыток</v>
      </c>
      <c r="L4121" s="13" t="n">
        <f aca="false">IF(C4121="",L4120,IF(J4121&lt;0,L4120+1,0))</f>
        <v>4</v>
      </c>
      <c r="M4121" s="14" t="n">
        <v>-104</v>
      </c>
      <c r="N4121" s="9" t="n">
        <v>-10.4</v>
      </c>
      <c r="O4121" s="9" t="n">
        <v>1950.9</v>
      </c>
      <c r="P4121" s="8" t="n">
        <v>195.09</v>
      </c>
      <c r="Q4121" s="8" t="n">
        <v>-1.05</v>
      </c>
    </row>
    <row r="4122" customFormat="false" ht="15" hidden="false" customHeight="false" outlineLevel="0" collapsed="false">
      <c r="A4122" s="6" t="n">
        <v>4117</v>
      </c>
      <c r="B4122" s="5" t="s">
        <v>79</v>
      </c>
      <c r="C4122" s="5" t="s">
        <v>11575</v>
      </c>
      <c r="D4122" s="5" t="s">
        <v>11576</v>
      </c>
      <c r="E4122" s="5" t="s">
        <v>82</v>
      </c>
      <c r="F4122" s="11" t="n">
        <v>10</v>
      </c>
      <c r="G4122" s="12" t="n">
        <v>72.66</v>
      </c>
      <c r="H4122" s="12" t="n">
        <v>73.93</v>
      </c>
      <c r="J4122" s="8" t="n">
        <v>1.27</v>
      </c>
      <c r="K4122" s="13" t="str">
        <f aca="false">IF(J4122&gt;0,"прибыль",IF(J4122&lt;0,"убыток","ноль"))</f>
        <v>прибыль</v>
      </c>
      <c r="L4122" s="13" t="n">
        <f aca="false">IF(C4122="",L4121,IF(J4122&lt;0,L4121+1,0))</f>
        <v>0</v>
      </c>
      <c r="M4122" s="14" t="n">
        <v>127</v>
      </c>
      <c r="N4122" s="9" t="n">
        <v>12.7</v>
      </c>
      <c r="O4122" s="9" t="n">
        <v>1963.6</v>
      </c>
      <c r="P4122" s="8" t="n">
        <v>196.36</v>
      </c>
      <c r="Q4122" s="8" t="n">
        <v>1.26</v>
      </c>
    </row>
    <row r="4123" customFormat="false" ht="15" hidden="false" customHeight="false" outlineLevel="0" collapsed="false">
      <c r="A4123" s="6" t="n">
        <v>4118</v>
      </c>
      <c r="B4123" s="5" t="s">
        <v>79</v>
      </c>
      <c r="C4123" s="5" t="s">
        <v>11577</v>
      </c>
      <c r="D4123" s="5" t="s">
        <v>11578</v>
      </c>
      <c r="E4123" s="5" t="s">
        <v>86</v>
      </c>
      <c r="F4123" s="11" t="n">
        <v>10</v>
      </c>
      <c r="G4123" s="12" t="n">
        <v>73.9</v>
      </c>
      <c r="H4123" s="12" t="n">
        <v>74.63</v>
      </c>
      <c r="J4123" s="8" t="n">
        <v>-0.73</v>
      </c>
      <c r="K4123" s="13" t="str">
        <f aca="false">IF(J4123&gt;0,"прибыль",IF(J4123&lt;0,"убыток","ноль"))</f>
        <v>убыток</v>
      </c>
      <c r="L4123" s="13" t="n">
        <f aca="false">IF(C4123="",L4122,IF(J4123&lt;0,L4122+1,0))</f>
        <v>1</v>
      </c>
      <c r="M4123" s="14" t="n">
        <v>-73</v>
      </c>
      <c r="N4123" s="9" t="n">
        <v>-7.3</v>
      </c>
      <c r="O4123" s="9" t="n">
        <v>1956.3</v>
      </c>
      <c r="P4123" s="8" t="n">
        <v>195.63</v>
      </c>
      <c r="Q4123" s="8" t="n">
        <v>-0.74</v>
      </c>
    </row>
    <row r="4124" customFormat="false" ht="15" hidden="false" customHeight="false" outlineLevel="0" collapsed="false">
      <c r="A4124" s="6" t="n">
        <v>4119</v>
      </c>
      <c r="B4124" s="5" t="s">
        <v>79</v>
      </c>
      <c r="C4124" s="5" t="s">
        <v>11579</v>
      </c>
      <c r="D4124" s="5" t="s">
        <v>11580</v>
      </c>
      <c r="E4124" s="5" t="s">
        <v>82</v>
      </c>
      <c r="F4124" s="11" t="n">
        <v>10</v>
      </c>
      <c r="G4124" s="12" t="n">
        <v>74.83</v>
      </c>
      <c r="H4124" s="12" t="n">
        <v>75.12</v>
      </c>
      <c r="J4124" s="8" t="n">
        <v>0.29</v>
      </c>
      <c r="K4124" s="13" t="str">
        <f aca="false">IF(J4124&gt;0,"прибыль",IF(J4124&lt;0,"убыток","ноль"))</f>
        <v>прибыль</v>
      </c>
      <c r="L4124" s="13" t="n">
        <f aca="false">IF(C4124="",L4123,IF(J4124&lt;0,L4123+1,0))</f>
        <v>0</v>
      </c>
      <c r="M4124" s="14" t="n">
        <v>29</v>
      </c>
      <c r="N4124" s="9" t="n">
        <v>2.9</v>
      </c>
      <c r="O4124" s="9" t="n">
        <v>1959.2</v>
      </c>
      <c r="P4124" s="8" t="n">
        <v>195.92</v>
      </c>
      <c r="Q4124" s="8" t="n">
        <v>0.28</v>
      </c>
    </row>
    <row r="4125" customFormat="false" ht="15" hidden="false" customHeight="false" outlineLevel="0" collapsed="false">
      <c r="A4125" s="6" t="n">
        <v>4120</v>
      </c>
      <c r="B4125" s="5" t="s">
        <v>79</v>
      </c>
      <c r="C4125" s="5" t="s">
        <v>11581</v>
      </c>
      <c r="D4125" s="5" t="s">
        <v>11582</v>
      </c>
      <c r="E4125" s="5" t="s">
        <v>86</v>
      </c>
      <c r="F4125" s="11" t="n">
        <v>10</v>
      </c>
      <c r="G4125" s="12" t="n">
        <v>75.1</v>
      </c>
      <c r="H4125" s="12" t="n">
        <v>75.59</v>
      </c>
      <c r="J4125" s="8" t="n">
        <v>-0.49</v>
      </c>
      <c r="K4125" s="13" t="str">
        <f aca="false">IF(J4125&gt;0,"прибыль",IF(J4125&lt;0,"убыток","ноль"))</f>
        <v>убыток</v>
      </c>
      <c r="L4125" s="13" t="n">
        <f aca="false">IF(C4125="",L4124,IF(J4125&lt;0,L4124+1,0))</f>
        <v>1</v>
      </c>
      <c r="M4125" s="14" t="n">
        <v>-49</v>
      </c>
      <c r="N4125" s="9" t="n">
        <v>-4.9</v>
      </c>
      <c r="O4125" s="9" t="n">
        <v>1954.3</v>
      </c>
      <c r="P4125" s="8" t="n">
        <v>195.43</v>
      </c>
      <c r="Q4125" s="8" t="n">
        <v>-0.5</v>
      </c>
    </row>
    <row r="4126" customFormat="false" ht="15" hidden="false" customHeight="false" outlineLevel="0" collapsed="false">
      <c r="A4126" s="6" t="n">
        <v>4121</v>
      </c>
      <c r="B4126" s="5" t="s">
        <v>79</v>
      </c>
      <c r="C4126" s="5" t="s">
        <v>11583</v>
      </c>
      <c r="D4126" s="5" t="s">
        <v>11584</v>
      </c>
      <c r="E4126" s="5" t="s">
        <v>82</v>
      </c>
      <c r="F4126" s="11" t="n">
        <v>10</v>
      </c>
      <c r="G4126" s="12" t="n">
        <v>75.52</v>
      </c>
      <c r="H4126" s="12" t="n">
        <v>76.44</v>
      </c>
      <c r="J4126" s="8" t="n">
        <v>0.92</v>
      </c>
      <c r="K4126" s="13" t="str">
        <f aca="false">IF(J4126&gt;0,"прибыль",IF(J4126&lt;0,"убыток","ноль"))</f>
        <v>прибыль</v>
      </c>
      <c r="L4126" s="13" t="n">
        <f aca="false">IF(C4126="",L4125,IF(J4126&lt;0,L4125+1,0))</f>
        <v>0</v>
      </c>
      <c r="M4126" s="14" t="n">
        <v>92</v>
      </c>
      <c r="N4126" s="9" t="n">
        <v>9.2</v>
      </c>
      <c r="O4126" s="9" t="n">
        <v>1963.5</v>
      </c>
      <c r="P4126" s="8" t="n">
        <v>196.35</v>
      </c>
      <c r="Q4126" s="8" t="n">
        <v>0.91</v>
      </c>
    </row>
    <row r="4127" customFormat="false" ht="15" hidden="false" customHeight="false" outlineLevel="0" collapsed="false">
      <c r="A4127" s="6" t="n">
        <v>4122</v>
      </c>
      <c r="B4127" s="5" t="s">
        <v>79</v>
      </c>
      <c r="C4127" s="5" t="s">
        <v>11585</v>
      </c>
      <c r="D4127" s="5" t="s">
        <v>11586</v>
      </c>
      <c r="E4127" s="5" t="s">
        <v>86</v>
      </c>
      <c r="F4127" s="11" t="n">
        <v>10</v>
      </c>
      <c r="G4127" s="12" t="n">
        <v>76.5</v>
      </c>
      <c r="H4127" s="12" t="n">
        <v>76.32</v>
      </c>
      <c r="J4127" s="8" t="n">
        <v>0.18</v>
      </c>
      <c r="K4127" s="13" t="str">
        <f aca="false">IF(J4127&gt;0,"прибыль",IF(J4127&lt;0,"убыток","ноль"))</f>
        <v>прибыль</v>
      </c>
      <c r="L4127" s="13" t="n">
        <f aca="false">IF(C4127="",L4126,IF(J4127&lt;0,L4126+1,0))</f>
        <v>0</v>
      </c>
      <c r="M4127" s="14" t="n">
        <v>18</v>
      </c>
      <c r="N4127" s="9" t="n">
        <v>1.8</v>
      </c>
      <c r="O4127" s="9" t="n">
        <v>1965.3</v>
      </c>
      <c r="P4127" s="8" t="n">
        <v>196.53</v>
      </c>
      <c r="Q4127" s="8" t="n">
        <v>0.17</v>
      </c>
    </row>
    <row r="4128" customFormat="false" ht="15" hidden="false" customHeight="false" outlineLevel="0" collapsed="false">
      <c r="A4128" s="6" t="n">
        <v>4123</v>
      </c>
      <c r="B4128" s="5" t="s">
        <v>79</v>
      </c>
      <c r="C4128" s="5" t="s">
        <v>11587</v>
      </c>
      <c r="D4128" s="5" t="s">
        <v>11588</v>
      </c>
      <c r="E4128" s="5" t="s">
        <v>82</v>
      </c>
      <c r="F4128" s="11" t="n">
        <v>10</v>
      </c>
      <c r="G4128" s="12" t="n">
        <v>76.38</v>
      </c>
      <c r="H4128" s="12" t="n">
        <v>75.9</v>
      </c>
      <c r="J4128" s="8" t="n">
        <v>-0.48</v>
      </c>
      <c r="K4128" s="13" t="str">
        <f aca="false">IF(J4128&gt;0,"прибыль",IF(J4128&lt;0,"убыток","ноль"))</f>
        <v>убыток</v>
      </c>
      <c r="L4128" s="13" t="n">
        <f aca="false">IF(C4128="",L4127,IF(J4128&lt;0,L4127+1,0))</f>
        <v>1</v>
      </c>
      <c r="M4128" s="14" t="n">
        <v>-48</v>
      </c>
      <c r="N4128" s="9" t="n">
        <v>-4.8</v>
      </c>
      <c r="O4128" s="9" t="n">
        <v>1960.5</v>
      </c>
      <c r="P4128" s="8" t="n">
        <v>196.05</v>
      </c>
      <c r="Q4128" s="8" t="n">
        <v>-0.49</v>
      </c>
    </row>
    <row r="4129" customFormat="false" ht="15" hidden="false" customHeight="false" outlineLevel="0" collapsed="false">
      <c r="A4129" s="6" t="n">
        <v>4124</v>
      </c>
      <c r="B4129" s="5" t="s">
        <v>79</v>
      </c>
      <c r="C4129" s="5" t="s">
        <v>11589</v>
      </c>
      <c r="D4129" s="5" t="s">
        <v>11590</v>
      </c>
      <c r="E4129" s="5" t="s">
        <v>86</v>
      </c>
      <c r="F4129" s="11" t="n">
        <v>10</v>
      </c>
      <c r="G4129" s="12" t="n">
        <v>75.93</v>
      </c>
      <c r="H4129" s="12" t="n">
        <v>76.11</v>
      </c>
      <c r="J4129" s="8" t="n">
        <v>-0.18</v>
      </c>
      <c r="K4129" s="13" t="str">
        <f aca="false">IF(J4129&gt;0,"прибыль",IF(J4129&lt;0,"убыток","ноль"))</f>
        <v>убыток</v>
      </c>
      <c r="L4129" s="13" t="n">
        <f aca="false">IF(C4129="",L4128,IF(J4129&lt;0,L4128+1,0))</f>
        <v>2</v>
      </c>
      <c r="M4129" s="14" t="n">
        <v>-18</v>
      </c>
      <c r="N4129" s="9" t="n">
        <v>-1.8</v>
      </c>
      <c r="O4129" s="9" t="n">
        <v>1958.7</v>
      </c>
      <c r="P4129" s="8" t="n">
        <v>195.87</v>
      </c>
      <c r="Q4129" s="8" t="n">
        <v>-0.19</v>
      </c>
    </row>
    <row r="4130" customFormat="false" ht="15" hidden="false" customHeight="false" outlineLevel="0" collapsed="false">
      <c r="A4130" s="6" t="n">
        <v>4125</v>
      </c>
      <c r="B4130" s="5" t="s">
        <v>79</v>
      </c>
      <c r="C4130" s="5" t="s">
        <v>11591</v>
      </c>
      <c r="D4130" s="5" t="s">
        <v>11592</v>
      </c>
      <c r="E4130" s="5" t="s">
        <v>82</v>
      </c>
      <c r="F4130" s="11" t="n">
        <v>10</v>
      </c>
      <c r="G4130" s="12" t="n">
        <v>76.18</v>
      </c>
      <c r="H4130" s="12" t="n">
        <v>79.17</v>
      </c>
      <c r="J4130" s="8" t="n">
        <v>2.99</v>
      </c>
      <c r="K4130" s="13" t="str">
        <f aca="false">IF(J4130&gt;0,"прибыль",IF(J4130&lt;0,"убыток","ноль"))</f>
        <v>прибыль</v>
      </c>
      <c r="L4130" s="13" t="n">
        <f aca="false">IF(C4130="",L4129,IF(J4130&lt;0,L4129+1,0))</f>
        <v>0</v>
      </c>
      <c r="M4130" s="14" t="n">
        <v>299</v>
      </c>
      <c r="N4130" s="9" t="n">
        <v>29.9</v>
      </c>
      <c r="O4130" s="9" t="n">
        <v>1988.6</v>
      </c>
      <c r="P4130" s="8" t="n">
        <v>198.86</v>
      </c>
      <c r="Q4130" s="8" t="n">
        <v>2.98</v>
      </c>
    </row>
    <row r="4131" customFormat="false" ht="15" hidden="false" customHeight="false" outlineLevel="0" collapsed="false">
      <c r="A4131" s="6" t="n">
        <v>4126</v>
      </c>
      <c r="B4131" s="5" t="s">
        <v>79</v>
      </c>
      <c r="C4131" s="5" t="s">
        <v>11593</v>
      </c>
      <c r="D4131" s="5" t="s">
        <v>11594</v>
      </c>
      <c r="E4131" s="5" t="s">
        <v>86</v>
      </c>
      <c r="F4131" s="11" t="n">
        <v>10</v>
      </c>
      <c r="G4131" s="12" t="n">
        <v>79.1</v>
      </c>
      <c r="H4131" s="12" t="n">
        <v>79.18</v>
      </c>
      <c r="J4131" s="8" t="n">
        <v>-0.08</v>
      </c>
      <c r="K4131" s="13" t="str">
        <f aca="false">IF(J4131&gt;0,"прибыль",IF(J4131&lt;0,"убыток","ноль"))</f>
        <v>убыток</v>
      </c>
      <c r="L4131" s="13" t="n">
        <f aca="false">IF(C4131="",L4130,IF(J4131&lt;0,L4130+1,0))</f>
        <v>1</v>
      </c>
      <c r="M4131" s="14" t="n">
        <v>-8</v>
      </c>
      <c r="N4131" s="9" t="n">
        <v>-0.8</v>
      </c>
      <c r="O4131" s="9" t="n">
        <v>1987.8</v>
      </c>
      <c r="P4131" s="8" t="n">
        <v>198.78</v>
      </c>
      <c r="Q4131" s="8" t="n">
        <v>-0.09</v>
      </c>
    </row>
    <row r="4132" customFormat="false" ht="15" hidden="false" customHeight="false" outlineLevel="0" collapsed="false">
      <c r="A4132" s="6" t="n">
        <v>4127</v>
      </c>
      <c r="B4132" s="5" t="s">
        <v>79</v>
      </c>
      <c r="C4132" s="5" t="s">
        <v>11595</v>
      </c>
      <c r="D4132" s="5" t="s">
        <v>11596</v>
      </c>
      <c r="E4132" s="5" t="s">
        <v>82</v>
      </c>
      <c r="F4132" s="11" t="n">
        <v>10</v>
      </c>
      <c r="G4132" s="12" t="n">
        <v>79.18</v>
      </c>
      <c r="H4132" s="12" t="n">
        <v>78.91</v>
      </c>
      <c r="J4132" s="8" t="n">
        <v>-0.27</v>
      </c>
      <c r="K4132" s="13" t="str">
        <f aca="false">IF(J4132&gt;0,"прибыль",IF(J4132&lt;0,"убыток","ноль"))</f>
        <v>убыток</v>
      </c>
      <c r="L4132" s="13" t="n">
        <f aca="false">IF(C4132="",L4131,IF(J4132&lt;0,L4131+1,0))</f>
        <v>2</v>
      </c>
      <c r="M4132" s="14" t="n">
        <v>-27</v>
      </c>
      <c r="N4132" s="9" t="n">
        <v>-2.7</v>
      </c>
      <c r="O4132" s="9" t="n">
        <v>1985.1</v>
      </c>
      <c r="P4132" s="8" t="n">
        <v>198.51</v>
      </c>
      <c r="Q4132" s="8" t="n">
        <v>-0.28</v>
      </c>
    </row>
    <row r="4133" customFormat="false" ht="15" hidden="false" customHeight="false" outlineLevel="0" collapsed="false">
      <c r="A4133" s="6" t="n">
        <v>4128</v>
      </c>
      <c r="B4133" s="5" t="s">
        <v>79</v>
      </c>
      <c r="C4133" s="5" t="s">
        <v>11597</v>
      </c>
      <c r="D4133" s="5" t="s">
        <v>11598</v>
      </c>
      <c r="E4133" s="5" t="s">
        <v>86</v>
      </c>
      <c r="F4133" s="11" t="n">
        <v>10</v>
      </c>
      <c r="G4133" s="12" t="n">
        <v>79.05</v>
      </c>
      <c r="H4133" s="12" t="n">
        <v>79.17</v>
      </c>
      <c r="J4133" s="8" t="n">
        <v>-0.12</v>
      </c>
      <c r="K4133" s="13" t="str">
        <f aca="false">IF(J4133&gt;0,"прибыль",IF(J4133&lt;0,"убыток","ноль"))</f>
        <v>убыток</v>
      </c>
      <c r="L4133" s="13" t="n">
        <f aca="false">IF(C4133="",L4132,IF(J4133&lt;0,L4132+1,0))</f>
        <v>3</v>
      </c>
      <c r="M4133" s="14" t="n">
        <v>-12</v>
      </c>
      <c r="N4133" s="9" t="n">
        <v>-1.2</v>
      </c>
      <c r="O4133" s="9" t="n">
        <v>1983.9</v>
      </c>
      <c r="P4133" s="8" t="n">
        <v>198.39</v>
      </c>
      <c r="Q4133" s="8" t="n">
        <v>-0.13</v>
      </c>
    </row>
    <row r="4134" customFormat="false" ht="15" hidden="false" customHeight="false" outlineLevel="0" collapsed="false">
      <c r="A4134" s="6" t="n">
        <v>4129</v>
      </c>
      <c r="B4134" s="5" t="s">
        <v>79</v>
      </c>
      <c r="C4134" s="5" t="s">
        <v>11599</v>
      </c>
      <c r="D4134" s="5" t="s">
        <v>11600</v>
      </c>
      <c r="E4134" s="5" t="s">
        <v>82</v>
      </c>
      <c r="F4134" s="11" t="n">
        <v>10</v>
      </c>
      <c r="G4134" s="12" t="n">
        <v>79.18</v>
      </c>
      <c r="H4134" s="12" t="n">
        <v>79.21</v>
      </c>
      <c r="J4134" s="8" t="n">
        <v>0.03</v>
      </c>
      <c r="K4134" s="13" t="str">
        <f aca="false">IF(J4134&gt;0,"прибыль",IF(J4134&lt;0,"убыток","ноль"))</f>
        <v>прибыль</v>
      </c>
      <c r="L4134" s="13" t="n">
        <f aca="false">IF(C4134="",L4133,IF(J4134&lt;0,L4133+1,0))</f>
        <v>0</v>
      </c>
      <c r="M4134" s="14" t="n">
        <v>3</v>
      </c>
      <c r="N4134" s="9" t="n">
        <v>0.3</v>
      </c>
      <c r="O4134" s="9" t="n">
        <v>1984.2</v>
      </c>
      <c r="P4134" s="8" t="n">
        <v>198.42</v>
      </c>
      <c r="Q4134" s="8" t="n">
        <v>0.02</v>
      </c>
    </row>
    <row r="4135" customFormat="false" ht="15" hidden="false" customHeight="false" outlineLevel="0" collapsed="false">
      <c r="A4135" s="6" t="n">
        <v>4130</v>
      </c>
      <c r="B4135" s="5" t="s">
        <v>79</v>
      </c>
      <c r="C4135" s="5" t="s">
        <v>11601</v>
      </c>
      <c r="D4135" s="5" t="s">
        <v>11602</v>
      </c>
      <c r="E4135" s="5" t="s">
        <v>86</v>
      </c>
      <c r="F4135" s="11" t="n">
        <v>10</v>
      </c>
      <c r="G4135" s="12" t="n">
        <v>79.21</v>
      </c>
      <c r="H4135" s="12" t="n">
        <v>79.4</v>
      </c>
      <c r="I4135" s="5" t="s">
        <v>83</v>
      </c>
      <c r="J4135" s="8" t="n">
        <v>-0.4</v>
      </c>
      <c r="K4135" s="13" t="str">
        <f aca="false">IF(J4135&gt;0,"прибыль",IF(J4135&lt;0,"убыток","ноль"))</f>
        <v>убыток</v>
      </c>
      <c r="L4135" s="13" t="n">
        <f aca="false">IF(C4135="",L4134,IF(J4135&lt;0,L4134+1,0))</f>
        <v>1</v>
      </c>
      <c r="M4135" s="14" t="n">
        <v>-40</v>
      </c>
      <c r="N4135" s="9" t="n">
        <v>-4</v>
      </c>
      <c r="O4135" s="9" t="n">
        <v>1980.2</v>
      </c>
      <c r="P4135" s="8" t="n">
        <v>198.02</v>
      </c>
      <c r="Q4135" s="8" t="n">
        <v>-0.41</v>
      </c>
    </row>
    <row r="4136" customFormat="false" ht="15" hidden="false" customHeight="false" outlineLevel="0" collapsed="false">
      <c r="A4136" s="6" t="n">
        <v>4131</v>
      </c>
      <c r="B4136" s="5" t="s">
        <v>79</v>
      </c>
      <c r="C4136" s="5" t="s">
        <v>11603</v>
      </c>
      <c r="D4136" s="5" t="s">
        <v>11604</v>
      </c>
      <c r="E4136" s="5" t="s">
        <v>82</v>
      </c>
      <c r="F4136" s="11" t="n">
        <v>10</v>
      </c>
      <c r="G4136" s="12" t="n">
        <v>79.4</v>
      </c>
      <c r="H4136" s="12" t="n">
        <v>78.76</v>
      </c>
      <c r="J4136" s="8" t="n">
        <v>-0.64</v>
      </c>
      <c r="K4136" s="13" t="str">
        <f aca="false">IF(J4136&gt;0,"прибыль",IF(J4136&lt;0,"убыток","ноль"))</f>
        <v>убыток</v>
      </c>
      <c r="L4136" s="13" t="n">
        <f aca="false">IF(C4136="",L4135,IF(J4136&lt;0,L4135+1,0))</f>
        <v>2</v>
      </c>
      <c r="M4136" s="14" t="n">
        <v>-64</v>
      </c>
      <c r="N4136" s="9" t="n">
        <v>-6.4</v>
      </c>
      <c r="O4136" s="9" t="n">
        <v>1973.8</v>
      </c>
      <c r="P4136" s="8" t="n">
        <v>197.38</v>
      </c>
      <c r="Q4136" s="8" t="n">
        <v>-0.65</v>
      </c>
    </row>
    <row r="4137" customFormat="false" ht="15" hidden="false" customHeight="false" outlineLevel="0" collapsed="false">
      <c r="A4137" s="6" t="n">
        <v>4132</v>
      </c>
      <c r="B4137" s="5" t="s">
        <v>79</v>
      </c>
      <c r="C4137" s="5" t="s">
        <v>11605</v>
      </c>
      <c r="D4137" s="5" t="s">
        <v>11606</v>
      </c>
      <c r="E4137" s="5" t="s">
        <v>86</v>
      </c>
      <c r="F4137" s="11" t="n">
        <v>10</v>
      </c>
      <c r="G4137" s="12" t="n">
        <v>79.17</v>
      </c>
      <c r="H4137" s="12" t="n">
        <v>79.68</v>
      </c>
      <c r="J4137" s="8" t="n">
        <v>-0.51</v>
      </c>
      <c r="K4137" s="13" t="str">
        <f aca="false">IF(J4137&gt;0,"прибыль",IF(J4137&lt;0,"убыток","ноль"))</f>
        <v>убыток</v>
      </c>
      <c r="L4137" s="13" t="n">
        <f aca="false">IF(C4137="",L4136,IF(J4137&lt;0,L4136+1,0))</f>
        <v>3</v>
      </c>
      <c r="M4137" s="14" t="n">
        <v>-51</v>
      </c>
      <c r="N4137" s="9" t="n">
        <v>-5.1</v>
      </c>
      <c r="O4137" s="9" t="n">
        <v>1968.7</v>
      </c>
      <c r="P4137" s="8" t="n">
        <v>196.87</v>
      </c>
      <c r="Q4137" s="8" t="n">
        <v>-0.52</v>
      </c>
    </row>
    <row r="4138" customFormat="false" ht="15" hidden="false" customHeight="false" outlineLevel="0" collapsed="false">
      <c r="A4138" s="6" t="n">
        <v>4133</v>
      </c>
      <c r="B4138" s="5" t="s">
        <v>79</v>
      </c>
      <c r="C4138" s="5" t="s">
        <v>11607</v>
      </c>
      <c r="D4138" s="5" t="s">
        <v>11608</v>
      </c>
      <c r="E4138" s="5" t="s">
        <v>82</v>
      </c>
      <c r="F4138" s="11" t="n">
        <v>10</v>
      </c>
      <c r="G4138" s="12" t="n">
        <v>79.61</v>
      </c>
      <c r="H4138" s="12" t="n">
        <v>79.84</v>
      </c>
      <c r="J4138" s="8" t="n">
        <v>0.23</v>
      </c>
      <c r="K4138" s="13" t="str">
        <f aca="false">IF(J4138&gt;0,"прибыль",IF(J4138&lt;0,"убыток","ноль"))</f>
        <v>прибыль</v>
      </c>
      <c r="L4138" s="13" t="n">
        <f aca="false">IF(C4138="",L4137,IF(J4138&lt;0,L4137+1,0))</f>
        <v>0</v>
      </c>
      <c r="M4138" s="14" t="n">
        <v>23</v>
      </c>
      <c r="N4138" s="9" t="n">
        <v>2.3</v>
      </c>
      <c r="O4138" s="9" t="n">
        <v>1971</v>
      </c>
      <c r="P4138" s="8" t="n">
        <v>197.1</v>
      </c>
      <c r="Q4138" s="8" t="n">
        <v>0.22</v>
      </c>
    </row>
    <row r="4139" customFormat="false" ht="15" hidden="false" customHeight="false" outlineLevel="0" collapsed="false">
      <c r="A4139" s="6" t="n">
        <v>4134</v>
      </c>
      <c r="B4139" s="5" t="s">
        <v>79</v>
      </c>
      <c r="C4139" s="5" t="s">
        <v>11609</v>
      </c>
      <c r="D4139" s="5" t="s">
        <v>11610</v>
      </c>
      <c r="E4139" s="5" t="s">
        <v>86</v>
      </c>
      <c r="F4139" s="11" t="n">
        <v>10</v>
      </c>
      <c r="G4139" s="12" t="n">
        <v>79.97</v>
      </c>
      <c r="H4139" s="12" t="n">
        <v>80.4</v>
      </c>
      <c r="J4139" s="8" t="n">
        <v>-0.43</v>
      </c>
      <c r="K4139" s="13" t="str">
        <f aca="false">IF(J4139&gt;0,"прибыль",IF(J4139&lt;0,"убыток","ноль"))</f>
        <v>убыток</v>
      </c>
      <c r="L4139" s="13" t="n">
        <f aca="false">IF(C4139="",L4138,IF(J4139&lt;0,L4138+1,0))</f>
        <v>1</v>
      </c>
      <c r="M4139" s="14" t="n">
        <v>-43</v>
      </c>
      <c r="N4139" s="9" t="n">
        <v>-4.3</v>
      </c>
      <c r="O4139" s="9" t="n">
        <v>1966.7</v>
      </c>
      <c r="P4139" s="8" t="n">
        <v>196.67</v>
      </c>
      <c r="Q4139" s="8" t="n">
        <v>-0.44</v>
      </c>
    </row>
    <row r="4140" customFormat="false" ht="15" hidden="false" customHeight="false" outlineLevel="0" collapsed="false">
      <c r="A4140" s="6" t="n">
        <v>4135</v>
      </c>
      <c r="B4140" s="5" t="s">
        <v>79</v>
      </c>
      <c r="C4140" s="5" t="s">
        <v>11611</v>
      </c>
      <c r="D4140" s="5" t="s">
        <v>11612</v>
      </c>
      <c r="E4140" s="5" t="s">
        <v>82</v>
      </c>
      <c r="F4140" s="11" t="n">
        <v>10</v>
      </c>
      <c r="G4140" s="12" t="n">
        <v>80.36</v>
      </c>
      <c r="H4140" s="12" t="n">
        <v>80.43</v>
      </c>
      <c r="J4140" s="8" t="n">
        <v>0.07</v>
      </c>
      <c r="K4140" s="13" t="str">
        <f aca="false">IF(J4140&gt;0,"прибыль",IF(J4140&lt;0,"убыток","ноль"))</f>
        <v>прибыль</v>
      </c>
      <c r="L4140" s="13" t="n">
        <f aca="false">IF(C4140="",L4139,IF(J4140&lt;0,L4139+1,0))</f>
        <v>0</v>
      </c>
      <c r="M4140" s="14" t="n">
        <v>7</v>
      </c>
      <c r="N4140" s="9" t="n">
        <v>0.7</v>
      </c>
      <c r="O4140" s="9" t="n">
        <v>1967.4</v>
      </c>
      <c r="P4140" s="8" t="n">
        <v>196.74</v>
      </c>
      <c r="Q4140" s="8" t="n">
        <v>0.06</v>
      </c>
    </row>
    <row r="4141" customFormat="false" ht="15" hidden="false" customHeight="false" outlineLevel="0" collapsed="false">
      <c r="A4141" s="6" t="n">
        <v>4136</v>
      </c>
      <c r="B4141" s="5" t="s">
        <v>79</v>
      </c>
      <c r="C4141" s="5" t="s">
        <v>11613</v>
      </c>
      <c r="D4141" s="5" t="s">
        <v>11614</v>
      </c>
      <c r="E4141" s="5" t="s">
        <v>86</v>
      </c>
      <c r="F4141" s="11" t="n">
        <v>10</v>
      </c>
      <c r="G4141" s="12" t="n">
        <v>79.74</v>
      </c>
      <c r="H4141" s="12" t="n">
        <v>80.35</v>
      </c>
      <c r="J4141" s="8" t="n">
        <v>-0.61</v>
      </c>
      <c r="K4141" s="13" t="str">
        <f aca="false">IF(J4141&gt;0,"прибыль",IF(J4141&lt;0,"убыток","ноль"))</f>
        <v>убыток</v>
      </c>
      <c r="L4141" s="13" t="n">
        <f aca="false">IF(C4141="",L4140,IF(J4141&lt;0,L4140+1,0))</f>
        <v>1</v>
      </c>
      <c r="M4141" s="14" t="n">
        <v>-61</v>
      </c>
      <c r="N4141" s="9" t="n">
        <v>-6.1</v>
      </c>
      <c r="O4141" s="9" t="n">
        <v>1961.3</v>
      </c>
      <c r="P4141" s="8" t="n">
        <v>196.13</v>
      </c>
      <c r="Q4141" s="8" t="n">
        <v>-0.62</v>
      </c>
    </row>
    <row r="4142" customFormat="false" ht="15" hidden="false" customHeight="false" outlineLevel="0" collapsed="false">
      <c r="A4142" s="6" t="n">
        <v>4137</v>
      </c>
      <c r="B4142" s="5" t="s">
        <v>79</v>
      </c>
      <c r="C4142" s="5" t="s">
        <v>11615</v>
      </c>
      <c r="D4142" s="5" t="s">
        <v>11616</v>
      </c>
      <c r="E4142" s="5" t="s">
        <v>82</v>
      </c>
      <c r="F4142" s="11" t="n">
        <v>10</v>
      </c>
      <c r="G4142" s="12" t="n">
        <v>80.65</v>
      </c>
      <c r="H4142" s="12" t="n">
        <v>81.85</v>
      </c>
      <c r="J4142" s="8" t="n">
        <v>1.2</v>
      </c>
      <c r="K4142" s="13" t="str">
        <f aca="false">IF(J4142&gt;0,"прибыль",IF(J4142&lt;0,"убыток","ноль"))</f>
        <v>прибыль</v>
      </c>
      <c r="L4142" s="13" t="n">
        <f aca="false">IF(C4142="",L4141,IF(J4142&lt;0,L4141+1,0))</f>
        <v>0</v>
      </c>
      <c r="M4142" s="14" t="n">
        <v>120</v>
      </c>
      <c r="N4142" s="9" t="n">
        <v>12</v>
      </c>
      <c r="O4142" s="9" t="n">
        <v>1973.3</v>
      </c>
      <c r="P4142" s="8" t="n">
        <v>197.33</v>
      </c>
      <c r="Q4142" s="8" t="n">
        <v>1.19</v>
      </c>
    </row>
    <row r="4143" customFormat="false" ht="15" hidden="false" customHeight="false" outlineLevel="0" collapsed="false">
      <c r="A4143" s="6" t="n">
        <v>4138</v>
      </c>
      <c r="B4143" s="5" t="s">
        <v>79</v>
      </c>
      <c r="C4143" s="5" t="s">
        <v>11617</v>
      </c>
      <c r="D4143" s="5" t="s">
        <v>11618</v>
      </c>
      <c r="E4143" s="5" t="s">
        <v>86</v>
      </c>
      <c r="F4143" s="11" t="n">
        <v>10</v>
      </c>
      <c r="G4143" s="12" t="n">
        <v>82.18</v>
      </c>
      <c r="H4143" s="12" t="n">
        <v>82.6</v>
      </c>
      <c r="J4143" s="8" t="n">
        <v>-0.42</v>
      </c>
      <c r="K4143" s="13" t="str">
        <f aca="false">IF(J4143&gt;0,"прибыль",IF(J4143&lt;0,"убыток","ноль"))</f>
        <v>убыток</v>
      </c>
      <c r="L4143" s="13" t="n">
        <f aca="false">IF(C4143="",L4142,IF(J4143&lt;0,L4142+1,0))</f>
        <v>1</v>
      </c>
      <c r="M4143" s="14" t="n">
        <v>-42</v>
      </c>
      <c r="N4143" s="9" t="n">
        <v>-4.2</v>
      </c>
      <c r="O4143" s="9" t="n">
        <v>1969.1</v>
      </c>
      <c r="P4143" s="8" t="n">
        <v>196.91</v>
      </c>
      <c r="Q4143" s="8" t="n">
        <v>-0.43</v>
      </c>
    </row>
    <row r="4144" customFormat="false" ht="15" hidden="false" customHeight="false" outlineLevel="0" collapsed="false">
      <c r="A4144" s="6" t="n">
        <v>4139</v>
      </c>
      <c r="B4144" s="5" t="s">
        <v>79</v>
      </c>
      <c r="C4144" s="5" t="s">
        <v>11619</v>
      </c>
      <c r="D4144" s="5" t="s">
        <v>11620</v>
      </c>
      <c r="E4144" s="5" t="s">
        <v>82</v>
      </c>
      <c r="F4144" s="11" t="n">
        <v>10</v>
      </c>
      <c r="G4144" s="12" t="n">
        <v>82.7</v>
      </c>
      <c r="H4144" s="12" t="n">
        <v>82.25</v>
      </c>
      <c r="J4144" s="8" t="n">
        <v>-0.45</v>
      </c>
      <c r="K4144" s="13" t="str">
        <f aca="false">IF(J4144&gt;0,"прибыль",IF(J4144&lt;0,"убыток","ноль"))</f>
        <v>убыток</v>
      </c>
      <c r="L4144" s="13" t="n">
        <f aca="false">IF(C4144="",L4143,IF(J4144&lt;0,L4143+1,0))</f>
        <v>2</v>
      </c>
      <c r="M4144" s="14" t="n">
        <v>-45</v>
      </c>
      <c r="N4144" s="9" t="n">
        <v>-4.5</v>
      </c>
      <c r="O4144" s="9" t="n">
        <v>1964.6</v>
      </c>
      <c r="P4144" s="8" t="n">
        <v>196.46</v>
      </c>
      <c r="Q4144" s="8" t="n">
        <v>-0.46</v>
      </c>
    </row>
    <row r="4145" customFormat="false" ht="15" hidden="false" customHeight="false" outlineLevel="0" collapsed="false">
      <c r="A4145" s="6" t="n">
        <v>4140</v>
      </c>
      <c r="B4145" s="5" t="s">
        <v>79</v>
      </c>
      <c r="C4145" s="5" t="s">
        <v>11621</v>
      </c>
      <c r="D4145" s="5" t="s">
        <v>11622</v>
      </c>
      <c r="E4145" s="5" t="s">
        <v>86</v>
      </c>
      <c r="F4145" s="11" t="n">
        <v>10</v>
      </c>
      <c r="G4145" s="12" t="n">
        <v>81.98</v>
      </c>
      <c r="H4145" s="12" t="n">
        <v>81.92</v>
      </c>
      <c r="J4145" s="8" t="n">
        <v>0.06</v>
      </c>
      <c r="K4145" s="13" t="str">
        <f aca="false">IF(J4145&gt;0,"прибыль",IF(J4145&lt;0,"убыток","ноль"))</f>
        <v>прибыль</v>
      </c>
      <c r="L4145" s="13" t="n">
        <f aca="false">IF(C4145="",L4144,IF(J4145&lt;0,L4144+1,0))</f>
        <v>0</v>
      </c>
      <c r="M4145" s="14" t="n">
        <v>6</v>
      </c>
      <c r="N4145" s="9" t="n">
        <v>0.6</v>
      </c>
      <c r="O4145" s="9" t="n">
        <v>1965.2</v>
      </c>
      <c r="P4145" s="8" t="n">
        <v>196.52</v>
      </c>
      <c r="Q4145" s="8" t="n">
        <v>0.05</v>
      </c>
    </row>
    <row r="4146" customFormat="false" ht="15" hidden="false" customHeight="false" outlineLevel="0" collapsed="false">
      <c r="A4146" s="6" t="n">
        <v>4141</v>
      </c>
      <c r="B4146" s="5" t="s">
        <v>79</v>
      </c>
      <c r="C4146" s="5" t="s">
        <v>11623</v>
      </c>
      <c r="D4146" s="5" t="s">
        <v>11624</v>
      </c>
      <c r="E4146" s="5" t="s">
        <v>82</v>
      </c>
      <c r="F4146" s="11" t="n">
        <v>10</v>
      </c>
      <c r="G4146" s="12" t="n">
        <v>81.94</v>
      </c>
      <c r="H4146" s="12" t="n">
        <v>81.7</v>
      </c>
      <c r="J4146" s="8" t="n">
        <v>-0.24</v>
      </c>
      <c r="K4146" s="13" t="str">
        <f aca="false">IF(J4146&gt;0,"прибыль",IF(J4146&lt;0,"убыток","ноль"))</f>
        <v>убыток</v>
      </c>
      <c r="L4146" s="13" t="n">
        <f aca="false">IF(C4146="",L4145,IF(J4146&lt;0,L4145+1,0))</f>
        <v>1</v>
      </c>
      <c r="M4146" s="14" t="n">
        <v>-24</v>
      </c>
      <c r="N4146" s="9" t="n">
        <v>-2.4</v>
      </c>
      <c r="O4146" s="9" t="n">
        <v>1962.8</v>
      </c>
      <c r="P4146" s="8" t="n">
        <v>196.28</v>
      </c>
      <c r="Q4146" s="8" t="n">
        <v>-0.25</v>
      </c>
    </row>
    <row r="4147" customFormat="false" ht="15" hidden="false" customHeight="false" outlineLevel="0" collapsed="false">
      <c r="A4147" s="6" t="n">
        <v>4142</v>
      </c>
      <c r="B4147" s="5" t="s">
        <v>79</v>
      </c>
      <c r="C4147" s="5" t="s">
        <v>11625</v>
      </c>
      <c r="D4147" s="5" t="s">
        <v>11626</v>
      </c>
      <c r="E4147" s="5" t="s">
        <v>86</v>
      </c>
      <c r="F4147" s="11" t="n">
        <v>10</v>
      </c>
      <c r="G4147" s="12" t="n">
        <v>81.65</v>
      </c>
      <c r="H4147" s="12" t="n">
        <v>81.26</v>
      </c>
      <c r="J4147" s="8" t="n">
        <v>0.39</v>
      </c>
      <c r="K4147" s="13" t="str">
        <f aca="false">IF(J4147&gt;0,"прибыль",IF(J4147&lt;0,"убыток","ноль"))</f>
        <v>прибыль</v>
      </c>
      <c r="L4147" s="13" t="n">
        <f aca="false">IF(C4147="",L4146,IF(J4147&lt;0,L4146+1,0))</f>
        <v>0</v>
      </c>
      <c r="M4147" s="14" t="n">
        <v>39</v>
      </c>
      <c r="N4147" s="9" t="n">
        <v>3.9</v>
      </c>
      <c r="O4147" s="9" t="n">
        <v>1966.7</v>
      </c>
      <c r="P4147" s="8" t="n">
        <v>196.67</v>
      </c>
      <c r="Q4147" s="8" t="n">
        <v>0.38</v>
      </c>
    </row>
    <row r="4148" customFormat="false" ht="15" hidden="false" customHeight="false" outlineLevel="0" collapsed="false">
      <c r="A4148" s="6" t="n">
        <v>4143</v>
      </c>
      <c r="B4148" s="5" t="s">
        <v>79</v>
      </c>
      <c r="C4148" s="5" t="s">
        <v>11627</v>
      </c>
      <c r="D4148" s="5" t="s">
        <v>11628</v>
      </c>
      <c r="E4148" s="5" t="s">
        <v>82</v>
      </c>
      <c r="F4148" s="11" t="n">
        <v>10</v>
      </c>
      <c r="G4148" s="12" t="n">
        <v>81.3</v>
      </c>
      <c r="H4148" s="12" t="n">
        <v>84.58</v>
      </c>
      <c r="J4148" s="8" t="n">
        <v>3.28</v>
      </c>
      <c r="K4148" s="13" t="str">
        <f aca="false">IF(J4148&gt;0,"прибыль",IF(J4148&lt;0,"убыток","ноль"))</f>
        <v>прибыль</v>
      </c>
      <c r="L4148" s="13" t="n">
        <f aca="false">IF(C4148="",L4147,IF(J4148&lt;0,L4147+1,0))</f>
        <v>0</v>
      </c>
      <c r="M4148" s="14" t="n">
        <v>328</v>
      </c>
      <c r="N4148" s="9" t="n">
        <v>32.8</v>
      </c>
      <c r="O4148" s="9" t="n">
        <v>1999.5</v>
      </c>
      <c r="P4148" s="8" t="n">
        <v>199.95</v>
      </c>
      <c r="Q4148" s="8" t="n">
        <v>3.27</v>
      </c>
    </row>
    <row r="4149" customFormat="false" ht="15" hidden="false" customHeight="false" outlineLevel="0" collapsed="false">
      <c r="A4149" s="6" t="n">
        <v>4144</v>
      </c>
      <c r="B4149" s="5" t="s">
        <v>79</v>
      </c>
      <c r="C4149" s="5" t="s">
        <v>11629</v>
      </c>
      <c r="D4149" s="5" t="s">
        <v>11630</v>
      </c>
      <c r="E4149" s="5" t="s">
        <v>86</v>
      </c>
      <c r="F4149" s="11" t="n">
        <v>10</v>
      </c>
      <c r="G4149" s="12" t="n">
        <v>84.53</v>
      </c>
      <c r="H4149" s="12" t="n">
        <v>84.93</v>
      </c>
      <c r="J4149" s="8" t="n">
        <v>-0.4</v>
      </c>
      <c r="K4149" s="13" t="str">
        <f aca="false">IF(J4149&gt;0,"прибыль",IF(J4149&lt;0,"убыток","ноль"))</f>
        <v>убыток</v>
      </c>
      <c r="L4149" s="13" t="n">
        <f aca="false">IF(C4149="",L4148,IF(J4149&lt;0,L4148+1,0))</f>
        <v>1</v>
      </c>
      <c r="M4149" s="14" t="n">
        <v>-40</v>
      </c>
      <c r="N4149" s="9" t="n">
        <v>-4</v>
      </c>
      <c r="O4149" s="9" t="n">
        <v>1995.5</v>
      </c>
      <c r="P4149" s="8" t="n">
        <v>199.55</v>
      </c>
      <c r="Q4149" s="8" t="n">
        <v>-0.41</v>
      </c>
    </row>
    <row r="4150" customFormat="false" ht="15" hidden="false" customHeight="false" outlineLevel="0" collapsed="false">
      <c r="A4150" s="6" t="n">
        <v>4145</v>
      </c>
      <c r="B4150" s="5" t="s">
        <v>79</v>
      </c>
      <c r="C4150" s="5" t="s">
        <v>11631</v>
      </c>
      <c r="D4150" s="5" t="s">
        <v>11632</v>
      </c>
      <c r="E4150" s="5" t="s">
        <v>82</v>
      </c>
      <c r="F4150" s="11" t="n">
        <v>10</v>
      </c>
      <c r="G4150" s="12" t="n">
        <v>84.76</v>
      </c>
      <c r="H4150" s="12" t="n">
        <v>84.43</v>
      </c>
      <c r="J4150" s="8" t="n">
        <v>-0.33</v>
      </c>
      <c r="K4150" s="13" t="str">
        <f aca="false">IF(J4150&gt;0,"прибыль",IF(J4150&lt;0,"убыток","ноль"))</f>
        <v>убыток</v>
      </c>
      <c r="L4150" s="13" t="n">
        <f aca="false">IF(C4150="",L4149,IF(J4150&lt;0,L4149+1,0))</f>
        <v>2</v>
      </c>
      <c r="M4150" s="14" t="n">
        <v>-33</v>
      </c>
      <c r="N4150" s="9" t="n">
        <v>-3.3</v>
      </c>
      <c r="O4150" s="9" t="n">
        <v>1992.2</v>
      </c>
      <c r="P4150" s="8" t="n">
        <v>199.22</v>
      </c>
      <c r="Q4150" s="8" t="n">
        <v>-0.34</v>
      </c>
    </row>
    <row r="4151" customFormat="false" ht="15" hidden="false" customHeight="false" outlineLevel="0" collapsed="false">
      <c r="A4151" s="6" t="n">
        <v>4146</v>
      </c>
      <c r="B4151" s="5" t="s">
        <v>79</v>
      </c>
      <c r="C4151" s="5" t="s">
        <v>11633</v>
      </c>
      <c r="D4151" s="5" t="s">
        <v>11634</v>
      </c>
      <c r="E4151" s="5" t="s">
        <v>86</v>
      </c>
      <c r="F4151" s="11" t="n">
        <v>10</v>
      </c>
      <c r="G4151" s="12" t="n">
        <v>84.44</v>
      </c>
      <c r="H4151" s="12" t="n">
        <v>84.63</v>
      </c>
      <c r="J4151" s="8" t="n">
        <v>-0.19</v>
      </c>
      <c r="K4151" s="13" t="str">
        <f aca="false">IF(J4151&gt;0,"прибыль",IF(J4151&lt;0,"убыток","ноль"))</f>
        <v>убыток</v>
      </c>
      <c r="L4151" s="13" t="n">
        <f aca="false">IF(C4151="",L4150,IF(J4151&lt;0,L4150+1,0))</f>
        <v>3</v>
      </c>
      <c r="M4151" s="14" t="n">
        <v>-19</v>
      </c>
      <c r="N4151" s="9" t="n">
        <v>-1.9</v>
      </c>
      <c r="O4151" s="9" t="n">
        <v>1990.3</v>
      </c>
      <c r="P4151" s="8" t="n">
        <v>199.03</v>
      </c>
      <c r="Q4151" s="8" t="n">
        <v>-0.2</v>
      </c>
    </row>
    <row r="4152" customFormat="false" ht="15" hidden="false" customHeight="false" outlineLevel="0" collapsed="false">
      <c r="A4152" s="6" t="n">
        <v>4147</v>
      </c>
      <c r="B4152" s="5" t="s">
        <v>79</v>
      </c>
      <c r="C4152" s="5" t="s">
        <v>11635</v>
      </c>
      <c r="D4152" s="5" t="s">
        <v>11636</v>
      </c>
      <c r="E4152" s="5" t="s">
        <v>82</v>
      </c>
      <c r="F4152" s="11" t="n">
        <v>10</v>
      </c>
      <c r="G4152" s="12" t="n">
        <v>84.82</v>
      </c>
      <c r="H4152" s="12" t="n">
        <v>84.81</v>
      </c>
      <c r="J4152" s="8" t="n">
        <v>-0.01</v>
      </c>
      <c r="K4152" s="13" t="str">
        <f aca="false">IF(J4152&gt;0,"прибыль",IF(J4152&lt;0,"убыток","ноль"))</f>
        <v>убыток</v>
      </c>
      <c r="L4152" s="13" t="n">
        <f aca="false">IF(C4152="",L4151,IF(J4152&lt;0,L4151+1,0))</f>
        <v>4</v>
      </c>
      <c r="M4152" s="14" t="n">
        <v>-1</v>
      </c>
      <c r="N4152" s="9" t="n">
        <v>-0.1</v>
      </c>
      <c r="O4152" s="9" t="n">
        <v>1990.2</v>
      </c>
      <c r="P4152" s="8" t="n">
        <v>199.02</v>
      </c>
      <c r="Q4152" s="8" t="n">
        <v>-0.02</v>
      </c>
    </row>
    <row r="4153" customFormat="false" ht="15" hidden="false" customHeight="false" outlineLevel="0" collapsed="false">
      <c r="A4153" s="6" t="n">
        <v>4148</v>
      </c>
      <c r="B4153" s="5" t="s">
        <v>79</v>
      </c>
      <c r="C4153" s="5" t="s">
        <v>11637</v>
      </c>
      <c r="D4153" s="5" t="s">
        <v>11638</v>
      </c>
      <c r="E4153" s="5" t="s">
        <v>86</v>
      </c>
      <c r="F4153" s="11" t="n">
        <v>10</v>
      </c>
      <c r="G4153" s="12" t="n">
        <v>84.76</v>
      </c>
      <c r="H4153" s="12" t="n">
        <v>85.19</v>
      </c>
      <c r="J4153" s="8" t="n">
        <v>-0.43</v>
      </c>
      <c r="K4153" s="13" t="str">
        <f aca="false">IF(J4153&gt;0,"прибыль",IF(J4153&lt;0,"убыток","ноль"))</f>
        <v>убыток</v>
      </c>
      <c r="L4153" s="13" t="n">
        <f aca="false">IF(C4153="",L4152,IF(J4153&lt;0,L4152+1,0))</f>
        <v>5</v>
      </c>
      <c r="M4153" s="14" t="n">
        <v>-43</v>
      </c>
      <c r="N4153" s="9" t="n">
        <v>-4.3</v>
      </c>
      <c r="O4153" s="9" t="n">
        <v>1985.9</v>
      </c>
      <c r="P4153" s="8" t="n">
        <v>198.59</v>
      </c>
      <c r="Q4153" s="8" t="n">
        <v>-0.44</v>
      </c>
    </row>
    <row r="4154" customFormat="false" ht="15" hidden="false" customHeight="false" outlineLevel="0" collapsed="false">
      <c r="A4154" s="6" t="n">
        <v>4149</v>
      </c>
      <c r="B4154" s="5" t="s">
        <v>79</v>
      </c>
      <c r="C4154" s="5" t="s">
        <v>11639</v>
      </c>
      <c r="D4154" s="5" t="s">
        <v>11640</v>
      </c>
      <c r="E4154" s="5" t="s">
        <v>82</v>
      </c>
      <c r="F4154" s="11" t="n">
        <v>10</v>
      </c>
      <c r="G4154" s="12" t="n">
        <v>85.4</v>
      </c>
      <c r="H4154" s="12" t="n">
        <v>85.97</v>
      </c>
      <c r="J4154" s="8" t="n">
        <v>0.57</v>
      </c>
      <c r="K4154" s="13" t="str">
        <f aca="false">IF(J4154&gt;0,"прибыль",IF(J4154&lt;0,"убыток","ноль"))</f>
        <v>прибыль</v>
      </c>
      <c r="L4154" s="13" t="n">
        <f aca="false">IF(C4154="",L4153,IF(J4154&lt;0,L4153+1,0))</f>
        <v>0</v>
      </c>
      <c r="M4154" s="14" t="n">
        <v>57</v>
      </c>
      <c r="N4154" s="9" t="n">
        <v>5.7</v>
      </c>
      <c r="O4154" s="9" t="n">
        <v>1991.6</v>
      </c>
      <c r="P4154" s="8" t="n">
        <v>199.16</v>
      </c>
      <c r="Q4154" s="8" t="n">
        <v>0.56</v>
      </c>
    </row>
    <row r="4155" customFormat="false" ht="15" hidden="false" customHeight="false" outlineLevel="0" collapsed="false">
      <c r="A4155" s="6" t="n">
        <v>4150</v>
      </c>
      <c r="B4155" s="5" t="s">
        <v>79</v>
      </c>
      <c r="C4155" s="5" t="s">
        <v>11641</v>
      </c>
      <c r="D4155" s="5" t="s">
        <v>11642</v>
      </c>
      <c r="E4155" s="5" t="s">
        <v>86</v>
      </c>
      <c r="F4155" s="11" t="n">
        <v>10</v>
      </c>
      <c r="G4155" s="12" t="n">
        <v>85.97</v>
      </c>
      <c r="H4155" s="12" t="n">
        <v>86.4</v>
      </c>
      <c r="J4155" s="8" t="n">
        <v>-0.43</v>
      </c>
      <c r="K4155" s="13" t="str">
        <f aca="false">IF(J4155&gt;0,"прибыль",IF(J4155&lt;0,"убыток","ноль"))</f>
        <v>убыток</v>
      </c>
      <c r="L4155" s="13" t="n">
        <f aca="false">IF(C4155="",L4154,IF(J4155&lt;0,L4154+1,0))</f>
        <v>1</v>
      </c>
      <c r="M4155" s="14" t="n">
        <v>-43</v>
      </c>
      <c r="N4155" s="9" t="n">
        <v>-4.3</v>
      </c>
      <c r="O4155" s="9" t="n">
        <v>1987.3</v>
      </c>
      <c r="P4155" s="8" t="n">
        <v>198.73</v>
      </c>
      <c r="Q4155" s="8" t="n">
        <v>-0.44</v>
      </c>
    </row>
    <row r="4156" customFormat="false" ht="15" hidden="false" customHeight="false" outlineLevel="0" collapsed="false">
      <c r="A4156" s="6" t="n">
        <v>4151</v>
      </c>
      <c r="B4156" s="5" t="s">
        <v>79</v>
      </c>
      <c r="C4156" s="5" t="s">
        <v>11643</v>
      </c>
      <c r="D4156" s="5" t="s">
        <v>11644</v>
      </c>
      <c r="E4156" s="5" t="s">
        <v>82</v>
      </c>
      <c r="F4156" s="11" t="n">
        <v>10</v>
      </c>
      <c r="G4156" s="12" t="n">
        <v>86.42</v>
      </c>
      <c r="H4156" s="12" t="n">
        <v>87.67</v>
      </c>
      <c r="J4156" s="8" t="n">
        <v>1.25</v>
      </c>
      <c r="K4156" s="13" t="str">
        <f aca="false">IF(J4156&gt;0,"прибыль",IF(J4156&lt;0,"убыток","ноль"))</f>
        <v>прибыль</v>
      </c>
      <c r="L4156" s="13" t="n">
        <f aca="false">IF(C4156="",L4155,IF(J4156&lt;0,L4155+1,0))</f>
        <v>0</v>
      </c>
      <c r="M4156" s="14" t="n">
        <v>125</v>
      </c>
      <c r="N4156" s="9" t="n">
        <v>12.5</v>
      </c>
      <c r="O4156" s="9" t="n">
        <v>1999.8</v>
      </c>
      <c r="P4156" s="8" t="n">
        <v>199.98</v>
      </c>
      <c r="Q4156" s="8" t="n">
        <v>1.24</v>
      </c>
    </row>
    <row r="4157" customFormat="false" ht="15" hidden="false" customHeight="false" outlineLevel="0" collapsed="false">
      <c r="A4157" s="6" t="n">
        <v>4152</v>
      </c>
      <c r="B4157" s="5" t="s">
        <v>79</v>
      </c>
      <c r="C4157" s="5" t="s">
        <v>11645</v>
      </c>
      <c r="D4157" s="5" t="s">
        <v>11646</v>
      </c>
      <c r="E4157" s="5" t="s">
        <v>86</v>
      </c>
      <c r="F4157" s="11" t="n">
        <v>10</v>
      </c>
      <c r="G4157" s="12" t="n">
        <v>87.64</v>
      </c>
      <c r="H4157" s="12" t="n">
        <v>87.85</v>
      </c>
      <c r="J4157" s="8" t="n">
        <v>-0.21</v>
      </c>
      <c r="K4157" s="13" t="str">
        <f aca="false">IF(J4157&gt;0,"прибыль",IF(J4157&lt;0,"убыток","ноль"))</f>
        <v>убыток</v>
      </c>
      <c r="L4157" s="13" t="n">
        <f aca="false">IF(C4157="",L4156,IF(J4157&lt;0,L4156+1,0))</f>
        <v>1</v>
      </c>
      <c r="M4157" s="14" t="n">
        <v>-21</v>
      </c>
      <c r="N4157" s="9" t="n">
        <v>-2.1</v>
      </c>
      <c r="O4157" s="9" t="n">
        <v>1997.7</v>
      </c>
      <c r="P4157" s="8" t="n">
        <v>199.77</v>
      </c>
      <c r="Q4157" s="8" t="n">
        <v>-0.22</v>
      </c>
    </row>
    <row r="4158" customFormat="false" ht="15" hidden="false" customHeight="false" outlineLevel="0" collapsed="false">
      <c r="A4158" s="6" t="n">
        <v>4153</v>
      </c>
      <c r="B4158" s="5" t="s">
        <v>79</v>
      </c>
      <c r="C4158" s="5" t="s">
        <v>11647</v>
      </c>
      <c r="D4158" s="5" t="s">
        <v>11648</v>
      </c>
      <c r="E4158" s="5" t="s">
        <v>82</v>
      </c>
      <c r="F4158" s="11" t="n">
        <v>10</v>
      </c>
      <c r="G4158" s="12" t="n">
        <v>87.95</v>
      </c>
      <c r="H4158" s="12" t="n">
        <v>88.01</v>
      </c>
      <c r="J4158" s="8" t="n">
        <v>0.06</v>
      </c>
      <c r="K4158" s="13" t="str">
        <f aca="false">IF(J4158&gt;0,"прибыль",IF(J4158&lt;0,"убыток","ноль"))</f>
        <v>прибыль</v>
      </c>
      <c r="L4158" s="13" t="n">
        <f aca="false">IF(C4158="",L4157,IF(J4158&lt;0,L4157+1,0))</f>
        <v>0</v>
      </c>
      <c r="M4158" s="14" t="n">
        <v>6</v>
      </c>
      <c r="N4158" s="9" t="n">
        <v>0.6</v>
      </c>
      <c r="O4158" s="9" t="n">
        <v>1998.3</v>
      </c>
      <c r="P4158" s="8" t="n">
        <v>199.83</v>
      </c>
      <c r="Q4158" s="8" t="n">
        <v>0.05</v>
      </c>
    </row>
    <row r="4159" customFormat="false" ht="15" hidden="false" customHeight="false" outlineLevel="0" collapsed="false">
      <c r="A4159" s="6" t="n">
        <v>4154</v>
      </c>
      <c r="B4159" s="5" t="s">
        <v>79</v>
      </c>
      <c r="C4159" s="5" t="s">
        <v>1828</v>
      </c>
      <c r="D4159" s="5" t="s">
        <v>11649</v>
      </c>
      <c r="E4159" s="5" t="s">
        <v>86</v>
      </c>
      <c r="F4159" s="11" t="n">
        <v>10</v>
      </c>
      <c r="G4159" s="12" t="n">
        <v>87.91</v>
      </c>
      <c r="H4159" s="12" t="n">
        <v>88.52</v>
      </c>
      <c r="J4159" s="8" t="n">
        <v>-0.61</v>
      </c>
      <c r="K4159" s="13" t="str">
        <f aca="false">IF(J4159&gt;0,"прибыль",IF(J4159&lt;0,"убыток","ноль"))</f>
        <v>убыток</v>
      </c>
      <c r="L4159" s="13" t="n">
        <f aca="false">IF(C4159="",L4158,IF(J4159&lt;0,L4158+1,0))</f>
        <v>1</v>
      </c>
      <c r="M4159" s="14" t="n">
        <v>-61</v>
      </c>
      <c r="N4159" s="9" t="n">
        <v>-6.1</v>
      </c>
      <c r="O4159" s="9" t="n">
        <v>1992.2</v>
      </c>
      <c r="P4159" s="8" t="n">
        <v>199.22</v>
      </c>
      <c r="Q4159" s="8" t="n">
        <v>-0.62</v>
      </c>
    </row>
    <row r="4160" customFormat="false" ht="15" hidden="false" customHeight="false" outlineLevel="0" collapsed="false">
      <c r="A4160" s="6" t="n">
        <v>4155</v>
      </c>
      <c r="B4160" s="5" t="s">
        <v>79</v>
      </c>
      <c r="C4160" s="5" t="s">
        <v>11650</v>
      </c>
      <c r="D4160" s="5" t="s">
        <v>11651</v>
      </c>
      <c r="E4160" s="5" t="s">
        <v>82</v>
      </c>
      <c r="F4160" s="11" t="n">
        <v>10</v>
      </c>
      <c r="G4160" s="12" t="n">
        <v>88.41</v>
      </c>
      <c r="H4160" s="12" t="n">
        <v>88.08</v>
      </c>
      <c r="J4160" s="8" t="n">
        <v>-0.33</v>
      </c>
      <c r="K4160" s="13" t="str">
        <f aca="false">IF(J4160&gt;0,"прибыль",IF(J4160&lt;0,"убыток","ноль"))</f>
        <v>убыток</v>
      </c>
      <c r="L4160" s="13" t="n">
        <f aca="false">IF(C4160="",L4159,IF(J4160&lt;0,L4159+1,0))</f>
        <v>2</v>
      </c>
      <c r="M4160" s="14" t="n">
        <v>-33</v>
      </c>
      <c r="N4160" s="9" t="n">
        <v>-3.3</v>
      </c>
      <c r="O4160" s="9" t="n">
        <v>1988.9</v>
      </c>
      <c r="P4160" s="8" t="n">
        <v>198.89</v>
      </c>
      <c r="Q4160" s="8" t="n">
        <v>-0.34</v>
      </c>
    </row>
    <row r="4161" customFormat="false" ht="15" hidden="false" customHeight="false" outlineLevel="0" collapsed="false">
      <c r="A4161" s="6" t="n">
        <v>4156</v>
      </c>
      <c r="B4161" s="5" t="s">
        <v>79</v>
      </c>
      <c r="C4161" s="5" t="s">
        <v>11652</v>
      </c>
      <c r="D4161" s="5" t="s">
        <v>11653</v>
      </c>
      <c r="E4161" s="5" t="s">
        <v>86</v>
      </c>
      <c r="F4161" s="11" t="n">
        <v>10</v>
      </c>
      <c r="G4161" s="12" t="n">
        <v>88.21</v>
      </c>
      <c r="H4161" s="12" t="n">
        <v>88.86</v>
      </c>
      <c r="J4161" s="8" t="n">
        <v>-0.65</v>
      </c>
      <c r="K4161" s="13" t="str">
        <f aca="false">IF(J4161&gt;0,"прибыль",IF(J4161&lt;0,"убыток","ноль"))</f>
        <v>убыток</v>
      </c>
      <c r="L4161" s="13" t="n">
        <f aca="false">IF(C4161="",L4160,IF(J4161&lt;0,L4160+1,0))</f>
        <v>3</v>
      </c>
      <c r="M4161" s="14" t="n">
        <v>-65</v>
      </c>
      <c r="N4161" s="9" t="n">
        <v>-6.5</v>
      </c>
      <c r="O4161" s="9" t="n">
        <v>1982.4</v>
      </c>
      <c r="P4161" s="8" t="n">
        <v>198.24</v>
      </c>
      <c r="Q4161" s="8" t="n">
        <v>-0.66</v>
      </c>
    </row>
    <row r="4162" customFormat="false" ht="15" hidden="false" customHeight="false" outlineLevel="0" collapsed="false">
      <c r="A4162" s="6" t="n">
        <v>4157</v>
      </c>
      <c r="B4162" s="5" t="s">
        <v>79</v>
      </c>
      <c r="C4162" s="5" t="s">
        <v>11654</v>
      </c>
      <c r="D4162" s="5" t="s">
        <v>11655</v>
      </c>
      <c r="E4162" s="5" t="s">
        <v>82</v>
      </c>
      <c r="F4162" s="11" t="n">
        <v>10</v>
      </c>
      <c r="G4162" s="12" t="n">
        <v>88.91</v>
      </c>
      <c r="H4162" s="12" t="n">
        <v>88.12</v>
      </c>
      <c r="J4162" s="8" t="n">
        <v>-0.79</v>
      </c>
      <c r="K4162" s="13" t="str">
        <f aca="false">IF(J4162&gt;0,"прибыль",IF(J4162&lt;0,"убыток","ноль"))</f>
        <v>убыток</v>
      </c>
      <c r="L4162" s="13" t="n">
        <f aca="false">IF(C4162="",L4161,IF(J4162&lt;0,L4161+1,0))</f>
        <v>4</v>
      </c>
      <c r="M4162" s="14" t="n">
        <v>-79</v>
      </c>
      <c r="N4162" s="9" t="n">
        <v>-7.9</v>
      </c>
      <c r="O4162" s="9" t="n">
        <v>1974.5</v>
      </c>
      <c r="P4162" s="8" t="n">
        <v>197.45</v>
      </c>
      <c r="Q4162" s="8" t="n">
        <v>-0.8</v>
      </c>
    </row>
    <row r="4163" customFormat="false" ht="15" hidden="false" customHeight="false" outlineLevel="0" collapsed="false">
      <c r="A4163" s="6" t="n">
        <v>4158</v>
      </c>
      <c r="B4163" s="5" t="s">
        <v>79</v>
      </c>
      <c r="C4163" s="5" t="s">
        <v>11656</v>
      </c>
      <c r="D4163" s="5" t="s">
        <v>11657</v>
      </c>
      <c r="E4163" s="5" t="s">
        <v>86</v>
      </c>
      <c r="F4163" s="11" t="n">
        <v>10</v>
      </c>
      <c r="G4163" s="12" t="n">
        <v>88.18</v>
      </c>
      <c r="H4163" s="12" t="n">
        <v>88.16</v>
      </c>
      <c r="J4163" s="8" t="n">
        <v>0.02</v>
      </c>
      <c r="K4163" s="13" t="str">
        <f aca="false">IF(J4163&gt;0,"прибыль",IF(J4163&lt;0,"убыток","ноль"))</f>
        <v>прибыль</v>
      </c>
      <c r="L4163" s="13" t="n">
        <f aca="false">IF(C4163="",L4162,IF(J4163&lt;0,L4162+1,0))</f>
        <v>0</v>
      </c>
      <c r="M4163" s="14" t="n">
        <v>2</v>
      </c>
      <c r="N4163" s="9" t="n">
        <v>0.2</v>
      </c>
      <c r="O4163" s="9" t="n">
        <v>1974.7</v>
      </c>
      <c r="P4163" s="8" t="n">
        <v>197.47</v>
      </c>
      <c r="Q4163" s="8" t="n">
        <v>0.01</v>
      </c>
    </row>
    <row r="4164" customFormat="false" ht="15" hidden="false" customHeight="false" outlineLevel="0" collapsed="false">
      <c r="A4164" s="6" t="n">
        <v>4159</v>
      </c>
      <c r="B4164" s="5" t="s">
        <v>79</v>
      </c>
      <c r="C4164" s="5" t="s">
        <v>11658</v>
      </c>
      <c r="D4164" s="5" t="s">
        <v>11659</v>
      </c>
      <c r="E4164" s="5" t="s">
        <v>82</v>
      </c>
      <c r="F4164" s="11" t="n">
        <v>10</v>
      </c>
      <c r="G4164" s="12" t="n">
        <v>87.95</v>
      </c>
      <c r="H4164" s="12" t="n">
        <v>88.21</v>
      </c>
      <c r="J4164" s="8" t="n">
        <v>0.26</v>
      </c>
      <c r="K4164" s="13" t="str">
        <f aca="false">IF(J4164&gt;0,"прибыль",IF(J4164&lt;0,"убыток","ноль"))</f>
        <v>прибыль</v>
      </c>
      <c r="L4164" s="13" t="n">
        <f aca="false">IF(C4164="",L4163,IF(J4164&lt;0,L4163+1,0))</f>
        <v>0</v>
      </c>
      <c r="M4164" s="14" t="n">
        <v>26</v>
      </c>
      <c r="N4164" s="9" t="n">
        <v>2.6</v>
      </c>
      <c r="O4164" s="9" t="n">
        <v>1977.3</v>
      </c>
      <c r="P4164" s="8" t="n">
        <v>197.73</v>
      </c>
      <c r="Q4164" s="8" t="n">
        <v>0.25</v>
      </c>
    </row>
    <row r="4165" customFormat="false" ht="15" hidden="false" customHeight="false" outlineLevel="0" collapsed="false">
      <c r="A4165" s="6" t="n">
        <v>4160</v>
      </c>
      <c r="B4165" s="5" t="s">
        <v>79</v>
      </c>
      <c r="C4165" s="5" t="s">
        <v>11660</v>
      </c>
      <c r="D4165" s="5" t="s">
        <v>11661</v>
      </c>
      <c r="E4165" s="5" t="s">
        <v>86</v>
      </c>
      <c r="F4165" s="11" t="n">
        <v>10</v>
      </c>
      <c r="G4165" s="12" t="n">
        <v>86.88</v>
      </c>
      <c r="H4165" s="12" t="n">
        <v>87.74</v>
      </c>
      <c r="J4165" s="8" t="n">
        <v>-0.86</v>
      </c>
      <c r="K4165" s="13" t="str">
        <f aca="false">IF(J4165&gt;0,"прибыль",IF(J4165&lt;0,"убыток","ноль"))</f>
        <v>убыток</v>
      </c>
      <c r="L4165" s="13" t="n">
        <f aca="false">IF(C4165="",L4164,IF(J4165&lt;0,L4164+1,0))</f>
        <v>1</v>
      </c>
      <c r="M4165" s="14" t="n">
        <v>-86</v>
      </c>
      <c r="N4165" s="9" t="n">
        <v>-8.6</v>
      </c>
      <c r="O4165" s="9" t="n">
        <v>1968.7</v>
      </c>
      <c r="P4165" s="8" t="n">
        <v>196.87</v>
      </c>
      <c r="Q4165" s="8" t="n">
        <v>-0.87</v>
      </c>
    </row>
    <row r="4166" customFormat="false" ht="15" hidden="false" customHeight="false" outlineLevel="0" collapsed="false">
      <c r="A4166" s="6" t="n">
        <v>4161</v>
      </c>
      <c r="B4166" s="5" t="s">
        <v>79</v>
      </c>
      <c r="C4166" s="5" t="s">
        <v>11662</v>
      </c>
      <c r="D4166" s="5" t="s">
        <v>11663</v>
      </c>
      <c r="E4166" s="5" t="s">
        <v>82</v>
      </c>
      <c r="F4166" s="11" t="n">
        <v>10</v>
      </c>
      <c r="G4166" s="12" t="n">
        <v>87.83</v>
      </c>
      <c r="H4166" s="12" t="n">
        <v>88.33</v>
      </c>
      <c r="J4166" s="8" t="n">
        <v>0.5</v>
      </c>
      <c r="K4166" s="13" t="str">
        <f aca="false">IF(J4166&gt;0,"прибыль",IF(J4166&lt;0,"убыток","ноль"))</f>
        <v>прибыль</v>
      </c>
      <c r="L4166" s="13" t="n">
        <f aca="false">IF(C4166="",L4165,IF(J4166&lt;0,L4165+1,0))</f>
        <v>0</v>
      </c>
      <c r="M4166" s="14" t="n">
        <v>50</v>
      </c>
      <c r="N4166" s="9" t="n">
        <v>5</v>
      </c>
      <c r="O4166" s="9" t="n">
        <v>1973.7</v>
      </c>
      <c r="P4166" s="8" t="n">
        <v>197.37</v>
      </c>
      <c r="Q4166" s="8" t="n">
        <v>0.49</v>
      </c>
    </row>
    <row r="4167" customFormat="false" ht="15" hidden="false" customHeight="false" outlineLevel="0" collapsed="false">
      <c r="A4167" s="6" t="n">
        <v>4162</v>
      </c>
      <c r="B4167" s="5" t="s">
        <v>79</v>
      </c>
      <c r="C4167" s="5" t="s">
        <v>11664</v>
      </c>
      <c r="D4167" s="5" t="s">
        <v>11665</v>
      </c>
      <c r="E4167" s="5" t="s">
        <v>86</v>
      </c>
      <c r="F4167" s="11" t="n">
        <v>10</v>
      </c>
      <c r="G4167" s="12" t="n">
        <v>88.03</v>
      </c>
      <c r="H4167" s="12" t="n">
        <v>85.92</v>
      </c>
      <c r="J4167" s="8" t="n">
        <v>2.11</v>
      </c>
      <c r="K4167" s="13" t="str">
        <f aca="false">IF(J4167&gt;0,"прибыль",IF(J4167&lt;0,"убыток","ноль"))</f>
        <v>прибыль</v>
      </c>
      <c r="L4167" s="13" t="n">
        <f aca="false">IF(C4167="",L4166,IF(J4167&lt;0,L4166+1,0))</f>
        <v>0</v>
      </c>
      <c r="M4167" s="14" t="n">
        <v>211</v>
      </c>
      <c r="N4167" s="9" t="n">
        <v>21.1</v>
      </c>
      <c r="O4167" s="9" t="n">
        <v>1994.8</v>
      </c>
      <c r="P4167" s="8" t="n">
        <v>199.48</v>
      </c>
      <c r="Q4167" s="8" t="n">
        <v>2.1</v>
      </c>
    </row>
    <row r="4168" customFormat="false" ht="15" hidden="false" customHeight="false" outlineLevel="0" collapsed="false">
      <c r="A4168" s="6" t="n">
        <v>4163</v>
      </c>
      <c r="B4168" s="5" t="s">
        <v>79</v>
      </c>
      <c r="C4168" s="5" t="s">
        <v>11666</v>
      </c>
      <c r="D4168" s="5" t="s">
        <v>11667</v>
      </c>
      <c r="E4168" s="5" t="s">
        <v>82</v>
      </c>
      <c r="F4168" s="11" t="n">
        <v>10</v>
      </c>
      <c r="G4168" s="12" t="n">
        <v>86.11</v>
      </c>
      <c r="H4168" s="12" t="n">
        <v>86.36</v>
      </c>
      <c r="J4168" s="8" t="n">
        <v>0.25</v>
      </c>
      <c r="K4168" s="13" t="str">
        <f aca="false">IF(J4168&gt;0,"прибыль",IF(J4168&lt;0,"убыток","ноль"))</f>
        <v>прибыль</v>
      </c>
      <c r="L4168" s="13" t="n">
        <f aca="false">IF(C4168="",L4167,IF(J4168&lt;0,L4167+1,0))</f>
        <v>0</v>
      </c>
      <c r="M4168" s="14" t="n">
        <v>25</v>
      </c>
      <c r="N4168" s="9" t="n">
        <v>2.5</v>
      </c>
      <c r="O4168" s="9" t="n">
        <v>1997.3</v>
      </c>
      <c r="P4168" s="8" t="n">
        <v>199.73</v>
      </c>
      <c r="Q4168" s="8" t="n">
        <v>0.24</v>
      </c>
    </row>
    <row r="4169" customFormat="false" ht="15" hidden="false" customHeight="false" outlineLevel="0" collapsed="false">
      <c r="A4169" s="6" t="n">
        <v>4164</v>
      </c>
      <c r="B4169" s="5" t="s">
        <v>79</v>
      </c>
      <c r="C4169" s="5" t="s">
        <v>11668</v>
      </c>
      <c r="D4169" s="5" t="s">
        <v>11669</v>
      </c>
      <c r="E4169" s="5" t="s">
        <v>86</v>
      </c>
      <c r="F4169" s="11" t="n">
        <v>10</v>
      </c>
      <c r="G4169" s="12" t="n">
        <v>86.82</v>
      </c>
      <c r="H4169" s="12" t="n">
        <v>87.75</v>
      </c>
      <c r="J4169" s="8" t="n">
        <v>-0.93</v>
      </c>
      <c r="K4169" s="13" t="str">
        <f aca="false">IF(J4169&gt;0,"прибыль",IF(J4169&lt;0,"убыток","ноль"))</f>
        <v>убыток</v>
      </c>
      <c r="L4169" s="13" t="n">
        <f aca="false">IF(C4169="",L4168,IF(J4169&lt;0,L4168+1,0))</f>
        <v>1</v>
      </c>
      <c r="M4169" s="14" t="n">
        <v>-93</v>
      </c>
      <c r="N4169" s="9" t="n">
        <v>-9.3</v>
      </c>
      <c r="O4169" s="9" t="n">
        <v>1988</v>
      </c>
      <c r="P4169" s="8" t="n">
        <v>198.8</v>
      </c>
      <c r="Q4169" s="8" t="n">
        <v>-0.94</v>
      </c>
    </row>
    <row r="4170" customFormat="false" ht="15" hidden="false" customHeight="false" outlineLevel="0" collapsed="false">
      <c r="A4170" s="6" t="n">
        <v>4165</v>
      </c>
      <c r="B4170" s="5" t="s">
        <v>79</v>
      </c>
      <c r="C4170" s="5" t="s">
        <v>11670</v>
      </c>
      <c r="D4170" s="5" t="s">
        <v>11671</v>
      </c>
      <c r="E4170" s="5" t="s">
        <v>82</v>
      </c>
      <c r="F4170" s="11" t="n">
        <v>10</v>
      </c>
      <c r="G4170" s="12" t="n">
        <v>87.96</v>
      </c>
      <c r="H4170" s="12" t="n">
        <v>89.37</v>
      </c>
      <c r="J4170" s="8" t="n">
        <v>1.41</v>
      </c>
      <c r="K4170" s="13" t="str">
        <f aca="false">IF(J4170&gt;0,"прибыль",IF(J4170&lt;0,"убыток","ноль"))</f>
        <v>прибыль</v>
      </c>
      <c r="L4170" s="13" t="n">
        <f aca="false">IF(C4170="",L4169,IF(J4170&lt;0,L4169+1,0))</f>
        <v>0</v>
      </c>
      <c r="M4170" s="14" t="n">
        <v>141</v>
      </c>
      <c r="N4170" s="9" t="n">
        <v>14.1</v>
      </c>
      <c r="O4170" s="9" t="n">
        <v>2002.1</v>
      </c>
      <c r="P4170" s="8" t="n">
        <v>200.21</v>
      </c>
      <c r="Q4170" s="8" t="n">
        <v>1.4</v>
      </c>
    </row>
    <row r="4171" customFormat="false" ht="15" hidden="false" customHeight="false" outlineLevel="0" collapsed="false">
      <c r="A4171" s="6" t="n">
        <v>4166</v>
      </c>
      <c r="B4171" s="5" t="s">
        <v>79</v>
      </c>
      <c r="C4171" s="5" t="s">
        <v>11672</v>
      </c>
      <c r="D4171" s="5" t="s">
        <v>11673</v>
      </c>
      <c r="E4171" s="5" t="s">
        <v>86</v>
      </c>
      <c r="F4171" s="11" t="n">
        <v>10</v>
      </c>
      <c r="G4171" s="12" t="n">
        <v>89.18</v>
      </c>
      <c r="H4171" s="12" t="n">
        <v>89.87</v>
      </c>
      <c r="J4171" s="8" t="n">
        <v>-0.69</v>
      </c>
      <c r="K4171" s="13" t="str">
        <f aca="false">IF(J4171&gt;0,"прибыль",IF(J4171&lt;0,"убыток","ноль"))</f>
        <v>убыток</v>
      </c>
      <c r="L4171" s="13" t="n">
        <f aca="false">IF(C4171="",L4170,IF(J4171&lt;0,L4170+1,0))</f>
        <v>1</v>
      </c>
      <c r="M4171" s="14" t="n">
        <v>-69</v>
      </c>
      <c r="N4171" s="9" t="n">
        <v>-6.9</v>
      </c>
      <c r="O4171" s="9" t="n">
        <v>1995.2</v>
      </c>
      <c r="P4171" s="8" t="n">
        <v>199.52</v>
      </c>
      <c r="Q4171" s="8" t="n">
        <v>-0.7</v>
      </c>
    </row>
    <row r="4172" customFormat="false" ht="15" hidden="false" customHeight="false" outlineLevel="0" collapsed="false">
      <c r="A4172" s="6" t="n">
        <v>4167</v>
      </c>
      <c r="B4172" s="5" t="s">
        <v>79</v>
      </c>
      <c r="C4172" s="5" t="s">
        <v>11674</v>
      </c>
      <c r="D4172" s="5" t="s">
        <v>11675</v>
      </c>
      <c r="E4172" s="5" t="s">
        <v>82</v>
      </c>
      <c r="F4172" s="11" t="n">
        <v>10</v>
      </c>
      <c r="G4172" s="12" t="n">
        <v>89.71</v>
      </c>
      <c r="H4172" s="12" t="n">
        <v>90.07</v>
      </c>
      <c r="J4172" s="8" t="n">
        <v>0.36</v>
      </c>
      <c r="K4172" s="13" t="str">
        <f aca="false">IF(J4172&gt;0,"прибыль",IF(J4172&lt;0,"убыток","ноль"))</f>
        <v>прибыль</v>
      </c>
      <c r="L4172" s="13" t="n">
        <f aca="false">IF(C4172="",L4171,IF(J4172&lt;0,L4171+1,0))</f>
        <v>0</v>
      </c>
      <c r="M4172" s="14" t="n">
        <v>36</v>
      </c>
      <c r="N4172" s="9" t="n">
        <v>3.6</v>
      </c>
      <c r="O4172" s="9" t="n">
        <v>1998.8</v>
      </c>
      <c r="P4172" s="8" t="n">
        <v>199.88</v>
      </c>
      <c r="Q4172" s="8" t="n">
        <v>0.35</v>
      </c>
    </row>
    <row r="4173" customFormat="false" ht="15" hidden="false" customHeight="false" outlineLevel="0" collapsed="false">
      <c r="A4173" s="6" t="n">
        <v>4168</v>
      </c>
      <c r="B4173" s="5" t="s">
        <v>79</v>
      </c>
      <c r="C4173" s="5" t="s">
        <v>11676</v>
      </c>
      <c r="D4173" s="5" t="s">
        <v>11677</v>
      </c>
      <c r="E4173" s="5" t="s">
        <v>86</v>
      </c>
      <c r="F4173" s="11" t="n">
        <v>10</v>
      </c>
      <c r="G4173" s="12" t="n">
        <v>89.75</v>
      </c>
      <c r="H4173" s="12" t="n">
        <v>90.04</v>
      </c>
      <c r="J4173" s="8" t="n">
        <v>-0.29</v>
      </c>
      <c r="K4173" s="13" t="str">
        <f aca="false">IF(J4173&gt;0,"прибыль",IF(J4173&lt;0,"убыток","ноль"))</f>
        <v>убыток</v>
      </c>
      <c r="L4173" s="13" t="n">
        <f aca="false">IF(C4173="",L4172,IF(J4173&lt;0,L4172+1,0))</f>
        <v>1</v>
      </c>
      <c r="M4173" s="14" t="n">
        <v>-29</v>
      </c>
      <c r="N4173" s="9" t="n">
        <v>-2.9</v>
      </c>
      <c r="O4173" s="9" t="n">
        <v>1995.9</v>
      </c>
      <c r="P4173" s="8" t="n">
        <v>199.59</v>
      </c>
      <c r="Q4173" s="8" t="n">
        <v>-0.3</v>
      </c>
    </row>
    <row r="4174" customFormat="false" ht="15" hidden="false" customHeight="false" outlineLevel="0" collapsed="false">
      <c r="A4174" s="6" t="n">
        <v>4169</v>
      </c>
      <c r="B4174" s="5" t="s">
        <v>79</v>
      </c>
      <c r="C4174" s="5" t="s">
        <v>11678</v>
      </c>
      <c r="D4174" s="5" t="s">
        <v>11679</v>
      </c>
      <c r="E4174" s="5" t="s">
        <v>82</v>
      </c>
      <c r="F4174" s="11" t="n">
        <v>10</v>
      </c>
      <c r="G4174" s="12" t="n">
        <v>90.05</v>
      </c>
      <c r="H4174" s="12" t="n">
        <v>90.32</v>
      </c>
      <c r="J4174" s="8" t="n">
        <v>0.27</v>
      </c>
      <c r="K4174" s="13" t="str">
        <f aca="false">IF(J4174&gt;0,"прибыль",IF(J4174&lt;0,"убыток","ноль"))</f>
        <v>прибыль</v>
      </c>
      <c r="L4174" s="13" t="n">
        <f aca="false">IF(C4174="",L4173,IF(J4174&lt;0,L4173+1,0))</f>
        <v>0</v>
      </c>
      <c r="M4174" s="14" t="n">
        <v>27</v>
      </c>
      <c r="N4174" s="9" t="n">
        <v>2.7</v>
      </c>
      <c r="O4174" s="9" t="n">
        <v>1998.6</v>
      </c>
      <c r="P4174" s="8" t="n">
        <v>199.86</v>
      </c>
      <c r="Q4174" s="8" t="n">
        <v>0.26</v>
      </c>
    </row>
    <row r="4175" customFormat="false" ht="15" hidden="false" customHeight="false" outlineLevel="0" collapsed="false">
      <c r="A4175" s="6" t="n">
        <v>4170</v>
      </c>
      <c r="B4175" s="5" t="s">
        <v>79</v>
      </c>
      <c r="C4175" s="5" t="s">
        <v>11680</v>
      </c>
      <c r="D4175" s="5" t="s">
        <v>11681</v>
      </c>
      <c r="E4175" s="5" t="s">
        <v>86</v>
      </c>
      <c r="F4175" s="11" t="n">
        <v>10</v>
      </c>
      <c r="G4175" s="12" t="n">
        <v>90.34</v>
      </c>
      <c r="H4175" s="12" t="n">
        <v>90.99</v>
      </c>
      <c r="J4175" s="8" t="n">
        <v>-0.65</v>
      </c>
      <c r="K4175" s="13" t="str">
        <f aca="false">IF(J4175&gt;0,"прибыль",IF(J4175&lt;0,"убыток","ноль"))</f>
        <v>убыток</v>
      </c>
      <c r="L4175" s="13" t="n">
        <f aca="false">IF(C4175="",L4174,IF(J4175&lt;0,L4174+1,0))</f>
        <v>1</v>
      </c>
      <c r="M4175" s="14" t="n">
        <v>-65</v>
      </c>
      <c r="N4175" s="9" t="n">
        <v>-6.5</v>
      </c>
      <c r="O4175" s="9" t="n">
        <v>1992.1</v>
      </c>
      <c r="P4175" s="8" t="n">
        <v>199.21</v>
      </c>
      <c r="Q4175" s="8" t="n">
        <v>-0.66</v>
      </c>
    </row>
    <row r="4176" customFormat="false" ht="15" hidden="false" customHeight="false" outlineLevel="0" collapsed="false">
      <c r="A4176" s="6" t="n">
        <v>4171</v>
      </c>
      <c r="B4176" s="5" t="s">
        <v>79</v>
      </c>
      <c r="C4176" s="5" t="s">
        <v>11682</v>
      </c>
      <c r="D4176" s="5" t="s">
        <v>11683</v>
      </c>
      <c r="E4176" s="5" t="s">
        <v>82</v>
      </c>
      <c r="F4176" s="11" t="n">
        <v>10</v>
      </c>
      <c r="G4176" s="12" t="n">
        <v>91.04</v>
      </c>
      <c r="H4176" s="12" t="n">
        <v>90.62</v>
      </c>
      <c r="J4176" s="8" t="n">
        <v>-0.42</v>
      </c>
      <c r="K4176" s="13" t="str">
        <f aca="false">IF(J4176&gt;0,"прибыль",IF(J4176&lt;0,"убыток","ноль"))</f>
        <v>убыток</v>
      </c>
      <c r="L4176" s="13" t="n">
        <f aca="false">IF(C4176="",L4175,IF(J4176&lt;0,L4175+1,0))</f>
        <v>2</v>
      </c>
      <c r="M4176" s="14" t="n">
        <v>-42</v>
      </c>
      <c r="N4176" s="9" t="n">
        <v>-4.2</v>
      </c>
      <c r="O4176" s="9" t="n">
        <v>1987.9</v>
      </c>
      <c r="P4176" s="8" t="n">
        <v>198.79</v>
      </c>
      <c r="Q4176" s="8" t="n">
        <v>-0.43</v>
      </c>
    </row>
    <row r="4177" customFormat="false" ht="15" hidden="false" customHeight="false" outlineLevel="0" collapsed="false">
      <c r="A4177" s="6" t="n">
        <v>4172</v>
      </c>
      <c r="B4177" s="5" t="s">
        <v>79</v>
      </c>
      <c r="C4177" s="5" t="s">
        <v>11684</v>
      </c>
      <c r="D4177" s="5" t="s">
        <v>11685</v>
      </c>
      <c r="E4177" s="5" t="s">
        <v>86</v>
      </c>
      <c r="F4177" s="11" t="n">
        <v>10</v>
      </c>
      <c r="G4177" s="12" t="n">
        <v>91.27</v>
      </c>
      <c r="H4177" s="12" t="n">
        <v>91.15</v>
      </c>
      <c r="J4177" s="8" t="n">
        <v>0.12</v>
      </c>
      <c r="K4177" s="13" t="str">
        <f aca="false">IF(J4177&gt;0,"прибыль",IF(J4177&lt;0,"убыток","ноль"))</f>
        <v>прибыль</v>
      </c>
      <c r="L4177" s="13" t="n">
        <f aca="false">IF(C4177="",L4176,IF(J4177&lt;0,L4176+1,0))</f>
        <v>0</v>
      </c>
      <c r="M4177" s="14" t="n">
        <v>12</v>
      </c>
      <c r="N4177" s="9" t="n">
        <v>1.2</v>
      </c>
      <c r="O4177" s="9" t="n">
        <v>1989.1</v>
      </c>
      <c r="P4177" s="8" t="n">
        <v>198.91</v>
      </c>
      <c r="Q4177" s="8" t="n">
        <v>0.11</v>
      </c>
    </row>
    <row r="4178" customFormat="false" ht="15" hidden="false" customHeight="false" outlineLevel="0" collapsed="false">
      <c r="A4178" s="6" t="n">
        <v>4173</v>
      </c>
      <c r="B4178" s="5" t="s">
        <v>79</v>
      </c>
      <c r="C4178" s="5" t="s">
        <v>11686</v>
      </c>
      <c r="D4178" s="5" t="s">
        <v>11687</v>
      </c>
      <c r="E4178" s="5" t="s">
        <v>82</v>
      </c>
      <c r="F4178" s="11" t="n">
        <v>10</v>
      </c>
      <c r="G4178" s="12" t="n">
        <v>91.2</v>
      </c>
      <c r="H4178" s="12" t="n">
        <v>91.29</v>
      </c>
      <c r="J4178" s="8" t="n">
        <v>0.09</v>
      </c>
      <c r="K4178" s="13" t="str">
        <f aca="false">IF(J4178&gt;0,"прибыль",IF(J4178&lt;0,"убыток","ноль"))</f>
        <v>прибыль</v>
      </c>
      <c r="L4178" s="13" t="n">
        <f aca="false">IF(C4178="",L4177,IF(J4178&lt;0,L4177+1,0))</f>
        <v>0</v>
      </c>
      <c r="M4178" s="14" t="n">
        <v>9</v>
      </c>
      <c r="N4178" s="9" t="n">
        <v>0.9</v>
      </c>
      <c r="O4178" s="9" t="n">
        <v>1990</v>
      </c>
      <c r="P4178" s="8" t="n">
        <v>199</v>
      </c>
      <c r="Q4178" s="8" t="n">
        <v>0.08</v>
      </c>
    </row>
    <row r="4179" customFormat="false" ht="15" hidden="false" customHeight="false" outlineLevel="0" collapsed="false">
      <c r="A4179" s="6" t="n">
        <v>4174</v>
      </c>
      <c r="B4179" s="5" t="s">
        <v>79</v>
      </c>
      <c r="C4179" s="5" t="s">
        <v>11688</v>
      </c>
      <c r="D4179" s="5" t="s">
        <v>11689</v>
      </c>
      <c r="E4179" s="5" t="s">
        <v>86</v>
      </c>
      <c r="F4179" s="11" t="n">
        <v>10</v>
      </c>
      <c r="G4179" s="12" t="n">
        <v>91.3</v>
      </c>
      <c r="H4179" s="12" t="n">
        <v>89.47</v>
      </c>
      <c r="I4179" s="5" t="s">
        <v>83</v>
      </c>
      <c r="J4179" s="8" t="n">
        <v>-0.14</v>
      </c>
      <c r="K4179" s="13" t="str">
        <f aca="false">IF(J4179&gt;0,"прибыль",IF(J4179&lt;0,"убыток","ноль"))</f>
        <v>убыток</v>
      </c>
      <c r="L4179" s="13" t="n">
        <f aca="false">IF(C4179="",L4178,IF(J4179&lt;0,L4178+1,0))</f>
        <v>1</v>
      </c>
      <c r="M4179" s="14" t="n">
        <v>-14</v>
      </c>
      <c r="N4179" s="9" t="n">
        <v>-1.4</v>
      </c>
      <c r="O4179" s="9" t="n">
        <v>1988.6</v>
      </c>
      <c r="P4179" s="8" t="n">
        <v>198.86</v>
      </c>
      <c r="Q4179" s="8" t="n">
        <v>-0.15</v>
      </c>
    </row>
    <row r="4180" customFormat="false" ht="15" hidden="false" customHeight="false" outlineLevel="0" collapsed="false">
      <c r="A4180" s="6" t="n">
        <v>4175</v>
      </c>
      <c r="B4180" s="5" t="s">
        <v>79</v>
      </c>
      <c r="C4180" s="5" t="s">
        <v>11690</v>
      </c>
      <c r="D4180" s="5" t="s">
        <v>11691</v>
      </c>
      <c r="E4180" s="5" t="s">
        <v>82</v>
      </c>
      <c r="F4180" s="11" t="n">
        <v>10</v>
      </c>
      <c r="G4180" s="12" t="n">
        <v>89.54</v>
      </c>
      <c r="H4180" s="12" t="n">
        <v>89.07</v>
      </c>
      <c r="J4180" s="8" t="n">
        <v>-0.47</v>
      </c>
      <c r="K4180" s="13" t="str">
        <f aca="false">IF(J4180&gt;0,"прибыль",IF(J4180&lt;0,"убыток","ноль"))</f>
        <v>убыток</v>
      </c>
      <c r="L4180" s="13" t="n">
        <f aca="false">IF(C4180="",L4179,IF(J4180&lt;0,L4179+1,0))</f>
        <v>2</v>
      </c>
      <c r="M4180" s="14" t="n">
        <v>-47</v>
      </c>
      <c r="N4180" s="9" t="n">
        <v>-4.7</v>
      </c>
      <c r="O4180" s="9" t="n">
        <v>1983.9</v>
      </c>
      <c r="P4180" s="8" t="n">
        <v>198.39</v>
      </c>
      <c r="Q4180" s="8" t="n">
        <v>-0.48</v>
      </c>
    </row>
    <row r="4181" customFormat="false" ht="15" hidden="false" customHeight="false" outlineLevel="0" collapsed="false">
      <c r="A4181" s="6" t="n">
        <v>4176</v>
      </c>
      <c r="B4181" s="5" t="s">
        <v>79</v>
      </c>
      <c r="C4181" s="5" t="s">
        <v>11692</v>
      </c>
      <c r="D4181" s="5" t="s">
        <v>11693</v>
      </c>
      <c r="E4181" s="5" t="s">
        <v>86</v>
      </c>
      <c r="F4181" s="11" t="n">
        <v>10</v>
      </c>
      <c r="G4181" s="12" t="n">
        <v>89.48</v>
      </c>
      <c r="H4181" s="12" t="n">
        <v>90.26</v>
      </c>
      <c r="J4181" s="8" t="n">
        <v>-0.78</v>
      </c>
      <c r="K4181" s="13" t="str">
        <f aca="false">IF(J4181&gt;0,"прибыль",IF(J4181&lt;0,"убыток","ноль"))</f>
        <v>убыток</v>
      </c>
      <c r="L4181" s="13" t="n">
        <f aca="false">IF(C4181="",L4180,IF(J4181&lt;0,L4180+1,0))</f>
        <v>3</v>
      </c>
      <c r="M4181" s="14" t="n">
        <v>-78</v>
      </c>
      <c r="N4181" s="9" t="n">
        <v>-7.8</v>
      </c>
      <c r="O4181" s="9" t="n">
        <v>1976.1</v>
      </c>
      <c r="P4181" s="8" t="n">
        <v>197.61</v>
      </c>
      <c r="Q4181" s="8" t="n">
        <v>-0.79</v>
      </c>
    </row>
    <row r="4182" customFormat="false" ht="15" hidden="false" customHeight="false" outlineLevel="0" collapsed="false">
      <c r="A4182" s="6" t="n">
        <v>4177</v>
      </c>
      <c r="B4182" s="5" t="s">
        <v>79</v>
      </c>
      <c r="C4182" s="5" t="s">
        <v>11694</v>
      </c>
      <c r="D4182" s="5" t="s">
        <v>11695</v>
      </c>
      <c r="E4182" s="5" t="s">
        <v>82</v>
      </c>
      <c r="F4182" s="11" t="n">
        <v>10</v>
      </c>
      <c r="G4182" s="12" t="n">
        <v>89</v>
      </c>
      <c r="H4182" s="12" t="n">
        <v>88.83</v>
      </c>
      <c r="J4182" s="8" t="n">
        <v>-0.17</v>
      </c>
      <c r="K4182" s="13" t="str">
        <f aca="false">IF(J4182&gt;0,"прибыль",IF(J4182&lt;0,"убыток","ноль"))</f>
        <v>убыток</v>
      </c>
      <c r="L4182" s="13" t="n">
        <f aca="false">IF(C4182="",L4181,IF(J4182&lt;0,L4181+1,0))</f>
        <v>4</v>
      </c>
      <c r="M4182" s="14" t="n">
        <v>-17</v>
      </c>
      <c r="N4182" s="9" t="n">
        <v>-1.7</v>
      </c>
      <c r="O4182" s="9" t="n">
        <v>1974.4</v>
      </c>
      <c r="P4182" s="8" t="n">
        <v>197.44</v>
      </c>
      <c r="Q4182" s="8" t="n">
        <v>-0.18</v>
      </c>
    </row>
    <row r="4183" customFormat="false" ht="15" hidden="false" customHeight="false" outlineLevel="0" collapsed="false">
      <c r="A4183" s="6" t="n">
        <v>4178</v>
      </c>
      <c r="B4183" s="5" t="s">
        <v>79</v>
      </c>
      <c r="C4183" s="5" t="s">
        <v>11696</v>
      </c>
      <c r="D4183" s="5" t="s">
        <v>11697</v>
      </c>
      <c r="E4183" s="5" t="s">
        <v>86</v>
      </c>
      <c r="F4183" s="11" t="n">
        <v>10</v>
      </c>
      <c r="G4183" s="12" t="n">
        <v>88.91</v>
      </c>
      <c r="H4183" s="12" t="n">
        <v>89.4</v>
      </c>
      <c r="J4183" s="8" t="n">
        <v>-0.49</v>
      </c>
      <c r="K4183" s="13" t="str">
        <f aca="false">IF(J4183&gt;0,"прибыль",IF(J4183&lt;0,"убыток","ноль"))</f>
        <v>убыток</v>
      </c>
      <c r="L4183" s="13" t="n">
        <f aca="false">IF(C4183="",L4182,IF(J4183&lt;0,L4182+1,0))</f>
        <v>5</v>
      </c>
      <c r="M4183" s="14" t="n">
        <v>-49</v>
      </c>
      <c r="N4183" s="9" t="n">
        <v>-4.9</v>
      </c>
      <c r="O4183" s="9" t="n">
        <v>1969.5</v>
      </c>
      <c r="P4183" s="8" t="n">
        <v>196.95</v>
      </c>
      <c r="Q4183" s="8" t="n">
        <v>-0.5</v>
      </c>
    </row>
    <row r="4184" customFormat="false" ht="15" hidden="false" customHeight="false" outlineLevel="0" collapsed="false">
      <c r="A4184" s="6" t="n">
        <v>4179</v>
      </c>
      <c r="B4184" s="5" t="s">
        <v>79</v>
      </c>
      <c r="C4184" s="5" t="s">
        <v>11698</v>
      </c>
      <c r="D4184" s="5" t="s">
        <v>11699</v>
      </c>
      <c r="E4184" s="5" t="s">
        <v>82</v>
      </c>
      <c r="F4184" s="11" t="n">
        <v>10</v>
      </c>
      <c r="G4184" s="12" t="n">
        <v>89.43</v>
      </c>
      <c r="H4184" s="12" t="n">
        <v>89.05</v>
      </c>
      <c r="J4184" s="8" t="n">
        <v>-0.38</v>
      </c>
      <c r="K4184" s="13" t="str">
        <f aca="false">IF(J4184&gt;0,"прибыль",IF(J4184&lt;0,"убыток","ноль"))</f>
        <v>убыток</v>
      </c>
      <c r="L4184" s="13" t="n">
        <f aca="false">IF(C4184="",L4183,IF(J4184&lt;0,L4183+1,0))</f>
        <v>6</v>
      </c>
      <c r="M4184" s="14" t="n">
        <v>-38</v>
      </c>
      <c r="N4184" s="9" t="n">
        <v>-3.8</v>
      </c>
      <c r="O4184" s="9" t="n">
        <v>1965.7</v>
      </c>
      <c r="P4184" s="8" t="n">
        <v>196.57</v>
      </c>
      <c r="Q4184" s="8" t="n">
        <v>-0.39</v>
      </c>
    </row>
    <row r="4185" customFormat="false" ht="15" hidden="false" customHeight="false" outlineLevel="0" collapsed="false">
      <c r="A4185" s="6" t="n">
        <v>4180</v>
      </c>
      <c r="B4185" s="5" t="s">
        <v>79</v>
      </c>
      <c r="C4185" s="5" t="s">
        <v>11700</v>
      </c>
      <c r="D4185" s="5" t="s">
        <v>11701</v>
      </c>
      <c r="E4185" s="5" t="s">
        <v>86</v>
      </c>
      <c r="F4185" s="11" t="n">
        <v>10</v>
      </c>
      <c r="G4185" s="12" t="n">
        <v>89.16</v>
      </c>
      <c r="H4185" s="12" t="n">
        <v>89.31</v>
      </c>
      <c r="J4185" s="8" t="n">
        <v>-0.15</v>
      </c>
      <c r="K4185" s="13" t="str">
        <f aca="false">IF(J4185&gt;0,"прибыль",IF(J4185&lt;0,"убыток","ноль"))</f>
        <v>убыток</v>
      </c>
      <c r="L4185" s="13" t="n">
        <f aca="false">IF(C4185="",L4184,IF(J4185&lt;0,L4184+1,0))</f>
        <v>7</v>
      </c>
      <c r="M4185" s="14" t="n">
        <v>-15</v>
      </c>
      <c r="N4185" s="9" t="n">
        <v>-1.5</v>
      </c>
      <c r="O4185" s="9" t="n">
        <v>1964.2</v>
      </c>
      <c r="P4185" s="8" t="n">
        <v>196.42</v>
      </c>
      <c r="Q4185" s="8" t="n">
        <v>-0.16</v>
      </c>
    </row>
    <row r="4186" customFormat="false" ht="15" hidden="false" customHeight="false" outlineLevel="0" collapsed="false">
      <c r="A4186" s="6" t="n">
        <v>4181</v>
      </c>
      <c r="B4186" s="5" t="s">
        <v>79</v>
      </c>
      <c r="C4186" s="5" t="s">
        <v>11702</v>
      </c>
      <c r="D4186" s="5" t="s">
        <v>11703</v>
      </c>
      <c r="E4186" s="5" t="s">
        <v>82</v>
      </c>
      <c r="F4186" s="11" t="n">
        <v>10</v>
      </c>
      <c r="G4186" s="12" t="n">
        <v>89.12</v>
      </c>
      <c r="H4186" s="12" t="n">
        <v>92.53</v>
      </c>
      <c r="J4186" s="8" t="n">
        <v>3.41</v>
      </c>
      <c r="K4186" s="13" t="str">
        <f aca="false">IF(J4186&gt;0,"прибыль",IF(J4186&lt;0,"убыток","ноль"))</f>
        <v>прибыль</v>
      </c>
      <c r="L4186" s="13" t="n">
        <f aca="false">IF(C4186="",L4185,IF(J4186&lt;0,L4185+1,0))</f>
        <v>0</v>
      </c>
      <c r="M4186" s="14" t="n">
        <v>341</v>
      </c>
      <c r="N4186" s="9" t="n">
        <v>34.1</v>
      </c>
      <c r="O4186" s="9" t="n">
        <v>1998.3</v>
      </c>
      <c r="P4186" s="8" t="n">
        <v>199.83</v>
      </c>
      <c r="Q4186" s="8" t="n">
        <v>3.4</v>
      </c>
    </row>
    <row r="4187" customFormat="false" ht="15" hidden="false" customHeight="false" outlineLevel="0" collapsed="false">
      <c r="A4187" s="6" t="n">
        <v>4182</v>
      </c>
      <c r="B4187" s="5" t="s">
        <v>79</v>
      </c>
      <c r="C4187" s="5" t="s">
        <v>11704</v>
      </c>
      <c r="D4187" s="5" t="s">
        <v>11705</v>
      </c>
      <c r="E4187" s="5" t="s">
        <v>86</v>
      </c>
      <c r="F4187" s="11" t="n">
        <v>10</v>
      </c>
      <c r="G4187" s="12" t="n">
        <v>92.62</v>
      </c>
      <c r="H4187" s="12" t="n">
        <v>93.09</v>
      </c>
      <c r="J4187" s="8" t="n">
        <v>-0.47</v>
      </c>
      <c r="K4187" s="13" t="str">
        <f aca="false">IF(J4187&gt;0,"прибыль",IF(J4187&lt;0,"убыток","ноль"))</f>
        <v>убыток</v>
      </c>
      <c r="L4187" s="13" t="n">
        <f aca="false">IF(C4187="",L4186,IF(J4187&lt;0,L4186+1,0))</f>
        <v>1</v>
      </c>
      <c r="M4187" s="14" t="n">
        <v>-47</v>
      </c>
      <c r="N4187" s="9" t="n">
        <v>-4.7</v>
      </c>
      <c r="O4187" s="9" t="n">
        <v>1993.6</v>
      </c>
      <c r="P4187" s="8" t="n">
        <v>199.36</v>
      </c>
      <c r="Q4187" s="8" t="n">
        <v>-0.48</v>
      </c>
    </row>
    <row r="4188" customFormat="false" ht="15" hidden="false" customHeight="false" outlineLevel="0" collapsed="false">
      <c r="A4188" s="6" t="n">
        <v>4183</v>
      </c>
      <c r="B4188" s="5" t="s">
        <v>79</v>
      </c>
      <c r="C4188" s="5" t="s">
        <v>11706</v>
      </c>
      <c r="D4188" s="5" t="s">
        <v>11707</v>
      </c>
      <c r="E4188" s="5" t="s">
        <v>82</v>
      </c>
      <c r="F4188" s="11" t="n">
        <v>10</v>
      </c>
      <c r="G4188" s="12" t="n">
        <v>93.05</v>
      </c>
      <c r="H4188" s="12" t="n">
        <v>91.9</v>
      </c>
      <c r="J4188" s="8" t="n">
        <v>-1.15</v>
      </c>
      <c r="K4188" s="13" t="str">
        <f aca="false">IF(J4188&gt;0,"прибыль",IF(J4188&lt;0,"убыток","ноль"))</f>
        <v>убыток</v>
      </c>
      <c r="L4188" s="13" t="n">
        <f aca="false">IF(C4188="",L4187,IF(J4188&lt;0,L4187+1,0))</f>
        <v>2</v>
      </c>
      <c r="M4188" s="14" t="n">
        <v>-115</v>
      </c>
      <c r="N4188" s="9" t="n">
        <v>-11.5</v>
      </c>
      <c r="O4188" s="9" t="n">
        <v>1982.1</v>
      </c>
      <c r="P4188" s="8" t="n">
        <v>198.21</v>
      </c>
      <c r="Q4188" s="8" t="n">
        <v>-1.16</v>
      </c>
    </row>
    <row r="4189" customFormat="false" ht="15" hidden="false" customHeight="false" outlineLevel="0" collapsed="false">
      <c r="A4189" s="6" t="n">
        <v>4184</v>
      </c>
      <c r="B4189" s="5" t="s">
        <v>79</v>
      </c>
      <c r="C4189" s="5" t="s">
        <v>11708</v>
      </c>
      <c r="D4189" s="5" t="s">
        <v>11709</v>
      </c>
      <c r="E4189" s="5" t="s">
        <v>86</v>
      </c>
      <c r="F4189" s="11" t="n">
        <v>10</v>
      </c>
      <c r="G4189" s="12" t="n">
        <v>92.01</v>
      </c>
      <c r="H4189" s="12" t="n">
        <v>90.58</v>
      </c>
      <c r="J4189" s="8" t="n">
        <v>1.43</v>
      </c>
      <c r="K4189" s="13" t="str">
        <f aca="false">IF(J4189&gt;0,"прибыль",IF(J4189&lt;0,"убыток","ноль"))</f>
        <v>прибыль</v>
      </c>
      <c r="L4189" s="13" t="n">
        <f aca="false">IF(C4189="",L4188,IF(J4189&lt;0,L4188+1,0))</f>
        <v>0</v>
      </c>
      <c r="M4189" s="14" t="n">
        <v>143</v>
      </c>
      <c r="N4189" s="9" t="n">
        <v>14.3</v>
      </c>
      <c r="O4189" s="9" t="n">
        <v>1996.4</v>
      </c>
      <c r="P4189" s="8" t="n">
        <v>199.64</v>
      </c>
      <c r="Q4189" s="8" t="n">
        <v>1.42</v>
      </c>
    </row>
    <row r="4190" customFormat="false" ht="15" hidden="false" customHeight="false" outlineLevel="0" collapsed="false">
      <c r="A4190" s="6" t="n">
        <v>4185</v>
      </c>
      <c r="B4190" s="5" t="s">
        <v>79</v>
      </c>
      <c r="C4190" s="5" t="s">
        <v>11710</v>
      </c>
      <c r="D4190" s="5" t="s">
        <v>11711</v>
      </c>
      <c r="E4190" s="5" t="s">
        <v>82</v>
      </c>
      <c r="F4190" s="11" t="n">
        <v>10</v>
      </c>
      <c r="G4190" s="12" t="n">
        <v>90.74</v>
      </c>
      <c r="H4190" s="12" t="n">
        <v>90.42</v>
      </c>
      <c r="J4190" s="8" t="n">
        <v>-0.32</v>
      </c>
      <c r="K4190" s="13" t="str">
        <f aca="false">IF(J4190&gt;0,"прибыль",IF(J4190&lt;0,"убыток","ноль"))</f>
        <v>убыток</v>
      </c>
      <c r="L4190" s="13" t="n">
        <f aca="false">IF(C4190="",L4189,IF(J4190&lt;0,L4189+1,0))</f>
        <v>1</v>
      </c>
      <c r="M4190" s="14" t="n">
        <v>-32</v>
      </c>
      <c r="N4190" s="9" t="n">
        <v>-3.2</v>
      </c>
      <c r="O4190" s="9" t="n">
        <v>1993.2</v>
      </c>
      <c r="P4190" s="8" t="n">
        <v>199.32</v>
      </c>
      <c r="Q4190" s="8" t="n">
        <v>-0.33</v>
      </c>
    </row>
    <row r="4191" customFormat="false" ht="15" hidden="false" customHeight="false" outlineLevel="0" collapsed="false">
      <c r="A4191" s="6" t="n">
        <v>4186</v>
      </c>
      <c r="B4191" s="5" t="s">
        <v>79</v>
      </c>
      <c r="C4191" s="5" t="s">
        <v>11712</v>
      </c>
      <c r="D4191" s="5" t="s">
        <v>11713</v>
      </c>
      <c r="E4191" s="5" t="s">
        <v>86</v>
      </c>
      <c r="F4191" s="11" t="n">
        <v>10</v>
      </c>
      <c r="G4191" s="12" t="n">
        <v>90.86</v>
      </c>
      <c r="H4191" s="12" t="n">
        <v>91.27</v>
      </c>
      <c r="J4191" s="8" t="n">
        <v>-0.41</v>
      </c>
      <c r="K4191" s="13" t="str">
        <f aca="false">IF(J4191&gt;0,"прибыль",IF(J4191&lt;0,"убыток","ноль"))</f>
        <v>убыток</v>
      </c>
      <c r="L4191" s="13" t="n">
        <f aca="false">IF(C4191="",L4190,IF(J4191&lt;0,L4190+1,0))</f>
        <v>2</v>
      </c>
      <c r="M4191" s="14" t="n">
        <v>-41</v>
      </c>
      <c r="N4191" s="9" t="n">
        <v>-4.1</v>
      </c>
      <c r="O4191" s="9" t="n">
        <v>1989.1</v>
      </c>
      <c r="P4191" s="8" t="n">
        <v>198.91</v>
      </c>
      <c r="Q4191" s="8" t="n">
        <v>-0.42</v>
      </c>
    </row>
    <row r="4192" customFormat="false" ht="15" hidden="false" customHeight="false" outlineLevel="0" collapsed="false">
      <c r="A4192" s="6" t="n">
        <v>4187</v>
      </c>
      <c r="B4192" s="5" t="s">
        <v>79</v>
      </c>
      <c r="C4192" s="5" t="s">
        <v>11714</v>
      </c>
      <c r="D4192" s="5" t="s">
        <v>11715</v>
      </c>
      <c r="E4192" s="5" t="s">
        <v>82</v>
      </c>
      <c r="F4192" s="11" t="n">
        <v>10</v>
      </c>
      <c r="G4192" s="12" t="n">
        <v>91.3</v>
      </c>
      <c r="H4192" s="12" t="n">
        <v>91.33</v>
      </c>
      <c r="J4192" s="8" t="n">
        <v>0.03</v>
      </c>
      <c r="K4192" s="13" t="str">
        <f aca="false">IF(J4192&gt;0,"прибыль",IF(J4192&lt;0,"убыток","ноль"))</f>
        <v>прибыль</v>
      </c>
      <c r="L4192" s="13" t="n">
        <f aca="false">IF(C4192="",L4191,IF(J4192&lt;0,L4191+1,0))</f>
        <v>0</v>
      </c>
      <c r="M4192" s="14" t="n">
        <v>3</v>
      </c>
      <c r="N4192" s="9" t="n">
        <v>0.3</v>
      </c>
      <c r="O4192" s="9" t="n">
        <v>1989.4</v>
      </c>
      <c r="P4192" s="8" t="n">
        <v>198.94</v>
      </c>
      <c r="Q4192" s="8" t="n">
        <v>0.02</v>
      </c>
    </row>
    <row r="4193" customFormat="false" ht="15" hidden="false" customHeight="false" outlineLevel="0" collapsed="false">
      <c r="A4193" s="6" t="n">
        <v>4188</v>
      </c>
      <c r="B4193" s="5" t="s">
        <v>79</v>
      </c>
      <c r="C4193" s="5" t="s">
        <v>11716</v>
      </c>
      <c r="D4193" s="5" t="s">
        <v>11717</v>
      </c>
      <c r="E4193" s="5" t="s">
        <v>86</v>
      </c>
      <c r="F4193" s="11" t="n">
        <v>10</v>
      </c>
      <c r="G4193" s="12" t="n">
        <v>91.23</v>
      </c>
      <c r="H4193" s="12" t="n">
        <v>91.93</v>
      </c>
      <c r="J4193" s="8" t="n">
        <v>-0.7</v>
      </c>
      <c r="K4193" s="13" t="str">
        <f aca="false">IF(J4193&gt;0,"прибыль",IF(J4193&lt;0,"убыток","ноль"))</f>
        <v>убыток</v>
      </c>
      <c r="L4193" s="13" t="n">
        <f aca="false">IF(C4193="",L4192,IF(J4193&lt;0,L4192+1,0))</f>
        <v>1</v>
      </c>
      <c r="M4193" s="14" t="n">
        <v>-70</v>
      </c>
      <c r="N4193" s="9" t="n">
        <v>-7</v>
      </c>
      <c r="O4193" s="9" t="n">
        <v>1982.4</v>
      </c>
      <c r="P4193" s="8" t="n">
        <v>198.24</v>
      </c>
      <c r="Q4193" s="8" t="n">
        <v>-0.71</v>
      </c>
    </row>
    <row r="4194" customFormat="false" ht="15" hidden="false" customHeight="false" outlineLevel="0" collapsed="false">
      <c r="A4194" s="6" t="n">
        <v>4189</v>
      </c>
      <c r="B4194" s="5" t="s">
        <v>79</v>
      </c>
      <c r="C4194" s="5" t="s">
        <v>11718</v>
      </c>
      <c r="D4194" s="5" t="s">
        <v>11719</v>
      </c>
      <c r="E4194" s="5" t="s">
        <v>82</v>
      </c>
      <c r="F4194" s="11" t="n">
        <v>10</v>
      </c>
      <c r="G4194" s="12" t="n">
        <v>91.65</v>
      </c>
      <c r="H4194" s="12" t="n">
        <v>91.48</v>
      </c>
      <c r="J4194" s="8" t="n">
        <v>-0.17</v>
      </c>
      <c r="K4194" s="13" t="str">
        <f aca="false">IF(J4194&gt;0,"прибыль",IF(J4194&lt;0,"убыток","ноль"))</f>
        <v>убыток</v>
      </c>
      <c r="L4194" s="13" t="n">
        <f aca="false">IF(C4194="",L4193,IF(J4194&lt;0,L4193+1,0))</f>
        <v>2</v>
      </c>
      <c r="M4194" s="14" t="n">
        <v>-17</v>
      </c>
      <c r="N4194" s="9" t="n">
        <v>-1.7</v>
      </c>
      <c r="O4194" s="9" t="n">
        <v>1980.7</v>
      </c>
      <c r="P4194" s="8" t="n">
        <v>198.07</v>
      </c>
      <c r="Q4194" s="8" t="n">
        <v>-0.18</v>
      </c>
    </row>
    <row r="4195" customFormat="false" ht="15" hidden="false" customHeight="false" outlineLevel="0" collapsed="false">
      <c r="A4195" s="6" t="n">
        <v>4190</v>
      </c>
      <c r="B4195" s="5" t="s">
        <v>79</v>
      </c>
      <c r="C4195" s="5" t="s">
        <v>11720</v>
      </c>
      <c r="D4195" s="5" t="s">
        <v>11721</v>
      </c>
      <c r="E4195" s="5" t="s">
        <v>86</v>
      </c>
      <c r="F4195" s="11" t="n">
        <v>10</v>
      </c>
      <c r="G4195" s="12" t="n">
        <v>91.21</v>
      </c>
      <c r="H4195" s="12" t="n">
        <v>91.77</v>
      </c>
      <c r="J4195" s="8" t="n">
        <v>-0.56</v>
      </c>
      <c r="K4195" s="13" t="str">
        <f aca="false">IF(J4195&gt;0,"прибыль",IF(J4195&lt;0,"убыток","ноль"))</f>
        <v>убыток</v>
      </c>
      <c r="L4195" s="13" t="n">
        <f aca="false">IF(C4195="",L4194,IF(J4195&lt;0,L4194+1,0))</f>
        <v>3</v>
      </c>
      <c r="M4195" s="14" t="n">
        <v>-56</v>
      </c>
      <c r="N4195" s="9" t="n">
        <v>-5.6</v>
      </c>
      <c r="O4195" s="9" t="n">
        <v>1975.1</v>
      </c>
      <c r="P4195" s="8" t="n">
        <v>197.51</v>
      </c>
      <c r="Q4195" s="8" t="n">
        <v>-0.57</v>
      </c>
    </row>
    <row r="4196" customFormat="false" ht="15" hidden="false" customHeight="false" outlineLevel="0" collapsed="false">
      <c r="A4196" s="6" t="n">
        <v>4191</v>
      </c>
      <c r="B4196" s="5" t="s">
        <v>79</v>
      </c>
      <c r="C4196" s="5" t="s">
        <v>11722</v>
      </c>
      <c r="D4196" s="5" t="s">
        <v>11723</v>
      </c>
      <c r="E4196" s="5" t="s">
        <v>82</v>
      </c>
      <c r="F4196" s="11" t="n">
        <v>10</v>
      </c>
      <c r="G4196" s="12" t="n">
        <v>91.81</v>
      </c>
      <c r="H4196" s="12" t="n">
        <v>94.21</v>
      </c>
      <c r="J4196" s="8" t="n">
        <v>2.4</v>
      </c>
      <c r="K4196" s="13" t="str">
        <f aca="false">IF(J4196&gt;0,"прибыль",IF(J4196&lt;0,"убыток","ноль"))</f>
        <v>прибыль</v>
      </c>
      <c r="L4196" s="13" t="n">
        <f aca="false">IF(C4196="",L4195,IF(J4196&lt;0,L4195+1,0))</f>
        <v>0</v>
      </c>
      <c r="M4196" s="14" t="n">
        <v>240</v>
      </c>
      <c r="N4196" s="9" t="n">
        <v>24</v>
      </c>
      <c r="O4196" s="9" t="n">
        <v>1999.1</v>
      </c>
      <c r="P4196" s="8" t="n">
        <v>199.91</v>
      </c>
      <c r="Q4196" s="8" t="n">
        <v>2.39</v>
      </c>
    </row>
    <row r="4197" customFormat="false" ht="15" hidden="false" customHeight="false" outlineLevel="0" collapsed="false">
      <c r="A4197" s="6" t="n">
        <v>4192</v>
      </c>
      <c r="B4197" s="5" t="s">
        <v>79</v>
      </c>
      <c r="C4197" s="5" t="s">
        <v>11724</v>
      </c>
      <c r="D4197" s="5" t="s">
        <v>11725</v>
      </c>
      <c r="E4197" s="5" t="s">
        <v>86</v>
      </c>
      <c r="F4197" s="11" t="n">
        <v>10</v>
      </c>
      <c r="G4197" s="12" t="n">
        <v>94.2</v>
      </c>
      <c r="H4197" s="12" t="n">
        <v>94.47</v>
      </c>
      <c r="J4197" s="8" t="n">
        <v>-0.27</v>
      </c>
      <c r="K4197" s="13" t="str">
        <f aca="false">IF(J4197&gt;0,"прибыль",IF(J4197&lt;0,"убыток","ноль"))</f>
        <v>убыток</v>
      </c>
      <c r="L4197" s="13" t="n">
        <f aca="false">IF(C4197="",L4196,IF(J4197&lt;0,L4196+1,0))</f>
        <v>1</v>
      </c>
      <c r="M4197" s="14" t="n">
        <v>-27</v>
      </c>
      <c r="N4197" s="9" t="n">
        <v>-2.7</v>
      </c>
      <c r="O4197" s="9" t="n">
        <v>1996.4</v>
      </c>
      <c r="P4197" s="8" t="n">
        <v>199.64</v>
      </c>
      <c r="Q4197" s="8" t="n">
        <v>-0.28</v>
      </c>
    </row>
    <row r="4198" customFormat="false" ht="15" hidden="false" customHeight="false" outlineLevel="0" collapsed="false">
      <c r="A4198" s="6" t="n">
        <v>4193</v>
      </c>
      <c r="B4198" s="5" t="s">
        <v>79</v>
      </c>
      <c r="C4198" s="5" t="s">
        <v>11726</v>
      </c>
      <c r="D4198" s="5" t="s">
        <v>11727</v>
      </c>
      <c r="E4198" s="5" t="s">
        <v>82</v>
      </c>
      <c r="F4198" s="11" t="n">
        <v>10</v>
      </c>
      <c r="G4198" s="12" t="n">
        <v>94.72</v>
      </c>
      <c r="H4198" s="12" t="n">
        <v>94.89</v>
      </c>
      <c r="J4198" s="8" t="n">
        <v>0.17</v>
      </c>
      <c r="K4198" s="13" t="str">
        <f aca="false">IF(J4198&gt;0,"прибыль",IF(J4198&lt;0,"убыток","ноль"))</f>
        <v>прибыль</v>
      </c>
      <c r="L4198" s="13" t="n">
        <f aca="false">IF(C4198="",L4197,IF(J4198&lt;0,L4197+1,0))</f>
        <v>0</v>
      </c>
      <c r="M4198" s="14" t="n">
        <v>17</v>
      </c>
      <c r="N4198" s="9" t="n">
        <v>1.7</v>
      </c>
      <c r="O4198" s="9" t="n">
        <v>1998.1</v>
      </c>
      <c r="P4198" s="8" t="n">
        <v>199.81</v>
      </c>
      <c r="Q4198" s="8" t="n">
        <v>0.16</v>
      </c>
    </row>
    <row r="4199" customFormat="false" ht="15" hidden="false" customHeight="false" outlineLevel="0" collapsed="false">
      <c r="A4199" s="6" t="n">
        <v>4194</v>
      </c>
      <c r="B4199" s="5" t="s">
        <v>79</v>
      </c>
      <c r="C4199" s="5" t="s">
        <v>11728</v>
      </c>
      <c r="D4199" s="5" t="s">
        <v>11729</v>
      </c>
      <c r="E4199" s="5" t="s">
        <v>86</v>
      </c>
      <c r="F4199" s="11" t="n">
        <v>10</v>
      </c>
      <c r="G4199" s="12" t="n">
        <v>94.25</v>
      </c>
      <c r="H4199" s="12" t="n">
        <v>93.26</v>
      </c>
      <c r="J4199" s="8" t="n">
        <v>0.99</v>
      </c>
      <c r="K4199" s="13" t="str">
        <f aca="false">IF(J4199&gt;0,"прибыль",IF(J4199&lt;0,"убыток","ноль"))</f>
        <v>прибыль</v>
      </c>
      <c r="L4199" s="13" t="n">
        <f aca="false">IF(C4199="",L4198,IF(J4199&lt;0,L4198+1,0))</f>
        <v>0</v>
      </c>
      <c r="M4199" s="14" t="n">
        <v>99</v>
      </c>
      <c r="N4199" s="9" t="n">
        <v>9.9</v>
      </c>
      <c r="O4199" s="9" t="n">
        <v>2008</v>
      </c>
      <c r="P4199" s="8" t="n">
        <v>200.8</v>
      </c>
      <c r="Q4199" s="8" t="n">
        <v>0.98</v>
      </c>
    </row>
    <row r="4200" customFormat="false" ht="15" hidden="false" customHeight="false" outlineLevel="0" collapsed="false">
      <c r="A4200" s="6" t="n">
        <v>4195</v>
      </c>
      <c r="B4200" s="5" t="s">
        <v>79</v>
      </c>
      <c r="C4200" s="5" t="s">
        <v>11730</v>
      </c>
      <c r="D4200" s="5" t="s">
        <v>11731</v>
      </c>
      <c r="E4200" s="5" t="s">
        <v>82</v>
      </c>
      <c r="F4200" s="11" t="n">
        <v>10</v>
      </c>
      <c r="G4200" s="12" t="n">
        <v>93.2</v>
      </c>
      <c r="H4200" s="12" t="n">
        <v>94.85</v>
      </c>
      <c r="J4200" s="8" t="n">
        <v>1.65</v>
      </c>
      <c r="K4200" s="13" t="str">
        <f aca="false">IF(J4200&gt;0,"прибыль",IF(J4200&lt;0,"убыток","ноль"))</f>
        <v>прибыль</v>
      </c>
      <c r="L4200" s="13" t="n">
        <f aca="false">IF(C4200="",L4199,IF(J4200&lt;0,L4199+1,0))</f>
        <v>0</v>
      </c>
      <c r="M4200" s="14" t="n">
        <v>165</v>
      </c>
      <c r="N4200" s="9" t="n">
        <v>16.5</v>
      </c>
      <c r="O4200" s="9" t="n">
        <v>2024.5</v>
      </c>
      <c r="P4200" s="8" t="n">
        <v>202.45</v>
      </c>
      <c r="Q4200" s="8" t="n">
        <v>1.64</v>
      </c>
    </row>
    <row r="4201" customFormat="false" ht="15" hidden="false" customHeight="false" outlineLevel="0" collapsed="false">
      <c r="A4201" s="6" t="n">
        <v>4196</v>
      </c>
      <c r="B4201" s="5" t="s">
        <v>79</v>
      </c>
      <c r="C4201" s="5" t="s">
        <v>11732</v>
      </c>
      <c r="D4201" s="5" t="s">
        <v>11733</v>
      </c>
      <c r="E4201" s="5" t="s">
        <v>86</v>
      </c>
      <c r="F4201" s="11" t="n">
        <v>10</v>
      </c>
      <c r="G4201" s="12" t="n">
        <v>93.86</v>
      </c>
      <c r="H4201" s="12" t="n">
        <v>92.41</v>
      </c>
      <c r="J4201" s="8" t="n">
        <v>1.45</v>
      </c>
      <c r="K4201" s="13" t="str">
        <f aca="false">IF(J4201&gt;0,"прибыль",IF(J4201&lt;0,"убыток","ноль"))</f>
        <v>прибыль</v>
      </c>
      <c r="L4201" s="13" t="n">
        <f aca="false">IF(C4201="",L4200,IF(J4201&lt;0,L4200+1,0))</f>
        <v>0</v>
      </c>
      <c r="M4201" s="14" t="n">
        <v>145</v>
      </c>
      <c r="N4201" s="9" t="n">
        <v>14.5</v>
      </c>
      <c r="O4201" s="9" t="n">
        <v>2039</v>
      </c>
      <c r="P4201" s="8" t="n">
        <v>203.9</v>
      </c>
      <c r="Q4201" s="8" t="n">
        <v>1.44</v>
      </c>
    </row>
    <row r="4202" customFormat="false" ht="15" hidden="false" customHeight="false" outlineLevel="0" collapsed="false">
      <c r="A4202" s="6" t="n">
        <v>4197</v>
      </c>
      <c r="B4202" s="5" t="s">
        <v>79</v>
      </c>
      <c r="C4202" s="5" t="s">
        <v>11734</v>
      </c>
      <c r="D4202" s="5" t="s">
        <v>11735</v>
      </c>
      <c r="E4202" s="5" t="s">
        <v>82</v>
      </c>
      <c r="F4202" s="11" t="n">
        <v>10</v>
      </c>
      <c r="G4202" s="12" t="n">
        <v>92.82</v>
      </c>
      <c r="H4202" s="12" t="n">
        <v>93.14</v>
      </c>
      <c r="J4202" s="8" t="n">
        <v>0.32</v>
      </c>
      <c r="K4202" s="13" t="str">
        <f aca="false">IF(J4202&gt;0,"прибыль",IF(J4202&lt;0,"убыток","ноль"))</f>
        <v>прибыль</v>
      </c>
      <c r="L4202" s="13" t="n">
        <f aca="false">IF(C4202="",L4201,IF(J4202&lt;0,L4201+1,0))</f>
        <v>0</v>
      </c>
      <c r="M4202" s="14" t="n">
        <v>32</v>
      </c>
      <c r="N4202" s="9" t="n">
        <v>3.2</v>
      </c>
      <c r="O4202" s="9" t="n">
        <v>2042.2</v>
      </c>
      <c r="P4202" s="8" t="n">
        <v>204.22</v>
      </c>
      <c r="Q4202" s="8" t="n">
        <v>0.31</v>
      </c>
    </row>
    <row r="4203" customFormat="false" ht="15" hidden="false" customHeight="false" outlineLevel="0" collapsed="false">
      <c r="A4203" s="6" t="n">
        <v>4198</v>
      </c>
      <c r="B4203" s="5" t="s">
        <v>79</v>
      </c>
      <c r="C4203" s="5" t="s">
        <v>11736</v>
      </c>
      <c r="D4203" s="5" t="s">
        <v>11737</v>
      </c>
      <c r="E4203" s="5" t="s">
        <v>86</v>
      </c>
      <c r="F4203" s="11" t="n">
        <v>10</v>
      </c>
      <c r="G4203" s="12" t="n">
        <v>93.24</v>
      </c>
      <c r="H4203" s="12" t="n">
        <v>93.6</v>
      </c>
      <c r="J4203" s="8" t="n">
        <v>-0.36</v>
      </c>
      <c r="K4203" s="13" t="str">
        <f aca="false">IF(J4203&gt;0,"прибыль",IF(J4203&lt;0,"убыток","ноль"))</f>
        <v>убыток</v>
      </c>
      <c r="L4203" s="13" t="n">
        <f aca="false">IF(C4203="",L4202,IF(J4203&lt;0,L4202+1,0))</f>
        <v>1</v>
      </c>
      <c r="M4203" s="14" t="n">
        <v>-36</v>
      </c>
      <c r="N4203" s="9" t="n">
        <v>-3.6</v>
      </c>
      <c r="O4203" s="9" t="n">
        <v>2038.6</v>
      </c>
      <c r="P4203" s="8" t="n">
        <v>203.86</v>
      </c>
      <c r="Q4203" s="8" t="n">
        <v>-0.37</v>
      </c>
    </row>
    <row r="4204" customFormat="false" ht="15" hidden="false" customHeight="false" outlineLevel="0" collapsed="false">
      <c r="A4204" s="6" t="n">
        <v>4199</v>
      </c>
      <c r="B4204" s="5" t="s">
        <v>79</v>
      </c>
      <c r="C4204" s="5" t="s">
        <v>11738</v>
      </c>
      <c r="D4204" s="5" t="s">
        <v>11739</v>
      </c>
      <c r="E4204" s="5" t="s">
        <v>82</v>
      </c>
      <c r="F4204" s="11" t="n">
        <v>10</v>
      </c>
      <c r="G4204" s="12" t="n">
        <v>93.75</v>
      </c>
      <c r="H4204" s="12" t="n">
        <v>97.82</v>
      </c>
      <c r="J4204" s="8" t="n">
        <v>4.07</v>
      </c>
      <c r="K4204" s="13" t="str">
        <f aca="false">IF(J4204&gt;0,"прибыль",IF(J4204&lt;0,"убыток","ноль"))</f>
        <v>прибыль</v>
      </c>
      <c r="L4204" s="13" t="n">
        <f aca="false">IF(C4204="",L4203,IF(J4204&lt;0,L4203+1,0))</f>
        <v>0</v>
      </c>
      <c r="M4204" s="14" t="n">
        <v>407</v>
      </c>
      <c r="N4204" s="9" t="n">
        <v>40.7</v>
      </c>
      <c r="O4204" s="9" t="n">
        <v>2079.3</v>
      </c>
      <c r="P4204" s="8" t="n">
        <v>207.93</v>
      </c>
      <c r="Q4204" s="8" t="n">
        <v>4.06</v>
      </c>
    </row>
    <row r="4205" customFormat="false" ht="15" hidden="false" customHeight="false" outlineLevel="0" collapsed="false">
      <c r="A4205" s="6" t="n">
        <v>4200</v>
      </c>
      <c r="B4205" s="5" t="s">
        <v>79</v>
      </c>
      <c r="C4205" s="5" t="s">
        <v>11740</v>
      </c>
      <c r="D4205" s="5" t="s">
        <v>11741</v>
      </c>
      <c r="E4205" s="5" t="s">
        <v>86</v>
      </c>
      <c r="F4205" s="11" t="n">
        <v>10</v>
      </c>
      <c r="G4205" s="12" t="n">
        <v>97.44</v>
      </c>
      <c r="H4205" s="12" t="n">
        <v>97.02</v>
      </c>
      <c r="J4205" s="8" t="n">
        <v>0.42</v>
      </c>
      <c r="K4205" s="13" t="str">
        <f aca="false">IF(J4205&gt;0,"прибыль",IF(J4205&lt;0,"убыток","ноль"))</f>
        <v>прибыль</v>
      </c>
      <c r="L4205" s="13" t="n">
        <f aca="false">IF(C4205="",L4204,IF(J4205&lt;0,L4204+1,0))</f>
        <v>0</v>
      </c>
      <c r="M4205" s="14" t="n">
        <v>42</v>
      </c>
      <c r="N4205" s="9" t="n">
        <v>4.2</v>
      </c>
      <c r="O4205" s="9" t="n">
        <v>2083.5</v>
      </c>
      <c r="P4205" s="8" t="n">
        <v>208.35</v>
      </c>
      <c r="Q4205" s="8" t="n">
        <v>0.41</v>
      </c>
    </row>
    <row r="4206" customFormat="false" ht="15" hidden="false" customHeight="false" outlineLevel="0" collapsed="false">
      <c r="A4206" s="6" t="n">
        <v>4201</v>
      </c>
      <c r="B4206" s="5" t="s">
        <v>79</v>
      </c>
      <c r="C4206" s="5" t="s">
        <v>11742</v>
      </c>
      <c r="D4206" s="5" t="s">
        <v>11743</v>
      </c>
      <c r="E4206" s="5" t="s">
        <v>82</v>
      </c>
      <c r="F4206" s="11" t="n">
        <v>10</v>
      </c>
      <c r="G4206" s="12" t="n">
        <v>96.7</v>
      </c>
      <c r="H4206" s="12" t="n">
        <v>95.94</v>
      </c>
      <c r="J4206" s="8" t="n">
        <v>-0.76</v>
      </c>
      <c r="K4206" s="13" t="str">
        <f aca="false">IF(J4206&gt;0,"прибыль",IF(J4206&lt;0,"убыток","ноль"))</f>
        <v>убыток</v>
      </c>
      <c r="L4206" s="13" t="n">
        <f aca="false">IF(C4206="",L4205,IF(J4206&lt;0,L4205+1,0))</f>
        <v>1</v>
      </c>
      <c r="M4206" s="14" t="n">
        <v>-76</v>
      </c>
      <c r="N4206" s="9" t="n">
        <v>-7.6</v>
      </c>
      <c r="O4206" s="9" t="n">
        <v>2075.9</v>
      </c>
      <c r="P4206" s="8" t="n">
        <v>207.59</v>
      </c>
      <c r="Q4206" s="8" t="n">
        <v>-0.77</v>
      </c>
    </row>
    <row r="4207" customFormat="false" ht="15" hidden="false" customHeight="false" outlineLevel="0" collapsed="false">
      <c r="A4207" s="6" t="n">
        <v>4202</v>
      </c>
      <c r="B4207" s="5" t="s">
        <v>79</v>
      </c>
      <c r="C4207" s="5" t="s">
        <v>11744</v>
      </c>
      <c r="D4207" s="5" t="s">
        <v>11745</v>
      </c>
      <c r="E4207" s="5" t="s">
        <v>86</v>
      </c>
      <c r="F4207" s="11" t="n">
        <v>10</v>
      </c>
      <c r="G4207" s="12" t="n">
        <v>96.2</v>
      </c>
      <c r="H4207" s="12" t="n">
        <v>96.83</v>
      </c>
      <c r="J4207" s="8" t="n">
        <v>-0.63</v>
      </c>
      <c r="K4207" s="13" t="str">
        <f aca="false">IF(J4207&gt;0,"прибыль",IF(J4207&lt;0,"убыток","ноль"))</f>
        <v>убыток</v>
      </c>
      <c r="L4207" s="13" t="n">
        <f aca="false">IF(C4207="",L4206,IF(J4207&lt;0,L4206+1,0))</f>
        <v>2</v>
      </c>
      <c r="M4207" s="14" t="n">
        <v>-63</v>
      </c>
      <c r="N4207" s="9" t="n">
        <v>-6.3</v>
      </c>
      <c r="O4207" s="9" t="n">
        <v>2069.6</v>
      </c>
      <c r="P4207" s="8" t="n">
        <v>206.96</v>
      </c>
      <c r="Q4207" s="8" t="n">
        <v>-0.64</v>
      </c>
    </row>
    <row r="4208" customFormat="false" ht="15" hidden="false" customHeight="false" outlineLevel="0" collapsed="false">
      <c r="A4208" s="6" t="n">
        <v>4203</v>
      </c>
      <c r="B4208" s="5" t="s">
        <v>79</v>
      </c>
      <c r="C4208" s="5" t="s">
        <v>11746</v>
      </c>
      <c r="D4208" s="5" t="s">
        <v>11747</v>
      </c>
      <c r="E4208" s="5" t="s">
        <v>82</v>
      </c>
      <c r="F4208" s="11" t="n">
        <v>10</v>
      </c>
      <c r="G4208" s="12" t="n">
        <v>96.93</v>
      </c>
      <c r="H4208" s="12" t="n">
        <v>96.79</v>
      </c>
      <c r="J4208" s="8" t="n">
        <v>-0.14</v>
      </c>
      <c r="K4208" s="13" t="str">
        <f aca="false">IF(J4208&gt;0,"прибыль",IF(J4208&lt;0,"убыток","ноль"))</f>
        <v>убыток</v>
      </c>
      <c r="L4208" s="13" t="n">
        <f aca="false">IF(C4208="",L4207,IF(J4208&lt;0,L4207+1,0))</f>
        <v>3</v>
      </c>
      <c r="M4208" s="14" t="n">
        <v>-14</v>
      </c>
      <c r="N4208" s="9" t="n">
        <v>-1.4</v>
      </c>
      <c r="O4208" s="9" t="n">
        <v>2068.2</v>
      </c>
      <c r="P4208" s="8" t="n">
        <v>206.82</v>
      </c>
      <c r="Q4208" s="8" t="n">
        <v>-0.15</v>
      </c>
    </row>
    <row r="4209" customFormat="false" ht="15" hidden="false" customHeight="false" outlineLevel="0" collapsed="false">
      <c r="A4209" s="6" t="n">
        <v>4204</v>
      </c>
      <c r="B4209" s="5" t="s">
        <v>79</v>
      </c>
      <c r="C4209" s="5" t="s">
        <v>11748</v>
      </c>
      <c r="D4209" s="5" t="s">
        <v>11749</v>
      </c>
      <c r="E4209" s="5" t="s">
        <v>86</v>
      </c>
      <c r="F4209" s="11" t="n">
        <v>10</v>
      </c>
      <c r="G4209" s="12" t="n">
        <v>96.74</v>
      </c>
      <c r="H4209" s="12" t="n">
        <v>102.12</v>
      </c>
      <c r="J4209" s="8" t="n">
        <v>-5.38</v>
      </c>
      <c r="K4209" s="13" t="str">
        <f aca="false">IF(J4209&gt;0,"прибыль",IF(J4209&lt;0,"убыток","ноль"))</f>
        <v>убыток</v>
      </c>
      <c r="L4209" s="13" t="n">
        <f aca="false">IF(C4209="",L4208,IF(J4209&lt;0,L4208+1,0))</f>
        <v>4</v>
      </c>
      <c r="M4209" s="14" t="n">
        <v>-538</v>
      </c>
      <c r="N4209" s="9" t="n">
        <v>-53.8</v>
      </c>
      <c r="O4209" s="9" t="n">
        <v>2014.4</v>
      </c>
      <c r="P4209" s="8" t="n">
        <v>201.44</v>
      </c>
      <c r="Q4209" s="8" t="n">
        <v>-5.39</v>
      </c>
    </row>
    <row r="4210" customFormat="false" ht="15" hidden="false" customHeight="false" outlineLevel="0" collapsed="false">
      <c r="A4210" s="6" t="n">
        <v>4205</v>
      </c>
      <c r="B4210" s="5" t="s">
        <v>79</v>
      </c>
      <c r="C4210" s="5" t="s">
        <v>11750</v>
      </c>
      <c r="D4210" s="5" t="s">
        <v>11751</v>
      </c>
      <c r="E4210" s="5" t="s">
        <v>82</v>
      </c>
      <c r="F4210" s="11" t="n">
        <v>10</v>
      </c>
      <c r="G4210" s="12" t="n">
        <v>102.81</v>
      </c>
      <c r="H4210" s="12" t="n">
        <v>103.11</v>
      </c>
      <c r="J4210" s="8" t="n">
        <v>0.3</v>
      </c>
      <c r="K4210" s="13" t="str">
        <f aca="false">IF(J4210&gt;0,"прибыль",IF(J4210&lt;0,"убыток","ноль"))</f>
        <v>прибыль</v>
      </c>
      <c r="L4210" s="13" t="n">
        <f aca="false">IF(C4210="",L4209,IF(J4210&lt;0,L4209+1,0))</f>
        <v>0</v>
      </c>
      <c r="M4210" s="14" t="n">
        <v>30</v>
      </c>
      <c r="N4210" s="9" t="n">
        <v>3</v>
      </c>
      <c r="O4210" s="9" t="n">
        <v>2017.4</v>
      </c>
      <c r="P4210" s="8" t="n">
        <v>201.74</v>
      </c>
      <c r="Q4210" s="8" t="n">
        <v>0.29</v>
      </c>
    </row>
    <row r="4211" customFormat="false" ht="15" hidden="false" customHeight="false" outlineLevel="0" collapsed="false">
      <c r="A4211" s="6" t="n">
        <v>4206</v>
      </c>
      <c r="B4211" s="5" t="s">
        <v>79</v>
      </c>
      <c r="C4211" s="5" t="s">
        <v>11752</v>
      </c>
      <c r="D4211" s="5" t="s">
        <v>11753</v>
      </c>
      <c r="E4211" s="5" t="s">
        <v>86</v>
      </c>
      <c r="F4211" s="11" t="n">
        <v>10</v>
      </c>
      <c r="G4211" s="12" t="n">
        <v>103.33</v>
      </c>
      <c r="H4211" s="12" t="n">
        <v>96.9</v>
      </c>
      <c r="J4211" s="8" t="n">
        <v>6.43</v>
      </c>
      <c r="K4211" s="13" t="str">
        <f aca="false">IF(J4211&gt;0,"прибыль",IF(J4211&lt;0,"убыток","ноль"))</f>
        <v>прибыль</v>
      </c>
      <c r="L4211" s="13" t="n">
        <f aca="false">IF(C4211="",L4210,IF(J4211&lt;0,L4210+1,0))</f>
        <v>0</v>
      </c>
      <c r="M4211" s="14" t="n">
        <v>643</v>
      </c>
      <c r="N4211" s="9" t="n">
        <v>64.3</v>
      </c>
      <c r="O4211" s="9" t="n">
        <v>2081.7</v>
      </c>
      <c r="P4211" s="8" t="n">
        <v>208.17</v>
      </c>
      <c r="Q4211" s="8" t="n">
        <v>6.42</v>
      </c>
    </row>
    <row r="4212" customFormat="false" ht="15" hidden="false" customHeight="false" outlineLevel="0" collapsed="false">
      <c r="A4212" s="6" t="n">
        <v>4207</v>
      </c>
      <c r="B4212" s="5" t="s">
        <v>79</v>
      </c>
      <c r="C4212" s="5" t="s">
        <v>11754</v>
      </c>
      <c r="D4212" s="5" t="s">
        <v>11755</v>
      </c>
      <c r="E4212" s="5" t="s">
        <v>82</v>
      </c>
      <c r="F4212" s="11" t="n">
        <v>10</v>
      </c>
      <c r="G4212" s="12" t="n">
        <v>97.09</v>
      </c>
      <c r="H4212" s="12" t="n">
        <v>106.68</v>
      </c>
      <c r="I4212" s="5" t="s">
        <v>83</v>
      </c>
      <c r="J4212" s="8" t="n">
        <v>13.99</v>
      </c>
      <c r="K4212" s="13" t="str">
        <f aca="false">IF(J4212&gt;0,"прибыль",IF(J4212&lt;0,"убыток","ноль"))</f>
        <v>прибыль</v>
      </c>
      <c r="L4212" s="13" t="n">
        <f aca="false">IF(C4212="",L4211,IF(J4212&lt;0,L4211+1,0))</f>
        <v>0</v>
      </c>
      <c r="M4212" s="14" t="n">
        <v>1399</v>
      </c>
      <c r="N4212" s="9" t="n">
        <v>139.9</v>
      </c>
      <c r="O4212" s="9" t="n">
        <v>2221.6</v>
      </c>
      <c r="P4212" s="8" t="n">
        <v>222.16</v>
      </c>
      <c r="Q4212" s="8" t="n">
        <v>13.98</v>
      </c>
    </row>
    <row r="4213" customFormat="false" ht="15" hidden="false" customHeight="false" outlineLevel="0" collapsed="false">
      <c r="A4213" s="6" t="n">
        <v>4208</v>
      </c>
      <c r="B4213" s="5" t="s">
        <v>79</v>
      </c>
      <c r="C4213" s="5" t="s">
        <v>11756</v>
      </c>
      <c r="D4213" s="5" t="s">
        <v>11757</v>
      </c>
      <c r="E4213" s="5" t="s">
        <v>82</v>
      </c>
      <c r="F4213" s="11" t="n">
        <v>10</v>
      </c>
      <c r="G4213" s="12" t="n">
        <v>110.96</v>
      </c>
      <c r="H4213" s="12" t="n">
        <v>111.44</v>
      </c>
      <c r="J4213" s="8" t="n">
        <v>0.48</v>
      </c>
      <c r="K4213" s="13" t="str">
        <f aca="false">IF(J4213&gt;0,"прибыль",IF(J4213&lt;0,"убыток","ноль"))</f>
        <v>прибыль</v>
      </c>
      <c r="L4213" s="13" t="n">
        <f aca="false">IF(C4213="",L4212,IF(J4213&lt;0,L4212+1,0))</f>
        <v>0</v>
      </c>
      <c r="M4213" s="14" t="n">
        <v>48</v>
      </c>
      <c r="N4213" s="9" t="n">
        <v>4.8</v>
      </c>
      <c r="O4213" s="9" t="n">
        <v>2226.4</v>
      </c>
      <c r="P4213" s="8" t="n">
        <v>222.64</v>
      </c>
      <c r="Q4213" s="8" t="n">
        <v>0.47</v>
      </c>
    </row>
    <row r="4214" customFormat="false" ht="15" hidden="false" customHeight="false" outlineLevel="0" collapsed="false">
      <c r="A4214" s="6" t="n">
        <v>4209</v>
      </c>
      <c r="B4214" s="5" t="s">
        <v>79</v>
      </c>
      <c r="C4214" s="5" t="s">
        <v>11758</v>
      </c>
      <c r="D4214" s="5" t="s">
        <v>11759</v>
      </c>
      <c r="E4214" s="5" t="s">
        <v>86</v>
      </c>
      <c r="F4214" s="11" t="n">
        <v>10</v>
      </c>
      <c r="G4214" s="12" t="n">
        <v>110.65</v>
      </c>
      <c r="H4214" s="12" t="n">
        <v>110.15</v>
      </c>
      <c r="J4214" s="8" t="n">
        <v>0.5</v>
      </c>
      <c r="K4214" s="13" t="str">
        <f aca="false">IF(J4214&gt;0,"прибыль",IF(J4214&lt;0,"убыток","ноль"))</f>
        <v>прибыль</v>
      </c>
      <c r="L4214" s="13" t="n">
        <f aca="false">IF(C4214="",L4213,IF(J4214&lt;0,L4213+1,0))</f>
        <v>0</v>
      </c>
      <c r="M4214" s="14" t="n">
        <v>50</v>
      </c>
      <c r="N4214" s="9" t="n">
        <v>5</v>
      </c>
      <c r="O4214" s="9" t="n">
        <v>2231.4</v>
      </c>
      <c r="P4214" s="8" t="n">
        <v>223.14</v>
      </c>
      <c r="Q4214" s="8" t="n">
        <v>0.49</v>
      </c>
    </row>
    <row r="4215" customFormat="false" ht="15" hidden="false" customHeight="false" outlineLevel="0" collapsed="false">
      <c r="A4215" s="6" t="n">
        <v>4210</v>
      </c>
      <c r="B4215" s="5" t="s">
        <v>79</v>
      </c>
      <c r="C4215" s="5" t="s">
        <v>11760</v>
      </c>
      <c r="D4215" s="5" t="s">
        <v>11761</v>
      </c>
      <c r="E4215" s="5" t="s">
        <v>82</v>
      </c>
      <c r="F4215" s="11" t="n">
        <v>10</v>
      </c>
      <c r="G4215" s="12" t="n">
        <v>111.08</v>
      </c>
      <c r="H4215" s="12" t="n">
        <v>123.18</v>
      </c>
      <c r="J4215" s="8" t="n">
        <v>12.1</v>
      </c>
      <c r="K4215" s="13" t="str">
        <f aca="false">IF(J4215&gt;0,"прибыль",IF(J4215&lt;0,"убыток","ноль"))</f>
        <v>прибыль</v>
      </c>
      <c r="L4215" s="13" t="n">
        <f aca="false">IF(C4215="",L4214,IF(J4215&lt;0,L4214+1,0))</f>
        <v>0</v>
      </c>
      <c r="M4215" s="14" t="n">
        <v>1210</v>
      </c>
      <c r="N4215" s="9" t="n">
        <v>121</v>
      </c>
      <c r="O4215" s="9" t="n">
        <v>2352.4</v>
      </c>
      <c r="P4215" s="8" t="n">
        <v>235.24</v>
      </c>
      <c r="Q4215" s="8" t="n">
        <v>12.09</v>
      </c>
    </row>
    <row r="4216" customFormat="false" ht="15" hidden="false" customHeight="false" outlineLevel="0" collapsed="false">
      <c r="A4216" s="6" t="n">
        <v>4211</v>
      </c>
      <c r="B4216" s="5" t="s">
        <v>79</v>
      </c>
      <c r="C4216" s="5" t="s">
        <v>11762</v>
      </c>
      <c r="D4216" s="5" t="s">
        <v>11763</v>
      </c>
      <c r="E4216" s="5" t="s">
        <v>86</v>
      </c>
      <c r="F4216" s="11" t="n">
        <v>10</v>
      </c>
      <c r="G4216" s="12" t="n">
        <v>123.69</v>
      </c>
      <c r="H4216" s="12" t="n">
        <v>100.35</v>
      </c>
      <c r="J4216" s="8" t="n">
        <v>23.34</v>
      </c>
      <c r="K4216" s="13" t="str">
        <f aca="false">IF(J4216&gt;0,"прибыль",IF(J4216&lt;0,"убыток","ноль"))</f>
        <v>прибыль</v>
      </c>
      <c r="L4216" s="13" t="n">
        <f aca="false">IF(C4216="",L4215,IF(J4216&lt;0,L4215+1,0))</f>
        <v>0</v>
      </c>
      <c r="M4216" s="14" t="n">
        <v>2334</v>
      </c>
      <c r="N4216" s="9" t="n">
        <v>233.4</v>
      </c>
      <c r="O4216" s="9" t="n">
        <v>2585.8</v>
      </c>
      <c r="P4216" s="8" t="n">
        <v>258.58</v>
      </c>
      <c r="Q4216" s="8" t="n">
        <v>23.33</v>
      </c>
    </row>
    <row r="4217" customFormat="false" ht="15" hidden="false" customHeight="false" outlineLevel="0" collapsed="false">
      <c r="A4217" s="6" t="n">
        <v>4212</v>
      </c>
      <c r="B4217" s="5" t="s">
        <v>79</v>
      </c>
      <c r="C4217" s="5" t="s">
        <v>11764</v>
      </c>
      <c r="D4217" s="5" t="s">
        <v>1885</v>
      </c>
      <c r="E4217" s="5" t="s">
        <v>82</v>
      </c>
      <c r="F4217" s="11" t="n">
        <v>10</v>
      </c>
      <c r="G4217" s="12" t="n">
        <v>98.66</v>
      </c>
      <c r="H4217" s="12" t="n">
        <v>98.46</v>
      </c>
      <c r="J4217" s="8" t="n">
        <v>-0.2</v>
      </c>
      <c r="K4217" s="13" t="str">
        <f aca="false">IF(J4217&gt;0,"прибыль",IF(J4217&lt;0,"убыток","ноль"))</f>
        <v>убыток</v>
      </c>
      <c r="L4217" s="13" t="n">
        <f aca="false">IF(C4217="",L4216,IF(J4217&lt;0,L4216+1,0))</f>
        <v>1</v>
      </c>
      <c r="M4217" s="14" t="n">
        <v>-20</v>
      </c>
      <c r="N4217" s="9" t="n">
        <v>-2</v>
      </c>
      <c r="O4217" s="9" t="n">
        <v>2583.8</v>
      </c>
      <c r="P4217" s="8" t="n">
        <v>258.38</v>
      </c>
      <c r="Q4217" s="8" t="n">
        <v>-0.21</v>
      </c>
    </row>
    <row r="4218" customFormat="false" ht="15" hidden="false" customHeight="false" outlineLevel="0" collapsed="false">
      <c r="A4218" s="6" t="n">
        <v>4213</v>
      </c>
      <c r="B4218" s="5" t="s">
        <v>79</v>
      </c>
      <c r="C4218" s="5" t="s">
        <v>11765</v>
      </c>
      <c r="D4218" s="5" t="s">
        <v>11766</v>
      </c>
      <c r="E4218" s="5" t="s">
        <v>86</v>
      </c>
      <c r="F4218" s="11" t="n">
        <v>10</v>
      </c>
      <c r="G4218" s="12" t="n">
        <v>98.47</v>
      </c>
      <c r="H4218" s="12" t="n">
        <v>98.17</v>
      </c>
      <c r="J4218" s="8" t="n">
        <v>0.3</v>
      </c>
      <c r="K4218" s="13" t="str">
        <f aca="false">IF(J4218&gt;0,"прибыль",IF(J4218&lt;0,"убыток","ноль"))</f>
        <v>прибыль</v>
      </c>
      <c r="L4218" s="13" t="n">
        <f aca="false">IF(C4218="",L4217,IF(J4218&lt;0,L4217+1,0))</f>
        <v>0</v>
      </c>
      <c r="M4218" s="14" t="n">
        <v>30</v>
      </c>
      <c r="N4218" s="9" t="n">
        <v>3</v>
      </c>
      <c r="O4218" s="9" t="n">
        <v>2586.8</v>
      </c>
      <c r="P4218" s="8" t="n">
        <v>258.68</v>
      </c>
      <c r="Q4218" s="8" t="n">
        <v>0.29</v>
      </c>
    </row>
    <row r="4219" customFormat="false" ht="15" hidden="false" customHeight="false" outlineLevel="0" collapsed="false">
      <c r="A4219" s="6" t="n">
        <v>4214</v>
      </c>
      <c r="B4219" s="5" t="s">
        <v>79</v>
      </c>
      <c r="C4219" s="5" t="s">
        <v>11767</v>
      </c>
      <c r="D4219" s="5" t="s">
        <v>11768</v>
      </c>
      <c r="E4219" s="5" t="s">
        <v>82</v>
      </c>
      <c r="F4219" s="11" t="n">
        <v>10</v>
      </c>
      <c r="G4219" s="12" t="n">
        <v>98.42</v>
      </c>
      <c r="H4219" s="12" t="n">
        <v>103.04</v>
      </c>
      <c r="J4219" s="8" t="n">
        <v>4.62</v>
      </c>
      <c r="K4219" s="13" t="str">
        <f aca="false">IF(J4219&gt;0,"прибыль",IF(J4219&lt;0,"убыток","ноль"))</f>
        <v>прибыль</v>
      </c>
      <c r="L4219" s="13" t="n">
        <f aca="false">IF(C4219="",L4218,IF(J4219&lt;0,L4218+1,0))</f>
        <v>0</v>
      </c>
      <c r="M4219" s="14" t="n">
        <v>462</v>
      </c>
      <c r="N4219" s="9" t="n">
        <v>46.2</v>
      </c>
      <c r="O4219" s="9" t="n">
        <v>2633</v>
      </c>
      <c r="P4219" s="8" t="n">
        <v>263.3</v>
      </c>
      <c r="Q4219" s="8" t="n">
        <v>4.61</v>
      </c>
    </row>
    <row r="4220" customFormat="false" ht="15" hidden="false" customHeight="false" outlineLevel="0" collapsed="false">
      <c r="A4220" s="6" t="n">
        <v>4215</v>
      </c>
      <c r="B4220" s="5" t="s">
        <v>79</v>
      </c>
      <c r="C4220" s="5" t="s">
        <v>11769</v>
      </c>
      <c r="D4220" s="5" t="s">
        <v>11770</v>
      </c>
      <c r="E4220" s="5" t="s">
        <v>86</v>
      </c>
      <c r="F4220" s="11" t="n">
        <v>10</v>
      </c>
      <c r="G4220" s="12" t="n">
        <v>103.23</v>
      </c>
      <c r="H4220" s="12" t="n">
        <v>106.65</v>
      </c>
      <c r="J4220" s="8" t="n">
        <v>-3.42</v>
      </c>
      <c r="K4220" s="13" t="str">
        <f aca="false">IF(J4220&gt;0,"прибыль",IF(J4220&lt;0,"убыток","ноль"))</f>
        <v>убыток</v>
      </c>
      <c r="L4220" s="13" t="n">
        <f aca="false">IF(C4220="",L4219,IF(J4220&lt;0,L4219+1,0))</f>
        <v>1</v>
      </c>
      <c r="M4220" s="14" t="n">
        <v>-342</v>
      </c>
      <c r="N4220" s="9" t="n">
        <v>-34.2</v>
      </c>
      <c r="O4220" s="9" t="n">
        <v>2598.8</v>
      </c>
      <c r="P4220" s="8" t="n">
        <v>259.88</v>
      </c>
      <c r="Q4220" s="8" t="n">
        <v>-3.43</v>
      </c>
    </row>
    <row r="4221" customFormat="false" ht="15" hidden="false" customHeight="false" outlineLevel="0" collapsed="false">
      <c r="A4221" s="6" t="n">
        <v>4216</v>
      </c>
      <c r="B4221" s="5" t="s">
        <v>79</v>
      </c>
      <c r="C4221" s="5" t="s">
        <v>11771</v>
      </c>
      <c r="D4221" s="5" t="s">
        <v>11772</v>
      </c>
      <c r="E4221" s="5" t="s">
        <v>82</v>
      </c>
      <c r="F4221" s="11" t="n">
        <v>10</v>
      </c>
      <c r="G4221" s="12" t="n">
        <v>106.7</v>
      </c>
      <c r="H4221" s="12" t="n">
        <v>120.42</v>
      </c>
      <c r="J4221" s="8" t="n">
        <v>13.72</v>
      </c>
      <c r="K4221" s="13" t="str">
        <f aca="false">IF(J4221&gt;0,"прибыль",IF(J4221&lt;0,"убыток","ноль"))</f>
        <v>прибыль</v>
      </c>
      <c r="L4221" s="13" t="n">
        <f aca="false">IF(C4221="",L4220,IF(J4221&lt;0,L4220+1,0))</f>
        <v>0</v>
      </c>
      <c r="M4221" s="14" t="n">
        <v>1372</v>
      </c>
      <c r="N4221" s="9" t="n">
        <v>137.2</v>
      </c>
      <c r="O4221" s="9" t="n">
        <v>2736</v>
      </c>
      <c r="P4221" s="8" t="n">
        <v>273.6</v>
      </c>
      <c r="Q4221" s="8" t="n">
        <v>13.71</v>
      </c>
    </row>
    <row r="4222" customFormat="false" ht="15" hidden="false" customHeight="false" outlineLevel="0" collapsed="false">
      <c r="A4222" s="6" t="n">
        <v>4217</v>
      </c>
      <c r="B4222" s="5" t="s">
        <v>79</v>
      </c>
      <c r="C4222" s="5" t="s">
        <v>11773</v>
      </c>
      <c r="D4222" s="5" t="s">
        <v>11774</v>
      </c>
      <c r="E4222" s="5" t="s">
        <v>86</v>
      </c>
      <c r="F4222" s="11" t="n">
        <v>10</v>
      </c>
      <c r="G4222" s="12" t="n">
        <v>120.24</v>
      </c>
      <c r="H4222" s="12" t="n">
        <v>120</v>
      </c>
      <c r="J4222" s="8" t="n">
        <v>0.24</v>
      </c>
      <c r="K4222" s="13" t="str">
        <f aca="false">IF(J4222&gt;0,"прибыль",IF(J4222&lt;0,"убыток","ноль"))</f>
        <v>прибыль</v>
      </c>
      <c r="L4222" s="13" t="n">
        <f aca="false">IF(C4222="",L4221,IF(J4222&lt;0,L4221+1,0))</f>
        <v>0</v>
      </c>
      <c r="M4222" s="14" t="n">
        <v>24</v>
      </c>
      <c r="N4222" s="9" t="n">
        <v>2.4</v>
      </c>
      <c r="O4222" s="9" t="n">
        <v>2738.4</v>
      </c>
      <c r="P4222" s="8" t="n">
        <v>273.84</v>
      </c>
      <c r="Q4222" s="8" t="n">
        <v>0.23</v>
      </c>
    </row>
    <row r="4223" customFormat="false" ht="15" hidden="false" customHeight="false" outlineLevel="0" collapsed="false">
      <c r="A4223" s="6" t="n">
        <v>4218</v>
      </c>
      <c r="B4223" s="5" t="s">
        <v>79</v>
      </c>
      <c r="C4223" s="5" t="s">
        <v>11775</v>
      </c>
      <c r="D4223" s="5" t="s">
        <v>11776</v>
      </c>
      <c r="E4223" s="5" t="s">
        <v>82</v>
      </c>
      <c r="F4223" s="11" t="n">
        <v>10</v>
      </c>
      <c r="G4223" s="12" t="n">
        <v>117.4</v>
      </c>
      <c r="H4223" s="12" t="n">
        <v>117.16</v>
      </c>
      <c r="J4223" s="8" t="n">
        <v>-0.24</v>
      </c>
      <c r="K4223" s="13" t="str">
        <f aca="false">IF(J4223&gt;0,"прибыль",IF(J4223&lt;0,"убыток","ноль"))</f>
        <v>убыток</v>
      </c>
      <c r="L4223" s="13" t="n">
        <f aca="false">IF(C4223="",L4222,IF(J4223&lt;0,L4222+1,0))</f>
        <v>1</v>
      </c>
      <c r="M4223" s="14" t="n">
        <v>-24</v>
      </c>
      <c r="N4223" s="9" t="n">
        <v>-2.4</v>
      </c>
      <c r="O4223" s="9" t="n">
        <v>2736</v>
      </c>
      <c r="P4223" s="8" t="n">
        <v>273.6</v>
      </c>
      <c r="Q4223" s="8" t="n">
        <v>-0.25</v>
      </c>
    </row>
    <row r="4224" customFormat="false" ht="15" hidden="false" customHeight="false" outlineLevel="0" collapsed="false">
      <c r="A4224" s="6" t="n">
        <v>4219</v>
      </c>
      <c r="B4224" s="5" t="s">
        <v>79</v>
      </c>
      <c r="C4224" s="5" t="s">
        <v>11777</v>
      </c>
      <c r="D4224" s="5" t="s">
        <v>11778</v>
      </c>
      <c r="E4224" s="5" t="s">
        <v>86</v>
      </c>
      <c r="F4224" s="11" t="n">
        <v>10</v>
      </c>
      <c r="G4224" s="12" t="n">
        <v>116.99</v>
      </c>
      <c r="H4224" s="12" t="n">
        <v>109.57</v>
      </c>
      <c r="J4224" s="8" t="n">
        <v>7.42</v>
      </c>
      <c r="K4224" s="13" t="str">
        <f aca="false">IF(J4224&gt;0,"прибыль",IF(J4224&lt;0,"убыток","ноль"))</f>
        <v>прибыль</v>
      </c>
      <c r="L4224" s="13" t="n">
        <f aca="false">IF(C4224="",L4223,IF(J4224&lt;0,L4223+1,0))</f>
        <v>0</v>
      </c>
      <c r="M4224" s="14" t="n">
        <v>742</v>
      </c>
      <c r="N4224" s="9" t="n">
        <v>74.2</v>
      </c>
      <c r="O4224" s="9" t="n">
        <v>2810.2</v>
      </c>
      <c r="P4224" s="8" t="n">
        <v>281.02</v>
      </c>
      <c r="Q4224" s="8" t="n">
        <v>7.41</v>
      </c>
    </row>
    <row r="4225" customFormat="false" ht="15" hidden="false" customHeight="false" outlineLevel="0" collapsed="false">
      <c r="A4225" s="6" t="n">
        <v>4220</v>
      </c>
      <c r="B4225" s="5" t="s">
        <v>79</v>
      </c>
      <c r="C4225" s="5" t="s">
        <v>11779</v>
      </c>
      <c r="D4225" s="5" t="s">
        <v>11780</v>
      </c>
      <c r="E4225" s="5" t="s">
        <v>82</v>
      </c>
      <c r="F4225" s="11" t="n">
        <v>10</v>
      </c>
      <c r="G4225" s="12" t="n">
        <v>109.2</v>
      </c>
      <c r="H4225" s="12" t="n">
        <v>109.29</v>
      </c>
      <c r="J4225" s="8" t="n">
        <v>0.09</v>
      </c>
      <c r="K4225" s="13" t="str">
        <f aca="false">IF(J4225&gt;0,"прибыль",IF(J4225&lt;0,"убыток","ноль"))</f>
        <v>прибыль</v>
      </c>
      <c r="L4225" s="13" t="n">
        <f aca="false">IF(C4225="",L4224,IF(J4225&lt;0,L4224+1,0))</f>
        <v>0</v>
      </c>
      <c r="M4225" s="14" t="n">
        <v>9</v>
      </c>
      <c r="N4225" s="9" t="n">
        <v>0.9</v>
      </c>
      <c r="O4225" s="9" t="n">
        <v>2811.1</v>
      </c>
      <c r="P4225" s="8" t="n">
        <v>281.11</v>
      </c>
      <c r="Q4225" s="8" t="n">
        <v>0.08</v>
      </c>
    </row>
    <row r="4226" customFormat="false" ht="15" hidden="false" customHeight="false" outlineLevel="0" collapsed="false">
      <c r="A4226" s="6" t="n">
        <v>4221</v>
      </c>
      <c r="B4226" s="5" t="s">
        <v>79</v>
      </c>
      <c r="C4226" s="5" t="s">
        <v>11781</v>
      </c>
      <c r="D4226" s="5" t="s">
        <v>11782</v>
      </c>
      <c r="E4226" s="5" t="s">
        <v>86</v>
      </c>
      <c r="F4226" s="11" t="n">
        <v>10</v>
      </c>
      <c r="G4226" s="12" t="n">
        <v>108.96</v>
      </c>
      <c r="H4226" s="12" t="n">
        <v>107.44</v>
      </c>
      <c r="J4226" s="8" t="n">
        <v>1.52</v>
      </c>
      <c r="K4226" s="13" t="str">
        <f aca="false">IF(J4226&gt;0,"прибыль",IF(J4226&lt;0,"убыток","ноль"))</f>
        <v>прибыль</v>
      </c>
      <c r="L4226" s="13" t="n">
        <f aca="false">IF(C4226="",L4225,IF(J4226&lt;0,L4225+1,0))</f>
        <v>0</v>
      </c>
      <c r="M4226" s="14" t="n">
        <v>152</v>
      </c>
      <c r="N4226" s="9" t="n">
        <v>15.2</v>
      </c>
      <c r="O4226" s="9" t="n">
        <v>2826.3</v>
      </c>
      <c r="P4226" s="8" t="n">
        <v>282.63</v>
      </c>
      <c r="Q4226" s="8" t="n">
        <v>1.51</v>
      </c>
    </row>
    <row r="4227" customFormat="false" ht="15" hidden="false" customHeight="false" outlineLevel="0" collapsed="false">
      <c r="A4227" s="6" t="n">
        <v>4222</v>
      </c>
      <c r="B4227" s="5" t="s">
        <v>79</v>
      </c>
      <c r="C4227" s="5" t="s">
        <v>11783</v>
      </c>
      <c r="D4227" s="5" t="s">
        <v>11784</v>
      </c>
      <c r="E4227" s="5" t="s">
        <v>82</v>
      </c>
      <c r="F4227" s="11" t="n">
        <v>10</v>
      </c>
      <c r="G4227" s="12" t="n">
        <v>107.53</v>
      </c>
      <c r="H4227" s="12" t="n">
        <v>103.65</v>
      </c>
      <c r="I4227" s="5" t="s">
        <v>83</v>
      </c>
      <c r="J4227" s="8" t="n">
        <v>-0.46</v>
      </c>
      <c r="K4227" s="13" t="str">
        <f aca="false">IF(J4227&gt;0,"прибыль",IF(J4227&lt;0,"убыток","ноль"))</f>
        <v>убыток</v>
      </c>
      <c r="L4227" s="13" t="n">
        <f aca="false">IF(C4227="",L4226,IF(J4227&lt;0,L4226+1,0))</f>
        <v>1</v>
      </c>
      <c r="M4227" s="14" t="n">
        <v>-46</v>
      </c>
      <c r="N4227" s="9" t="n">
        <v>-4.6</v>
      </c>
      <c r="O4227" s="9" t="n">
        <v>2821.7</v>
      </c>
      <c r="P4227" s="8" t="n">
        <v>282.17</v>
      </c>
      <c r="Q4227" s="8" t="n">
        <v>-0.47</v>
      </c>
    </row>
    <row r="4228" customFormat="false" ht="15" hidden="false" customHeight="false" outlineLevel="0" collapsed="false">
      <c r="A4228" s="6" t="n">
        <v>4223</v>
      </c>
      <c r="B4228" s="5" t="s">
        <v>79</v>
      </c>
      <c r="C4228" s="5" t="s">
        <v>11785</v>
      </c>
      <c r="D4228" s="5" t="s">
        <v>11786</v>
      </c>
      <c r="E4228" s="5" t="s">
        <v>86</v>
      </c>
      <c r="F4228" s="11" t="n">
        <v>10</v>
      </c>
      <c r="G4228" s="12" t="n">
        <v>105.01</v>
      </c>
      <c r="H4228" s="12" t="n">
        <v>106.67</v>
      </c>
      <c r="J4228" s="8" t="n">
        <v>-1.66</v>
      </c>
      <c r="K4228" s="13" t="str">
        <f aca="false">IF(J4228&gt;0,"прибыль",IF(J4228&lt;0,"убыток","ноль"))</f>
        <v>убыток</v>
      </c>
      <c r="L4228" s="13" t="n">
        <f aca="false">IF(C4228="",L4227,IF(J4228&lt;0,L4227+1,0))</f>
        <v>2</v>
      </c>
      <c r="M4228" s="14" t="n">
        <v>-166</v>
      </c>
      <c r="N4228" s="9" t="n">
        <v>-16.6</v>
      </c>
      <c r="O4228" s="9" t="n">
        <v>2805.1</v>
      </c>
      <c r="P4228" s="8" t="n">
        <v>280.51</v>
      </c>
      <c r="Q4228" s="8" t="n">
        <v>-1.67</v>
      </c>
    </row>
    <row r="4229" customFormat="false" ht="15" hidden="false" customHeight="false" outlineLevel="0" collapsed="false">
      <c r="A4229" s="6" t="n">
        <v>4224</v>
      </c>
      <c r="B4229" s="5" t="s">
        <v>79</v>
      </c>
      <c r="C4229" s="5" t="s">
        <v>11787</v>
      </c>
      <c r="D4229" s="5" t="s">
        <v>11788</v>
      </c>
      <c r="E4229" s="5" t="s">
        <v>82</v>
      </c>
      <c r="F4229" s="11" t="n">
        <v>10</v>
      </c>
      <c r="G4229" s="12" t="n">
        <v>107.1</v>
      </c>
      <c r="H4229" s="12" t="n">
        <v>106.46</v>
      </c>
      <c r="J4229" s="8" t="n">
        <v>-0.64</v>
      </c>
      <c r="K4229" s="13" t="str">
        <f aca="false">IF(J4229&gt;0,"прибыль",IF(J4229&lt;0,"убыток","ноль"))</f>
        <v>убыток</v>
      </c>
      <c r="L4229" s="13" t="n">
        <f aca="false">IF(C4229="",L4228,IF(J4229&lt;0,L4228+1,0))</f>
        <v>3</v>
      </c>
      <c r="M4229" s="14" t="n">
        <v>-64</v>
      </c>
      <c r="N4229" s="9" t="n">
        <v>-6.4</v>
      </c>
      <c r="O4229" s="9" t="n">
        <v>2798.7</v>
      </c>
      <c r="P4229" s="8" t="n">
        <v>279.87</v>
      </c>
      <c r="Q4229" s="8" t="n">
        <v>-0.65</v>
      </c>
    </row>
    <row r="4230" customFormat="false" ht="15" hidden="false" customHeight="false" outlineLevel="0" collapsed="false">
      <c r="A4230" s="6" t="n">
        <v>4225</v>
      </c>
      <c r="B4230" s="5" t="s">
        <v>79</v>
      </c>
      <c r="C4230" s="5" t="s">
        <v>11789</v>
      </c>
      <c r="D4230" s="5" t="s">
        <v>11790</v>
      </c>
      <c r="E4230" s="5" t="s">
        <v>86</v>
      </c>
      <c r="F4230" s="11" t="n">
        <v>10</v>
      </c>
      <c r="G4230" s="12" t="n">
        <v>106.56</v>
      </c>
      <c r="H4230" s="12" t="n">
        <v>107.29</v>
      </c>
      <c r="J4230" s="8" t="n">
        <v>-0.73</v>
      </c>
      <c r="K4230" s="13" t="str">
        <f aca="false">IF(J4230&gt;0,"прибыль",IF(J4230&lt;0,"убыток","ноль"))</f>
        <v>убыток</v>
      </c>
      <c r="L4230" s="13" t="n">
        <f aca="false">IF(C4230="",L4229,IF(J4230&lt;0,L4229+1,0))</f>
        <v>4</v>
      </c>
      <c r="M4230" s="14" t="n">
        <v>-73</v>
      </c>
      <c r="N4230" s="9" t="n">
        <v>-7.3</v>
      </c>
      <c r="O4230" s="9" t="n">
        <v>2791.4</v>
      </c>
      <c r="P4230" s="8" t="n">
        <v>279.14</v>
      </c>
      <c r="Q4230" s="8" t="n">
        <v>-0.74</v>
      </c>
    </row>
    <row r="4231" customFormat="false" ht="15" hidden="false" customHeight="false" outlineLevel="0" collapsed="false">
      <c r="A4231" s="6" t="n">
        <v>4226</v>
      </c>
      <c r="B4231" s="5" t="s">
        <v>79</v>
      </c>
      <c r="C4231" s="5" t="s">
        <v>11791</v>
      </c>
      <c r="D4231" s="5" t="s">
        <v>11792</v>
      </c>
      <c r="E4231" s="5" t="s">
        <v>86</v>
      </c>
      <c r="F4231" s="11" t="n">
        <v>10</v>
      </c>
      <c r="G4231" s="12" t="n">
        <v>107.03</v>
      </c>
      <c r="H4231" s="12" t="n">
        <v>103.27</v>
      </c>
      <c r="J4231" s="8" t="n">
        <v>3.76</v>
      </c>
      <c r="K4231" s="13" t="str">
        <f aca="false">IF(J4231&gt;0,"прибыль",IF(J4231&lt;0,"убыток","ноль"))</f>
        <v>прибыль</v>
      </c>
      <c r="L4231" s="13" t="n">
        <f aca="false">IF(C4231="",L4230,IF(J4231&lt;0,L4230+1,0))</f>
        <v>0</v>
      </c>
      <c r="M4231" s="14" t="n">
        <v>376</v>
      </c>
      <c r="N4231" s="9" t="n">
        <v>37.6</v>
      </c>
      <c r="O4231" s="9" t="n">
        <v>2829</v>
      </c>
      <c r="P4231" s="8" t="n">
        <v>282.9</v>
      </c>
      <c r="Q4231" s="8" t="n">
        <v>3.75</v>
      </c>
    </row>
    <row r="4232" customFormat="false" ht="15" hidden="false" customHeight="false" outlineLevel="0" collapsed="false">
      <c r="A4232" s="6" t="n">
        <v>4227</v>
      </c>
      <c r="B4232" s="5" t="s">
        <v>79</v>
      </c>
      <c r="C4232" s="5" t="s">
        <v>11793</v>
      </c>
      <c r="D4232" s="5" t="s">
        <v>11794</v>
      </c>
      <c r="E4232" s="5" t="s">
        <v>82</v>
      </c>
      <c r="F4232" s="11" t="n">
        <v>10</v>
      </c>
      <c r="G4232" s="12" t="n">
        <v>103.17</v>
      </c>
      <c r="H4232" s="12" t="n">
        <v>101.22</v>
      </c>
      <c r="J4232" s="8" t="n">
        <v>-1.95</v>
      </c>
      <c r="K4232" s="13" t="str">
        <f aca="false">IF(J4232&gt;0,"прибыль",IF(J4232&lt;0,"убыток","ноль"))</f>
        <v>убыток</v>
      </c>
      <c r="L4232" s="13" t="n">
        <f aca="false">IF(C4232="",L4231,IF(J4232&lt;0,L4231+1,0))</f>
        <v>1</v>
      </c>
      <c r="M4232" s="14" t="n">
        <v>-195</v>
      </c>
      <c r="N4232" s="9" t="n">
        <v>-19.5</v>
      </c>
      <c r="O4232" s="9" t="n">
        <v>2809.5</v>
      </c>
      <c r="P4232" s="8" t="n">
        <v>280.95</v>
      </c>
      <c r="Q4232" s="8" t="n">
        <v>-1.96</v>
      </c>
    </row>
    <row r="4233" customFormat="false" ht="15" hidden="false" customHeight="false" outlineLevel="0" collapsed="false">
      <c r="A4233" s="6" t="n">
        <v>4228</v>
      </c>
      <c r="B4233" s="5" t="s">
        <v>79</v>
      </c>
      <c r="C4233" s="5" t="s">
        <v>11795</v>
      </c>
      <c r="D4233" s="5" t="s">
        <v>11796</v>
      </c>
      <c r="E4233" s="5" t="s">
        <v>86</v>
      </c>
      <c r="F4233" s="11" t="n">
        <v>10</v>
      </c>
      <c r="G4233" s="12" t="n">
        <v>100.85</v>
      </c>
      <c r="H4233" s="12" t="n">
        <v>98.69</v>
      </c>
      <c r="J4233" s="8" t="n">
        <v>2.16</v>
      </c>
      <c r="K4233" s="13" t="str">
        <f aca="false">IF(J4233&gt;0,"прибыль",IF(J4233&lt;0,"убыток","ноль"))</f>
        <v>прибыль</v>
      </c>
      <c r="L4233" s="13" t="n">
        <f aca="false">IF(C4233="",L4232,IF(J4233&lt;0,L4232+1,0))</f>
        <v>0</v>
      </c>
      <c r="M4233" s="14" t="n">
        <v>216</v>
      </c>
      <c r="N4233" s="9" t="n">
        <v>21.6</v>
      </c>
      <c r="O4233" s="9" t="n">
        <v>2831.1</v>
      </c>
      <c r="P4233" s="8" t="n">
        <v>283.11</v>
      </c>
      <c r="Q4233" s="8" t="n">
        <v>2.15</v>
      </c>
    </row>
    <row r="4234" customFormat="false" ht="15" hidden="false" customHeight="false" outlineLevel="0" collapsed="false">
      <c r="A4234" s="6" t="n">
        <v>4229</v>
      </c>
      <c r="B4234" s="5" t="s">
        <v>79</v>
      </c>
      <c r="C4234" s="5" t="s">
        <v>11797</v>
      </c>
      <c r="D4234" s="5" t="s">
        <v>11798</v>
      </c>
      <c r="E4234" s="5" t="s">
        <v>82</v>
      </c>
      <c r="F4234" s="11" t="n">
        <v>10</v>
      </c>
      <c r="G4234" s="12" t="n">
        <v>98.7</v>
      </c>
      <c r="H4234" s="12" t="n">
        <v>103.02</v>
      </c>
      <c r="J4234" s="8" t="n">
        <v>4.32</v>
      </c>
      <c r="K4234" s="13" t="str">
        <f aca="false">IF(J4234&gt;0,"прибыль",IF(J4234&lt;0,"убыток","ноль"))</f>
        <v>прибыль</v>
      </c>
      <c r="L4234" s="13" t="n">
        <f aca="false">IF(C4234="",L4233,IF(J4234&lt;0,L4233+1,0))</f>
        <v>0</v>
      </c>
      <c r="M4234" s="14" t="n">
        <v>432</v>
      </c>
      <c r="N4234" s="9" t="n">
        <v>43.2</v>
      </c>
      <c r="O4234" s="9" t="n">
        <v>2874.3</v>
      </c>
      <c r="P4234" s="8" t="n">
        <v>287.43</v>
      </c>
      <c r="Q4234" s="8" t="n">
        <v>4.31</v>
      </c>
    </row>
    <row r="4235" customFormat="false" ht="15" hidden="false" customHeight="false" outlineLevel="0" collapsed="false">
      <c r="A4235" s="6" t="n">
        <v>4230</v>
      </c>
      <c r="B4235" s="5" t="s">
        <v>79</v>
      </c>
      <c r="C4235" s="5" t="s">
        <v>11799</v>
      </c>
      <c r="D4235" s="5" t="s">
        <v>11800</v>
      </c>
      <c r="E4235" s="5" t="s">
        <v>86</v>
      </c>
      <c r="F4235" s="11" t="n">
        <v>10</v>
      </c>
      <c r="G4235" s="12" t="n">
        <v>104</v>
      </c>
      <c r="H4235" s="12" t="n">
        <v>104.41</v>
      </c>
      <c r="J4235" s="8" t="n">
        <v>-0.41</v>
      </c>
      <c r="K4235" s="13" t="str">
        <f aca="false">IF(J4235&gt;0,"прибыль",IF(J4235&lt;0,"убыток","ноль"))</f>
        <v>убыток</v>
      </c>
      <c r="L4235" s="13" t="n">
        <f aca="false">IF(C4235="",L4234,IF(J4235&lt;0,L4234+1,0))</f>
        <v>1</v>
      </c>
      <c r="M4235" s="14" t="n">
        <v>-41</v>
      </c>
      <c r="N4235" s="9" t="n">
        <v>-4.1</v>
      </c>
      <c r="O4235" s="9" t="n">
        <v>2870.2</v>
      </c>
      <c r="P4235" s="8" t="n">
        <v>287.02</v>
      </c>
      <c r="Q4235" s="8" t="n">
        <v>-0.42</v>
      </c>
    </row>
    <row r="4236" customFormat="false" ht="15" hidden="false" customHeight="false" outlineLevel="0" collapsed="false">
      <c r="A4236" s="6" t="n">
        <v>4231</v>
      </c>
      <c r="B4236" s="5" t="s">
        <v>79</v>
      </c>
      <c r="C4236" s="5" t="s">
        <v>11801</v>
      </c>
      <c r="D4236" s="5" t="s">
        <v>11802</v>
      </c>
      <c r="E4236" s="5" t="s">
        <v>82</v>
      </c>
      <c r="F4236" s="11" t="n">
        <v>10</v>
      </c>
      <c r="G4236" s="12" t="n">
        <v>104.65</v>
      </c>
      <c r="H4236" s="12" t="n">
        <v>108.01</v>
      </c>
      <c r="J4236" s="8" t="n">
        <v>3.36</v>
      </c>
      <c r="K4236" s="13" t="str">
        <f aca="false">IF(J4236&gt;0,"прибыль",IF(J4236&lt;0,"убыток","ноль"))</f>
        <v>прибыль</v>
      </c>
      <c r="L4236" s="13" t="n">
        <f aca="false">IF(C4236="",L4235,IF(J4236&lt;0,L4235+1,0))</f>
        <v>0</v>
      </c>
      <c r="M4236" s="14" t="n">
        <v>336</v>
      </c>
      <c r="N4236" s="9" t="n">
        <v>33.6</v>
      </c>
      <c r="O4236" s="9" t="n">
        <v>2903.8</v>
      </c>
      <c r="P4236" s="8" t="n">
        <v>290.38</v>
      </c>
      <c r="Q4236" s="8" t="n">
        <v>3.35</v>
      </c>
    </row>
    <row r="4237" customFormat="false" ht="15" hidden="false" customHeight="false" outlineLevel="0" collapsed="false">
      <c r="A4237" s="6" t="n">
        <v>4232</v>
      </c>
      <c r="B4237" s="5" t="s">
        <v>79</v>
      </c>
      <c r="C4237" s="5" t="s">
        <v>11803</v>
      </c>
      <c r="D4237" s="5" t="s">
        <v>11804</v>
      </c>
      <c r="E4237" s="5" t="s">
        <v>86</v>
      </c>
      <c r="F4237" s="11" t="n">
        <v>10</v>
      </c>
      <c r="G4237" s="12" t="n">
        <v>107.98</v>
      </c>
      <c r="H4237" s="12" t="n">
        <v>108.57</v>
      </c>
      <c r="J4237" s="8" t="n">
        <v>-0.59</v>
      </c>
      <c r="K4237" s="13" t="str">
        <f aca="false">IF(J4237&gt;0,"прибыль",IF(J4237&lt;0,"убыток","ноль"))</f>
        <v>убыток</v>
      </c>
      <c r="L4237" s="13" t="n">
        <f aca="false">IF(C4237="",L4236,IF(J4237&lt;0,L4236+1,0))</f>
        <v>1</v>
      </c>
      <c r="M4237" s="14" t="n">
        <v>-59</v>
      </c>
      <c r="N4237" s="9" t="n">
        <v>-5.9</v>
      </c>
      <c r="O4237" s="9" t="n">
        <v>2897.9</v>
      </c>
      <c r="P4237" s="8" t="n">
        <v>289.79</v>
      </c>
      <c r="Q4237" s="8" t="n">
        <v>-0.6</v>
      </c>
    </row>
    <row r="4238" customFormat="false" ht="15" hidden="false" customHeight="false" outlineLevel="0" collapsed="false">
      <c r="A4238" s="6" t="n">
        <v>4233</v>
      </c>
      <c r="B4238" s="5" t="s">
        <v>79</v>
      </c>
      <c r="C4238" s="5" t="s">
        <v>11805</v>
      </c>
      <c r="D4238" s="5" t="s">
        <v>11806</v>
      </c>
      <c r="E4238" s="5" t="s">
        <v>82</v>
      </c>
      <c r="F4238" s="11" t="n">
        <v>10</v>
      </c>
      <c r="G4238" s="12" t="n">
        <v>109.04</v>
      </c>
      <c r="H4238" s="12" t="n">
        <v>108.08</v>
      </c>
      <c r="J4238" s="8" t="n">
        <v>-0.96</v>
      </c>
      <c r="K4238" s="13" t="str">
        <f aca="false">IF(J4238&gt;0,"прибыль",IF(J4238&lt;0,"убыток","ноль"))</f>
        <v>убыток</v>
      </c>
      <c r="L4238" s="13" t="n">
        <f aca="false">IF(C4238="",L4237,IF(J4238&lt;0,L4237+1,0))</f>
        <v>2</v>
      </c>
      <c r="M4238" s="14" t="n">
        <v>-96</v>
      </c>
      <c r="N4238" s="9" t="n">
        <v>-9.6</v>
      </c>
      <c r="O4238" s="9" t="n">
        <v>2888.3</v>
      </c>
      <c r="P4238" s="8" t="n">
        <v>288.83</v>
      </c>
      <c r="Q4238" s="8" t="n">
        <v>-0.97</v>
      </c>
    </row>
    <row r="4239" customFormat="false" ht="15" hidden="false" customHeight="false" outlineLevel="0" collapsed="false">
      <c r="A4239" s="6" t="n">
        <v>4234</v>
      </c>
      <c r="B4239" s="5" t="s">
        <v>79</v>
      </c>
      <c r="C4239" s="5" t="s">
        <v>11807</v>
      </c>
      <c r="D4239" s="5" t="s">
        <v>11808</v>
      </c>
      <c r="E4239" s="5" t="s">
        <v>86</v>
      </c>
      <c r="F4239" s="11" t="n">
        <v>10</v>
      </c>
      <c r="G4239" s="12" t="n">
        <v>107.81</v>
      </c>
      <c r="H4239" s="12" t="n">
        <v>106.69</v>
      </c>
      <c r="J4239" s="8" t="n">
        <v>1.12</v>
      </c>
      <c r="K4239" s="13" t="str">
        <f aca="false">IF(J4239&gt;0,"прибыль",IF(J4239&lt;0,"убыток","ноль"))</f>
        <v>прибыль</v>
      </c>
      <c r="L4239" s="13" t="n">
        <f aca="false">IF(C4239="",L4238,IF(J4239&lt;0,L4238+1,0))</f>
        <v>0</v>
      </c>
      <c r="M4239" s="14" t="n">
        <v>112</v>
      </c>
      <c r="N4239" s="9" t="n">
        <v>11.2</v>
      </c>
      <c r="O4239" s="9" t="n">
        <v>2899.5</v>
      </c>
      <c r="P4239" s="8" t="n">
        <v>289.95</v>
      </c>
      <c r="Q4239" s="8" t="n">
        <v>1.11</v>
      </c>
    </row>
    <row r="4240" customFormat="false" ht="15" hidden="false" customHeight="false" outlineLevel="0" collapsed="false">
      <c r="A4240" s="6" t="n">
        <v>4235</v>
      </c>
      <c r="B4240" s="5" t="s">
        <v>79</v>
      </c>
      <c r="C4240" s="5" t="s">
        <v>11809</v>
      </c>
      <c r="D4240" s="5" t="s">
        <v>11810</v>
      </c>
      <c r="E4240" s="5" t="s">
        <v>82</v>
      </c>
      <c r="F4240" s="11" t="n">
        <v>10</v>
      </c>
      <c r="G4240" s="12" t="n">
        <v>106.64</v>
      </c>
      <c r="H4240" s="12" t="n">
        <v>106.48</v>
      </c>
      <c r="J4240" s="8" t="n">
        <v>-0.16</v>
      </c>
      <c r="K4240" s="13" t="str">
        <f aca="false">IF(J4240&gt;0,"прибыль",IF(J4240&lt;0,"убыток","ноль"))</f>
        <v>убыток</v>
      </c>
      <c r="L4240" s="13" t="n">
        <f aca="false">IF(C4240="",L4239,IF(J4240&lt;0,L4239+1,0))</f>
        <v>1</v>
      </c>
      <c r="M4240" s="14" t="n">
        <v>-16</v>
      </c>
      <c r="N4240" s="9" t="n">
        <v>-1.6</v>
      </c>
      <c r="O4240" s="9" t="n">
        <v>2897.9</v>
      </c>
      <c r="P4240" s="8" t="n">
        <v>289.79</v>
      </c>
      <c r="Q4240" s="8" t="n">
        <v>-0.17</v>
      </c>
    </row>
    <row r="4241" customFormat="false" ht="15" hidden="false" customHeight="false" outlineLevel="0" collapsed="false">
      <c r="A4241" s="6" t="n">
        <v>4236</v>
      </c>
      <c r="B4241" s="5" t="s">
        <v>79</v>
      </c>
      <c r="C4241" s="5" t="s">
        <v>11811</v>
      </c>
      <c r="D4241" s="5" t="s">
        <v>11812</v>
      </c>
      <c r="E4241" s="5" t="s">
        <v>86</v>
      </c>
      <c r="F4241" s="11" t="n">
        <v>10</v>
      </c>
      <c r="G4241" s="12" t="n">
        <v>106.33</v>
      </c>
      <c r="H4241" s="12" t="n">
        <v>106.78</v>
      </c>
      <c r="J4241" s="8" t="n">
        <v>-0.45</v>
      </c>
      <c r="K4241" s="13" t="str">
        <f aca="false">IF(J4241&gt;0,"прибыль",IF(J4241&lt;0,"убыток","ноль"))</f>
        <v>убыток</v>
      </c>
      <c r="L4241" s="13" t="n">
        <f aca="false">IF(C4241="",L4240,IF(J4241&lt;0,L4240+1,0))</f>
        <v>2</v>
      </c>
      <c r="M4241" s="14" t="n">
        <v>-45</v>
      </c>
      <c r="N4241" s="9" t="n">
        <v>-4.5</v>
      </c>
      <c r="O4241" s="9" t="n">
        <v>2893.4</v>
      </c>
      <c r="P4241" s="8" t="n">
        <v>289.34</v>
      </c>
      <c r="Q4241" s="8" t="n">
        <v>-0.46</v>
      </c>
    </row>
    <row r="4242" customFormat="false" ht="15" hidden="false" customHeight="false" outlineLevel="0" collapsed="false">
      <c r="A4242" s="6" t="n">
        <v>4237</v>
      </c>
      <c r="B4242" s="5" t="s">
        <v>79</v>
      </c>
      <c r="C4242" s="5" t="s">
        <v>11813</v>
      </c>
      <c r="D4242" s="5" t="s">
        <v>11814</v>
      </c>
      <c r="E4242" s="5" t="s">
        <v>82</v>
      </c>
      <c r="F4242" s="11" t="n">
        <v>10</v>
      </c>
      <c r="G4242" s="12" t="n">
        <v>106.41</v>
      </c>
      <c r="H4242" s="12" t="n">
        <v>105.46</v>
      </c>
      <c r="J4242" s="8" t="n">
        <v>-0.95</v>
      </c>
      <c r="K4242" s="13" t="str">
        <f aca="false">IF(J4242&gt;0,"прибыль",IF(J4242&lt;0,"убыток","ноль"))</f>
        <v>убыток</v>
      </c>
      <c r="L4242" s="13" t="n">
        <f aca="false">IF(C4242="",L4241,IF(J4242&lt;0,L4241+1,0))</f>
        <v>3</v>
      </c>
      <c r="M4242" s="14" t="n">
        <v>-95</v>
      </c>
      <c r="N4242" s="9" t="n">
        <v>-9.5</v>
      </c>
      <c r="O4242" s="9" t="n">
        <v>2883.9</v>
      </c>
      <c r="P4242" s="8" t="n">
        <v>288.39</v>
      </c>
      <c r="Q4242" s="8" t="n">
        <v>-0.96</v>
      </c>
    </row>
    <row r="4243" customFormat="false" ht="15" hidden="false" customHeight="false" outlineLevel="0" collapsed="false">
      <c r="A4243" s="6" t="n">
        <v>4238</v>
      </c>
      <c r="B4243" s="5" t="s">
        <v>79</v>
      </c>
      <c r="C4243" s="5" t="s">
        <v>11815</v>
      </c>
      <c r="D4243" s="5" t="s">
        <v>11816</v>
      </c>
      <c r="E4243" s="5" t="s">
        <v>86</v>
      </c>
      <c r="F4243" s="11" t="n">
        <v>10</v>
      </c>
      <c r="G4243" s="12" t="n">
        <v>105.21</v>
      </c>
      <c r="H4243" s="12" t="n">
        <v>101.72</v>
      </c>
      <c r="J4243" s="8" t="n">
        <v>3.49</v>
      </c>
      <c r="K4243" s="13" t="str">
        <f aca="false">IF(J4243&gt;0,"прибыль",IF(J4243&lt;0,"убыток","ноль"))</f>
        <v>прибыль</v>
      </c>
      <c r="L4243" s="13" t="n">
        <f aca="false">IF(C4243="",L4242,IF(J4243&lt;0,L4242+1,0))</f>
        <v>0</v>
      </c>
      <c r="M4243" s="14" t="n">
        <v>349</v>
      </c>
      <c r="N4243" s="9" t="n">
        <v>34.9</v>
      </c>
      <c r="O4243" s="9" t="n">
        <v>2918.8</v>
      </c>
      <c r="P4243" s="8" t="n">
        <v>291.88</v>
      </c>
      <c r="Q4243" s="8" t="n">
        <v>3.48</v>
      </c>
    </row>
    <row r="4244" customFormat="false" ht="15" hidden="false" customHeight="false" outlineLevel="0" collapsed="false">
      <c r="A4244" s="6" t="n">
        <v>4239</v>
      </c>
      <c r="B4244" s="5" t="s">
        <v>79</v>
      </c>
      <c r="C4244" s="5" t="s">
        <v>11817</v>
      </c>
      <c r="D4244" s="5" t="s">
        <v>11818</v>
      </c>
      <c r="E4244" s="5" t="s">
        <v>82</v>
      </c>
      <c r="F4244" s="11" t="n">
        <v>10</v>
      </c>
      <c r="G4244" s="12" t="n">
        <v>101.77</v>
      </c>
      <c r="H4244" s="12" t="n">
        <v>100.45</v>
      </c>
      <c r="J4244" s="8" t="n">
        <v>-1.32</v>
      </c>
      <c r="K4244" s="13" t="str">
        <f aca="false">IF(J4244&gt;0,"прибыль",IF(J4244&lt;0,"убыток","ноль"))</f>
        <v>убыток</v>
      </c>
      <c r="L4244" s="13" t="n">
        <f aca="false">IF(C4244="",L4243,IF(J4244&lt;0,L4243+1,0))</f>
        <v>1</v>
      </c>
      <c r="M4244" s="14" t="n">
        <v>-132</v>
      </c>
      <c r="N4244" s="9" t="n">
        <v>-13.2</v>
      </c>
      <c r="O4244" s="9" t="n">
        <v>2905.6</v>
      </c>
      <c r="P4244" s="8" t="n">
        <v>290.56</v>
      </c>
      <c r="Q4244" s="8" t="n">
        <v>-1.33</v>
      </c>
    </row>
    <row r="4245" customFormat="false" ht="15" hidden="false" customHeight="false" outlineLevel="0" collapsed="false">
      <c r="A4245" s="6" t="n">
        <v>4240</v>
      </c>
      <c r="B4245" s="5" t="s">
        <v>79</v>
      </c>
      <c r="C4245" s="5" t="s">
        <v>11819</v>
      </c>
      <c r="D4245" s="5" t="s">
        <v>11820</v>
      </c>
      <c r="E4245" s="5" t="s">
        <v>86</v>
      </c>
      <c r="F4245" s="11" t="n">
        <v>10</v>
      </c>
      <c r="G4245" s="12" t="n">
        <v>101.33</v>
      </c>
      <c r="H4245" s="12" t="n">
        <v>102.6</v>
      </c>
      <c r="J4245" s="8" t="n">
        <v>-1.27</v>
      </c>
      <c r="K4245" s="13" t="str">
        <f aca="false">IF(J4245&gt;0,"прибыль",IF(J4245&lt;0,"убыток","ноль"))</f>
        <v>убыток</v>
      </c>
      <c r="L4245" s="13" t="n">
        <f aca="false">IF(C4245="",L4244,IF(J4245&lt;0,L4244+1,0))</f>
        <v>2</v>
      </c>
      <c r="M4245" s="14" t="n">
        <v>-127</v>
      </c>
      <c r="N4245" s="9" t="n">
        <v>-12.7</v>
      </c>
      <c r="O4245" s="9" t="n">
        <v>2892.9</v>
      </c>
      <c r="P4245" s="8" t="n">
        <v>289.29</v>
      </c>
      <c r="Q4245" s="8" t="n">
        <v>-1.28</v>
      </c>
    </row>
    <row r="4246" customFormat="false" ht="15" hidden="false" customHeight="false" outlineLevel="0" collapsed="false">
      <c r="A4246" s="6" t="n">
        <v>4241</v>
      </c>
      <c r="B4246" s="5" t="s">
        <v>79</v>
      </c>
      <c r="C4246" s="5" t="s">
        <v>11821</v>
      </c>
      <c r="D4246" s="5" t="s">
        <v>11822</v>
      </c>
      <c r="E4246" s="5" t="s">
        <v>82</v>
      </c>
      <c r="F4246" s="11" t="n">
        <v>10</v>
      </c>
      <c r="G4246" s="12" t="n">
        <v>102.76</v>
      </c>
      <c r="H4246" s="12" t="n">
        <v>102.65</v>
      </c>
      <c r="J4246" s="8" t="n">
        <v>-0.11</v>
      </c>
      <c r="K4246" s="13" t="str">
        <f aca="false">IF(J4246&gt;0,"прибыль",IF(J4246&lt;0,"убыток","ноль"))</f>
        <v>убыток</v>
      </c>
      <c r="L4246" s="13" t="n">
        <f aca="false">IF(C4246="",L4245,IF(J4246&lt;0,L4245+1,0))</f>
        <v>3</v>
      </c>
      <c r="M4246" s="14" t="n">
        <v>-11</v>
      </c>
      <c r="N4246" s="9" t="n">
        <v>-1.1</v>
      </c>
      <c r="O4246" s="9" t="n">
        <v>2891.8</v>
      </c>
      <c r="P4246" s="8" t="n">
        <v>289.18</v>
      </c>
      <c r="Q4246" s="8" t="n">
        <v>-0.12</v>
      </c>
    </row>
    <row r="4247" customFormat="false" ht="15" hidden="false" customHeight="false" outlineLevel="0" collapsed="false">
      <c r="A4247" s="6" t="n">
        <v>4242</v>
      </c>
      <c r="B4247" s="5" t="s">
        <v>79</v>
      </c>
      <c r="C4247" s="5" t="s">
        <v>11823</v>
      </c>
      <c r="D4247" s="5" t="s">
        <v>11824</v>
      </c>
      <c r="E4247" s="5" t="s">
        <v>86</v>
      </c>
      <c r="F4247" s="11" t="n">
        <v>10</v>
      </c>
      <c r="G4247" s="12" t="n">
        <v>102.64</v>
      </c>
      <c r="H4247" s="12" t="n">
        <v>103.6</v>
      </c>
      <c r="J4247" s="8" t="n">
        <v>-0.96</v>
      </c>
      <c r="K4247" s="13" t="str">
        <f aca="false">IF(J4247&gt;0,"прибыль",IF(J4247&lt;0,"убыток","ноль"))</f>
        <v>убыток</v>
      </c>
      <c r="L4247" s="13" t="n">
        <f aca="false">IF(C4247="",L4246,IF(J4247&lt;0,L4246+1,0))</f>
        <v>4</v>
      </c>
      <c r="M4247" s="14" t="n">
        <v>-96</v>
      </c>
      <c r="N4247" s="9" t="n">
        <v>-9.6</v>
      </c>
      <c r="O4247" s="9" t="n">
        <v>2882.2</v>
      </c>
      <c r="P4247" s="8" t="n">
        <v>288.22</v>
      </c>
      <c r="Q4247" s="8" t="n">
        <v>-0.97</v>
      </c>
    </row>
    <row r="4248" customFormat="false" ht="15" hidden="false" customHeight="false" outlineLevel="0" collapsed="false">
      <c r="A4248" s="6" t="n">
        <v>4243</v>
      </c>
      <c r="B4248" s="5" t="s">
        <v>79</v>
      </c>
      <c r="C4248" s="5" t="s">
        <v>11825</v>
      </c>
      <c r="D4248" s="5" t="s">
        <v>11826</v>
      </c>
      <c r="E4248" s="5" t="s">
        <v>82</v>
      </c>
      <c r="F4248" s="11" t="n">
        <v>10</v>
      </c>
      <c r="G4248" s="12" t="n">
        <v>103.71</v>
      </c>
      <c r="H4248" s="12" t="n">
        <v>111.05</v>
      </c>
      <c r="I4248" s="5" t="s">
        <v>83</v>
      </c>
      <c r="J4248" s="8" t="n">
        <v>8.29</v>
      </c>
      <c r="K4248" s="13" t="str">
        <f aca="false">IF(J4248&gt;0,"прибыль",IF(J4248&lt;0,"убыток","ноль"))</f>
        <v>прибыль</v>
      </c>
      <c r="L4248" s="13" t="n">
        <f aca="false">IF(C4248="",L4247,IF(J4248&lt;0,L4247+1,0))</f>
        <v>0</v>
      </c>
      <c r="M4248" s="14" t="n">
        <v>829</v>
      </c>
      <c r="N4248" s="9" t="n">
        <v>82.9</v>
      </c>
      <c r="O4248" s="9" t="n">
        <v>2965.1</v>
      </c>
      <c r="P4248" s="8" t="n">
        <v>296.51</v>
      </c>
      <c r="Q4248" s="8" t="n">
        <v>8.28</v>
      </c>
    </row>
    <row r="4249" customFormat="false" ht="15" hidden="false" customHeight="false" outlineLevel="0" collapsed="false">
      <c r="A4249" s="6" t="n">
        <v>4244</v>
      </c>
      <c r="B4249" s="5" t="s">
        <v>79</v>
      </c>
      <c r="C4249" s="5" t="s">
        <v>11827</v>
      </c>
      <c r="D4249" s="5" t="s">
        <v>11828</v>
      </c>
      <c r="E4249" s="5" t="s">
        <v>86</v>
      </c>
      <c r="F4249" s="11" t="n">
        <v>10</v>
      </c>
      <c r="G4249" s="12" t="n">
        <v>111.11</v>
      </c>
      <c r="H4249" s="12" t="n">
        <v>112.59</v>
      </c>
      <c r="J4249" s="8" t="n">
        <v>-1.48</v>
      </c>
      <c r="K4249" s="13" t="str">
        <f aca="false">IF(J4249&gt;0,"прибыль",IF(J4249&lt;0,"убыток","ноль"))</f>
        <v>убыток</v>
      </c>
      <c r="L4249" s="13" t="n">
        <f aca="false">IF(C4249="",L4248,IF(J4249&lt;0,L4248+1,0))</f>
        <v>1</v>
      </c>
      <c r="M4249" s="14" t="n">
        <v>-148</v>
      </c>
      <c r="N4249" s="9" t="n">
        <v>-14.8</v>
      </c>
      <c r="O4249" s="9" t="n">
        <v>2950.3</v>
      </c>
      <c r="P4249" s="8" t="n">
        <v>295.03</v>
      </c>
      <c r="Q4249" s="8" t="n">
        <v>-1.49</v>
      </c>
    </row>
    <row r="4250" customFormat="false" ht="15" hidden="false" customHeight="false" outlineLevel="0" collapsed="false">
      <c r="A4250" s="6" t="n">
        <v>4245</v>
      </c>
      <c r="B4250" s="5" t="s">
        <v>79</v>
      </c>
      <c r="C4250" s="5" t="s">
        <v>11829</v>
      </c>
      <c r="D4250" s="5" t="s">
        <v>11830</v>
      </c>
      <c r="E4250" s="5" t="s">
        <v>82</v>
      </c>
      <c r="F4250" s="11" t="n">
        <v>10</v>
      </c>
      <c r="G4250" s="12" t="n">
        <v>112.05</v>
      </c>
      <c r="H4250" s="12" t="n">
        <v>111.31</v>
      </c>
      <c r="J4250" s="8" t="n">
        <v>-0.74</v>
      </c>
      <c r="K4250" s="13" t="str">
        <f aca="false">IF(J4250&gt;0,"прибыль",IF(J4250&lt;0,"убыток","ноль"))</f>
        <v>убыток</v>
      </c>
      <c r="L4250" s="13" t="n">
        <f aca="false">IF(C4250="",L4249,IF(J4250&lt;0,L4249+1,0))</f>
        <v>2</v>
      </c>
      <c r="M4250" s="14" t="n">
        <v>-74</v>
      </c>
      <c r="N4250" s="9" t="n">
        <v>-7.4</v>
      </c>
      <c r="O4250" s="9" t="n">
        <v>2942.9</v>
      </c>
      <c r="P4250" s="8" t="n">
        <v>294.29</v>
      </c>
      <c r="Q4250" s="8" t="n">
        <v>-0.75</v>
      </c>
    </row>
    <row r="4251" customFormat="false" ht="15" hidden="false" customHeight="false" outlineLevel="0" collapsed="false">
      <c r="A4251" s="6" t="n">
        <v>4246</v>
      </c>
      <c r="B4251" s="5" t="s">
        <v>79</v>
      </c>
      <c r="C4251" s="5" t="s">
        <v>11831</v>
      </c>
      <c r="D4251" s="5" t="s">
        <v>11832</v>
      </c>
      <c r="E4251" s="5" t="s">
        <v>86</v>
      </c>
      <c r="F4251" s="11" t="n">
        <v>10</v>
      </c>
      <c r="G4251" s="12" t="n">
        <v>111.21</v>
      </c>
      <c r="H4251" s="12" t="n">
        <v>105.73</v>
      </c>
      <c r="J4251" s="8" t="n">
        <v>5.48</v>
      </c>
      <c r="K4251" s="13" t="str">
        <f aca="false">IF(J4251&gt;0,"прибыль",IF(J4251&lt;0,"убыток","ноль"))</f>
        <v>прибыль</v>
      </c>
      <c r="L4251" s="13" t="n">
        <f aca="false">IF(C4251="",L4250,IF(J4251&lt;0,L4250+1,0))</f>
        <v>0</v>
      </c>
      <c r="M4251" s="14" t="n">
        <v>548</v>
      </c>
      <c r="N4251" s="9" t="n">
        <v>54.8</v>
      </c>
      <c r="O4251" s="9" t="n">
        <v>2997.7</v>
      </c>
      <c r="P4251" s="8" t="n">
        <v>299.77</v>
      </c>
      <c r="Q4251" s="8" t="n">
        <v>5.47</v>
      </c>
    </row>
    <row r="4252" customFormat="false" ht="15" hidden="false" customHeight="false" outlineLevel="0" collapsed="false">
      <c r="A4252" s="6" t="n">
        <v>4247</v>
      </c>
      <c r="B4252" s="5" t="s">
        <v>79</v>
      </c>
      <c r="C4252" s="5" t="s">
        <v>11833</v>
      </c>
      <c r="D4252" s="5" t="s">
        <v>11834</v>
      </c>
      <c r="E4252" s="5" t="s">
        <v>82</v>
      </c>
      <c r="F4252" s="11" t="n">
        <v>10</v>
      </c>
      <c r="G4252" s="12" t="n">
        <v>105.52</v>
      </c>
      <c r="H4252" s="12" t="n">
        <v>110.08</v>
      </c>
      <c r="J4252" s="8" t="n">
        <v>4.56</v>
      </c>
      <c r="K4252" s="13" t="str">
        <f aca="false">IF(J4252&gt;0,"прибыль",IF(J4252&lt;0,"убыток","ноль"))</f>
        <v>прибыль</v>
      </c>
      <c r="L4252" s="13" t="n">
        <f aca="false">IF(C4252="",L4251,IF(J4252&lt;0,L4251+1,0))</f>
        <v>0</v>
      </c>
      <c r="M4252" s="14" t="n">
        <v>456</v>
      </c>
      <c r="N4252" s="9" t="n">
        <v>45.6</v>
      </c>
      <c r="O4252" s="9" t="n">
        <v>3043.3</v>
      </c>
      <c r="P4252" s="8" t="n">
        <v>304.33</v>
      </c>
      <c r="Q4252" s="8" t="n">
        <v>4.55</v>
      </c>
    </row>
    <row r="4253" customFormat="false" ht="15" hidden="false" customHeight="false" outlineLevel="0" collapsed="false">
      <c r="A4253" s="6" t="n">
        <v>4248</v>
      </c>
      <c r="B4253" s="5" t="s">
        <v>79</v>
      </c>
      <c r="C4253" s="5" t="s">
        <v>11835</v>
      </c>
      <c r="D4253" s="5" t="s">
        <v>11836</v>
      </c>
      <c r="E4253" s="5" t="s">
        <v>86</v>
      </c>
      <c r="F4253" s="11" t="n">
        <v>10</v>
      </c>
      <c r="G4253" s="12" t="n">
        <v>110.19</v>
      </c>
      <c r="H4253" s="12" t="n">
        <v>111.63</v>
      </c>
      <c r="J4253" s="8" t="n">
        <v>-1.44</v>
      </c>
      <c r="K4253" s="13" t="str">
        <f aca="false">IF(J4253&gt;0,"прибыль",IF(J4253&lt;0,"убыток","ноль"))</f>
        <v>убыток</v>
      </c>
      <c r="L4253" s="13" t="n">
        <f aca="false">IF(C4253="",L4252,IF(J4253&lt;0,L4252+1,0))</f>
        <v>1</v>
      </c>
      <c r="M4253" s="14" t="n">
        <v>-144</v>
      </c>
      <c r="N4253" s="9" t="n">
        <v>-14.4</v>
      </c>
      <c r="O4253" s="9" t="n">
        <v>3028.9</v>
      </c>
      <c r="P4253" s="8" t="n">
        <v>302.89</v>
      </c>
      <c r="Q4253" s="8" t="n">
        <v>-1.45</v>
      </c>
    </row>
    <row r="4254" customFormat="false" ht="15" hidden="false" customHeight="false" outlineLevel="0" collapsed="false">
      <c r="A4254" s="6" t="n">
        <v>4249</v>
      </c>
      <c r="B4254" s="5" t="s">
        <v>79</v>
      </c>
      <c r="C4254" s="5" t="s">
        <v>11837</v>
      </c>
      <c r="D4254" s="5" t="s">
        <v>11838</v>
      </c>
      <c r="E4254" s="5" t="s">
        <v>82</v>
      </c>
      <c r="F4254" s="11" t="n">
        <v>10</v>
      </c>
      <c r="G4254" s="12" t="n">
        <v>111.68</v>
      </c>
      <c r="H4254" s="12" t="n">
        <v>114.73</v>
      </c>
      <c r="J4254" s="8" t="n">
        <v>3.05</v>
      </c>
      <c r="K4254" s="13" t="str">
        <f aca="false">IF(J4254&gt;0,"прибыль",IF(J4254&lt;0,"убыток","ноль"))</f>
        <v>прибыль</v>
      </c>
      <c r="L4254" s="13" t="n">
        <f aca="false">IF(C4254="",L4253,IF(J4254&lt;0,L4253+1,0))</f>
        <v>0</v>
      </c>
      <c r="M4254" s="14" t="n">
        <v>305</v>
      </c>
      <c r="N4254" s="9" t="n">
        <v>30.5</v>
      </c>
      <c r="O4254" s="9" t="n">
        <v>3059.4</v>
      </c>
      <c r="P4254" s="8" t="n">
        <v>305.94</v>
      </c>
      <c r="Q4254" s="8" t="n">
        <v>3.04</v>
      </c>
    </row>
    <row r="4255" customFormat="false" ht="15" hidden="false" customHeight="false" outlineLevel="0" collapsed="false">
      <c r="A4255" s="6" t="n">
        <v>4250</v>
      </c>
      <c r="B4255" s="5" t="s">
        <v>79</v>
      </c>
      <c r="C4255" s="5" t="s">
        <v>11839</v>
      </c>
      <c r="D4255" s="5" t="s">
        <v>11840</v>
      </c>
      <c r="E4255" s="5" t="s">
        <v>86</v>
      </c>
      <c r="F4255" s="11" t="n">
        <v>10</v>
      </c>
      <c r="G4255" s="12" t="n">
        <v>114.73</v>
      </c>
      <c r="H4255" s="12" t="n">
        <v>109.69</v>
      </c>
      <c r="J4255" s="8" t="n">
        <v>5.04</v>
      </c>
      <c r="K4255" s="13" t="str">
        <f aca="false">IF(J4255&gt;0,"прибыль",IF(J4255&lt;0,"убыток","ноль"))</f>
        <v>прибыль</v>
      </c>
      <c r="L4255" s="13" t="n">
        <f aca="false">IF(C4255="",L4254,IF(J4255&lt;0,L4254+1,0))</f>
        <v>0</v>
      </c>
      <c r="M4255" s="14" t="n">
        <v>504</v>
      </c>
      <c r="N4255" s="9" t="n">
        <v>50.4</v>
      </c>
      <c r="O4255" s="9" t="n">
        <v>3109.8</v>
      </c>
      <c r="P4255" s="8" t="n">
        <v>310.98</v>
      </c>
      <c r="Q4255" s="8" t="n">
        <v>5.03</v>
      </c>
    </row>
    <row r="4256" customFormat="false" ht="15" hidden="false" customHeight="false" outlineLevel="0" collapsed="false">
      <c r="A4256" s="6" t="n">
        <v>4251</v>
      </c>
      <c r="B4256" s="5" t="s">
        <v>79</v>
      </c>
      <c r="C4256" s="5" t="s">
        <v>11841</v>
      </c>
      <c r="D4256" s="5" t="s">
        <v>11842</v>
      </c>
      <c r="E4256" s="5" t="s">
        <v>82</v>
      </c>
      <c r="F4256" s="11" t="n">
        <v>10</v>
      </c>
      <c r="G4256" s="12" t="n">
        <v>111.01</v>
      </c>
      <c r="H4256" s="12" t="n">
        <v>111.22</v>
      </c>
      <c r="J4256" s="8" t="n">
        <v>0.21</v>
      </c>
      <c r="K4256" s="13" t="str">
        <f aca="false">IF(J4256&gt;0,"прибыль",IF(J4256&lt;0,"убыток","ноль"))</f>
        <v>прибыль</v>
      </c>
      <c r="L4256" s="13" t="n">
        <f aca="false">IF(C4256="",L4255,IF(J4256&lt;0,L4255+1,0))</f>
        <v>0</v>
      </c>
      <c r="M4256" s="14" t="n">
        <v>21</v>
      </c>
      <c r="N4256" s="9" t="n">
        <v>2.1</v>
      </c>
      <c r="O4256" s="9" t="n">
        <v>3111.9</v>
      </c>
      <c r="P4256" s="8" t="n">
        <v>311.19</v>
      </c>
      <c r="Q4256" s="8" t="n">
        <v>0.2</v>
      </c>
    </row>
    <row r="4257" customFormat="false" ht="15" hidden="false" customHeight="false" outlineLevel="0" collapsed="false">
      <c r="A4257" s="6" t="n">
        <v>4252</v>
      </c>
      <c r="B4257" s="5" t="s">
        <v>79</v>
      </c>
      <c r="C4257" s="5" t="s">
        <v>11843</v>
      </c>
      <c r="D4257" s="5" t="s">
        <v>11844</v>
      </c>
      <c r="E4257" s="5" t="s">
        <v>86</v>
      </c>
      <c r="F4257" s="11" t="n">
        <v>10</v>
      </c>
      <c r="G4257" s="12" t="n">
        <v>111.2</v>
      </c>
      <c r="H4257" s="12" t="n">
        <v>113.53</v>
      </c>
      <c r="J4257" s="8" t="n">
        <v>-2.33</v>
      </c>
      <c r="K4257" s="13" t="str">
        <f aca="false">IF(J4257&gt;0,"прибыль",IF(J4257&lt;0,"убыток","ноль"))</f>
        <v>убыток</v>
      </c>
      <c r="L4257" s="13" t="n">
        <f aca="false">IF(C4257="",L4256,IF(J4257&lt;0,L4256+1,0))</f>
        <v>1</v>
      </c>
      <c r="M4257" s="14" t="n">
        <v>-233</v>
      </c>
      <c r="N4257" s="9" t="n">
        <v>-23.3</v>
      </c>
      <c r="O4257" s="9" t="n">
        <v>3088.6</v>
      </c>
      <c r="P4257" s="8" t="n">
        <v>308.86</v>
      </c>
      <c r="Q4257" s="8" t="n">
        <v>-2.34</v>
      </c>
    </row>
    <row r="4258" customFormat="false" ht="15" hidden="false" customHeight="false" outlineLevel="0" collapsed="false">
      <c r="A4258" s="6" t="n">
        <v>4253</v>
      </c>
      <c r="B4258" s="5" t="s">
        <v>79</v>
      </c>
      <c r="C4258" s="5" t="s">
        <v>11845</v>
      </c>
      <c r="D4258" s="5" t="s">
        <v>11846</v>
      </c>
      <c r="E4258" s="5" t="s">
        <v>82</v>
      </c>
      <c r="F4258" s="11" t="n">
        <v>10</v>
      </c>
      <c r="G4258" s="12" t="n">
        <v>113.09</v>
      </c>
      <c r="H4258" s="12" t="n">
        <v>112.23</v>
      </c>
      <c r="J4258" s="8" t="n">
        <v>-0.86</v>
      </c>
      <c r="K4258" s="13" t="str">
        <f aca="false">IF(J4258&gt;0,"прибыль",IF(J4258&lt;0,"убыток","ноль"))</f>
        <v>убыток</v>
      </c>
      <c r="L4258" s="13" t="n">
        <f aca="false">IF(C4258="",L4257,IF(J4258&lt;0,L4257+1,0))</f>
        <v>2</v>
      </c>
      <c r="M4258" s="14" t="n">
        <v>-86</v>
      </c>
      <c r="N4258" s="9" t="n">
        <v>-8.6</v>
      </c>
      <c r="O4258" s="9" t="n">
        <v>3080</v>
      </c>
      <c r="P4258" s="8" t="n">
        <v>308</v>
      </c>
      <c r="Q4258" s="8" t="n">
        <v>-0.87</v>
      </c>
    </row>
    <row r="4259" customFormat="false" ht="15" hidden="false" customHeight="false" outlineLevel="0" collapsed="false">
      <c r="A4259" s="6" t="n">
        <v>4254</v>
      </c>
      <c r="B4259" s="5" t="s">
        <v>79</v>
      </c>
      <c r="C4259" s="5" t="s">
        <v>11847</v>
      </c>
      <c r="D4259" s="5" t="s">
        <v>11848</v>
      </c>
      <c r="E4259" s="5" t="s">
        <v>86</v>
      </c>
      <c r="F4259" s="11" t="n">
        <v>10</v>
      </c>
      <c r="G4259" s="12" t="n">
        <v>112.32</v>
      </c>
      <c r="H4259" s="12" t="n">
        <v>112.24</v>
      </c>
      <c r="J4259" s="8" t="n">
        <v>0.08</v>
      </c>
      <c r="K4259" s="13" t="str">
        <f aca="false">IF(J4259&gt;0,"прибыль",IF(J4259&lt;0,"убыток","ноль"))</f>
        <v>прибыль</v>
      </c>
      <c r="L4259" s="13" t="n">
        <f aca="false">IF(C4259="",L4258,IF(J4259&lt;0,L4258+1,0))</f>
        <v>0</v>
      </c>
      <c r="M4259" s="14" t="n">
        <v>8</v>
      </c>
      <c r="N4259" s="9" t="n">
        <v>0.8</v>
      </c>
      <c r="O4259" s="9" t="n">
        <v>3080.8</v>
      </c>
      <c r="P4259" s="8" t="n">
        <v>308.08</v>
      </c>
      <c r="Q4259" s="8" t="n">
        <v>0.07</v>
      </c>
    </row>
    <row r="4260" customFormat="false" ht="15" hidden="false" customHeight="false" outlineLevel="0" collapsed="false">
      <c r="A4260" s="6" t="n">
        <v>4255</v>
      </c>
      <c r="B4260" s="5" t="s">
        <v>79</v>
      </c>
      <c r="C4260" s="5" t="s">
        <v>11849</v>
      </c>
      <c r="D4260" s="5" t="s">
        <v>11850</v>
      </c>
      <c r="E4260" s="5" t="s">
        <v>82</v>
      </c>
      <c r="F4260" s="11" t="n">
        <v>10</v>
      </c>
      <c r="G4260" s="12" t="n">
        <v>112.29</v>
      </c>
      <c r="H4260" s="12" t="n">
        <v>113.35</v>
      </c>
      <c r="J4260" s="8" t="n">
        <v>1.06</v>
      </c>
      <c r="K4260" s="13" t="str">
        <f aca="false">IF(J4260&gt;0,"прибыль",IF(J4260&lt;0,"убыток","ноль"))</f>
        <v>прибыль</v>
      </c>
      <c r="L4260" s="13" t="n">
        <f aca="false">IF(C4260="",L4259,IF(J4260&lt;0,L4259+1,0))</f>
        <v>0</v>
      </c>
      <c r="M4260" s="14" t="n">
        <v>106</v>
      </c>
      <c r="N4260" s="9" t="n">
        <v>10.6</v>
      </c>
      <c r="O4260" s="9" t="n">
        <v>3091.4</v>
      </c>
      <c r="P4260" s="8" t="n">
        <v>309.14</v>
      </c>
      <c r="Q4260" s="8" t="n">
        <v>1.05</v>
      </c>
    </row>
    <row r="4261" customFormat="false" ht="15" hidden="false" customHeight="false" outlineLevel="0" collapsed="false">
      <c r="A4261" s="6" t="n">
        <v>4256</v>
      </c>
      <c r="B4261" s="5" t="s">
        <v>79</v>
      </c>
      <c r="C4261" s="5" t="s">
        <v>11851</v>
      </c>
      <c r="D4261" s="5" t="s">
        <v>11852</v>
      </c>
      <c r="E4261" s="5" t="s">
        <v>86</v>
      </c>
      <c r="F4261" s="11" t="n">
        <v>10</v>
      </c>
      <c r="G4261" s="12" t="n">
        <v>113.02</v>
      </c>
      <c r="H4261" s="12" t="n">
        <v>113.06</v>
      </c>
      <c r="J4261" s="8" t="n">
        <v>-0.04</v>
      </c>
      <c r="K4261" s="13" t="str">
        <f aca="false">IF(J4261&gt;0,"прибыль",IF(J4261&lt;0,"убыток","ноль"))</f>
        <v>убыток</v>
      </c>
      <c r="L4261" s="13" t="n">
        <f aca="false">IF(C4261="",L4260,IF(J4261&lt;0,L4260+1,0))</f>
        <v>1</v>
      </c>
      <c r="M4261" s="14" t="n">
        <v>-4</v>
      </c>
      <c r="N4261" s="9" t="n">
        <v>-0.4</v>
      </c>
      <c r="O4261" s="9" t="n">
        <v>3091</v>
      </c>
      <c r="P4261" s="8" t="n">
        <v>309.1</v>
      </c>
      <c r="Q4261" s="8" t="n">
        <v>-0.05</v>
      </c>
    </row>
    <row r="4262" customFormat="false" ht="15" hidden="false" customHeight="false" outlineLevel="0" collapsed="false">
      <c r="A4262" s="6" t="n">
        <v>4257</v>
      </c>
      <c r="B4262" s="5" t="s">
        <v>79</v>
      </c>
      <c r="C4262" s="5" t="s">
        <v>11853</v>
      </c>
      <c r="D4262" s="5" t="s">
        <v>11854</v>
      </c>
      <c r="E4262" s="5" t="s">
        <v>82</v>
      </c>
      <c r="F4262" s="11" t="n">
        <v>10</v>
      </c>
      <c r="G4262" s="12" t="n">
        <v>113.27</v>
      </c>
      <c r="H4262" s="12" t="n">
        <v>112.96</v>
      </c>
      <c r="J4262" s="8" t="n">
        <v>-0.31</v>
      </c>
      <c r="K4262" s="13" t="str">
        <f aca="false">IF(J4262&gt;0,"прибыль",IF(J4262&lt;0,"убыток","ноль"))</f>
        <v>убыток</v>
      </c>
      <c r="L4262" s="13" t="n">
        <f aca="false">IF(C4262="",L4261,IF(J4262&lt;0,L4261+1,0))</f>
        <v>2</v>
      </c>
      <c r="M4262" s="14" t="n">
        <v>-31</v>
      </c>
      <c r="N4262" s="9" t="n">
        <v>-3.1</v>
      </c>
      <c r="O4262" s="9" t="n">
        <v>3087.9</v>
      </c>
      <c r="P4262" s="8" t="n">
        <v>308.79</v>
      </c>
      <c r="Q4262" s="8" t="n">
        <v>-0.32</v>
      </c>
    </row>
    <row r="4263" customFormat="false" ht="15" hidden="false" customHeight="false" outlineLevel="0" collapsed="false">
      <c r="A4263" s="6" t="n">
        <v>4258</v>
      </c>
      <c r="B4263" s="5" t="s">
        <v>79</v>
      </c>
      <c r="C4263" s="5" t="s">
        <v>11855</v>
      </c>
      <c r="D4263" s="5" t="s">
        <v>11856</v>
      </c>
      <c r="E4263" s="5" t="s">
        <v>86</v>
      </c>
      <c r="F4263" s="11" t="n">
        <v>10</v>
      </c>
      <c r="G4263" s="12" t="n">
        <v>112.91</v>
      </c>
      <c r="H4263" s="12" t="n">
        <v>114.99</v>
      </c>
      <c r="J4263" s="8" t="n">
        <v>-2.08</v>
      </c>
      <c r="K4263" s="13" t="str">
        <f aca="false">IF(J4263&gt;0,"прибыль",IF(J4263&lt;0,"убыток","ноль"))</f>
        <v>убыток</v>
      </c>
      <c r="L4263" s="13" t="n">
        <f aca="false">IF(C4263="",L4262,IF(J4263&lt;0,L4262+1,0))</f>
        <v>3</v>
      </c>
      <c r="M4263" s="14" t="n">
        <v>-208</v>
      </c>
      <c r="N4263" s="9" t="n">
        <v>-20.8</v>
      </c>
      <c r="O4263" s="9" t="n">
        <v>3067.1</v>
      </c>
      <c r="P4263" s="8" t="n">
        <v>306.71</v>
      </c>
      <c r="Q4263" s="8" t="n">
        <v>-2.09</v>
      </c>
    </row>
    <row r="4264" customFormat="false" ht="15" hidden="false" customHeight="false" outlineLevel="0" collapsed="false">
      <c r="A4264" s="6" t="n">
        <v>4259</v>
      </c>
      <c r="B4264" s="5" t="s">
        <v>79</v>
      </c>
      <c r="C4264" s="5" t="s">
        <v>11857</v>
      </c>
      <c r="D4264" s="5" t="s">
        <v>11858</v>
      </c>
      <c r="E4264" s="5" t="s">
        <v>82</v>
      </c>
      <c r="F4264" s="11" t="n">
        <v>10</v>
      </c>
      <c r="G4264" s="12" t="n">
        <v>115.07</v>
      </c>
      <c r="H4264" s="12" t="n">
        <v>115.68</v>
      </c>
      <c r="J4264" s="8" t="n">
        <v>0.61</v>
      </c>
      <c r="K4264" s="13" t="str">
        <f aca="false">IF(J4264&gt;0,"прибыль",IF(J4264&lt;0,"убыток","ноль"))</f>
        <v>прибыль</v>
      </c>
      <c r="L4264" s="13" t="n">
        <f aca="false">IF(C4264="",L4263,IF(J4264&lt;0,L4263+1,0))</f>
        <v>0</v>
      </c>
      <c r="M4264" s="14" t="n">
        <v>61</v>
      </c>
      <c r="N4264" s="9" t="n">
        <v>6.1</v>
      </c>
      <c r="O4264" s="9" t="n">
        <v>3073.2</v>
      </c>
      <c r="P4264" s="8" t="n">
        <v>307.32</v>
      </c>
      <c r="Q4264" s="8" t="n">
        <v>0.6</v>
      </c>
    </row>
    <row r="4265" customFormat="false" ht="15" hidden="false" customHeight="false" outlineLevel="0" collapsed="false">
      <c r="A4265" s="6" t="n">
        <v>4260</v>
      </c>
      <c r="B4265" s="5" t="s">
        <v>79</v>
      </c>
      <c r="C4265" s="5" t="s">
        <v>11859</v>
      </c>
      <c r="D4265" s="5" t="s">
        <v>11860</v>
      </c>
      <c r="E4265" s="5" t="s">
        <v>86</v>
      </c>
      <c r="F4265" s="11" t="n">
        <v>10</v>
      </c>
      <c r="G4265" s="12" t="n">
        <v>116.36</v>
      </c>
      <c r="H4265" s="12" t="n">
        <v>116.43</v>
      </c>
      <c r="J4265" s="8" t="n">
        <v>-0.07</v>
      </c>
      <c r="K4265" s="13" t="str">
        <f aca="false">IF(J4265&gt;0,"прибыль",IF(J4265&lt;0,"убыток","ноль"))</f>
        <v>убыток</v>
      </c>
      <c r="L4265" s="13" t="n">
        <f aca="false">IF(C4265="",L4264,IF(J4265&lt;0,L4264+1,0))</f>
        <v>1</v>
      </c>
      <c r="M4265" s="14" t="n">
        <v>-7</v>
      </c>
      <c r="N4265" s="9" t="n">
        <v>-0.7</v>
      </c>
      <c r="O4265" s="9" t="n">
        <v>3072.5</v>
      </c>
      <c r="P4265" s="8" t="n">
        <v>307.25</v>
      </c>
      <c r="Q4265" s="8" t="n">
        <v>-0.08</v>
      </c>
    </row>
    <row r="4266" customFormat="false" ht="15" hidden="false" customHeight="false" outlineLevel="0" collapsed="false">
      <c r="A4266" s="6" t="n">
        <v>4261</v>
      </c>
      <c r="B4266" s="5" t="s">
        <v>79</v>
      </c>
      <c r="C4266" s="5" t="s">
        <v>11861</v>
      </c>
      <c r="D4266" s="5" t="s">
        <v>11862</v>
      </c>
      <c r="E4266" s="5" t="s">
        <v>82</v>
      </c>
      <c r="F4266" s="11" t="n">
        <v>10</v>
      </c>
      <c r="G4266" s="12" t="n">
        <v>116.33</v>
      </c>
      <c r="H4266" s="12" t="n">
        <v>122.82</v>
      </c>
      <c r="J4266" s="8" t="n">
        <v>6.49</v>
      </c>
      <c r="K4266" s="13" t="str">
        <f aca="false">IF(J4266&gt;0,"прибыль",IF(J4266&lt;0,"убыток","ноль"))</f>
        <v>прибыль</v>
      </c>
      <c r="L4266" s="13" t="n">
        <f aca="false">IF(C4266="",L4265,IF(J4266&lt;0,L4265+1,0))</f>
        <v>0</v>
      </c>
      <c r="M4266" s="14" t="n">
        <v>649</v>
      </c>
      <c r="N4266" s="9" t="n">
        <v>64.9</v>
      </c>
      <c r="O4266" s="9" t="n">
        <v>3137.4</v>
      </c>
      <c r="P4266" s="8" t="n">
        <v>313.74</v>
      </c>
      <c r="Q4266" s="8" t="n">
        <v>6.48</v>
      </c>
    </row>
    <row r="4267" customFormat="false" ht="15" hidden="false" customHeight="false" outlineLevel="0" collapsed="false">
      <c r="A4267" s="6" t="n">
        <v>4262</v>
      </c>
      <c r="B4267" s="5" t="s">
        <v>79</v>
      </c>
      <c r="C4267" s="5" t="s">
        <v>11863</v>
      </c>
      <c r="D4267" s="5" t="s">
        <v>11864</v>
      </c>
      <c r="E4267" s="5" t="s">
        <v>86</v>
      </c>
      <c r="F4267" s="11" t="n">
        <v>10</v>
      </c>
      <c r="G4267" s="12" t="n">
        <v>122.8</v>
      </c>
      <c r="H4267" s="12" t="n">
        <v>116.12</v>
      </c>
      <c r="I4267" s="5" t="s">
        <v>83</v>
      </c>
      <c r="J4267" s="8" t="n">
        <v>0.52</v>
      </c>
      <c r="K4267" s="13" t="str">
        <f aca="false">IF(J4267&gt;0,"прибыль",IF(J4267&lt;0,"убыток","ноль"))</f>
        <v>прибыль</v>
      </c>
      <c r="L4267" s="13" t="n">
        <f aca="false">IF(C4267="",L4266,IF(J4267&lt;0,L4266+1,0))</f>
        <v>0</v>
      </c>
      <c r="M4267" s="14" t="n">
        <v>52</v>
      </c>
      <c r="N4267" s="9" t="n">
        <v>5.2</v>
      </c>
      <c r="O4267" s="9" t="n">
        <v>3142.6</v>
      </c>
      <c r="P4267" s="8" t="n">
        <v>314.26</v>
      </c>
      <c r="Q4267" s="8" t="n">
        <v>0.51</v>
      </c>
    </row>
    <row r="4268" customFormat="false" ht="15" hidden="false" customHeight="false" outlineLevel="0" collapsed="false">
      <c r="A4268" s="6" t="n">
        <v>4263</v>
      </c>
      <c r="B4268" s="5" t="s">
        <v>79</v>
      </c>
      <c r="C4268" s="5" t="s">
        <v>11865</v>
      </c>
      <c r="D4268" s="5" t="s">
        <v>11866</v>
      </c>
      <c r="E4268" s="5" t="s">
        <v>82</v>
      </c>
      <c r="F4268" s="11" t="n">
        <v>10</v>
      </c>
      <c r="G4268" s="12" t="n">
        <v>116.32</v>
      </c>
      <c r="H4268" s="12" t="n">
        <v>119.4</v>
      </c>
      <c r="J4268" s="8" t="n">
        <v>3.08</v>
      </c>
      <c r="K4268" s="13" t="str">
        <f aca="false">IF(J4268&gt;0,"прибыль",IF(J4268&lt;0,"убыток","ноль"))</f>
        <v>прибыль</v>
      </c>
      <c r="L4268" s="13" t="n">
        <f aca="false">IF(C4268="",L4267,IF(J4268&lt;0,L4267+1,0))</f>
        <v>0</v>
      </c>
      <c r="M4268" s="14" t="n">
        <v>308</v>
      </c>
      <c r="N4268" s="9" t="n">
        <v>30.8</v>
      </c>
      <c r="O4268" s="9" t="n">
        <v>3173.4</v>
      </c>
      <c r="P4268" s="8" t="n">
        <v>317.34</v>
      </c>
      <c r="Q4268" s="8" t="n">
        <v>3.07</v>
      </c>
    </row>
    <row r="4269" customFormat="false" ht="15" hidden="false" customHeight="false" outlineLevel="0" collapsed="false">
      <c r="A4269" s="6" t="n">
        <v>4264</v>
      </c>
      <c r="B4269" s="5" t="s">
        <v>79</v>
      </c>
      <c r="C4269" s="5" t="s">
        <v>11867</v>
      </c>
      <c r="D4269" s="5" t="s">
        <v>11868</v>
      </c>
      <c r="E4269" s="5" t="s">
        <v>86</v>
      </c>
      <c r="F4269" s="11" t="n">
        <v>10</v>
      </c>
      <c r="G4269" s="12" t="n">
        <v>119.57</v>
      </c>
      <c r="H4269" s="12" t="n">
        <v>120.99</v>
      </c>
      <c r="J4269" s="8" t="n">
        <v>-1.42</v>
      </c>
      <c r="K4269" s="13" t="str">
        <f aca="false">IF(J4269&gt;0,"прибыль",IF(J4269&lt;0,"убыток","ноль"))</f>
        <v>убыток</v>
      </c>
      <c r="L4269" s="13" t="n">
        <f aca="false">IF(C4269="",L4268,IF(J4269&lt;0,L4268+1,0))</f>
        <v>1</v>
      </c>
      <c r="M4269" s="14" t="n">
        <v>-142</v>
      </c>
      <c r="N4269" s="9" t="n">
        <v>-14.2</v>
      </c>
      <c r="O4269" s="9" t="n">
        <v>3159.2</v>
      </c>
      <c r="P4269" s="8" t="n">
        <v>315.92</v>
      </c>
      <c r="Q4269" s="8" t="n">
        <v>-1.43</v>
      </c>
    </row>
    <row r="4270" customFormat="false" ht="15" hidden="false" customHeight="false" outlineLevel="0" collapsed="false">
      <c r="A4270" s="6" t="n">
        <v>4265</v>
      </c>
      <c r="B4270" s="5" t="s">
        <v>79</v>
      </c>
      <c r="C4270" s="5" t="s">
        <v>11869</v>
      </c>
      <c r="D4270" s="5" t="s">
        <v>11870</v>
      </c>
      <c r="E4270" s="5" t="s">
        <v>82</v>
      </c>
      <c r="F4270" s="11" t="n">
        <v>10</v>
      </c>
      <c r="G4270" s="12" t="n">
        <v>121.08</v>
      </c>
      <c r="H4270" s="12" t="n">
        <v>122.82</v>
      </c>
      <c r="J4270" s="8" t="n">
        <v>1.74</v>
      </c>
      <c r="K4270" s="13" t="str">
        <f aca="false">IF(J4270&gt;0,"прибыль",IF(J4270&lt;0,"убыток","ноль"))</f>
        <v>прибыль</v>
      </c>
      <c r="L4270" s="13" t="n">
        <f aca="false">IF(C4270="",L4269,IF(J4270&lt;0,L4269+1,0))</f>
        <v>0</v>
      </c>
      <c r="M4270" s="14" t="n">
        <v>174</v>
      </c>
      <c r="N4270" s="9" t="n">
        <v>17.4</v>
      </c>
      <c r="O4270" s="9" t="n">
        <v>3176.6</v>
      </c>
      <c r="P4270" s="8" t="n">
        <v>317.66</v>
      </c>
      <c r="Q4270" s="8" t="n">
        <v>1.73</v>
      </c>
    </row>
    <row r="4271" customFormat="false" ht="15" hidden="false" customHeight="false" outlineLevel="0" collapsed="false">
      <c r="A4271" s="6" t="n">
        <v>4266</v>
      </c>
      <c r="B4271" s="5" t="s">
        <v>79</v>
      </c>
      <c r="C4271" s="5" t="s">
        <v>11871</v>
      </c>
      <c r="D4271" s="5" t="s">
        <v>11872</v>
      </c>
      <c r="E4271" s="5" t="s">
        <v>82</v>
      </c>
      <c r="F4271" s="11" t="n">
        <v>10</v>
      </c>
      <c r="G4271" s="12" t="n">
        <v>124.38</v>
      </c>
      <c r="H4271" s="12" t="n">
        <v>123.19</v>
      </c>
      <c r="J4271" s="8" t="n">
        <v>-1.19</v>
      </c>
      <c r="K4271" s="13" t="str">
        <f aca="false">IF(J4271&gt;0,"прибыль",IF(J4271&lt;0,"убыток","ноль"))</f>
        <v>убыток</v>
      </c>
      <c r="L4271" s="13" t="n">
        <f aca="false">IF(C4271="",L4270,IF(J4271&lt;0,L4270+1,0))</f>
        <v>1</v>
      </c>
      <c r="M4271" s="14" t="n">
        <v>-119</v>
      </c>
      <c r="N4271" s="9" t="n">
        <v>-11.9</v>
      </c>
      <c r="O4271" s="9" t="n">
        <v>3164.7</v>
      </c>
      <c r="P4271" s="8" t="n">
        <v>316.47</v>
      </c>
      <c r="Q4271" s="8" t="n">
        <v>-1.2</v>
      </c>
    </row>
    <row r="4272" customFormat="false" ht="15" hidden="false" customHeight="false" outlineLevel="0" collapsed="false">
      <c r="A4272" s="6" t="n">
        <v>4267</v>
      </c>
      <c r="B4272" s="5" t="s">
        <v>79</v>
      </c>
      <c r="C4272" s="5" t="s">
        <v>11873</v>
      </c>
      <c r="D4272" s="5" t="s">
        <v>11874</v>
      </c>
      <c r="E4272" s="5" t="s">
        <v>86</v>
      </c>
      <c r="F4272" s="11" t="n">
        <v>10</v>
      </c>
      <c r="G4272" s="12" t="n">
        <v>123.07</v>
      </c>
      <c r="H4272" s="12" t="n">
        <v>123.39</v>
      </c>
      <c r="J4272" s="8" t="n">
        <v>-0.32</v>
      </c>
      <c r="K4272" s="13" t="str">
        <f aca="false">IF(J4272&gt;0,"прибыль",IF(J4272&lt;0,"убыток","ноль"))</f>
        <v>убыток</v>
      </c>
      <c r="L4272" s="13" t="n">
        <f aca="false">IF(C4272="",L4271,IF(J4272&lt;0,L4271+1,0))</f>
        <v>2</v>
      </c>
      <c r="M4272" s="14" t="n">
        <v>-32</v>
      </c>
      <c r="N4272" s="9" t="n">
        <v>-3.2</v>
      </c>
      <c r="O4272" s="9" t="n">
        <v>3161.5</v>
      </c>
      <c r="P4272" s="8" t="n">
        <v>316.15</v>
      </c>
      <c r="Q4272" s="8" t="n">
        <v>-0.33</v>
      </c>
    </row>
    <row r="4273" customFormat="false" ht="15" hidden="false" customHeight="false" outlineLevel="0" collapsed="false">
      <c r="A4273" s="6" t="n">
        <v>4268</v>
      </c>
      <c r="B4273" s="5" t="s">
        <v>79</v>
      </c>
      <c r="C4273" s="5" t="s">
        <v>11875</v>
      </c>
      <c r="D4273" s="5" t="s">
        <v>11876</v>
      </c>
      <c r="E4273" s="5" t="s">
        <v>82</v>
      </c>
      <c r="F4273" s="11" t="n">
        <v>10</v>
      </c>
      <c r="G4273" s="12" t="n">
        <v>123.24</v>
      </c>
      <c r="H4273" s="12" t="n">
        <v>123.15</v>
      </c>
      <c r="J4273" s="8" t="n">
        <v>-0.09</v>
      </c>
      <c r="K4273" s="13" t="str">
        <f aca="false">IF(J4273&gt;0,"прибыль",IF(J4273&lt;0,"убыток","ноль"))</f>
        <v>убыток</v>
      </c>
      <c r="L4273" s="13" t="n">
        <f aca="false">IF(C4273="",L4272,IF(J4273&lt;0,L4272+1,0))</f>
        <v>3</v>
      </c>
      <c r="M4273" s="14" t="n">
        <v>-9</v>
      </c>
      <c r="N4273" s="9" t="n">
        <v>-0.9</v>
      </c>
      <c r="O4273" s="9" t="n">
        <v>3160.6</v>
      </c>
      <c r="P4273" s="8" t="n">
        <v>316.06</v>
      </c>
      <c r="Q4273" s="8" t="n">
        <v>-0.1</v>
      </c>
    </row>
    <row r="4274" customFormat="false" ht="15" hidden="false" customHeight="false" outlineLevel="0" collapsed="false">
      <c r="A4274" s="6" t="n">
        <v>4269</v>
      </c>
      <c r="B4274" s="5" t="s">
        <v>79</v>
      </c>
      <c r="C4274" s="5" t="s">
        <v>11877</v>
      </c>
      <c r="D4274" s="5" t="s">
        <v>11878</v>
      </c>
      <c r="E4274" s="5" t="s">
        <v>86</v>
      </c>
      <c r="F4274" s="11" t="n">
        <v>10</v>
      </c>
      <c r="G4274" s="12" t="n">
        <v>122.66</v>
      </c>
      <c r="H4274" s="12" t="n">
        <v>121.76</v>
      </c>
      <c r="J4274" s="8" t="n">
        <v>0.9</v>
      </c>
      <c r="K4274" s="13" t="str">
        <f aca="false">IF(J4274&gt;0,"прибыль",IF(J4274&lt;0,"убыток","ноль"))</f>
        <v>прибыль</v>
      </c>
      <c r="L4274" s="13" t="n">
        <f aca="false">IF(C4274="",L4273,IF(J4274&lt;0,L4273+1,0))</f>
        <v>0</v>
      </c>
      <c r="M4274" s="14" t="n">
        <v>90</v>
      </c>
      <c r="N4274" s="9" t="n">
        <v>9</v>
      </c>
      <c r="O4274" s="9" t="n">
        <v>3169.6</v>
      </c>
      <c r="P4274" s="8" t="n">
        <v>316.96</v>
      </c>
      <c r="Q4274" s="8" t="n">
        <v>0.89</v>
      </c>
    </row>
    <row r="4275" customFormat="false" ht="15" hidden="false" customHeight="false" outlineLevel="0" collapsed="false">
      <c r="A4275" s="6" t="n">
        <v>4270</v>
      </c>
      <c r="B4275" s="5" t="s">
        <v>79</v>
      </c>
      <c r="C4275" s="5" t="s">
        <v>11879</v>
      </c>
      <c r="D4275" s="5" t="s">
        <v>11880</v>
      </c>
      <c r="E4275" s="5" t="s">
        <v>82</v>
      </c>
      <c r="F4275" s="11" t="n">
        <v>10</v>
      </c>
      <c r="G4275" s="12" t="n">
        <v>122.02</v>
      </c>
      <c r="H4275" s="12" t="n">
        <v>119.41</v>
      </c>
      <c r="J4275" s="8" t="n">
        <v>-2.61</v>
      </c>
      <c r="K4275" s="13" t="str">
        <f aca="false">IF(J4275&gt;0,"прибыль",IF(J4275&lt;0,"убыток","ноль"))</f>
        <v>убыток</v>
      </c>
      <c r="L4275" s="13" t="n">
        <f aca="false">IF(C4275="",L4274,IF(J4275&lt;0,L4274+1,0))</f>
        <v>1</v>
      </c>
      <c r="M4275" s="14" t="n">
        <v>-261</v>
      </c>
      <c r="N4275" s="9" t="n">
        <v>-26.1</v>
      </c>
      <c r="O4275" s="9" t="n">
        <v>3143.5</v>
      </c>
      <c r="P4275" s="8" t="n">
        <v>314.35</v>
      </c>
      <c r="Q4275" s="8" t="n">
        <v>-2.62</v>
      </c>
    </row>
    <row r="4276" customFormat="false" ht="15" hidden="false" customHeight="false" outlineLevel="0" collapsed="false">
      <c r="A4276" s="6" t="n">
        <v>4271</v>
      </c>
      <c r="B4276" s="5" t="s">
        <v>79</v>
      </c>
      <c r="C4276" s="5" t="s">
        <v>11881</v>
      </c>
      <c r="D4276" s="5" t="s">
        <v>11882</v>
      </c>
      <c r="E4276" s="5" t="s">
        <v>86</v>
      </c>
      <c r="F4276" s="11" t="n">
        <v>10</v>
      </c>
      <c r="G4276" s="12" t="n">
        <v>119.6</v>
      </c>
      <c r="H4276" s="12" t="n">
        <v>120.72</v>
      </c>
      <c r="J4276" s="8" t="n">
        <v>-1.12</v>
      </c>
      <c r="K4276" s="13" t="str">
        <f aca="false">IF(J4276&gt;0,"прибыль",IF(J4276&lt;0,"убыток","ноль"))</f>
        <v>убыток</v>
      </c>
      <c r="L4276" s="13" t="n">
        <f aca="false">IF(C4276="",L4275,IF(J4276&lt;0,L4275+1,0))</f>
        <v>2</v>
      </c>
      <c r="M4276" s="14" t="n">
        <v>-112</v>
      </c>
      <c r="N4276" s="9" t="n">
        <v>-11.2</v>
      </c>
      <c r="O4276" s="9" t="n">
        <v>3132.3</v>
      </c>
      <c r="P4276" s="8" t="n">
        <v>313.23</v>
      </c>
      <c r="Q4276" s="8" t="n">
        <v>-1.13</v>
      </c>
    </row>
    <row r="4277" customFormat="false" ht="15" hidden="false" customHeight="false" outlineLevel="0" collapsed="false">
      <c r="A4277" s="6" t="n">
        <v>4272</v>
      </c>
      <c r="B4277" s="5" t="s">
        <v>79</v>
      </c>
      <c r="C4277" s="5" t="s">
        <v>11883</v>
      </c>
      <c r="D4277" s="5" t="s">
        <v>11884</v>
      </c>
      <c r="E4277" s="5" t="s">
        <v>82</v>
      </c>
      <c r="F4277" s="11" t="n">
        <v>10</v>
      </c>
      <c r="G4277" s="12" t="n">
        <v>120.93</v>
      </c>
      <c r="H4277" s="12" t="n">
        <v>119.91</v>
      </c>
      <c r="J4277" s="8" t="n">
        <v>-1.02</v>
      </c>
      <c r="K4277" s="13" t="str">
        <f aca="false">IF(J4277&gt;0,"прибыль",IF(J4277&lt;0,"убыток","ноль"))</f>
        <v>убыток</v>
      </c>
      <c r="L4277" s="13" t="n">
        <f aca="false">IF(C4277="",L4276,IF(J4277&lt;0,L4276+1,0))</f>
        <v>3</v>
      </c>
      <c r="M4277" s="14" t="n">
        <v>-102</v>
      </c>
      <c r="N4277" s="9" t="n">
        <v>-10.2</v>
      </c>
      <c r="O4277" s="9" t="n">
        <v>3122.1</v>
      </c>
      <c r="P4277" s="8" t="n">
        <v>312.21</v>
      </c>
      <c r="Q4277" s="8" t="n">
        <v>-1.03</v>
      </c>
    </row>
    <row r="4278" customFormat="false" ht="15" hidden="false" customHeight="false" outlineLevel="0" collapsed="false">
      <c r="A4278" s="6" t="n">
        <v>4273</v>
      </c>
      <c r="B4278" s="5" t="s">
        <v>79</v>
      </c>
      <c r="C4278" s="5" t="s">
        <v>11885</v>
      </c>
      <c r="D4278" s="5" t="s">
        <v>11886</v>
      </c>
      <c r="E4278" s="5" t="s">
        <v>86</v>
      </c>
      <c r="F4278" s="11" t="n">
        <v>10</v>
      </c>
      <c r="G4278" s="12" t="n">
        <v>118.95</v>
      </c>
      <c r="H4278" s="12" t="n">
        <v>115.84</v>
      </c>
      <c r="J4278" s="8" t="n">
        <v>3.11</v>
      </c>
      <c r="K4278" s="13" t="str">
        <f aca="false">IF(J4278&gt;0,"прибыль",IF(J4278&lt;0,"убыток","ноль"))</f>
        <v>прибыль</v>
      </c>
      <c r="L4278" s="13" t="n">
        <f aca="false">IF(C4278="",L4277,IF(J4278&lt;0,L4277+1,0))</f>
        <v>0</v>
      </c>
      <c r="M4278" s="14" t="n">
        <v>311</v>
      </c>
      <c r="N4278" s="9" t="n">
        <v>31.1</v>
      </c>
      <c r="O4278" s="9" t="n">
        <v>3153.2</v>
      </c>
      <c r="P4278" s="8" t="n">
        <v>315.32</v>
      </c>
      <c r="Q4278" s="8" t="n">
        <v>3.1</v>
      </c>
    </row>
    <row r="4279" customFormat="false" ht="15" hidden="false" customHeight="false" outlineLevel="0" collapsed="false">
      <c r="A4279" s="6" t="n">
        <v>4274</v>
      </c>
      <c r="B4279" s="5" t="s">
        <v>79</v>
      </c>
      <c r="C4279" s="5" t="s">
        <v>11887</v>
      </c>
      <c r="D4279" s="5" t="s">
        <v>11888</v>
      </c>
      <c r="E4279" s="5" t="s">
        <v>82</v>
      </c>
      <c r="F4279" s="11" t="n">
        <v>10</v>
      </c>
      <c r="G4279" s="12" t="n">
        <v>115.95</v>
      </c>
      <c r="H4279" s="12" t="n">
        <v>114.83</v>
      </c>
      <c r="J4279" s="8" t="n">
        <v>-1.12</v>
      </c>
      <c r="K4279" s="13" t="str">
        <f aca="false">IF(J4279&gt;0,"прибыль",IF(J4279&lt;0,"убыток","ноль"))</f>
        <v>убыток</v>
      </c>
      <c r="L4279" s="13" t="n">
        <f aca="false">IF(C4279="",L4278,IF(J4279&lt;0,L4278+1,0))</f>
        <v>1</v>
      </c>
      <c r="M4279" s="14" t="n">
        <v>-112</v>
      </c>
      <c r="N4279" s="9" t="n">
        <v>-11.2</v>
      </c>
      <c r="O4279" s="9" t="n">
        <v>3142</v>
      </c>
      <c r="P4279" s="8" t="n">
        <v>314.2</v>
      </c>
      <c r="Q4279" s="8" t="n">
        <v>-1.13</v>
      </c>
    </row>
    <row r="4280" customFormat="false" ht="15" hidden="false" customHeight="false" outlineLevel="0" collapsed="false">
      <c r="A4280" s="6" t="n">
        <v>4275</v>
      </c>
      <c r="B4280" s="5" t="s">
        <v>79</v>
      </c>
      <c r="C4280" s="5" t="s">
        <v>11889</v>
      </c>
      <c r="D4280" s="5" t="s">
        <v>11890</v>
      </c>
      <c r="E4280" s="5" t="s">
        <v>86</v>
      </c>
      <c r="F4280" s="11" t="n">
        <v>10</v>
      </c>
      <c r="G4280" s="12" t="n">
        <v>114.43</v>
      </c>
      <c r="H4280" s="12" t="n">
        <v>117.01</v>
      </c>
      <c r="J4280" s="8" t="n">
        <v>-2.58</v>
      </c>
      <c r="K4280" s="13" t="str">
        <f aca="false">IF(J4280&gt;0,"прибыль",IF(J4280&lt;0,"убыток","ноль"))</f>
        <v>убыток</v>
      </c>
      <c r="L4280" s="13" t="n">
        <f aca="false">IF(C4280="",L4279,IF(J4280&lt;0,L4279+1,0))</f>
        <v>2</v>
      </c>
      <c r="M4280" s="14" t="n">
        <v>-258</v>
      </c>
      <c r="N4280" s="9" t="n">
        <v>-25.8</v>
      </c>
      <c r="O4280" s="9" t="n">
        <v>3116.2</v>
      </c>
      <c r="P4280" s="8" t="n">
        <v>311.62</v>
      </c>
      <c r="Q4280" s="8" t="n">
        <v>-2.59</v>
      </c>
    </row>
    <row r="4281" customFormat="false" ht="15" hidden="false" customHeight="false" outlineLevel="0" collapsed="false">
      <c r="A4281" s="6" t="n">
        <v>4276</v>
      </c>
      <c r="B4281" s="5" t="s">
        <v>79</v>
      </c>
      <c r="C4281" s="5" t="s">
        <v>11891</v>
      </c>
      <c r="D4281" s="5" t="s">
        <v>11892</v>
      </c>
      <c r="E4281" s="5" t="s">
        <v>82</v>
      </c>
      <c r="F4281" s="11" t="n">
        <v>10</v>
      </c>
      <c r="G4281" s="12" t="n">
        <v>116.73</v>
      </c>
      <c r="H4281" s="12" t="n">
        <v>111.18</v>
      </c>
      <c r="J4281" s="8" t="n">
        <v>-5.55</v>
      </c>
      <c r="K4281" s="13" t="str">
        <f aca="false">IF(J4281&gt;0,"прибыль",IF(J4281&lt;0,"убыток","ноль"))</f>
        <v>убыток</v>
      </c>
      <c r="L4281" s="13" t="n">
        <f aca="false">IF(C4281="",L4280,IF(J4281&lt;0,L4280+1,0))</f>
        <v>3</v>
      </c>
      <c r="M4281" s="14" t="n">
        <v>-555</v>
      </c>
      <c r="N4281" s="9" t="n">
        <v>-55.5</v>
      </c>
      <c r="O4281" s="9" t="n">
        <v>3060.7</v>
      </c>
      <c r="P4281" s="8" t="n">
        <v>306.07</v>
      </c>
      <c r="Q4281" s="8" t="n">
        <v>-5.56</v>
      </c>
    </row>
    <row r="4282" customFormat="false" ht="15" hidden="false" customHeight="false" outlineLevel="0" collapsed="false">
      <c r="A4282" s="6" t="n">
        <v>4277</v>
      </c>
      <c r="B4282" s="5" t="s">
        <v>79</v>
      </c>
      <c r="C4282" s="5" t="s">
        <v>11893</v>
      </c>
      <c r="D4282" s="5" t="s">
        <v>11894</v>
      </c>
      <c r="E4282" s="5" t="s">
        <v>86</v>
      </c>
      <c r="F4282" s="11" t="n">
        <v>10</v>
      </c>
      <c r="G4282" s="12" t="n">
        <v>111.56</v>
      </c>
      <c r="H4282" s="12" t="n">
        <v>111.3</v>
      </c>
      <c r="J4282" s="8" t="n">
        <v>0.26</v>
      </c>
      <c r="K4282" s="13" t="str">
        <f aca="false">IF(J4282&gt;0,"прибыль",IF(J4282&lt;0,"убыток","ноль"))</f>
        <v>прибыль</v>
      </c>
      <c r="L4282" s="13" t="n">
        <f aca="false">IF(C4282="",L4281,IF(J4282&lt;0,L4281+1,0))</f>
        <v>0</v>
      </c>
      <c r="M4282" s="14" t="n">
        <v>26</v>
      </c>
      <c r="N4282" s="9" t="n">
        <v>2.6</v>
      </c>
      <c r="O4282" s="9" t="n">
        <v>3063.3</v>
      </c>
      <c r="P4282" s="8" t="n">
        <v>306.33</v>
      </c>
      <c r="Q4282" s="8" t="n">
        <v>0.25</v>
      </c>
    </row>
    <row r="4283" customFormat="false" ht="15" hidden="false" customHeight="false" outlineLevel="0" collapsed="false">
      <c r="A4283" s="6" t="n">
        <v>4278</v>
      </c>
      <c r="B4283" s="5" t="s">
        <v>79</v>
      </c>
      <c r="C4283" s="5" t="s">
        <v>11895</v>
      </c>
      <c r="D4283" s="5" t="s">
        <v>11896</v>
      </c>
      <c r="E4283" s="5" t="s">
        <v>82</v>
      </c>
      <c r="F4283" s="11" t="n">
        <v>10</v>
      </c>
      <c r="G4283" s="12" t="n">
        <v>111.59</v>
      </c>
      <c r="H4283" s="12" t="n">
        <v>110.46</v>
      </c>
      <c r="J4283" s="8" t="n">
        <v>-1.13</v>
      </c>
      <c r="K4283" s="13" t="str">
        <f aca="false">IF(J4283&gt;0,"прибыль",IF(J4283&lt;0,"убыток","ноль"))</f>
        <v>убыток</v>
      </c>
      <c r="L4283" s="13" t="n">
        <f aca="false">IF(C4283="",L4282,IF(J4283&lt;0,L4282+1,0))</f>
        <v>1</v>
      </c>
      <c r="M4283" s="14" t="n">
        <v>-113</v>
      </c>
      <c r="N4283" s="9" t="n">
        <v>-11.3</v>
      </c>
      <c r="O4283" s="9" t="n">
        <v>3052</v>
      </c>
      <c r="P4283" s="8" t="n">
        <v>305.2</v>
      </c>
      <c r="Q4283" s="8" t="n">
        <v>-1.14</v>
      </c>
    </row>
    <row r="4284" customFormat="false" ht="15" hidden="false" customHeight="false" outlineLevel="0" collapsed="false">
      <c r="A4284" s="6" t="n">
        <v>4279</v>
      </c>
      <c r="B4284" s="5" t="s">
        <v>79</v>
      </c>
      <c r="C4284" s="5" t="s">
        <v>11897</v>
      </c>
      <c r="D4284" s="5" t="s">
        <v>11898</v>
      </c>
      <c r="E4284" s="5" t="s">
        <v>86</v>
      </c>
      <c r="F4284" s="11" t="n">
        <v>10</v>
      </c>
      <c r="G4284" s="12" t="n">
        <v>111.58</v>
      </c>
      <c r="H4284" s="12" t="n">
        <v>112.68</v>
      </c>
      <c r="J4284" s="8" t="n">
        <v>-1.1</v>
      </c>
      <c r="K4284" s="13" t="str">
        <f aca="false">IF(J4284&gt;0,"прибыль",IF(J4284&lt;0,"убыток","ноль"))</f>
        <v>убыток</v>
      </c>
      <c r="L4284" s="13" t="n">
        <f aca="false">IF(C4284="",L4283,IF(J4284&lt;0,L4283+1,0))</f>
        <v>2</v>
      </c>
      <c r="M4284" s="14" t="n">
        <v>-110</v>
      </c>
      <c r="N4284" s="9" t="n">
        <v>-11</v>
      </c>
      <c r="O4284" s="9" t="n">
        <v>3041</v>
      </c>
      <c r="P4284" s="8" t="n">
        <v>304.1</v>
      </c>
      <c r="Q4284" s="8" t="n">
        <v>-1.11</v>
      </c>
    </row>
    <row r="4285" customFormat="false" ht="15" hidden="false" customHeight="false" outlineLevel="0" collapsed="false">
      <c r="A4285" s="6" t="n">
        <v>4280</v>
      </c>
      <c r="B4285" s="5" t="s">
        <v>79</v>
      </c>
      <c r="C4285" s="5" t="s">
        <v>11899</v>
      </c>
      <c r="D4285" s="5" t="s">
        <v>11900</v>
      </c>
      <c r="E4285" s="5" t="s">
        <v>82</v>
      </c>
      <c r="F4285" s="11" t="n">
        <v>10</v>
      </c>
      <c r="G4285" s="12" t="n">
        <v>112.7</v>
      </c>
      <c r="H4285" s="12" t="n">
        <v>115.58</v>
      </c>
      <c r="J4285" s="8" t="n">
        <v>2.88</v>
      </c>
      <c r="K4285" s="13" t="str">
        <f aca="false">IF(J4285&gt;0,"прибыль",IF(J4285&lt;0,"убыток","ноль"))</f>
        <v>прибыль</v>
      </c>
      <c r="L4285" s="13" t="n">
        <f aca="false">IF(C4285="",L4284,IF(J4285&lt;0,L4284+1,0))</f>
        <v>0</v>
      </c>
      <c r="M4285" s="14" t="n">
        <v>288</v>
      </c>
      <c r="N4285" s="9" t="n">
        <v>28.8</v>
      </c>
      <c r="O4285" s="9" t="n">
        <v>3069.8</v>
      </c>
      <c r="P4285" s="8" t="n">
        <v>306.98</v>
      </c>
      <c r="Q4285" s="8" t="n">
        <v>2.87</v>
      </c>
    </row>
    <row r="4286" customFormat="false" ht="15" hidden="false" customHeight="false" outlineLevel="0" collapsed="false">
      <c r="A4286" s="6" t="n">
        <v>4281</v>
      </c>
      <c r="B4286" s="5" t="s">
        <v>79</v>
      </c>
      <c r="C4286" s="5" t="s">
        <v>11901</v>
      </c>
      <c r="D4286" s="5" t="s">
        <v>11902</v>
      </c>
      <c r="E4286" s="5" t="s">
        <v>86</v>
      </c>
      <c r="F4286" s="11" t="n">
        <v>10</v>
      </c>
      <c r="G4286" s="12" t="n">
        <v>116.03</v>
      </c>
      <c r="H4286" s="12" t="n">
        <v>114.87</v>
      </c>
      <c r="J4286" s="8" t="n">
        <v>1.16</v>
      </c>
      <c r="K4286" s="13" t="str">
        <f aca="false">IF(J4286&gt;0,"прибыль",IF(J4286&lt;0,"убыток","ноль"))</f>
        <v>прибыль</v>
      </c>
      <c r="L4286" s="13" t="n">
        <f aca="false">IF(C4286="",L4285,IF(J4286&lt;0,L4285+1,0))</f>
        <v>0</v>
      </c>
      <c r="M4286" s="14" t="n">
        <v>116</v>
      </c>
      <c r="N4286" s="9" t="n">
        <v>11.6</v>
      </c>
      <c r="O4286" s="9" t="n">
        <v>3081.4</v>
      </c>
      <c r="P4286" s="8" t="n">
        <v>308.14</v>
      </c>
      <c r="Q4286" s="8" t="n">
        <v>1.15</v>
      </c>
    </row>
    <row r="4287" customFormat="false" ht="15" hidden="false" customHeight="false" outlineLevel="0" collapsed="false">
      <c r="A4287" s="6" t="n">
        <v>4282</v>
      </c>
      <c r="B4287" s="5" t="s">
        <v>79</v>
      </c>
      <c r="C4287" s="5" t="s">
        <v>11903</v>
      </c>
      <c r="D4287" s="5" t="s">
        <v>11904</v>
      </c>
      <c r="E4287" s="5" t="s">
        <v>82</v>
      </c>
      <c r="F4287" s="11" t="n">
        <v>10</v>
      </c>
      <c r="G4287" s="12" t="n">
        <v>114.84</v>
      </c>
      <c r="H4287" s="12" t="n">
        <v>114.8</v>
      </c>
      <c r="J4287" s="8" t="n">
        <v>-0.04</v>
      </c>
      <c r="K4287" s="13" t="str">
        <f aca="false">IF(J4287&gt;0,"прибыль",IF(J4287&lt;0,"убыток","ноль"))</f>
        <v>убыток</v>
      </c>
      <c r="L4287" s="13" t="n">
        <f aca="false">IF(C4287="",L4286,IF(J4287&lt;0,L4286+1,0))</f>
        <v>1</v>
      </c>
      <c r="M4287" s="14" t="n">
        <v>-4</v>
      </c>
      <c r="N4287" s="9" t="n">
        <v>-0.4</v>
      </c>
      <c r="O4287" s="9" t="n">
        <v>3081</v>
      </c>
      <c r="P4287" s="8" t="n">
        <v>308.1</v>
      </c>
      <c r="Q4287" s="8" t="n">
        <v>-0.05</v>
      </c>
    </row>
    <row r="4288" customFormat="false" ht="15" hidden="false" customHeight="false" outlineLevel="0" collapsed="false">
      <c r="A4288" s="6" t="n">
        <v>4283</v>
      </c>
      <c r="B4288" s="5" t="s">
        <v>79</v>
      </c>
      <c r="C4288" s="5" t="s">
        <v>11905</v>
      </c>
      <c r="D4288" s="5" t="s">
        <v>11906</v>
      </c>
      <c r="E4288" s="5" t="s">
        <v>86</v>
      </c>
      <c r="F4288" s="11" t="n">
        <v>10</v>
      </c>
      <c r="G4288" s="12" t="n">
        <v>114.79</v>
      </c>
      <c r="H4288" s="12" t="n">
        <v>113.22</v>
      </c>
      <c r="I4288" s="5" t="s">
        <v>83</v>
      </c>
      <c r="J4288" s="8" t="n">
        <v>-0.93</v>
      </c>
      <c r="K4288" s="13" t="str">
        <f aca="false">IF(J4288&gt;0,"прибыль",IF(J4288&lt;0,"убыток","ноль"))</f>
        <v>убыток</v>
      </c>
      <c r="L4288" s="13" t="n">
        <f aca="false">IF(C4288="",L4287,IF(J4288&lt;0,L4287+1,0))</f>
        <v>2</v>
      </c>
      <c r="M4288" s="14" t="n">
        <v>-93</v>
      </c>
      <c r="N4288" s="9" t="n">
        <v>-9.3</v>
      </c>
      <c r="O4288" s="9" t="n">
        <v>3071.7</v>
      </c>
      <c r="P4288" s="8" t="n">
        <v>307.17</v>
      </c>
      <c r="Q4288" s="8" t="n">
        <v>-0.94</v>
      </c>
    </row>
    <row r="4289" customFormat="false" ht="15" hidden="false" customHeight="false" outlineLevel="0" collapsed="false">
      <c r="A4289" s="6" t="n">
        <v>4284</v>
      </c>
      <c r="B4289" s="5" t="s">
        <v>79</v>
      </c>
      <c r="C4289" s="5" t="s">
        <v>11907</v>
      </c>
      <c r="D4289" s="5" t="s">
        <v>11908</v>
      </c>
      <c r="E4289" s="5" t="s">
        <v>82</v>
      </c>
      <c r="F4289" s="11" t="n">
        <v>10</v>
      </c>
      <c r="G4289" s="12" t="n">
        <v>113.84</v>
      </c>
      <c r="H4289" s="12" t="n">
        <v>113.21</v>
      </c>
      <c r="J4289" s="8" t="n">
        <v>-0.63</v>
      </c>
      <c r="K4289" s="13" t="str">
        <f aca="false">IF(J4289&gt;0,"прибыль",IF(J4289&lt;0,"убыток","ноль"))</f>
        <v>убыток</v>
      </c>
      <c r="L4289" s="13" t="n">
        <f aca="false">IF(C4289="",L4288,IF(J4289&lt;0,L4288+1,0))</f>
        <v>3</v>
      </c>
      <c r="M4289" s="14" t="n">
        <v>-63</v>
      </c>
      <c r="N4289" s="9" t="n">
        <v>-6.3</v>
      </c>
      <c r="O4289" s="9" t="n">
        <v>3065.4</v>
      </c>
      <c r="P4289" s="8" t="n">
        <v>306.54</v>
      </c>
      <c r="Q4289" s="8" t="n">
        <v>-0.64</v>
      </c>
    </row>
    <row r="4290" customFormat="false" ht="15" hidden="false" customHeight="false" outlineLevel="0" collapsed="false">
      <c r="A4290" s="6" t="n">
        <v>4285</v>
      </c>
      <c r="B4290" s="5" t="s">
        <v>79</v>
      </c>
      <c r="C4290" s="5" t="s">
        <v>11909</v>
      </c>
      <c r="D4290" s="5" t="s">
        <v>11910</v>
      </c>
      <c r="E4290" s="5" t="s">
        <v>86</v>
      </c>
      <c r="F4290" s="11" t="n">
        <v>10</v>
      </c>
      <c r="G4290" s="12" t="n">
        <v>112.91</v>
      </c>
      <c r="H4290" s="12" t="n">
        <v>102.21</v>
      </c>
      <c r="J4290" s="8" t="n">
        <v>10.7</v>
      </c>
      <c r="K4290" s="13" t="str">
        <f aca="false">IF(J4290&gt;0,"прибыль",IF(J4290&lt;0,"убыток","ноль"))</f>
        <v>прибыль</v>
      </c>
      <c r="L4290" s="13" t="n">
        <f aca="false">IF(C4290="",L4289,IF(J4290&lt;0,L4289+1,0))</f>
        <v>0</v>
      </c>
      <c r="M4290" s="14" t="n">
        <v>1070</v>
      </c>
      <c r="N4290" s="9" t="n">
        <v>107</v>
      </c>
      <c r="O4290" s="9" t="n">
        <v>3172.4</v>
      </c>
      <c r="P4290" s="8" t="n">
        <v>317.24</v>
      </c>
      <c r="Q4290" s="8" t="n">
        <v>10.69</v>
      </c>
    </row>
    <row r="4291" customFormat="false" ht="15" hidden="false" customHeight="false" outlineLevel="0" collapsed="false">
      <c r="A4291" s="6" t="n">
        <v>4286</v>
      </c>
      <c r="B4291" s="5" t="s">
        <v>79</v>
      </c>
      <c r="C4291" s="5" t="s">
        <v>11911</v>
      </c>
      <c r="D4291" s="5" t="s">
        <v>11912</v>
      </c>
      <c r="E4291" s="5" t="s">
        <v>82</v>
      </c>
      <c r="F4291" s="11" t="n">
        <v>10</v>
      </c>
      <c r="G4291" s="12" t="n">
        <v>102.45</v>
      </c>
      <c r="H4291" s="12" t="n">
        <v>105.42</v>
      </c>
      <c r="J4291" s="8" t="n">
        <v>2.97</v>
      </c>
      <c r="K4291" s="13" t="str">
        <f aca="false">IF(J4291&gt;0,"прибыль",IF(J4291&lt;0,"убыток","ноль"))</f>
        <v>прибыль</v>
      </c>
      <c r="L4291" s="13" t="n">
        <f aca="false">IF(C4291="",L4290,IF(J4291&lt;0,L4290+1,0))</f>
        <v>0</v>
      </c>
      <c r="M4291" s="14" t="n">
        <v>297</v>
      </c>
      <c r="N4291" s="9" t="n">
        <v>29.7</v>
      </c>
      <c r="O4291" s="9" t="n">
        <v>3202.1</v>
      </c>
      <c r="P4291" s="8" t="n">
        <v>320.21</v>
      </c>
      <c r="Q4291" s="8" t="n">
        <v>2.96</v>
      </c>
    </row>
    <row r="4292" customFormat="false" ht="15" hidden="false" customHeight="false" outlineLevel="0" collapsed="false">
      <c r="A4292" s="6" t="n">
        <v>4287</v>
      </c>
      <c r="B4292" s="5" t="s">
        <v>79</v>
      </c>
      <c r="C4292" s="5" t="s">
        <v>11913</v>
      </c>
      <c r="D4292" s="5" t="s">
        <v>11914</v>
      </c>
      <c r="E4292" s="5" t="s">
        <v>86</v>
      </c>
      <c r="F4292" s="11" t="n">
        <v>10</v>
      </c>
      <c r="G4292" s="12" t="n">
        <v>105.96</v>
      </c>
      <c r="H4292" s="12" t="n">
        <v>107.21</v>
      </c>
      <c r="J4292" s="8" t="n">
        <v>-1.25</v>
      </c>
      <c r="K4292" s="13" t="str">
        <f aca="false">IF(J4292&gt;0,"прибыль",IF(J4292&lt;0,"убыток","ноль"))</f>
        <v>убыток</v>
      </c>
      <c r="L4292" s="13" t="n">
        <f aca="false">IF(C4292="",L4291,IF(J4292&lt;0,L4291+1,0))</f>
        <v>1</v>
      </c>
      <c r="M4292" s="14" t="n">
        <v>-125</v>
      </c>
      <c r="N4292" s="9" t="n">
        <v>-12.5</v>
      </c>
      <c r="O4292" s="9" t="n">
        <v>3189.6</v>
      </c>
      <c r="P4292" s="8" t="n">
        <v>318.96</v>
      </c>
      <c r="Q4292" s="8" t="n">
        <v>-1.26</v>
      </c>
    </row>
    <row r="4293" customFormat="false" ht="15" hidden="false" customHeight="false" outlineLevel="0" collapsed="false">
      <c r="A4293" s="6" t="n">
        <v>4288</v>
      </c>
      <c r="B4293" s="5" t="s">
        <v>79</v>
      </c>
      <c r="C4293" s="5" t="s">
        <v>11915</v>
      </c>
      <c r="D4293" s="5" t="s">
        <v>11916</v>
      </c>
      <c r="E4293" s="5" t="s">
        <v>82</v>
      </c>
      <c r="F4293" s="11" t="n">
        <v>10</v>
      </c>
      <c r="G4293" s="12" t="n">
        <v>106.08</v>
      </c>
      <c r="H4293" s="12" t="n">
        <v>105.54</v>
      </c>
      <c r="J4293" s="8" t="n">
        <v>-0.54</v>
      </c>
      <c r="K4293" s="13" t="str">
        <f aca="false">IF(J4293&gt;0,"прибыль",IF(J4293&lt;0,"убыток","ноль"))</f>
        <v>убыток</v>
      </c>
      <c r="L4293" s="13" t="n">
        <f aca="false">IF(C4293="",L4292,IF(J4293&lt;0,L4292+1,0))</f>
        <v>2</v>
      </c>
      <c r="M4293" s="14" t="n">
        <v>-54</v>
      </c>
      <c r="N4293" s="9" t="n">
        <v>-5.4</v>
      </c>
      <c r="O4293" s="9" t="n">
        <v>3184.2</v>
      </c>
      <c r="P4293" s="8" t="n">
        <v>318.42</v>
      </c>
      <c r="Q4293" s="8" t="n">
        <v>-0.55</v>
      </c>
    </row>
    <row r="4294" customFormat="false" ht="15" hidden="false" customHeight="false" outlineLevel="0" collapsed="false">
      <c r="A4294" s="6" t="n">
        <v>4289</v>
      </c>
      <c r="B4294" s="5" t="s">
        <v>79</v>
      </c>
      <c r="C4294" s="5" t="s">
        <v>11917</v>
      </c>
      <c r="D4294" s="5" t="s">
        <v>11918</v>
      </c>
      <c r="E4294" s="5" t="s">
        <v>86</v>
      </c>
      <c r="F4294" s="11" t="n">
        <v>10</v>
      </c>
      <c r="G4294" s="12" t="n">
        <v>105.49</v>
      </c>
      <c r="H4294" s="12" t="n">
        <v>101.59</v>
      </c>
      <c r="J4294" s="8" t="n">
        <v>3.9</v>
      </c>
      <c r="K4294" s="13" t="str">
        <f aca="false">IF(J4294&gt;0,"прибыль",IF(J4294&lt;0,"убыток","ноль"))</f>
        <v>прибыль</v>
      </c>
      <c r="L4294" s="13" t="n">
        <f aca="false">IF(C4294="",L4293,IF(J4294&lt;0,L4293+1,0))</f>
        <v>0</v>
      </c>
      <c r="M4294" s="14" t="n">
        <v>390</v>
      </c>
      <c r="N4294" s="9" t="n">
        <v>39</v>
      </c>
      <c r="O4294" s="9" t="n">
        <v>3223.2</v>
      </c>
      <c r="P4294" s="8" t="n">
        <v>322.32</v>
      </c>
      <c r="Q4294" s="8" t="n">
        <v>3.89</v>
      </c>
    </row>
    <row r="4295" customFormat="false" ht="15" hidden="false" customHeight="false" outlineLevel="0" collapsed="false">
      <c r="A4295" s="6" t="n">
        <v>4290</v>
      </c>
      <c r="B4295" s="5" t="s">
        <v>79</v>
      </c>
      <c r="C4295" s="5" t="s">
        <v>11919</v>
      </c>
      <c r="D4295" s="5" t="s">
        <v>11920</v>
      </c>
      <c r="E4295" s="5" t="s">
        <v>82</v>
      </c>
      <c r="F4295" s="11" t="n">
        <v>10</v>
      </c>
      <c r="G4295" s="12" t="n">
        <v>101.94</v>
      </c>
      <c r="H4295" s="12" t="n">
        <v>101.3</v>
      </c>
      <c r="J4295" s="8" t="n">
        <v>-0.64</v>
      </c>
      <c r="K4295" s="13" t="str">
        <f aca="false">IF(J4295&gt;0,"прибыль",IF(J4295&lt;0,"убыток","ноль"))</f>
        <v>убыток</v>
      </c>
      <c r="L4295" s="13" t="n">
        <f aca="false">IF(C4295="",L4294,IF(J4295&lt;0,L4294+1,0))</f>
        <v>1</v>
      </c>
      <c r="M4295" s="14" t="n">
        <v>-64</v>
      </c>
      <c r="N4295" s="9" t="n">
        <v>-6.4</v>
      </c>
      <c r="O4295" s="9" t="n">
        <v>3216.8</v>
      </c>
      <c r="P4295" s="8" t="n">
        <v>321.68</v>
      </c>
      <c r="Q4295" s="8" t="n">
        <v>-0.65</v>
      </c>
    </row>
    <row r="4296" customFormat="false" ht="15" hidden="false" customHeight="false" outlineLevel="0" collapsed="false">
      <c r="A4296" s="6" t="n">
        <v>4291</v>
      </c>
      <c r="B4296" s="5" t="s">
        <v>79</v>
      </c>
      <c r="C4296" s="5" t="s">
        <v>11921</v>
      </c>
      <c r="D4296" s="5" t="s">
        <v>11922</v>
      </c>
      <c r="E4296" s="5" t="s">
        <v>86</v>
      </c>
      <c r="F4296" s="11" t="n">
        <v>10</v>
      </c>
      <c r="G4296" s="12" t="n">
        <v>99.4</v>
      </c>
      <c r="H4296" s="12" t="n">
        <v>99.25</v>
      </c>
      <c r="J4296" s="8" t="n">
        <v>0.15</v>
      </c>
      <c r="K4296" s="13" t="str">
        <f aca="false">IF(J4296&gt;0,"прибыль",IF(J4296&lt;0,"убыток","ноль"))</f>
        <v>прибыль</v>
      </c>
      <c r="L4296" s="13" t="n">
        <f aca="false">IF(C4296="",L4295,IF(J4296&lt;0,L4295+1,0))</f>
        <v>0</v>
      </c>
      <c r="M4296" s="14" t="n">
        <v>15</v>
      </c>
      <c r="N4296" s="9" t="n">
        <v>1.5</v>
      </c>
      <c r="O4296" s="9" t="n">
        <v>3218.3</v>
      </c>
      <c r="P4296" s="8" t="n">
        <v>321.83</v>
      </c>
      <c r="Q4296" s="8" t="n">
        <v>0.14</v>
      </c>
    </row>
    <row r="4297" customFormat="false" ht="15" hidden="false" customHeight="false" outlineLevel="0" collapsed="false">
      <c r="A4297" s="6" t="n">
        <v>4292</v>
      </c>
      <c r="B4297" s="5" t="s">
        <v>79</v>
      </c>
      <c r="C4297" s="5" t="s">
        <v>11923</v>
      </c>
      <c r="D4297" s="5" t="s">
        <v>11924</v>
      </c>
      <c r="E4297" s="5" t="s">
        <v>82</v>
      </c>
      <c r="F4297" s="11" t="n">
        <v>10</v>
      </c>
      <c r="G4297" s="12" t="n">
        <v>99.41</v>
      </c>
      <c r="H4297" s="12" t="n">
        <v>103.66</v>
      </c>
      <c r="J4297" s="8" t="n">
        <v>4.25</v>
      </c>
      <c r="K4297" s="13" t="str">
        <f aca="false">IF(J4297&gt;0,"прибыль",IF(J4297&lt;0,"убыток","ноль"))</f>
        <v>прибыль</v>
      </c>
      <c r="L4297" s="13" t="n">
        <f aca="false">IF(C4297="",L4296,IF(J4297&lt;0,L4296+1,0))</f>
        <v>0</v>
      </c>
      <c r="M4297" s="14" t="n">
        <v>425</v>
      </c>
      <c r="N4297" s="9" t="n">
        <v>42.5</v>
      </c>
      <c r="O4297" s="9" t="n">
        <v>3260.8</v>
      </c>
      <c r="P4297" s="8" t="n">
        <v>326.08</v>
      </c>
      <c r="Q4297" s="8" t="n">
        <v>4.24</v>
      </c>
    </row>
    <row r="4298" customFormat="false" ht="15" hidden="false" customHeight="false" outlineLevel="0" collapsed="false">
      <c r="A4298" s="6" t="n">
        <v>4293</v>
      </c>
      <c r="B4298" s="5" t="s">
        <v>79</v>
      </c>
      <c r="C4298" s="5" t="s">
        <v>11925</v>
      </c>
      <c r="D4298" s="5" t="s">
        <v>11926</v>
      </c>
      <c r="E4298" s="5" t="s">
        <v>82</v>
      </c>
      <c r="F4298" s="11" t="n">
        <v>10</v>
      </c>
      <c r="G4298" s="12" t="n">
        <v>104.37</v>
      </c>
      <c r="H4298" s="12" t="n">
        <v>106</v>
      </c>
      <c r="J4298" s="8" t="n">
        <v>1.63</v>
      </c>
      <c r="K4298" s="13" t="str">
        <f aca="false">IF(J4298&gt;0,"прибыль",IF(J4298&lt;0,"убыток","ноль"))</f>
        <v>прибыль</v>
      </c>
      <c r="L4298" s="13" t="n">
        <f aca="false">IF(C4298="",L4297,IF(J4298&lt;0,L4297+1,0))</f>
        <v>0</v>
      </c>
      <c r="M4298" s="14" t="n">
        <v>163</v>
      </c>
      <c r="N4298" s="9" t="n">
        <v>16.3</v>
      </c>
      <c r="O4298" s="9" t="n">
        <v>3277.1</v>
      </c>
      <c r="P4298" s="8" t="n">
        <v>327.71</v>
      </c>
      <c r="Q4298" s="8" t="n">
        <v>1.62</v>
      </c>
    </row>
    <row r="4299" customFormat="false" ht="15" hidden="false" customHeight="false" outlineLevel="0" collapsed="false">
      <c r="A4299" s="6" t="n">
        <v>4294</v>
      </c>
      <c r="B4299" s="5" t="s">
        <v>79</v>
      </c>
      <c r="C4299" s="5" t="s">
        <v>11927</v>
      </c>
      <c r="D4299" s="5" t="s">
        <v>11928</v>
      </c>
      <c r="E4299" s="5" t="s">
        <v>86</v>
      </c>
      <c r="F4299" s="11" t="n">
        <v>10</v>
      </c>
      <c r="G4299" s="12" t="n">
        <v>105.52</v>
      </c>
      <c r="H4299" s="12" t="n">
        <v>105.83</v>
      </c>
      <c r="J4299" s="8" t="n">
        <v>-0.31</v>
      </c>
      <c r="K4299" s="13" t="str">
        <f aca="false">IF(J4299&gt;0,"прибыль",IF(J4299&lt;0,"убыток","ноль"))</f>
        <v>убыток</v>
      </c>
      <c r="L4299" s="13" t="n">
        <f aca="false">IF(C4299="",L4298,IF(J4299&lt;0,L4298+1,0))</f>
        <v>1</v>
      </c>
      <c r="M4299" s="14" t="n">
        <v>-31</v>
      </c>
      <c r="N4299" s="9" t="n">
        <v>-3.1</v>
      </c>
      <c r="O4299" s="9" t="n">
        <v>3274</v>
      </c>
      <c r="P4299" s="8" t="n">
        <v>327.4</v>
      </c>
      <c r="Q4299" s="8" t="n">
        <v>-0.32</v>
      </c>
    </row>
    <row r="4300" customFormat="false" ht="15" hidden="false" customHeight="false" outlineLevel="0" collapsed="false">
      <c r="A4300" s="6" t="n">
        <v>4295</v>
      </c>
      <c r="B4300" s="5" t="s">
        <v>79</v>
      </c>
      <c r="C4300" s="5" t="s">
        <v>11929</v>
      </c>
      <c r="D4300" s="5" t="s">
        <v>11930</v>
      </c>
      <c r="E4300" s="5" t="s">
        <v>82</v>
      </c>
      <c r="F4300" s="11" t="n">
        <v>10</v>
      </c>
      <c r="G4300" s="12" t="n">
        <v>106.08</v>
      </c>
      <c r="H4300" s="12" t="n">
        <v>106.76</v>
      </c>
      <c r="J4300" s="8" t="n">
        <v>0.68</v>
      </c>
      <c r="K4300" s="13" t="str">
        <f aca="false">IF(J4300&gt;0,"прибыль",IF(J4300&lt;0,"убыток","ноль"))</f>
        <v>прибыль</v>
      </c>
      <c r="L4300" s="13" t="n">
        <f aca="false">IF(C4300="",L4299,IF(J4300&lt;0,L4299+1,0))</f>
        <v>0</v>
      </c>
      <c r="M4300" s="14" t="n">
        <v>68</v>
      </c>
      <c r="N4300" s="9" t="n">
        <v>6.8</v>
      </c>
      <c r="O4300" s="9" t="n">
        <v>3280.8</v>
      </c>
      <c r="P4300" s="8" t="n">
        <v>328.08</v>
      </c>
      <c r="Q4300" s="8" t="n">
        <v>0.67</v>
      </c>
    </row>
    <row r="4301" customFormat="false" ht="15" hidden="false" customHeight="false" outlineLevel="0" collapsed="false">
      <c r="A4301" s="6" t="n">
        <v>4296</v>
      </c>
      <c r="B4301" s="5" t="s">
        <v>79</v>
      </c>
      <c r="C4301" s="5" t="s">
        <v>11931</v>
      </c>
      <c r="D4301" s="5" t="s">
        <v>11932</v>
      </c>
      <c r="E4301" s="5" t="s">
        <v>86</v>
      </c>
      <c r="F4301" s="11" t="n">
        <v>10</v>
      </c>
      <c r="G4301" s="12" t="n">
        <v>106.69</v>
      </c>
      <c r="H4301" s="12" t="n">
        <v>107.03</v>
      </c>
      <c r="J4301" s="8" t="n">
        <v>-0.34</v>
      </c>
      <c r="K4301" s="13" t="str">
        <f aca="false">IF(J4301&gt;0,"прибыль",IF(J4301&lt;0,"убыток","ноль"))</f>
        <v>убыток</v>
      </c>
      <c r="L4301" s="13" t="n">
        <f aca="false">IF(C4301="",L4300,IF(J4301&lt;0,L4300+1,0))</f>
        <v>1</v>
      </c>
      <c r="M4301" s="14" t="n">
        <v>-34</v>
      </c>
      <c r="N4301" s="9" t="n">
        <v>-3.4</v>
      </c>
      <c r="O4301" s="9" t="n">
        <v>3277.4</v>
      </c>
      <c r="P4301" s="8" t="n">
        <v>327.74</v>
      </c>
      <c r="Q4301" s="8" t="n">
        <v>-0.35</v>
      </c>
    </row>
    <row r="4302" customFormat="false" ht="15" hidden="false" customHeight="false" outlineLevel="0" collapsed="false">
      <c r="A4302" s="6" t="n">
        <v>4297</v>
      </c>
      <c r="B4302" s="5" t="s">
        <v>79</v>
      </c>
      <c r="C4302" s="5" t="s">
        <v>11933</v>
      </c>
      <c r="D4302" s="5" t="s">
        <v>11934</v>
      </c>
      <c r="E4302" s="5" t="s">
        <v>82</v>
      </c>
      <c r="F4302" s="11" t="n">
        <v>10</v>
      </c>
      <c r="G4302" s="12" t="n">
        <v>107.1</v>
      </c>
      <c r="H4302" s="12" t="n">
        <v>105.1</v>
      </c>
      <c r="J4302" s="8" t="n">
        <v>-2</v>
      </c>
      <c r="K4302" s="13" t="str">
        <f aca="false">IF(J4302&gt;0,"прибыль",IF(J4302&lt;0,"убыток","ноль"))</f>
        <v>убыток</v>
      </c>
      <c r="L4302" s="13" t="n">
        <f aca="false">IF(C4302="",L4301,IF(J4302&lt;0,L4301+1,0))</f>
        <v>2</v>
      </c>
      <c r="M4302" s="14" t="n">
        <v>-200</v>
      </c>
      <c r="N4302" s="9" t="n">
        <v>-20</v>
      </c>
      <c r="O4302" s="9" t="n">
        <v>3257.4</v>
      </c>
      <c r="P4302" s="8" t="n">
        <v>325.74</v>
      </c>
      <c r="Q4302" s="8" t="n">
        <v>-2.01</v>
      </c>
    </row>
    <row r="4303" customFormat="false" ht="15" hidden="false" customHeight="false" outlineLevel="0" collapsed="false">
      <c r="A4303" s="6" t="n">
        <v>4298</v>
      </c>
      <c r="B4303" s="5" t="s">
        <v>79</v>
      </c>
      <c r="C4303" s="5" t="s">
        <v>11935</v>
      </c>
      <c r="D4303" s="5" t="s">
        <v>11936</v>
      </c>
      <c r="E4303" s="5" t="s">
        <v>86</v>
      </c>
      <c r="F4303" s="11" t="n">
        <v>10</v>
      </c>
      <c r="G4303" s="12" t="n">
        <v>103.53</v>
      </c>
      <c r="H4303" s="12" t="n">
        <v>103.76</v>
      </c>
      <c r="J4303" s="8" t="n">
        <v>-0.23</v>
      </c>
      <c r="K4303" s="13" t="str">
        <f aca="false">IF(J4303&gt;0,"прибыль",IF(J4303&lt;0,"убыток","ноль"))</f>
        <v>убыток</v>
      </c>
      <c r="L4303" s="13" t="n">
        <f aca="false">IF(C4303="",L4302,IF(J4303&lt;0,L4302+1,0))</f>
        <v>3</v>
      </c>
      <c r="M4303" s="14" t="n">
        <v>-23</v>
      </c>
      <c r="N4303" s="9" t="n">
        <v>-2.3</v>
      </c>
      <c r="O4303" s="9" t="n">
        <v>3255.1</v>
      </c>
      <c r="P4303" s="8" t="n">
        <v>325.51</v>
      </c>
      <c r="Q4303" s="8" t="n">
        <v>-0.24</v>
      </c>
    </row>
    <row r="4304" customFormat="false" ht="15" hidden="false" customHeight="false" outlineLevel="0" collapsed="false">
      <c r="A4304" s="6" t="n">
        <v>4299</v>
      </c>
      <c r="B4304" s="5" t="s">
        <v>79</v>
      </c>
      <c r="C4304" s="5" t="s">
        <v>11937</v>
      </c>
      <c r="D4304" s="5" t="s">
        <v>11938</v>
      </c>
      <c r="E4304" s="5" t="s">
        <v>82</v>
      </c>
      <c r="F4304" s="11" t="n">
        <v>10</v>
      </c>
      <c r="G4304" s="12" t="n">
        <v>104</v>
      </c>
      <c r="H4304" s="12" t="n">
        <v>104</v>
      </c>
      <c r="J4304" s="8" t="n">
        <v>0</v>
      </c>
      <c r="K4304" s="13" t="str">
        <f aca="false">IF(J4304&gt;0,"прибыль",IF(J4304&lt;0,"убыток","ноль"))</f>
        <v>ноль</v>
      </c>
      <c r="L4304" s="13" t="n">
        <f aca="false">IF(C4304="",L4303,IF(J4304&lt;0,L4303+1,0))</f>
        <v>0</v>
      </c>
      <c r="M4304" s="14" t="n">
        <v>0</v>
      </c>
      <c r="N4304" s="9" t="n">
        <v>0</v>
      </c>
      <c r="O4304" s="9" t="n">
        <v>3255.1</v>
      </c>
      <c r="P4304" s="8" t="n">
        <v>325.51</v>
      </c>
      <c r="Q4304" s="8" t="n">
        <v>-0.01</v>
      </c>
    </row>
    <row r="4305" customFormat="false" ht="15" hidden="false" customHeight="false" outlineLevel="0" collapsed="false">
      <c r="A4305" s="6" t="n">
        <v>4300</v>
      </c>
      <c r="B4305" s="5" t="s">
        <v>79</v>
      </c>
      <c r="C4305" s="5" t="s">
        <v>11939</v>
      </c>
      <c r="D4305" s="5" t="s">
        <v>11940</v>
      </c>
      <c r="E4305" s="5" t="s">
        <v>86</v>
      </c>
      <c r="F4305" s="11" t="n">
        <v>10</v>
      </c>
      <c r="G4305" s="12" t="n">
        <v>103.98</v>
      </c>
      <c r="H4305" s="12" t="n">
        <v>104.56</v>
      </c>
      <c r="J4305" s="8" t="n">
        <v>-0.58</v>
      </c>
      <c r="K4305" s="13" t="str">
        <f aca="false">IF(J4305&gt;0,"прибыль",IF(J4305&lt;0,"убыток","ноль"))</f>
        <v>убыток</v>
      </c>
      <c r="L4305" s="13" t="n">
        <f aca="false">IF(C4305="",L4304,IF(J4305&lt;0,L4304+1,0))</f>
        <v>1</v>
      </c>
      <c r="M4305" s="14" t="n">
        <v>-58</v>
      </c>
      <c r="N4305" s="9" t="n">
        <v>-5.8</v>
      </c>
      <c r="O4305" s="9" t="n">
        <v>3249.3</v>
      </c>
      <c r="P4305" s="8" t="n">
        <v>324.93</v>
      </c>
      <c r="Q4305" s="8" t="n">
        <v>-0.59</v>
      </c>
    </row>
    <row r="4306" customFormat="false" ht="15" hidden="false" customHeight="false" outlineLevel="0" collapsed="false">
      <c r="A4306" s="6" t="n">
        <v>4301</v>
      </c>
      <c r="B4306" s="5" t="s">
        <v>79</v>
      </c>
      <c r="C4306" s="5" t="s">
        <v>11941</v>
      </c>
      <c r="D4306" s="5" t="s">
        <v>11942</v>
      </c>
      <c r="E4306" s="5" t="s">
        <v>82</v>
      </c>
      <c r="F4306" s="11" t="n">
        <v>10</v>
      </c>
      <c r="G4306" s="12" t="n">
        <v>104.92</v>
      </c>
      <c r="H4306" s="12" t="n">
        <v>103.4</v>
      </c>
      <c r="J4306" s="8" t="n">
        <v>-1.52</v>
      </c>
      <c r="K4306" s="13" t="str">
        <f aca="false">IF(J4306&gt;0,"прибыль",IF(J4306&lt;0,"убыток","ноль"))</f>
        <v>убыток</v>
      </c>
      <c r="L4306" s="13" t="n">
        <f aca="false">IF(C4306="",L4305,IF(J4306&lt;0,L4305+1,0))</f>
        <v>2</v>
      </c>
      <c r="M4306" s="14" t="n">
        <v>-152</v>
      </c>
      <c r="N4306" s="9" t="n">
        <v>-15.2</v>
      </c>
      <c r="O4306" s="9" t="n">
        <v>3234.1</v>
      </c>
      <c r="P4306" s="8" t="n">
        <v>323.41</v>
      </c>
      <c r="Q4306" s="8" t="n">
        <v>-1.53</v>
      </c>
    </row>
    <row r="4307" customFormat="false" ht="15" hidden="false" customHeight="false" outlineLevel="0" collapsed="false">
      <c r="A4307" s="6" t="n">
        <v>4302</v>
      </c>
      <c r="B4307" s="5" t="s">
        <v>79</v>
      </c>
      <c r="C4307" s="5" t="s">
        <v>11943</v>
      </c>
      <c r="D4307" s="5" t="s">
        <v>11944</v>
      </c>
      <c r="E4307" s="5" t="s">
        <v>86</v>
      </c>
      <c r="F4307" s="11" t="n">
        <v>10</v>
      </c>
      <c r="G4307" s="12" t="n">
        <v>103.36</v>
      </c>
      <c r="H4307" s="12" t="n">
        <v>104.18</v>
      </c>
      <c r="J4307" s="8" t="n">
        <v>-0.82</v>
      </c>
      <c r="K4307" s="13" t="str">
        <f aca="false">IF(J4307&gt;0,"прибыль",IF(J4307&lt;0,"убыток","ноль"))</f>
        <v>убыток</v>
      </c>
      <c r="L4307" s="13" t="n">
        <f aca="false">IF(C4307="",L4306,IF(J4307&lt;0,L4306+1,0))</f>
        <v>3</v>
      </c>
      <c r="M4307" s="14" t="n">
        <v>-82</v>
      </c>
      <c r="N4307" s="9" t="n">
        <v>-8.2</v>
      </c>
      <c r="O4307" s="9" t="n">
        <v>3225.9</v>
      </c>
      <c r="P4307" s="8" t="n">
        <v>322.59</v>
      </c>
      <c r="Q4307" s="8" t="n">
        <v>-0.83</v>
      </c>
    </row>
    <row r="4308" customFormat="false" ht="15" hidden="false" customHeight="false" outlineLevel="0" collapsed="false">
      <c r="A4308" s="6" t="n">
        <v>4303</v>
      </c>
      <c r="B4308" s="5" t="s">
        <v>79</v>
      </c>
      <c r="C4308" s="5" t="s">
        <v>11945</v>
      </c>
      <c r="D4308" s="5" t="s">
        <v>11946</v>
      </c>
      <c r="E4308" s="5" t="s">
        <v>82</v>
      </c>
      <c r="F4308" s="11" t="n">
        <v>10</v>
      </c>
      <c r="G4308" s="12" t="n">
        <v>104.38</v>
      </c>
      <c r="H4308" s="12" t="n">
        <v>104.9</v>
      </c>
      <c r="J4308" s="8" t="n">
        <v>0.52</v>
      </c>
      <c r="K4308" s="13" t="str">
        <f aca="false">IF(J4308&gt;0,"прибыль",IF(J4308&lt;0,"убыток","ноль"))</f>
        <v>прибыль</v>
      </c>
      <c r="L4308" s="13" t="n">
        <f aca="false">IF(C4308="",L4307,IF(J4308&lt;0,L4307+1,0))</f>
        <v>0</v>
      </c>
      <c r="M4308" s="14" t="n">
        <v>52</v>
      </c>
      <c r="N4308" s="9" t="n">
        <v>5.2</v>
      </c>
      <c r="O4308" s="9" t="n">
        <v>3231.1</v>
      </c>
      <c r="P4308" s="8" t="n">
        <v>323.11</v>
      </c>
      <c r="Q4308" s="8" t="n">
        <v>0.51</v>
      </c>
    </row>
    <row r="4309" customFormat="false" ht="15" hidden="false" customHeight="false" outlineLevel="0" collapsed="false">
      <c r="A4309" s="6" t="n">
        <v>4304</v>
      </c>
      <c r="B4309" s="5" t="s">
        <v>79</v>
      </c>
      <c r="C4309" s="5" t="s">
        <v>11947</v>
      </c>
      <c r="D4309" s="5" t="s">
        <v>11948</v>
      </c>
      <c r="E4309" s="5" t="s">
        <v>86</v>
      </c>
      <c r="F4309" s="11" t="n">
        <v>10</v>
      </c>
      <c r="G4309" s="12" t="n">
        <v>105.05</v>
      </c>
      <c r="H4309" s="12" t="n">
        <v>105.94</v>
      </c>
      <c r="J4309" s="8" t="n">
        <v>-0.89</v>
      </c>
      <c r="K4309" s="13" t="str">
        <f aca="false">IF(J4309&gt;0,"прибыль",IF(J4309&lt;0,"убыток","ноль"))</f>
        <v>убыток</v>
      </c>
      <c r="L4309" s="13" t="n">
        <f aca="false">IF(C4309="",L4308,IF(J4309&lt;0,L4308+1,0))</f>
        <v>1</v>
      </c>
      <c r="M4309" s="14" t="n">
        <v>-89</v>
      </c>
      <c r="N4309" s="9" t="n">
        <v>-8.9</v>
      </c>
      <c r="O4309" s="9" t="n">
        <v>3222.2</v>
      </c>
      <c r="P4309" s="8" t="n">
        <v>322.22</v>
      </c>
      <c r="Q4309" s="8" t="n">
        <v>-0.9</v>
      </c>
    </row>
    <row r="4310" customFormat="false" ht="15" hidden="false" customHeight="false" outlineLevel="0" collapsed="false">
      <c r="A4310" s="6" t="n">
        <v>4305</v>
      </c>
      <c r="B4310" s="5" t="s">
        <v>79</v>
      </c>
      <c r="C4310" s="5" t="s">
        <v>11949</v>
      </c>
      <c r="D4310" s="5" t="s">
        <v>11950</v>
      </c>
      <c r="E4310" s="5" t="s">
        <v>82</v>
      </c>
      <c r="F4310" s="11" t="n">
        <v>10</v>
      </c>
      <c r="G4310" s="12" t="n">
        <v>105.12</v>
      </c>
      <c r="H4310" s="12" t="n">
        <v>106.62</v>
      </c>
      <c r="J4310" s="8" t="n">
        <v>1.5</v>
      </c>
      <c r="K4310" s="13" t="str">
        <f aca="false">IF(J4310&gt;0,"прибыль",IF(J4310&lt;0,"убыток","ноль"))</f>
        <v>прибыль</v>
      </c>
      <c r="L4310" s="13" t="n">
        <f aca="false">IF(C4310="",L4309,IF(J4310&lt;0,L4309+1,0))</f>
        <v>0</v>
      </c>
      <c r="M4310" s="14" t="n">
        <v>150</v>
      </c>
      <c r="N4310" s="9" t="n">
        <v>15</v>
      </c>
      <c r="O4310" s="9" t="n">
        <v>3237.2</v>
      </c>
      <c r="P4310" s="8" t="n">
        <v>323.72</v>
      </c>
      <c r="Q4310" s="8" t="n">
        <v>1.49</v>
      </c>
    </row>
    <row r="4311" customFormat="false" ht="15" hidden="false" customHeight="false" outlineLevel="0" collapsed="false">
      <c r="A4311" s="6" t="n">
        <v>4306</v>
      </c>
      <c r="B4311" s="5" t="s">
        <v>79</v>
      </c>
      <c r="C4311" s="5" t="s">
        <v>11951</v>
      </c>
      <c r="D4311" s="5" t="s">
        <v>11952</v>
      </c>
      <c r="E4311" s="5" t="s">
        <v>86</v>
      </c>
      <c r="F4311" s="11" t="n">
        <v>10</v>
      </c>
      <c r="G4311" s="12" t="n">
        <v>106.87</v>
      </c>
      <c r="H4311" s="12" t="n">
        <v>107.88</v>
      </c>
      <c r="J4311" s="8" t="n">
        <v>-1.01</v>
      </c>
      <c r="K4311" s="13" t="str">
        <f aca="false">IF(J4311&gt;0,"прибыль",IF(J4311&lt;0,"убыток","ноль"))</f>
        <v>убыток</v>
      </c>
      <c r="L4311" s="13" t="n">
        <f aca="false">IF(C4311="",L4310,IF(J4311&lt;0,L4310+1,0))</f>
        <v>1</v>
      </c>
      <c r="M4311" s="14" t="n">
        <v>-101</v>
      </c>
      <c r="N4311" s="9" t="n">
        <v>-10.1</v>
      </c>
      <c r="O4311" s="9" t="n">
        <v>3227.1</v>
      </c>
      <c r="P4311" s="8" t="n">
        <v>322.71</v>
      </c>
      <c r="Q4311" s="8" t="n">
        <v>-1.02</v>
      </c>
    </row>
    <row r="4312" customFormat="false" ht="15" hidden="false" customHeight="false" outlineLevel="0" collapsed="false">
      <c r="A4312" s="6" t="n">
        <v>4307</v>
      </c>
      <c r="B4312" s="5" t="s">
        <v>79</v>
      </c>
      <c r="C4312" s="5" t="s">
        <v>11953</v>
      </c>
      <c r="D4312" s="5" t="s">
        <v>11954</v>
      </c>
      <c r="E4312" s="5" t="s">
        <v>82</v>
      </c>
      <c r="F4312" s="11" t="n">
        <v>10</v>
      </c>
      <c r="G4312" s="12" t="n">
        <v>108.67</v>
      </c>
      <c r="H4312" s="12" t="n">
        <v>109.9</v>
      </c>
      <c r="J4312" s="8" t="n">
        <v>1.23</v>
      </c>
      <c r="K4312" s="13" t="str">
        <f aca="false">IF(J4312&gt;0,"прибыль",IF(J4312&lt;0,"убыток","ноль"))</f>
        <v>прибыль</v>
      </c>
      <c r="L4312" s="13" t="n">
        <f aca="false">IF(C4312="",L4311,IF(J4312&lt;0,L4311+1,0))</f>
        <v>0</v>
      </c>
      <c r="M4312" s="14" t="n">
        <v>123</v>
      </c>
      <c r="N4312" s="9" t="n">
        <v>12.3</v>
      </c>
      <c r="O4312" s="9" t="n">
        <v>3239.4</v>
      </c>
      <c r="P4312" s="8" t="n">
        <v>323.94</v>
      </c>
      <c r="Q4312" s="8" t="n">
        <v>1.22</v>
      </c>
    </row>
    <row r="4313" customFormat="false" ht="15" hidden="false" customHeight="false" outlineLevel="0" collapsed="false">
      <c r="A4313" s="6" t="n">
        <v>4308</v>
      </c>
      <c r="B4313" s="5" t="s">
        <v>79</v>
      </c>
      <c r="C4313" s="5" t="s">
        <v>11955</v>
      </c>
      <c r="D4313" s="5" t="s">
        <v>11956</v>
      </c>
      <c r="E4313" s="5" t="s">
        <v>86</v>
      </c>
      <c r="F4313" s="11" t="n">
        <v>10</v>
      </c>
      <c r="G4313" s="12" t="n">
        <v>109.91</v>
      </c>
      <c r="H4313" s="12" t="n">
        <v>101</v>
      </c>
      <c r="I4313" s="5" t="s">
        <v>83</v>
      </c>
      <c r="J4313" s="8" t="n">
        <v>0.15</v>
      </c>
      <c r="K4313" s="13" t="str">
        <f aca="false">IF(J4313&gt;0,"прибыль",IF(J4313&lt;0,"убыток","ноль"))</f>
        <v>прибыль</v>
      </c>
      <c r="L4313" s="13" t="n">
        <f aca="false">IF(C4313="",L4312,IF(J4313&lt;0,L4312+1,0))</f>
        <v>0</v>
      </c>
      <c r="M4313" s="14" t="n">
        <v>15</v>
      </c>
      <c r="N4313" s="9" t="n">
        <v>1.5</v>
      </c>
      <c r="O4313" s="9" t="n">
        <v>3240.9</v>
      </c>
      <c r="P4313" s="8" t="n">
        <v>324.09</v>
      </c>
      <c r="Q4313" s="8" t="n">
        <v>0.14</v>
      </c>
    </row>
    <row r="4314" customFormat="false" ht="15" hidden="false" customHeight="false" outlineLevel="0" collapsed="false">
      <c r="A4314" s="6" t="n">
        <v>4309</v>
      </c>
      <c r="B4314" s="5" t="s">
        <v>79</v>
      </c>
      <c r="C4314" s="5" t="s">
        <v>1970</v>
      </c>
      <c r="D4314" s="5" t="s">
        <v>11957</v>
      </c>
      <c r="E4314" s="5" t="s">
        <v>82</v>
      </c>
      <c r="F4314" s="11" t="n">
        <v>10</v>
      </c>
      <c r="G4314" s="12" t="n">
        <v>101.3</v>
      </c>
      <c r="H4314" s="12" t="n">
        <v>101.3</v>
      </c>
      <c r="J4314" s="8" t="n">
        <v>0</v>
      </c>
      <c r="K4314" s="13" t="str">
        <f aca="false">IF(J4314&gt;0,"прибыль",IF(J4314&lt;0,"убыток","ноль"))</f>
        <v>ноль</v>
      </c>
      <c r="L4314" s="13" t="n">
        <f aca="false">IF(C4314="",L4313,IF(J4314&lt;0,L4313+1,0))</f>
        <v>0</v>
      </c>
      <c r="M4314" s="14" t="n">
        <v>0</v>
      </c>
      <c r="N4314" s="9" t="n">
        <v>0</v>
      </c>
      <c r="O4314" s="9" t="n">
        <v>3240.9</v>
      </c>
      <c r="P4314" s="8" t="n">
        <v>324.09</v>
      </c>
      <c r="Q4314" s="8" t="n">
        <v>-0.01</v>
      </c>
    </row>
    <row r="4315" customFormat="false" ht="15" hidden="false" customHeight="false" outlineLevel="0" collapsed="false">
      <c r="A4315" s="6" t="n">
        <v>4310</v>
      </c>
      <c r="B4315" s="5" t="s">
        <v>79</v>
      </c>
      <c r="C4315" s="5" t="s">
        <v>11958</v>
      </c>
      <c r="D4315" s="5" t="s">
        <v>11959</v>
      </c>
      <c r="E4315" s="5" t="s">
        <v>86</v>
      </c>
      <c r="F4315" s="11" t="n">
        <v>10</v>
      </c>
      <c r="G4315" s="12" t="n">
        <v>101.23</v>
      </c>
      <c r="H4315" s="12" t="n">
        <v>101.86</v>
      </c>
      <c r="J4315" s="8" t="n">
        <v>-0.63</v>
      </c>
      <c r="K4315" s="13" t="str">
        <f aca="false">IF(J4315&gt;0,"прибыль",IF(J4315&lt;0,"убыток","ноль"))</f>
        <v>убыток</v>
      </c>
      <c r="L4315" s="13" t="n">
        <f aca="false">IF(C4315="",L4314,IF(J4315&lt;0,L4314+1,0))</f>
        <v>1</v>
      </c>
      <c r="M4315" s="14" t="n">
        <v>-63</v>
      </c>
      <c r="N4315" s="9" t="n">
        <v>-6.3</v>
      </c>
      <c r="O4315" s="9" t="n">
        <v>3234.6</v>
      </c>
      <c r="P4315" s="8" t="n">
        <v>323.46</v>
      </c>
      <c r="Q4315" s="8" t="n">
        <v>-0.64</v>
      </c>
    </row>
    <row r="4316" customFormat="false" ht="15" hidden="false" customHeight="false" outlineLevel="0" collapsed="false">
      <c r="A4316" s="6" t="n">
        <v>4311</v>
      </c>
      <c r="B4316" s="5" t="s">
        <v>79</v>
      </c>
      <c r="C4316" s="5" t="s">
        <v>11960</v>
      </c>
      <c r="D4316" s="5" t="s">
        <v>11961</v>
      </c>
      <c r="E4316" s="5" t="s">
        <v>82</v>
      </c>
      <c r="F4316" s="11" t="n">
        <v>10</v>
      </c>
      <c r="G4316" s="12" t="n">
        <v>101.52</v>
      </c>
      <c r="H4316" s="12" t="n">
        <v>99.2</v>
      </c>
      <c r="J4316" s="8" t="n">
        <v>-2.32</v>
      </c>
      <c r="K4316" s="13" t="str">
        <f aca="false">IF(J4316&gt;0,"прибыль",IF(J4316&lt;0,"убыток","ноль"))</f>
        <v>убыток</v>
      </c>
      <c r="L4316" s="13" t="n">
        <f aca="false">IF(C4316="",L4315,IF(J4316&lt;0,L4315+1,0))</f>
        <v>2</v>
      </c>
      <c r="M4316" s="14" t="n">
        <v>-232</v>
      </c>
      <c r="N4316" s="9" t="n">
        <v>-23.2</v>
      </c>
      <c r="O4316" s="9" t="n">
        <v>3211.4</v>
      </c>
      <c r="P4316" s="8" t="n">
        <v>321.14</v>
      </c>
      <c r="Q4316" s="8" t="n">
        <v>-2.33</v>
      </c>
    </row>
    <row r="4317" customFormat="false" ht="15" hidden="false" customHeight="false" outlineLevel="0" collapsed="false">
      <c r="A4317" s="6" t="n">
        <v>4312</v>
      </c>
      <c r="B4317" s="5" t="s">
        <v>79</v>
      </c>
      <c r="C4317" s="5" t="s">
        <v>11962</v>
      </c>
      <c r="D4317" s="5" t="s">
        <v>11963</v>
      </c>
      <c r="E4317" s="5" t="s">
        <v>86</v>
      </c>
      <c r="F4317" s="11" t="n">
        <v>10</v>
      </c>
      <c r="G4317" s="12" t="n">
        <v>98.42</v>
      </c>
      <c r="H4317" s="12" t="n">
        <v>97.95</v>
      </c>
      <c r="J4317" s="8" t="n">
        <v>0.47</v>
      </c>
      <c r="K4317" s="13" t="str">
        <f aca="false">IF(J4317&gt;0,"прибыль",IF(J4317&lt;0,"убыток","ноль"))</f>
        <v>прибыль</v>
      </c>
      <c r="L4317" s="13" t="n">
        <f aca="false">IF(C4317="",L4316,IF(J4317&lt;0,L4316+1,0))</f>
        <v>0</v>
      </c>
      <c r="M4317" s="14" t="n">
        <v>47</v>
      </c>
      <c r="N4317" s="9" t="n">
        <v>4.7</v>
      </c>
      <c r="O4317" s="9" t="n">
        <v>3216.1</v>
      </c>
      <c r="P4317" s="8" t="n">
        <v>321.61</v>
      </c>
      <c r="Q4317" s="8" t="n">
        <v>0.46</v>
      </c>
    </row>
    <row r="4318" customFormat="false" ht="15" hidden="false" customHeight="false" outlineLevel="0" collapsed="false">
      <c r="A4318" s="6" t="n">
        <v>4313</v>
      </c>
      <c r="B4318" s="5" t="s">
        <v>79</v>
      </c>
      <c r="C4318" s="5" t="s">
        <v>11964</v>
      </c>
      <c r="D4318" s="5" t="s">
        <v>11965</v>
      </c>
      <c r="E4318" s="5" t="s">
        <v>82</v>
      </c>
      <c r="F4318" s="11" t="n">
        <v>10</v>
      </c>
      <c r="G4318" s="12" t="n">
        <v>97.7</v>
      </c>
      <c r="H4318" s="12" t="n">
        <v>96.42</v>
      </c>
      <c r="J4318" s="8" t="n">
        <v>-1.28</v>
      </c>
      <c r="K4318" s="13" t="str">
        <f aca="false">IF(J4318&gt;0,"прибыль",IF(J4318&lt;0,"убыток","ноль"))</f>
        <v>убыток</v>
      </c>
      <c r="L4318" s="13" t="n">
        <f aca="false">IF(C4318="",L4317,IF(J4318&lt;0,L4317+1,0))</f>
        <v>1</v>
      </c>
      <c r="M4318" s="14" t="n">
        <v>-128</v>
      </c>
      <c r="N4318" s="9" t="n">
        <v>-12.8</v>
      </c>
      <c r="O4318" s="9" t="n">
        <v>3203.3</v>
      </c>
      <c r="P4318" s="8" t="n">
        <v>320.33</v>
      </c>
      <c r="Q4318" s="8" t="n">
        <v>-1.29</v>
      </c>
    </row>
    <row r="4319" customFormat="false" ht="15" hidden="false" customHeight="false" outlineLevel="0" collapsed="false">
      <c r="A4319" s="6" t="n">
        <v>4314</v>
      </c>
      <c r="B4319" s="5" t="s">
        <v>79</v>
      </c>
      <c r="C4319" s="5" t="s">
        <v>11966</v>
      </c>
      <c r="D4319" s="5" t="s">
        <v>11967</v>
      </c>
      <c r="E4319" s="5" t="s">
        <v>86</v>
      </c>
      <c r="F4319" s="11" t="n">
        <v>10</v>
      </c>
      <c r="G4319" s="12" t="n">
        <v>96.55</v>
      </c>
      <c r="H4319" s="12" t="n">
        <v>96.47</v>
      </c>
      <c r="J4319" s="8" t="n">
        <v>0.08</v>
      </c>
      <c r="K4319" s="13" t="str">
        <f aca="false">IF(J4319&gt;0,"прибыль",IF(J4319&lt;0,"убыток","ноль"))</f>
        <v>прибыль</v>
      </c>
      <c r="L4319" s="13" t="n">
        <f aca="false">IF(C4319="",L4318,IF(J4319&lt;0,L4318+1,0))</f>
        <v>0</v>
      </c>
      <c r="M4319" s="14" t="n">
        <v>8</v>
      </c>
      <c r="N4319" s="9" t="n">
        <v>0.8</v>
      </c>
      <c r="O4319" s="9" t="n">
        <v>3204.1</v>
      </c>
      <c r="P4319" s="8" t="n">
        <v>320.41</v>
      </c>
      <c r="Q4319" s="8" t="n">
        <v>0.07</v>
      </c>
    </row>
    <row r="4320" customFormat="false" ht="15" hidden="false" customHeight="false" outlineLevel="0" collapsed="false">
      <c r="A4320" s="6" t="n">
        <v>4315</v>
      </c>
      <c r="B4320" s="5" t="s">
        <v>79</v>
      </c>
      <c r="C4320" s="5" t="s">
        <v>11968</v>
      </c>
      <c r="D4320" s="5" t="s">
        <v>11969</v>
      </c>
      <c r="E4320" s="5" t="s">
        <v>82</v>
      </c>
      <c r="F4320" s="11" t="n">
        <v>10</v>
      </c>
      <c r="G4320" s="12" t="n">
        <v>96.47</v>
      </c>
      <c r="H4320" s="12" t="n">
        <v>96.07</v>
      </c>
      <c r="J4320" s="8" t="n">
        <v>-0.4</v>
      </c>
      <c r="K4320" s="13" t="str">
        <f aca="false">IF(J4320&gt;0,"прибыль",IF(J4320&lt;0,"убыток","ноль"))</f>
        <v>убыток</v>
      </c>
      <c r="L4320" s="13" t="n">
        <f aca="false">IF(C4320="",L4319,IF(J4320&lt;0,L4319+1,0))</f>
        <v>1</v>
      </c>
      <c r="M4320" s="14" t="n">
        <v>-40</v>
      </c>
      <c r="N4320" s="9" t="n">
        <v>-4</v>
      </c>
      <c r="O4320" s="9" t="n">
        <v>3200.1</v>
      </c>
      <c r="P4320" s="8" t="n">
        <v>320.01</v>
      </c>
      <c r="Q4320" s="8" t="n">
        <v>-0.41</v>
      </c>
    </row>
    <row r="4321" customFormat="false" ht="15" hidden="false" customHeight="false" outlineLevel="0" collapsed="false">
      <c r="A4321" s="6" t="n">
        <v>4316</v>
      </c>
      <c r="B4321" s="5" t="s">
        <v>79</v>
      </c>
      <c r="C4321" s="5" t="s">
        <v>11970</v>
      </c>
      <c r="D4321" s="5" t="s">
        <v>11971</v>
      </c>
      <c r="E4321" s="5" t="s">
        <v>86</v>
      </c>
      <c r="F4321" s="11" t="n">
        <v>10</v>
      </c>
      <c r="G4321" s="12" t="n">
        <v>97.09</v>
      </c>
      <c r="H4321" s="12" t="n">
        <v>96.83</v>
      </c>
      <c r="J4321" s="8" t="n">
        <v>0.26</v>
      </c>
      <c r="K4321" s="13" t="str">
        <f aca="false">IF(J4321&gt;0,"прибыль",IF(J4321&lt;0,"убыток","ноль"))</f>
        <v>прибыль</v>
      </c>
      <c r="L4321" s="13" t="n">
        <f aca="false">IF(C4321="",L4320,IF(J4321&lt;0,L4320+1,0))</f>
        <v>0</v>
      </c>
      <c r="M4321" s="14" t="n">
        <v>26</v>
      </c>
      <c r="N4321" s="9" t="n">
        <v>2.6</v>
      </c>
      <c r="O4321" s="9" t="n">
        <v>3202.7</v>
      </c>
      <c r="P4321" s="8" t="n">
        <v>320.27</v>
      </c>
      <c r="Q4321" s="8" t="n">
        <v>0.25</v>
      </c>
    </row>
    <row r="4322" customFormat="false" ht="15" hidden="false" customHeight="false" outlineLevel="0" collapsed="false">
      <c r="A4322" s="6" t="n">
        <v>4317</v>
      </c>
      <c r="B4322" s="5" t="s">
        <v>79</v>
      </c>
      <c r="C4322" s="5" t="s">
        <v>11972</v>
      </c>
      <c r="D4322" s="5" t="s">
        <v>11973</v>
      </c>
      <c r="E4322" s="5" t="s">
        <v>82</v>
      </c>
      <c r="F4322" s="11" t="n">
        <v>10</v>
      </c>
      <c r="G4322" s="12" t="n">
        <v>96</v>
      </c>
      <c r="H4322" s="12" t="n">
        <v>95.37</v>
      </c>
      <c r="J4322" s="8" t="n">
        <v>-0.63</v>
      </c>
      <c r="K4322" s="13" t="str">
        <f aca="false">IF(J4322&gt;0,"прибыль",IF(J4322&lt;0,"убыток","ноль"))</f>
        <v>убыток</v>
      </c>
      <c r="L4322" s="13" t="n">
        <f aca="false">IF(C4322="",L4321,IF(J4322&lt;0,L4321+1,0))</f>
        <v>1</v>
      </c>
      <c r="M4322" s="14" t="n">
        <v>-63</v>
      </c>
      <c r="N4322" s="9" t="n">
        <v>-6.3</v>
      </c>
      <c r="O4322" s="9" t="n">
        <v>3196.4</v>
      </c>
      <c r="P4322" s="8" t="n">
        <v>319.64</v>
      </c>
      <c r="Q4322" s="8" t="n">
        <v>-0.64</v>
      </c>
    </row>
    <row r="4323" customFormat="false" ht="15" hidden="false" customHeight="false" outlineLevel="0" collapsed="false">
      <c r="A4323" s="6" t="n">
        <v>4318</v>
      </c>
      <c r="B4323" s="5" t="s">
        <v>79</v>
      </c>
      <c r="C4323" s="5" t="s">
        <v>11974</v>
      </c>
      <c r="D4323" s="5" t="s">
        <v>11975</v>
      </c>
      <c r="E4323" s="5" t="s">
        <v>86</v>
      </c>
      <c r="F4323" s="11" t="n">
        <v>10</v>
      </c>
      <c r="G4323" s="12" t="n">
        <v>95.28</v>
      </c>
      <c r="H4323" s="12" t="n">
        <v>96.16</v>
      </c>
      <c r="J4323" s="8" t="n">
        <v>-0.88</v>
      </c>
      <c r="K4323" s="13" t="str">
        <f aca="false">IF(J4323&gt;0,"прибыль",IF(J4323&lt;0,"убыток","ноль"))</f>
        <v>убыток</v>
      </c>
      <c r="L4323" s="13" t="n">
        <f aca="false">IF(C4323="",L4322,IF(J4323&lt;0,L4322+1,0))</f>
        <v>2</v>
      </c>
      <c r="M4323" s="14" t="n">
        <v>-88</v>
      </c>
      <c r="N4323" s="9" t="n">
        <v>-8.8</v>
      </c>
      <c r="O4323" s="9" t="n">
        <v>3187.6</v>
      </c>
      <c r="P4323" s="8" t="n">
        <v>318.76</v>
      </c>
      <c r="Q4323" s="8" t="n">
        <v>-0.89</v>
      </c>
    </row>
    <row r="4324" customFormat="false" ht="15" hidden="false" customHeight="false" outlineLevel="0" collapsed="false">
      <c r="A4324" s="6" t="n">
        <v>4319</v>
      </c>
      <c r="B4324" s="5" t="s">
        <v>79</v>
      </c>
      <c r="C4324" s="5" t="s">
        <v>11976</v>
      </c>
      <c r="D4324" s="5" t="s">
        <v>11977</v>
      </c>
      <c r="E4324" s="5" t="s">
        <v>82</v>
      </c>
      <c r="F4324" s="11" t="n">
        <v>10</v>
      </c>
      <c r="G4324" s="12" t="n">
        <v>95.88</v>
      </c>
      <c r="H4324" s="12" t="n">
        <v>96.71</v>
      </c>
      <c r="J4324" s="8" t="n">
        <v>0.83</v>
      </c>
      <c r="K4324" s="13" t="str">
        <f aca="false">IF(J4324&gt;0,"прибыль",IF(J4324&lt;0,"убыток","ноль"))</f>
        <v>прибыль</v>
      </c>
      <c r="L4324" s="13" t="n">
        <f aca="false">IF(C4324="",L4323,IF(J4324&lt;0,L4323+1,0))</f>
        <v>0</v>
      </c>
      <c r="M4324" s="14" t="n">
        <v>83</v>
      </c>
      <c r="N4324" s="9" t="n">
        <v>8.3</v>
      </c>
      <c r="O4324" s="9" t="n">
        <v>3195.9</v>
      </c>
      <c r="P4324" s="8" t="n">
        <v>319.59</v>
      </c>
      <c r="Q4324" s="8" t="n">
        <v>0.82</v>
      </c>
    </row>
    <row r="4325" customFormat="false" ht="15" hidden="false" customHeight="false" outlineLevel="0" collapsed="false">
      <c r="A4325" s="6" t="n">
        <v>4320</v>
      </c>
      <c r="B4325" s="5" t="s">
        <v>79</v>
      </c>
      <c r="C4325" s="5" t="s">
        <v>11978</v>
      </c>
      <c r="D4325" s="5" t="s">
        <v>11979</v>
      </c>
      <c r="E4325" s="5" t="s">
        <v>86</v>
      </c>
      <c r="F4325" s="11" t="n">
        <v>10</v>
      </c>
      <c r="G4325" s="12" t="n">
        <v>96.61</v>
      </c>
      <c r="H4325" s="12" t="n">
        <v>98.65</v>
      </c>
      <c r="J4325" s="8" t="n">
        <v>-2.04</v>
      </c>
      <c r="K4325" s="13" t="str">
        <f aca="false">IF(J4325&gt;0,"прибыль",IF(J4325&lt;0,"убыток","ноль"))</f>
        <v>убыток</v>
      </c>
      <c r="L4325" s="13" t="n">
        <f aca="false">IF(C4325="",L4324,IF(J4325&lt;0,L4324+1,0))</f>
        <v>1</v>
      </c>
      <c r="M4325" s="14" t="n">
        <v>-204</v>
      </c>
      <c r="N4325" s="9" t="n">
        <v>-20.4</v>
      </c>
      <c r="O4325" s="9" t="n">
        <v>3175.5</v>
      </c>
      <c r="P4325" s="8" t="n">
        <v>317.55</v>
      </c>
      <c r="Q4325" s="8" t="n">
        <v>-2.05</v>
      </c>
    </row>
    <row r="4326" customFormat="false" ht="15" hidden="false" customHeight="false" outlineLevel="0" collapsed="false">
      <c r="A4326" s="6" t="n">
        <v>4321</v>
      </c>
      <c r="B4326" s="5" t="s">
        <v>79</v>
      </c>
      <c r="C4326" s="5" t="s">
        <v>11980</v>
      </c>
      <c r="D4326" s="5" t="s">
        <v>11981</v>
      </c>
      <c r="E4326" s="5" t="s">
        <v>82</v>
      </c>
      <c r="F4326" s="11" t="n">
        <v>10</v>
      </c>
      <c r="G4326" s="12" t="n">
        <v>98.27</v>
      </c>
      <c r="H4326" s="12" t="n">
        <v>97.02</v>
      </c>
      <c r="J4326" s="8" t="n">
        <v>-1.25</v>
      </c>
      <c r="K4326" s="13" t="str">
        <f aca="false">IF(J4326&gt;0,"прибыль",IF(J4326&lt;0,"убыток","ноль"))</f>
        <v>убыток</v>
      </c>
      <c r="L4326" s="13" t="n">
        <f aca="false">IF(C4326="",L4325,IF(J4326&lt;0,L4325+1,0))</f>
        <v>2</v>
      </c>
      <c r="M4326" s="14" t="n">
        <v>-125</v>
      </c>
      <c r="N4326" s="9" t="n">
        <v>-12.5</v>
      </c>
      <c r="O4326" s="9" t="n">
        <v>3163</v>
      </c>
      <c r="P4326" s="8" t="n">
        <v>316.3</v>
      </c>
      <c r="Q4326" s="8" t="n">
        <v>-1.26</v>
      </c>
    </row>
    <row r="4327" customFormat="false" ht="15" hidden="false" customHeight="false" outlineLevel="0" collapsed="false">
      <c r="A4327" s="6" t="n">
        <v>4322</v>
      </c>
      <c r="B4327" s="5" t="s">
        <v>79</v>
      </c>
      <c r="C4327" s="5" t="s">
        <v>11982</v>
      </c>
      <c r="D4327" s="5" t="s">
        <v>11983</v>
      </c>
      <c r="E4327" s="5" t="s">
        <v>86</v>
      </c>
      <c r="F4327" s="11" t="n">
        <v>10</v>
      </c>
      <c r="G4327" s="12" t="n">
        <v>97.63</v>
      </c>
      <c r="H4327" s="12" t="n">
        <v>97.52</v>
      </c>
      <c r="J4327" s="8" t="n">
        <v>0.11</v>
      </c>
      <c r="K4327" s="13" t="str">
        <f aca="false">IF(J4327&gt;0,"прибыль",IF(J4327&lt;0,"убыток","ноль"))</f>
        <v>прибыль</v>
      </c>
      <c r="L4327" s="13" t="n">
        <f aca="false">IF(C4327="",L4326,IF(J4327&lt;0,L4326+1,0))</f>
        <v>0</v>
      </c>
      <c r="M4327" s="14" t="n">
        <v>11</v>
      </c>
      <c r="N4327" s="9" t="n">
        <v>1.1</v>
      </c>
      <c r="O4327" s="9" t="n">
        <v>3164.1</v>
      </c>
      <c r="P4327" s="8" t="n">
        <v>316.41</v>
      </c>
      <c r="Q4327" s="8" t="n">
        <v>0.1</v>
      </c>
    </row>
    <row r="4328" customFormat="false" ht="15" hidden="false" customHeight="false" outlineLevel="0" collapsed="false">
      <c r="A4328" s="6" t="n">
        <v>4323</v>
      </c>
      <c r="B4328" s="5" t="s">
        <v>79</v>
      </c>
      <c r="C4328" s="5" t="s">
        <v>11984</v>
      </c>
      <c r="D4328" s="5" t="s">
        <v>11985</v>
      </c>
      <c r="E4328" s="5" t="s">
        <v>86</v>
      </c>
      <c r="F4328" s="11" t="n">
        <v>10</v>
      </c>
      <c r="G4328" s="12" t="n">
        <v>96.6</v>
      </c>
      <c r="H4328" s="12" t="n">
        <v>97.33</v>
      </c>
      <c r="J4328" s="8" t="n">
        <v>-0.73</v>
      </c>
      <c r="K4328" s="13" t="str">
        <f aca="false">IF(J4328&gt;0,"прибыль",IF(J4328&lt;0,"убыток","ноль"))</f>
        <v>убыток</v>
      </c>
      <c r="L4328" s="13" t="n">
        <f aca="false">IF(C4328="",L4327,IF(J4328&lt;0,L4327+1,0))</f>
        <v>1</v>
      </c>
      <c r="M4328" s="14" t="n">
        <v>-73</v>
      </c>
      <c r="N4328" s="9" t="n">
        <v>-7.3</v>
      </c>
      <c r="O4328" s="9" t="n">
        <v>3156.8</v>
      </c>
      <c r="P4328" s="8" t="n">
        <v>315.68</v>
      </c>
      <c r="Q4328" s="8" t="n">
        <v>-0.74</v>
      </c>
    </row>
    <row r="4329" customFormat="false" ht="15" hidden="false" customHeight="false" outlineLevel="0" collapsed="false">
      <c r="A4329" s="6" t="n">
        <v>4324</v>
      </c>
      <c r="B4329" s="5" t="s">
        <v>79</v>
      </c>
      <c r="C4329" s="5" t="s">
        <v>11986</v>
      </c>
      <c r="D4329" s="5" t="s">
        <v>11987</v>
      </c>
      <c r="E4329" s="5" t="s">
        <v>82</v>
      </c>
      <c r="F4329" s="11" t="n">
        <v>10</v>
      </c>
      <c r="G4329" s="12" t="n">
        <v>97.45</v>
      </c>
      <c r="H4329" s="12" t="n">
        <v>98.77</v>
      </c>
      <c r="J4329" s="8" t="n">
        <v>1.32</v>
      </c>
      <c r="K4329" s="13" t="str">
        <f aca="false">IF(J4329&gt;0,"прибыль",IF(J4329&lt;0,"убыток","ноль"))</f>
        <v>прибыль</v>
      </c>
      <c r="L4329" s="13" t="n">
        <f aca="false">IF(C4329="",L4328,IF(J4329&lt;0,L4328+1,0))</f>
        <v>0</v>
      </c>
      <c r="M4329" s="14" t="n">
        <v>132</v>
      </c>
      <c r="N4329" s="9" t="n">
        <v>13.2</v>
      </c>
      <c r="O4329" s="9" t="n">
        <v>3170</v>
      </c>
      <c r="P4329" s="8" t="n">
        <v>317</v>
      </c>
      <c r="Q4329" s="8" t="n">
        <v>1.31</v>
      </c>
    </row>
    <row r="4330" customFormat="false" ht="15" hidden="false" customHeight="false" outlineLevel="0" collapsed="false">
      <c r="A4330" s="6" t="n">
        <v>4325</v>
      </c>
      <c r="B4330" s="5" t="s">
        <v>79</v>
      </c>
      <c r="C4330" s="5" t="s">
        <v>11988</v>
      </c>
      <c r="D4330" s="5" t="s">
        <v>11989</v>
      </c>
      <c r="E4330" s="5" t="s">
        <v>86</v>
      </c>
      <c r="F4330" s="11" t="n">
        <v>10</v>
      </c>
      <c r="G4330" s="12" t="n">
        <v>98.43</v>
      </c>
      <c r="H4330" s="12" t="n">
        <v>99</v>
      </c>
      <c r="J4330" s="8" t="n">
        <v>-0.57</v>
      </c>
      <c r="K4330" s="13" t="str">
        <f aca="false">IF(J4330&gt;0,"прибыль",IF(J4330&lt;0,"убыток","ноль"))</f>
        <v>убыток</v>
      </c>
      <c r="L4330" s="13" t="n">
        <f aca="false">IF(C4330="",L4329,IF(J4330&lt;0,L4329+1,0))</f>
        <v>1</v>
      </c>
      <c r="M4330" s="14" t="n">
        <v>-57</v>
      </c>
      <c r="N4330" s="9" t="n">
        <v>-5.7</v>
      </c>
      <c r="O4330" s="9" t="n">
        <v>3164.3</v>
      </c>
      <c r="P4330" s="8" t="n">
        <v>316.43</v>
      </c>
      <c r="Q4330" s="8" t="n">
        <v>-0.58</v>
      </c>
    </row>
    <row r="4331" customFormat="false" ht="15" hidden="false" customHeight="false" outlineLevel="0" collapsed="false">
      <c r="A4331" s="6" t="n">
        <v>4326</v>
      </c>
      <c r="B4331" s="5" t="s">
        <v>79</v>
      </c>
      <c r="C4331" s="5" t="s">
        <v>11990</v>
      </c>
      <c r="D4331" s="5" t="s">
        <v>11991</v>
      </c>
      <c r="E4331" s="5" t="s">
        <v>82</v>
      </c>
      <c r="F4331" s="11" t="n">
        <v>10</v>
      </c>
      <c r="G4331" s="12" t="n">
        <v>98.71</v>
      </c>
      <c r="H4331" s="12" t="n">
        <v>97.5</v>
      </c>
      <c r="J4331" s="8" t="n">
        <v>-1.21</v>
      </c>
      <c r="K4331" s="13" t="str">
        <f aca="false">IF(J4331&gt;0,"прибыль",IF(J4331&lt;0,"убыток","ноль"))</f>
        <v>убыток</v>
      </c>
      <c r="L4331" s="13" t="n">
        <f aca="false">IF(C4331="",L4330,IF(J4331&lt;0,L4330+1,0))</f>
        <v>2</v>
      </c>
      <c r="M4331" s="14" t="n">
        <v>-121</v>
      </c>
      <c r="N4331" s="9" t="n">
        <v>-12.1</v>
      </c>
      <c r="O4331" s="9" t="n">
        <v>3152.2</v>
      </c>
      <c r="P4331" s="8" t="n">
        <v>315.22</v>
      </c>
      <c r="Q4331" s="8" t="n">
        <v>-1.22</v>
      </c>
    </row>
    <row r="4332" customFormat="false" ht="15" hidden="false" customHeight="false" outlineLevel="0" collapsed="false">
      <c r="A4332" s="6" t="n">
        <v>4327</v>
      </c>
      <c r="B4332" s="5" t="s">
        <v>79</v>
      </c>
      <c r="C4332" s="5" t="s">
        <v>11992</v>
      </c>
      <c r="D4332" s="5" t="s">
        <v>11993</v>
      </c>
      <c r="E4332" s="5" t="s">
        <v>86</v>
      </c>
      <c r="F4332" s="11" t="n">
        <v>10</v>
      </c>
      <c r="G4332" s="12" t="n">
        <v>96.36</v>
      </c>
      <c r="H4332" s="12" t="n">
        <v>95.93</v>
      </c>
      <c r="J4332" s="8" t="n">
        <v>0.43</v>
      </c>
      <c r="K4332" s="13" t="str">
        <f aca="false">IF(J4332&gt;0,"прибыль",IF(J4332&lt;0,"убыток","ноль"))</f>
        <v>прибыль</v>
      </c>
      <c r="L4332" s="13" t="n">
        <f aca="false">IF(C4332="",L4331,IF(J4332&lt;0,L4331+1,0))</f>
        <v>0</v>
      </c>
      <c r="M4332" s="14" t="n">
        <v>43</v>
      </c>
      <c r="N4332" s="9" t="n">
        <v>4.3</v>
      </c>
      <c r="O4332" s="9" t="n">
        <v>3156.5</v>
      </c>
      <c r="P4332" s="8" t="n">
        <v>315.65</v>
      </c>
      <c r="Q4332" s="8" t="n">
        <v>0.42</v>
      </c>
    </row>
    <row r="4333" customFormat="false" ht="15" hidden="false" customHeight="false" outlineLevel="0" collapsed="false">
      <c r="A4333" s="6" t="n">
        <v>4328</v>
      </c>
      <c r="B4333" s="5" t="s">
        <v>79</v>
      </c>
      <c r="C4333" s="5" t="s">
        <v>11994</v>
      </c>
      <c r="D4333" s="5" t="s">
        <v>11995</v>
      </c>
      <c r="E4333" s="5" t="s">
        <v>82</v>
      </c>
      <c r="F4333" s="11" t="n">
        <v>10</v>
      </c>
      <c r="G4333" s="12" t="n">
        <v>96.06</v>
      </c>
      <c r="H4333" s="12" t="n">
        <v>95.48</v>
      </c>
      <c r="J4333" s="8" t="n">
        <v>-0.58</v>
      </c>
      <c r="K4333" s="13" t="str">
        <f aca="false">IF(J4333&gt;0,"прибыль",IF(J4333&lt;0,"убыток","ноль"))</f>
        <v>убыток</v>
      </c>
      <c r="L4333" s="13" t="n">
        <f aca="false">IF(C4333="",L4332,IF(J4333&lt;0,L4332+1,0))</f>
        <v>1</v>
      </c>
      <c r="M4333" s="14" t="n">
        <v>-58</v>
      </c>
      <c r="N4333" s="9" t="n">
        <v>-5.8</v>
      </c>
      <c r="O4333" s="9" t="n">
        <v>3150.7</v>
      </c>
      <c r="P4333" s="8" t="n">
        <v>315.07</v>
      </c>
      <c r="Q4333" s="8" t="n">
        <v>-0.59</v>
      </c>
    </row>
    <row r="4334" customFormat="false" ht="15" hidden="false" customHeight="false" outlineLevel="0" collapsed="false">
      <c r="A4334" s="6" t="n">
        <v>4329</v>
      </c>
      <c r="B4334" s="5" t="s">
        <v>79</v>
      </c>
      <c r="C4334" s="5" t="s">
        <v>11996</v>
      </c>
      <c r="D4334" s="5" t="s">
        <v>11997</v>
      </c>
      <c r="E4334" s="5" t="s">
        <v>86</v>
      </c>
      <c r="F4334" s="11" t="n">
        <v>10</v>
      </c>
      <c r="G4334" s="12" t="n">
        <v>95.46</v>
      </c>
      <c r="H4334" s="12" t="n">
        <v>96.36</v>
      </c>
      <c r="J4334" s="8" t="n">
        <v>-0.9</v>
      </c>
      <c r="K4334" s="13" t="str">
        <f aca="false">IF(J4334&gt;0,"прибыль",IF(J4334&lt;0,"убыток","ноль"))</f>
        <v>убыток</v>
      </c>
      <c r="L4334" s="13" t="n">
        <f aca="false">IF(C4334="",L4333,IF(J4334&lt;0,L4333+1,0))</f>
        <v>2</v>
      </c>
      <c r="M4334" s="14" t="n">
        <v>-90</v>
      </c>
      <c r="N4334" s="9" t="n">
        <v>-9</v>
      </c>
      <c r="O4334" s="9" t="n">
        <v>3141.7</v>
      </c>
      <c r="P4334" s="8" t="n">
        <v>314.17</v>
      </c>
      <c r="Q4334" s="8" t="n">
        <v>-0.91</v>
      </c>
    </row>
    <row r="4335" customFormat="false" ht="15" hidden="false" customHeight="false" outlineLevel="0" collapsed="false">
      <c r="A4335" s="6" t="n">
        <v>4330</v>
      </c>
      <c r="B4335" s="5" t="s">
        <v>79</v>
      </c>
      <c r="C4335" s="5" t="s">
        <v>11998</v>
      </c>
      <c r="D4335" s="5" t="s">
        <v>11999</v>
      </c>
      <c r="E4335" s="5" t="s">
        <v>82</v>
      </c>
      <c r="F4335" s="11" t="n">
        <v>10</v>
      </c>
      <c r="G4335" s="12" t="n">
        <v>96.53</v>
      </c>
      <c r="H4335" s="12" t="n">
        <v>94.5</v>
      </c>
      <c r="J4335" s="8" t="n">
        <v>-2.03</v>
      </c>
      <c r="K4335" s="13" t="str">
        <f aca="false">IF(J4335&gt;0,"прибыль",IF(J4335&lt;0,"убыток","ноль"))</f>
        <v>убыток</v>
      </c>
      <c r="L4335" s="13" t="n">
        <f aca="false">IF(C4335="",L4334,IF(J4335&lt;0,L4334+1,0))</f>
        <v>3</v>
      </c>
      <c r="M4335" s="14" t="n">
        <v>-203</v>
      </c>
      <c r="N4335" s="9" t="n">
        <v>-20.3</v>
      </c>
      <c r="O4335" s="9" t="n">
        <v>3121.4</v>
      </c>
      <c r="P4335" s="8" t="n">
        <v>312.14</v>
      </c>
      <c r="Q4335" s="8" t="n">
        <v>-2.04</v>
      </c>
    </row>
    <row r="4336" customFormat="false" ht="15" hidden="false" customHeight="false" outlineLevel="0" collapsed="false">
      <c r="A4336" s="6" t="n">
        <v>4331</v>
      </c>
      <c r="B4336" s="5" t="s">
        <v>79</v>
      </c>
      <c r="C4336" s="5" t="s">
        <v>12000</v>
      </c>
      <c r="D4336" s="5" t="s">
        <v>12001</v>
      </c>
      <c r="E4336" s="5" t="s">
        <v>86</v>
      </c>
      <c r="F4336" s="11" t="n">
        <v>10</v>
      </c>
      <c r="G4336" s="12" t="n">
        <v>94.59</v>
      </c>
      <c r="H4336" s="12" t="n">
        <v>94.5</v>
      </c>
      <c r="J4336" s="8" t="n">
        <v>0.09</v>
      </c>
      <c r="K4336" s="13" t="str">
        <f aca="false">IF(J4336&gt;0,"прибыль",IF(J4336&lt;0,"убыток","ноль"))</f>
        <v>прибыль</v>
      </c>
      <c r="L4336" s="13" t="n">
        <f aca="false">IF(C4336="",L4335,IF(J4336&lt;0,L4335+1,0))</f>
        <v>0</v>
      </c>
      <c r="M4336" s="14" t="n">
        <v>9</v>
      </c>
      <c r="N4336" s="9" t="n">
        <v>0.9</v>
      </c>
      <c r="O4336" s="9" t="n">
        <v>3122.3</v>
      </c>
      <c r="P4336" s="8" t="n">
        <v>312.23</v>
      </c>
      <c r="Q4336" s="8" t="n">
        <v>0.08</v>
      </c>
    </row>
    <row r="4337" customFormat="false" ht="15" hidden="false" customHeight="false" outlineLevel="0" collapsed="false">
      <c r="A4337" s="6" t="n">
        <v>4332</v>
      </c>
      <c r="B4337" s="5" t="s">
        <v>79</v>
      </c>
      <c r="C4337" s="5" t="s">
        <v>12002</v>
      </c>
      <c r="D4337" s="5" t="s">
        <v>12003</v>
      </c>
      <c r="E4337" s="5" t="s">
        <v>82</v>
      </c>
      <c r="F4337" s="11" t="n">
        <v>10</v>
      </c>
      <c r="G4337" s="12" t="n">
        <v>94.17</v>
      </c>
      <c r="H4337" s="12" t="n">
        <v>96.83</v>
      </c>
      <c r="J4337" s="8" t="n">
        <v>2.66</v>
      </c>
      <c r="K4337" s="13" t="str">
        <f aca="false">IF(J4337&gt;0,"прибыль",IF(J4337&lt;0,"убыток","ноль"))</f>
        <v>прибыль</v>
      </c>
      <c r="L4337" s="13" t="n">
        <f aca="false">IF(C4337="",L4336,IF(J4337&lt;0,L4336+1,0))</f>
        <v>0</v>
      </c>
      <c r="M4337" s="14" t="n">
        <v>266</v>
      </c>
      <c r="N4337" s="9" t="n">
        <v>26.6</v>
      </c>
      <c r="O4337" s="9" t="n">
        <v>3148.9</v>
      </c>
      <c r="P4337" s="8" t="n">
        <v>314.89</v>
      </c>
      <c r="Q4337" s="8" t="n">
        <v>2.65</v>
      </c>
    </row>
    <row r="4338" customFormat="false" ht="15" hidden="false" customHeight="false" outlineLevel="0" collapsed="false">
      <c r="A4338" s="6" t="n">
        <v>4333</v>
      </c>
      <c r="B4338" s="5" t="s">
        <v>79</v>
      </c>
      <c r="C4338" s="5" t="s">
        <v>12004</v>
      </c>
      <c r="D4338" s="5" t="s">
        <v>12005</v>
      </c>
      <c r="E4338" s="5" t="s">
        <v>86</v>
      </c>
      <c r="F4338" s="11" t="n">
        <v>10</v>
      </c>
      <c r="G4338" s="12" t="n">
        <v>96.83</v>
      </c>
      <c r="H4338" s="12" t="n">
        <v>97.05</v>
      </c>
      <c r="J4338" s="8" t="n">
        <v>-0.22</v>
      </c>
      <c r="K4338" s="13" t="str">
        <f aca="false">IF(J4338&gt;0,"прибыль",IF(J4338&lt;0,"убыток","ноль"))</f>
        <v>убыток</v>
      </c>
      <c r="L4338" s="13" t="n">
        <f aca="false">IF(C4338="",L4337,IF(J4338&lt;0,L4337+1,0))</f>
        <v>1</v>
      </c>
      <c r="M4338" s="14" t="n">
        <v>-22</v>
      </c>
      <c r="N4338" s="9" t="n">
        <v>-2.2</v>
      </c>
      <c r="O4338" s="9" t="n">
        <v>3146.7</v>
      </c>
      <c r="P4338" s="8" t="n">
        <v>314.67</v>
      </c>
      <c r="Q4338" s="8" t="n">
        <v>-0.23</v>
      </c>
    </row>
    <row r="4339" customFormat="false" ht="15" hidden="false" customHeight="false" outlineLevel="0" collapsed="false">
      <c r="A4339" s="6" t="n">
        <v>4334</v>
      </c>
      <c r="B4339" s="5" t="s">
        <v>79</v>
      </c>
      <c r="C4339" s="5" t="s">
        <v>12006</v>
      </c>
      <c r="D4339" s="5" t="s">
        <v>12007</v>
      </c>
      <c r="E4339" s="5" t="s">
        <v>82</v>
      </c>
      <c r="F4339" s="11" t="n">
        <v>10</v>
      </c>
      <c r="G4339" s="12" t="n">
        <v>97.53</v>
      </c>
      <c r="H4339" s="12" t="n">
        <v>97.11</v>
      </c>
      <c r="J4339" s="8" t="n">
        <v>-0.42</v>
      </c>
      <c r="K4339" s="13" t="str">
        <f aca="false">IF(J4339&gt;0,"прибыль",IF(J4339&lt;0,"убыток","ноль"))</f>
        <v>убыток</v>
      </c>
      <c r="L4339" s="13" t="n">
        <f aca="false">IF(C4339="",L4338,IF(J4339&lt;0,L4338+1,0))</f>
        <v>2</v>
      </c>
      <c r="M4339" s="14" t="n">
        <v>-42</v>
      </c>
      <c r="N4339" s="9" t="n">
        <v>-4.2</v>
      </c>
      <c r="O4339" s="9" t="n">
        <v>3142.5</v>
      </c>
      <c r="P4339" s="8" t="n">
        <v>314.25</v>
      </c>
      <c r="Q4339" s="8" t="n">
        <v>-0.43</v>
      </c>
    </row>
    <row r="4340" customFormat="false" ht="15" hidden="false" customHeight="false" outlineLevel="0" collapsed="false">
      <c r="A4340" s="6" t="n">
        <v>4335</v>
      </c>
      <c r="B4340" s="5" t="s">
        <v>79</v>
      </c>
      <c r="C4340" s="5" t="s">
        <v>12008</v>
      </c>
      <c r="D4340" s="5" t="s">
        <v>12009</v>
      </c>
      <c r="E4340" s="5" t="s">
        <v>86</v>
      </c>
      <c r="F4340" s="11" t="n">
        <v>10</v>
      </c>
      <c r="G4340" s="12" t="n">
        <v>97.02</v>
      </c>
      <c r="H4340" s="12" t="n">
        <v>97.67</v>
      </c>
      <c r="J4340" s="8" t="n">
        <v>-0.65</v>
      </c>
      <c r="K4340" s="13" t="str">
        <f aca="false">IF(J4340&gt;0,"прибыль",IF(J4340&lt;0,"убыток","ноль"))</f>
        <v>убыток</v>
      </c>
      <c r="L4340" s="13" t="n">
        <f aca="false">IF(C4340="",L4339,IF(J4340&lt;0,L4339+1,0))</f>
        <v>3</v>
      </c>
      <c r="M4340" s="14" t="n">
        <v>-65</v>
      </c>
      <c r="N4340" s="9" t="n">
        <v>-6.5</v>
      </c>
      <c r="O4340" s="9" t="n">
        <v>3136</v>
      </c>
      <c r="P4340" s="8" t="n">
        <v>313.6</v>
      </c>
      <c r="Q4340" s="8" t="n">
        <v>-0.66</v>
      </c>
    </row>
    <row r="4341" customFormat="false" ht="15" hidden="false" customHeight="false" outlineLevel="0" collapsed="false">
      <c r="A4341" s="6" t="n">
        <v>4336</v>
      </c>
      <c r="B4341" s="5" t="s">
        <v>79</v>
      </c>
      <c r="C4341" s="5" t="s">
        <v>12010</v>
      </c>
      <c r="D4341" s="5" t="s">
        <v>12011</v>
      </c>
      <c r="E4341" s="5" t="s">
        <v>82</v>
      </c>
      <c r="F4341" s="11" t="n">
        <v>10</v>
      </c>
      <c r="G4341" s="12" t="n">
        <v>96.91</v>
      </c>
      <c r="H4341" s="12" t="n">
        <v>94.61</v>
      </c>
      <c r="J4341" s="8" t="n">
        <v>-2.3</v>
      </c>
      <c r="K4341" s="13" t="str">
        <f aca="false">IF(J4341&gt;0,"прибыль",IF(J4341&lt;0,"убыток","ноль"))</f>
        <v>убыток</v>
      </c>
      <c r="L4341" s="13" t="n">
        <f aca="false">IF(C4341="",L4340,IF(J4341&lt;0,L4340+1,0))</f>
        <v>4</v>
      </c>
      <c r="M4341" s="14" t="n">
        <v>-230</v>
      </c>
      <c r="N4341" s="9" t="n">
        <v>-23</v>
      </c>
      <c r="O4341" s="9" t="n">
        <v>3113</v>
      </c>
      <c r="P4341" s="8" t="n">
        <v>311.3</v>
      </c>
      <c r="Q4341" s="8" t="n">
        <v>-2.31</v>
      </c>
    </row>
    <row r="4342" customFormat="false" ht="15" hidden="false" customHeight="false" outlineLevel="0" collapsed="false">
      <c r="A4342" s="6" t="n">
        <v>4337</v>
      </c>
      <c r="B4342" s="5" t="s">
        <v>79</v>
      </c>
      <c r="C4342" s="5" t="s">
        <v>12012</v>
      </c>
      <c r="D4342" s="5" t="s">
        <v>12013</v>
      </c>
      <c r="E4342" s="5" t="s">
        <v>86</v>
      </c>
      <c r="F4342" s="11" t="n">
        <v>10</v>
      </c>
      <c r="G4342" s="12" t="n">
        <v>94.16</v>
      </c>
      <c r="H4342" s="12" t="n">
        <v>96.31</v>
      </c>
      <c r="J4342" s="8" t="n">
        <v>-2.15</v>
      </c>
      <c r="K4342" s="13" t="str">
        <f aca="false">IF(J4342&gt;0,"прибыль",IF(J4342&lt;0,"убыток","ноль"))</f>
        <v>убыток</v>
      </c>
      <c r="L4342" s="13" t="n">
        <f aca="false">IF(C4342="",L4341,IF(J4342&lt;0,L4341+1,0))</f>
        <v>5</v>
      </c>
      <c r="M4342" s="14" t="n">
        <v>-215</v>
      </c>
      <c r="N4342" s="9" t="n">
        <v>-21.5</v>
      </c>
      <c r="O4342" s="9" t="n">
        <v>3091.5</v>
      </c>
      <c r="P4342" s="8" t="n">
        <v>309.15</v>
      </c>
      <c r="Q4342" s="8" t="n">
        <v>-2.16</v>
      </c>
    </row>
    <row r="4343" customFormat="false" ht="15" hidden="false" customHeight="false" outlineLevel="0" collapsed="false">
      <c r="A4343" s="6" t="n">
        <v>4338</v>
      </c>
      <c r="B4343" s="5" t="s">
        <v>79</v>
      </c>
      <c r="C4343" s="5" t="s">
        <v>12014</v>
      </c>
      <c r="D4343" s="5" t="s">
        <v>12015</v>
      </c>
      <c r="E4343" s="5" t="s">
        <v>82</v>
      </c>
      <c r="F4343" s="11" t="n">
        <v>10</v>
      </c>
      <c r="G4343" s="12" t="n">
        <v>96.36</v>
      </c>
      <c r="H4343" s="12" t="n">
        <v>101.23</v>
      </c>
      <c r="J4343" s="8" t="n">
        <v>4.87</v>
      </c>
      <c r="K4343" s="13" t="str">
        <f aca="false">IF(J4343&gt;0,"прибыль",IF(J4343&lt;0,"убыток","ноль"))</f>
        <v>прибыль</v>
      </c>
      <c r="L4343" s="13" t="n">
        <f aca="false">IF(C4343="",L4342,IF(J4343&lt;0,L4342+1,0))</f>
        <v>0</v>
      </c>
      <c r="M4343" s="14" t="n">
        <v>487</v>
      </c>
      <c r="N4343" s="9" t="n">
        <v>48.7</v>
      </c>
      <c r="O4343" s="9" t="n">
        <v>3140.2</v>
      </c>
      <c r="P4343" s="8" t="n">
        <v>314.02</v>
      </c>
      <c r="Q4343" s="8" t="n">
        <v>4.86</v>
      </c>
    </row>
    <row r="4344" customFormat="false" ht="15" hidden="false" customHeight="false" outlineLevel="0" collapsed="false">
      <c r="A4344" s="6" t="n">
        <v>4339</v>
      </c>
      <c r="B4344" s="5" t="s">
        <v>79</v>
      </c>
      <c r="C4344" s="5" t="s">
        <v>12016</v>
      </c>
      <c r="D4344" s="5" t="s">
        <v>12017</v>
      </c>
      <c r="E4344" s="5" t="s">
        <v>86</v>
      </c>
      <c r="F4344" s="11" t="n">
        <v>10</v>
      </c>
      <c r="G4344" s="12" t="n">
        <v>101.23</v>
      </c>
      <c r="H4344" s="12" t="n">
        <v>101.03</v>
      </c>
      <c r="J4344" s="8" t="n">
        <v>0.2</v>
      </c>
      <c r="K4344" s="13" t="str">
        <f aca="false">IF(J4344&gt;0,"прибыль",IF(J4344&lt;0,"убыток","ноль"))</f>
        <v>прибыль</v>
      </c>
      <c r="L4344" s="13" t="n">
        <f aca="false">IF(C4344="",L4343,IF(J4344&lt;0,L4343+1,0))</f>
        <v>0</v>
      </c>
      <c r="M4344" s="14" t="n">
        <v>20</v>
      </c>
      <c r="N4344" s="9" t="n">
        <v>2</v>
      </c>
      <c r="O4344" s="9" t="n">
        <v>3142.2</v>
      </c>
      <c r="P4344" s="8" t="n">
        <v>314.22</v>
      </c>
      <c r="Q4344" s="8" t="n">
        <v>0.19</v>
      </c>
    </row>
    <row r="4345" customFormat="false" ht="15" hidden="false" customHeight="false" outlineLevel="0" collapsed="false">
      <c r="A4345" s="6" t="n">
        <v>4340</v>
      </c>
      <c r="B4345" s="5" t="s">
        <v>79</v>
      </c>
      <c r="C4345" s="5" t="s">
        <v>12018</v>
      </c>
      <c r="D4345" s="5" t="s">
        <v>12019</v>
      </c>
      <c r="E4345" s="5" t="s">
        <v>82</v>
      </c>
      <c r="F4345" s="11" t="n">
        <v>10</v>
      </c>
      <c r="G4345" s="12" t="n">
        <v>100.82</v>
      </c>
      <c r="H4345" s="12" t="n">
        <v>99.43</v>
      </c>
      <c r="J4345" s="8" t="n">
        <v>-1.39</v>
      </c>
      <c r="K4345" s="13" t="str">
        <f aca="false">IF(J4345&gt;0,"прибыль",IF(J4345&lt;0,"убыток","ноль"))</f>
        <v>убыток</v>
      </c>
      <c r="L4345" s="13" t="n">
        <f aca="false">IF(C4345="",L4344,IF(J4345&lt;0,L4344+1,0))</f>
        <v>1</v>
      </c>
      <c r="M4345" s="14" t="n">
        <v>-139</v>
      </c>
      <c r="N4345" s="9" t="n">
        <v>-13.9</v>
      </c>
      <c r="O4345" s="9" t="n">
        <v>3128.3</v>
      </c>
      <c r="P4345" s="8" t="n">
        <v>312.83</v>
      </c>
      <c r="Q4345" s="8" t="n">
        <v>-1.4</v>
      </c>
    </row>
    <row r="4346" customFormat="false" ht="15" hidden="false" customHeight="false" outlineLevel="0" collapsed="false">
      <c r="A4346" s="6" t="n">
        <v>4341</v>
      </c>
      <c r="B4346" s="5" t="s">
        <v>79</v>
      </c>
      <c r="C4346" s="5" t="s">
        <v>12020</v>
      </c>
      <c r="D4346" s="5" t="s">
        <v>12021</v>
      </c>
      <c r="E4346" s="5" t="s">
        <v>86</v>
      </c>
      <c r="F4346" s="11" t="n">
        <v>10</v>
      </c>
      <c r="G4346" s="12" t="n">
        <v>99.27</v>
      </c>
      <c r="H4346" s="12" t="n">
        <v>100.38</v>
      </c>
      <c r="J4346" s="8" t="n">
        <v>-1.11</v>
      </c>
      <c r="K4346" s="13" t="str">
        <f aca="false">IF(J4346&gt;0,"прибыль",IF(J4346&lt;0,"убыток","ноль"))</f>
        <v>убыток</v>
      </c>
      <c r="L4346" s="13" t="n">
        <f aca="false">IF(C4346="",L4345,IF(J4346&lt;0,L4345+1,0))</f>
        <v>2</v>
      </c>
      <c r="M4346" s="14" t="n">
        <v>-111</v>
      </c>
      <c r="N4346" s="9" t="n">
        <v>-11.1</v>
      </c>
      <c r="O4346" s="9" t="n">
        <v>3117.2</v>
      </c>
      <c r="P4346" s="8" t="n">
        <v>311.72</v>
      </c>
      <c r="Q4346" s="8" t="n">
        <v>-1.12</v>
      </c>
    </row>
    <row r="4347" customFormat="false" ht="15" hidden="false" customHeight="false" outlineLevel="0" collapsed="false">
      <c r="A4347" s="6" t="n">
        <v>4342</v>
      </c>
      <c r="B4347" s="5" t="s">
        <v>79</v>
      </c>
      <c r="C4347" s="5" t="s">
        <v>12022</v>
      </c>
      <c r="D4347" s="5" t="s">
        <v>12023</v>
      </c>
      <c r="E4347" s="5" t="s">
        <v>82</v>
      </c>
      <c r="F4347" s="11" t="n">
        <v>10</v>
      </c>
      <c r="G4347" s="12" t="n">
        <v>101.08</v>
      </c>
      <c r="H4347" s="12" t="n">
        <v>103.2</v>
      </c>
      <c r="J4347" s="8" t="n">
        <v>2.12</v>
      </c>
      <c r="K4347" s="13" t="str">
        <f aca="false">IF(J4347&gt;0,"прибыль",IF(J4347&lt;0,"убыток","ноль"))</f>
        <v>прибыль</v>
      </c>
      <c r="L4347" s="13" t="n">
        <f aca="false">IF(C4347="",L4346,IF(J4347&lt;0,L4346+1,0))</f>
        <v>0</v>
      </c>
      <c r="M4347" s="14" t="n">
        <v>212</v>
      </c>
      <c r="N4347" s="9" t="n">
        <v>21.2</v>
      </c>
      <c r="O4347" s="9" t="n">
        <v>3138.4</v>
      </c>
      <c r="P4347" s="8" t="n">
        <v>313.84</v>
      </c>
      <c r="Q4347" s="8" t="n">
        <v>2.11</v>
      </c>
    </row>
    <row r="4348" customFormat="false" ht="15" hidden="false" customHeight="false" outlineLevel="0" collapsed="false">
      <c r="A4348" s="6" t="n">
        <v>4343</v>
      </c>
      <c r="B4348" s="5" t="s">
        <v>79</v>
      </c>
      <c r="C4348" s="5" t="s">
        <v>12024</v>
      </c>
      <c r="D4348" s="5" t="s">
        <v>12025</v>
      </c>
      <c r="E4348" s="5" t="s">
        <v>86</v>
      </c>
      <c r="F4348" s="11" t="n">
        <v>10</v>
      </c>
      <c r="G4348" s="12" t="n">
        <v>103.31</v>
      </c>
      <c r="H4348" s="12" t="n">
        <v>100.72</v>
      </c>
      <c r="J4348" s="8" t="n">
        <v>2.59</v>
      </c>
      <c r="K4348" s="13" t="str">
        <f aca="false">IF(J4348&gt;0,"прибыль",IF(J4348&lt;0,"убыток","ноль"))</f>
        <v>прибыль</v>
      </c>
      <c r="L4348" s="13" t="n">
        <f aca="false">IF(C4348="",L4347,IF(J4348&lt;0,L4347+1,0))</f>
        <v>0</v>
      </c>
      <c r="M4348" s="14" t="n">
        <v>259</v>
      </c>
      <c r="N4348" s="9" t="n">
        <v>25.9</v>
      </c>
      <c r="O4348" s="9" t="n">
        <v>3164.3</v>
      </c>
      <c r="P4348" s="8" t="n">
        <v>316.43</v>
      </c>
      <c r="Q4348" s="8" t="n">
        <v>2.58</v>
      </c>
    </row>
    <row r="4349" customFormat="false" ht="15" hidden="false" customHeight="false" outlineLevel="0" collapsed="false">
      <c r="A4349" s="6" t="n">
        <v>4344</v>
      </c>
      <c r="B4349" s="5" t="s">
        <v>79</v>
      </c>
      <c r="C4349" s="5" t="s">
        <v>12026</v>
      </c>
      <c r="D4349" s="5" t="s">
        <v>12027</v>
      </c>
      <c r="E4349" s="5" t="s">
        <v>82</v>
      </c>
      <c r="F4349" s="11" t="n">
        <v>10</v>
      </c>
      <c r="G4349" s="12" t="n">
        <v>100.87</v>
      </c>
      <c r="H4349" s="12" t="n">
        <v>98.3</v>
      </c>
      <c r="J4349" s="8" t="n">
        <v>-2.57</v>
      </c>
      <c r="K4349" s="13" t="str">
        <f aca="false">IF(J4349&gt;0,"прибыль",IF(J4349&lt;0,"убыток","ноль"))</f>
        <v>убыток</v>
      </c>
      <c r="L4349" s="13" t="n">
        <f aca="false">IF(C4349="",L4348,IF(J4349&lt;0,L4348+1,0))</f>
        <v>1</v>
      </c>
      <c r="M4349" s="14" t="n">
        <v>-257</v>
      </c>
      <c r="N4349" s="9" t="n">
        <v>-25.7</v>
      </c>
      <c r="O4349" s="9" t="n">
        <v>3138.6</v>
      </c>
      <c r="P4349" s="8" t="n">
        <v>313.86</v>
      </c>
      <c r="Q4349" s="8" t="n">
        <v>-2.58</v>
      </c>
    </row>
    <row r="4350" customFormat="false" ht="15" hidden="false" customHeight="false" outlineLevel="0" collapsed="false">
      <c r="A4350" s="6" t="n">
        <v>4345</v>
      </c>
      <c r="B4350" s="5" t="s">
        <v>79</v>
      </c>
      <c r="C4350" s="5" t="s">
        <v>12028</v>
      </c>
      <c r="D4350" s="5" t="s">
        <v>12029</v>
      </c>
      <c r="E4350" s="5" t="s">
        <v>86</v>
      </c>
      <c r="F4350" s="11" t="n">
        <v>10</v>
      </c>
      <c r="G4350" s="12" t="n">
        <v>98.17</v>
      </c>
      <c r="H4350" s="12" t="n">
        <v>96.59</v>
      </c>
      <c r="J4350" s="8" t="n">
        <v>1.58</v>
      </c>
      <c r="K4350" s="13" t="str">
        <f aca="false">IF(J4350&gt;0,"прибыль",IF(J4350&lt;0,"убыток","ноль"))</f>
        <v>прибыль</v>
      </c>
      <c r="L4350" s="13" t="n">
        <f aca="false">IF(C4350="",L4349,IF(J4350&lt;0,L4349+1,0))</f>
        <v>0</v>
      </c>
      <c r="M4350" s="14" t="n">
        <v>158</v>
      </c>
      <c r="N4350" s="9" t="n">
        <v>15.8</v>
      </c>
      <c r="O4350" s="9" t="n">
        <v>3154.4</v>
      </c>
      <c r="P4350" s="8" t="n">
        <v>315.44</v>
      </c>
      <c r="Q4350" s="8" t="n">
        <v>1.57</v>
      </c>
    </row>
    <row r="4351" customFormat="false" ht="15" hidden="false" customHeight="false" outlineLevel="0" collapsed="false">
      <c r="A4351" s="6" t="n">
        <v>4346</v>
      </c>
      <c r="B4351" s="5" t="s">
        <v>79</v>
      </c>
      <c r="C4351" s="5" t="s">
        <v>12030</v>
      </c>
      <c r="D4351" s="5" t="s">
        <v>12031</v>
      </c>
      <c r="E4351" s="5" t="s">
        <v>82</v>
      </c>
      <c r="F4351" s="11" t="n">
        <v>10</v>
      </c>
      <c r="G4351" s="12" t="n">
        <v>96.59</v>
      </c>
      <c r="H4351" s="12" t="n">
        <v>96.9</v>
      </c>
      <c r="I4351" s="5" t="s">
        <v>83</v>
      </c>
      <c r="J4351" s="8" t="n">
        <v>1</v>
      </c>
      <c r="K4351" s="13" t="str">
        <f aca="false">IF(J4351&gt;0,"прибыль",IF(J4351&lt;0,"убыток","ноль"))</f>
        <v>прибыль</v>
      </c>
      <c r="L4351" s="13" t="n">
        <f aca="false">IF(C4351="",L4350,IF(J4351&lt;0,L4350+1,0))</f>
        <v>0</v>
      </c>
      <c r="M4351" s="14" t="n">
        <v>100</v>
      </c>
      <c r="N4351" s="9" t="n">
        <v>10</v>
      </c>
      <c r="O4351" s="9" t="n">
        <v>3164.4</v>
      </c>
      <c r="P4351" s="8" t="n">
        <v>316.44</v>
      </c>
      <c r="Q4351" s="8" t="n">
        <v>0.99</v>
      </c>
    </row>
    <row r="4352" customFormat="false" ht="15" hidden="false" customHeight="false" outlineLevel="0" collapsed="false">
      <c r="A4352" s="6" t="n">
        <v>4347</v>
      </c>
      <c r="B4352" s="5" t="s">
        <v>79</v>
      </c>
      <c r="C4352" s="5" t="s">
        <v>12032</v>
      </c>
      <c r="D4352" s="5" t="s">
        <v>12033</v>
      </c>
      <c r="E4352" s="5" t="s">
        <v>86</v>
      </c>
      <c r="F4352" s="11" t="n">
        <v>10</v>
      </c>
      <c r="G4352" s="12" t="n">
        <v>96.85</v>
      </c>
      <c r="H4352" s="12" t="n">
        <v>97.52</v>
      </c>
      <c r="J4352" s="8" t="n">
        <v>-0.67</v>
      </c>
      <c r="K4352" s="13" t="str">
        <f aca="false">IF(J4352&gt;0,"прибыль",IF(J4352&lt;0,"убыток","ноль"))</f>
        <v>убыток</v>
      </c>
      <c r="L4352" s="13" t="n">
        <f aca="false">IF(C4352="",L4351,IF(J4352&lt;0,L4351+1,0))</f>
        <v>1</v>
      </c>
      <c r="M4352" s="14" t="n">
        <v>-67</v>
      </c>
      <c r="N4352" s="9" t="n">
        <v>-6.7</v>
      </c>
      <c r="O4352" s="9" t="n">
        <v>3157.7</v>
      </c>
      <c r="P4352" s="8" t="n">
        <v>315.77</v>
      </c>
      <c r="Q4352" s="8" t="n">
        <v>-0.68</v>
      </c>
    </row>
    <row r="4353" customFormat="false" ht="15" hidden="false" customHeight="false" outlineLevel="0" collapsed="false">
      <c r="A4353" s="6" t="n">
        <v>4348</v>
      </c>
      <c r="B4353" s="5" t="s">
        <v>79</v>
      </c>
      <c r="C4353" s="5" t="s">
        <v>12034</v>
      </c>
      <c r="D4353" s="5" t="s">
        <v>12035</v>
      </c>
      <c r="E4353" s="5" t="s">
        <v>82</v>
      </c>
      <c r="F4353" s="11" t="n">
        <v>10</v>
      </c>
      <c r="G4353" s="12" t="n">
        <v>97.74</v>
      </c>
      <c r="H4353" s="12" t="n">
        <v>96.34</v>
      </c>
      <c r="J4353" s="8" t="n">
        <v>-1.4</v>
      </c>
      <c r="K4353" s="13" t="str">
        <f aca="false">IF(J4353&gt;0,"прибыль",IF(J4353&lt;0,"убыток","ноль"))</f>
        <v>убыток</v>
      </c>
      <c r="L4353" s="13" t="n">
        <f aca="false">IF(C4353="",L4352,IF(J4353&lt;0,L4352+1,0))</f>
        <v>2</v>
      </c>
      <c r="M4353" s="14" t="n">
        <v>-140</v>
      </c>
      <c r="N4353" s="9" t="n">
        <v>-14</v>
      </c>
      <c r="O4353" s="9" t="n">
        <v>3143.7</v>
      </c>
      <c r="P4353" s="8" t="n">
        <v>314.37</v>
      </c>
      <c r="Q4353" s="8" t="n">
        <v>-1.41</v>
      </c>
    </row>
    <row r="4354" customFormat="false" ht="15" hidden="false" customHeight="false" outlineLevel="0" collapsed="false">
      <c r="A4354" s="6" t="n">
        <v>4349</v>
      </c>
      <c r="B4354" s="5" t="s">
        <v>79</v>
      </c>
      <c r="C4354" s="5" t="s">
        <v>12036</v>
      </c>
      <c r="D4354" s="5" t="s">
        <v>12037</v>
      </c>
      <c r="E4354" s="5" t="s">
        <v>86</v>
      </c>
      <c r="F4354" s="11" t="n">
        <v>10</v>
      </c>
      <c r="G4354" s="12" t="n">
        <v>96.25</v>
      </c>
      <c r="H4354" s="12" t="n">
        <v>97.45</v>
      </c>
      <c r="J4354" s="8" t="n">
        <v>-1.2</v>
      </c>
      <c r="K4354" s="13" t="str">
        <f aca="false">IF(J4354&gt;0,"прибыль",IF(J4354&lt;0,"убыток","ноль"))</f>
        <v>убыток</v>
      </c>
      <c r="L4354" s="13" t="n">
        <f aca="false">IF(C4354="",L4353,IF(J4354&lt;0,L4353+1,0))</f>
        <v>3</v>
      </c>
      <c r="M4354" s="14" t="n">
        <v>-120</v>
      </c>
      <c r="N4354" s="9" t="n">
        <v>-12</v>
      </c>
      <c r="O4354" s="9" t="n">
        <v>3131.7</v>
      </c>
      <c r="P4354" s="8" t="n">
        <v>313.17</v>
      </c>
      <c r="Q4354" s="8" t="n">
        <v>-1.21</v>
      </c>
    </row>
    <row r="4355" customFormat="false" ht="15" hidden="false" customHeight="false" outlineLevel="0" collapsed="false">
      <c r="A4355" s="6" t="n">
        <v>4350</v>
      </c>
      <c r="B4355" s="5" t="s">
        <v>79</v>
      </c>
      <c r="C4355" s="5" t="s">
        <v>12038</v>
      </c>
      <c r="D4355" s="5" t="s">
        <v>12039</v>
      </c>
      <c r="E4355" s="5" t="s">
        <v>82</v>
      </c>
      <c r="F4355" s="11" t="n">
        <v>10</v>
      </c>
      <c r="G4355" s="12" t="n">
        <v>97.73</v>
      </c>
      <c r="H4355" s="12" t="n">
        <v>97.26</v>
      </c>
      <c r="J4355" s="8" t="n">
        <v>-0.47</v>
      </c>
      <c r="K4355" s="13" t="str">
        <f aca="false">IF(J4355&gt;0,"прибыль",IF(J4355&lt;0,"убыток","ноль"))</f>
        <v>убыток</v>
      </c>
      <c r="L4355" s="13" t="n">
        <f aca="false">IF(C4355="",L4354,IF(J4355&lt;0,L4354+1,0))</f>
        <v>4</v>
      </c>
      <c r="M4355" s="14" t="n">
        <v>-47</v>
      </c>
      <c r="N4355" s="9" t="n">
        <v>-4.7</v>
      </c>
      <c r="O4355" s="9" t="n">
        <v>3127</v>
      </c>
      <c r="P4355" s="8" t="n">
        <v>312.7</v>
      </c>
      <c r="Q4355" s="8" t="n">
        <v>-0.48</v>
      </c>
    </row>
    <row r="4356" customFormat="false" ht="15" hidden="false" customHeight="false" outlineLevel="0" collapsed="false">
      <c r="A4356" s="6" t="n">
        <v>4351</v>
      </c>
      <c r="B4356" s="5" t="s">
        <v>79</v>
      </c>
      <c r="C4356" s="5" t="s">
        <v>12040</v>
      </c>
      <c r="D4356" s="5" t="s">
        <v>12041</v>
      </c>
      <c r="E4356" s="5" t="s">
        <v>86</v>
      </c>
      <c r="F4356" s="11" t="n">
        <v>10</v>
      </c>
      <c r="G4356" s="12" t="n">
        <v>97.68</v>
      </c>
      <c r="H4356" s="12" t="n">
        <v>95.02</v>
      </c>
      <c r="J4356" s="8" t="n">
        <v>2.66</v>
      </c>
      <c r="K4356" s="13" t="str">
        <f aca="false">IF(J4356&gt;0,"прибыль",IF(J4356&lt;0,"убыток","ноль"))</f>
        <v>прибыль</v>
      </c>
      <c r="L4356" s="13" t="n">
        <f aca="false">IF(C4356="",L4355,IF(J4356&lt;0,L4355+1,0))</f>
        <v>0</v>
      </c>
      <c r="M4356" s="14" t="n">
        <v>266</v>
      </c>
      <c r="N4356" s="9" t="n">
        <v>26.6</v>
      </c>
      <c r="O4356" s="9" t="n">
        <v>3153.6</v>
      </c>
      <c r="P4356" s="8" t="n">
        <v>315.36</v>
      </c>
      <c r="Q4356" s="8" t="n">
        <v>2.65</v>
      </c>
    </row>
    <row r="4357" customFormat="false" ht="15" hidden="false" customHeight="false" outlineLevel="0" collapsed="false">
      <c r="A4357" s="6" t="n">
        <v>4352</v>
      </c>
      <c r="B4357" s="5" t="s">
        <v>79</v>
      </c>
      <c r="C4357" s="5" t="s">
        <v>12042</v>
      </c>
      <c r="D4357" s="5" t="s">
        <v>12043</v>
      </c>
      <c r="E4357" s="5" t="s">
        <v>82</v>
      </c>
      <c r="F4357" s="11" t="n">
        <v>10</v>
      </c>
      <c r="G4357" s="12" t="n">
        <v>95.2</v>
      </c>
      <c r="H4357" s="12" t="n">
        <v>93.91</v>
      </c>
      <c r="J4357" s="8" t="n">
        <v>-1.29</v>
      </c>
      <c r="K4357" s="13" t="str">
        <f aca="false">IF(J4357&gt;0,"прибыль",IF(J4357&lt;0,"убыток","ноль"))</f>
        <v>убыток</v>
      </c>
      <c r="L4357" s="13" t="n">
        <f aca="false">IF(C4357="",L4356,IF(J4357&lt;0,L4356+1,0))</f>
        <v>1</v>
      </c>
      <c r="M4357" s="14" t="n">
        <v>-129</v>
      </c>
      <c r="N4357" s="9" t="n">
        <v>-12.9</v>
      </c>
      <c r="O4357" s="9" t="n">
        <v>3140.7</v>
      </c>
      <c r="P4357" s="8" t="n">
        <v>314.07</v>
      </c>
      <c r="Q4357" s="8" t="n">
        <v>-1.3</v>
      </c>
    </row>
    <row r="4358" customFormat="false" ht="15" hidden="false" customHeight="false" outlineLevel="0" collapsed="false">
      <c r="A4358" s="6" t="n">
        <v>4353</v>
      </c>
      <c r="B4358" s="5" t="s">
        <v>79</v>
      </c>
      <c r="C4358" s="5" t="s">
        <v>12044</v>
      </c>
      <c r="D4358" s="5" t="s">
        <v>12045</v>
      </c>
      <c r="E4358" s="5" t="s">
        <v>86</v>
      </c>
      <c r="F4358" s="11" t="n">
        <v>10</v>
      </c>
      <c r="G4358" s="12" t="n">
        <v>92.72</v>
      </c>
      <c r="H4358" s="12" t="n">
        <v>91.54</v>
      </c>
      <c r="J4358" s="8" t="n">
        <v>1.18</v>
      </c>
      <c r="K4358" s="13" t="str">
        <f aca="false">IF(J4358&gt;0,"прибыль",IF(J4358&lt;0,"убыток","ноль"))</f>
        <v>прибыль</v>
      </c>
      <c r="L4358" s="13" t="n">
        <f aca="false">IF(C4358="",L4357,IF(J4358&lt;0,L4357+1,0))</f>
        <v>0</v>
      </c>
      <c r="M4358" s="14" t="n">
        <v>118</v>
      </c>
      <c r="N4358" s="9" t="n">
        <v>11.8</v>
      </c>
      <c r="O4358" s="9" t="n">
        <v>3152.5</v>
      </c>
      <c r="P4358" s="8" t="n">
        <v>315.25</v>
      </c>
      <c r="Q4358" s="8" t="n">
        <v>1.17</v>
      </c>
    </row>
    <row r="4359" customFormat="false" ht="15" hidden="false" customHeight="false" outlineLevel="0" collapsed="false">
      <c r="A4359" s="6" t="n">
        <v>4354</v>
      </c>
      <c r="B4359" s="5" t="s">
        <v>79</v>
      </c>
      <c r="C4359" s="5" t="s">
        <v>2000</v>
      </c>
      <c r="D4359" s="5" t="s">
        <v>12046</v>
      </c>
      <c r="E4359" s="5" t="s">
        <v>82</v>
      </c>
      <c r="F4359" s="11" t="n">
        <v>10</v>
      </c>
      <c r="G4359" s="12" t="n">
        <v>91.86</v>
      </c>
      <c r="H4359" s="12" t="n">
        <v>91.64</v>
      </c>
      <c r="J4359" s="8" t="n">
        <v>-0.22</v>
      </c>
      <c r="K4359" s="13" t="str">
        <f aca="false">IF(J4359&gt;0,"прибыль",IF(J4359&lt;0,"убыток","ноль"))</f>
        <v>убыток</v>
      </c>
      <c r="L4359" s="13" t="n">
        <f aca="false">IF(C4359="",L4358,IF(J4359&lt;0,L4358+1,0))</f>
        <v>1</v>
      </c>
      <c r="M4359" s="14" t="n">
        <v>-22</v>
      </c>
      <c r="N4359" s="9" t="n">
        <v>-2.2</v>
      </c>
      <c r="O4359" s="9" t="n">
        <v>3150.3</v>
      </c>
      <c r="P4359" s="8" t="n">
        <v>315.03</v>
      </c>
      <c r="Q4359" s="8" t="n">
        <v>-0.23</v>
      </c>
    </row>
    <row r="4360" customFormat="false" ht="15" hidden="false" customHeight="false" outlineLevel="0" collapsed="false">
      <c r="A4360" s="6" t="n">
        <v>4355</v>
      </c>
      <c r="B4360" s="5" t="s">
        <v>79</v>
      </c>
      <c r="C4360" s="5" t="s">
        <v>12047</v>
      </c>
      <c r="D4360" s="5" t="s">
        <v>12048</v>
      </c>
      <c r="E4360" s="5" t="s">
        <v>86</v>
      </c>
      <c r="F4360" s="11" t="n">
        <v>10</v>
      </c>
      <c r="G4360" s="12" t="n">
        <v>92.69</v>
      </c>
      <c r="H4360" s="12" t="n">
        <v>92.58</v>
      </c>
      <c r="J4360" s="8" t="n">
        <v>0.11</v>
      </c>
      <c r="K4360" s="13" t="str">
        <f aca="false">IF(J4360&gt;0,"прибыль",IF(J4360&lt;0,"убыток","ноль"))</f>
        <v>прибыль</v>
      </c>
      <c r="L4360" s="13" t="n">
        <f aca="false">IF(C4360="",L4359,IF(J4360&lt;0,L4359+1,0))</f>
        <v>0</v>
      </c>
      <c r="M4360" s="14" t="n">
        <v>11</v>
      </c>
      <c r="N4360" s="9" t="n">
        <v>1.1</v>
      </c>
      <c r="O4360" s="9" t="n">
        <v>3151.4</v>
      </c>
      <c r="P4360" s="8" t="n">
        <v>315.14</v>
      </c>
      <c r="Q4360" s="8" t="n">
        <v>0.1</v>
      </c>
    </row>
    <row r="4361" customFormat="false" ht="15" hidden="false" customHeight="false" outlineLevel="0" collapsed="false">
      <c r="A4361" s="6" t="n">
        <v>4356</v>
      </c>
      <c r="B4361" s="5" t="s">
        <v>79</v>
      </c>
      <c r="C4361" s="5" t="s">
        <v>12049</v>
      </c>
      <c r="D4361" s="5" t="s">
        <v>12050</v>
      </c>
      <c r="E4361" s="5" t="s">
        <v>82</v>
      </c>
      <c r="F4361" s="11" t="n">
        <v>10</v>
      </c>
      <c r="G4361" s="12" t="n">
        <v>92.71</v>
      </c>
      <c r="H4361" s="12" t="n">
        <v>94.55</v>
      </c>
      <c r="J4361" s="8" t="n">
        <v>1.84</v>
      </c>
      <c r="K4361" s="13" t="str">
        <f aca="false">IF(J4361&gt;0,"прибыль",IF(J4361&lt;0,"убыток","ноль"))</f>
        <v>прибыль</v>
      </c>
      <c r="L4361" s="13" t="n">
        <f aca="false">IF(C4361="",L4360,IF(J4361&lt;0,L4360+1,0))</f>
        <v>0</v>
      </c>
      <c r="M4361" s="14" t="n">
        <v>184</v>
      </c>
      <c r="N4361" s="9" t="n">
        <v>18.4</v>
      </c>
      <c r="O4361" s="9" t="n">
        <v>3169.8</v>
      </c>
      <c r="P4361" s="8" t="n">
        <v>316.98</v>
      </c>
      <c r="Q4361" s="8" t="n">
        <v>1.83</v>
      </c>
    </row>
    <row r="4362" customFormat="false" ht="15" hidden="false" customHeight="false" outlineLevel="0" collapsed="false">
      <c r="A4362" s="6" t="n">
        <v>4357</v>
      </c>
      <c r="B4362" s="5" t="s">
        <v>79</v>
      </c>
      <c r="C4362" s="5" t="s">
        <v>12051</v>
      </c>
      <c r="D4362" s="5" t="s">
        <v>12052</v>
      </c>
      <c r="E4362" s="5" t="s">
        <v>86</v>
      </c>
      <c r="F4362" s="11" t="n">
        <v>10</v>
      </c>
      <c r="G4362" s="12" t="n">
        <v>94.48</v>
      </c>
      <c r="H4362" s="12" t="n">
        <v>95.37</v>
      </c>
      <c r="J4362" s="8" t="n">
        <v>-0.89</v>
      </c>
      <c r="K4362" s="13" t="str">
        <f aca="false">IF(J4362&gt;0,"прибыль",IF(J4362&lt;0,"убыток","ноль"))</f>
        <v>убыток</v>
      </c>
      <c r="L4362" s="13" t="n">
        <f aca="false">IF(C4362="",L4361,IF(J4362&lt;0,L4361+1,0))</f>
        <v>1</v>
      </c>
      <c r="M4362" s="14" t="n">
        <v>-89</v>
      </c>
      <c r="N4362" s="9" t="n">
        <v>-8.9</v>
      </c>
      <c r="O4362" s="9" t="n">
        <v>3160.9</v>
      </c>
      <c r="P4362" s="8" t="n">
        <v>316.09</v>
      </c>
      <c r="Q4362" s="8" t="n">
        <v>-0.9</v>
      </c>
    </row>
    <row r="4363" customFormat="false" ht="15" hidden="false" customHeight="false" outlineLevel="0" collapsed="false">
      <c r="A4363" s="6" t="n">
        <v>4358</v>
      </c>
      <c r="B4363" s="5" t="s">
        <v>79</v>
      </c>
      <c r="C4363" s="5" t="s">
        <v>12053</v>
      </c>
      <c r="D4363" s="5" t="s">
        <v>12054</v>
      </c>
      <c r="E4363" s="5" t="s">
        <v>82</v>
      </c>
      <c r="F4363" s="11" t="n">
        <v>10</v>
      </c>
      <c r="G4363" s="12" t="n">
        <v>95.42</v>
      </c>
      <c r="H4363" s="12" t="n">
        <v>94.5</v>
      </c>
      <c r="J4363" s="8" t="n">
        <v>-0.92</v>
      </c>
      <c r="K4363" s="13" t="str">
        <f aca="false">IF(J4363&gt;0,"прибыль",IF(J4363&lt;0,"убыток","ноль"))</f>
        <v>убыток</v>
      </c>
      <c r="L4363" s="13" t="n">
        <f aca="false">IF(C4363="",L4362,IF(J4363&lt;0,L4362+1,0))</f>
        <v>2</v>
      </c>
      <c r="M4363" s="14" t="n">
        <v>-92</v>
      </c>
      <c r="N4363" s="9" t="n">
        <v>-9.2</v>
      </c>
      <c r="O4363" s="9" t="n">
        <v>3151.7</v>
      </c>
      <c r="P4363" s="8" t="n">
        <v>315.17</v>
      </c>
      <c r="Q4363" s="8" t="n">
        <v>-0.93</v>
      </c>
    </row>
    <row r="4364" customFormat="false" ht="15" hidden="false" customHeight="false" outlineLevel="0" collapsed="false">
      <c r="A4364" s="6" t="n">
        <v>4359</v>
      </c>
      <c r="B4364" s="5" t="s">
        <v>79</v>
      </c>
      <c r="C4364" s="5" t="s">
        <v>12055</v>
      </c>
      <c r="D4364" s="5" t="s">
        <v>12056</v>
      </c>
      <c r="E4364" s="5" t="s">
        <v>86</v>
      </c>
      <c r="F4364" s="11" t="n">
        <v>10</v>
      </c>
      <c r="G4364" s="12" t="n">
        <v>94.28</v>
      </c>
      <c r="H4364" s="12" t="n">
        <v>94.27</v>
      </c>
      <c r="J4364" s="8" t="n">
        <v>0.01</v>
      </c>
      <c r="K4364" s="13" t="str">
        <f aca="false">IF(J4364&gt;0,"прибыль",IF(J4364&lt;0,"убыток","ноль"))</f>
        <v>прибыль</v>
      </c>
      <c r="L4364" s="13" t="n">
        <f aca="false">IF(C4364="",L4363,IF(J4364&lt;0,L4363+1,0))</f>
        <v>0</v>
      </c>
      <c r="M4364" s="14" t="n">
        <v>1</v>
      </c>
      <c r="N4364" s="9" t="n">
        <v>0.1</v>
      </c>
      <c r="O4364" s="9" t="n">
        <v>3151.8</v>
      </c>
      <c r="P4364" s="8" t="n">
        <v>315.18</v>
      </c>
      <c r="Q4364" s="8" t="n">
        <v>0</v>
      </c>
    </row>
    <row r="4365" customFormat="false" ht="15" hidden="false" customHeight="false" outlineLevel="0" collapsed="false">
      <c r="A4365" s="6" t="n">
        <v>4360</v>
      </c>
      <c r="B4365" s="5" t="s">
        <v>79</v>
      </c>
      <c r="C4365" s="5" t="s">
        <v>12057</v>
      </c>
      <c r="D4365" s="5" t="s">
        <v>12058</v>
      </c>
      <c r="E4365" s="5" t="s">
        <v>82</v>
      </c>
      <c r="F4365" s="11" t="n">
        <v>10</v>
      </c>
      <c r="G4365" s="12" t="n">
        <v>94.25</v>
      </c>
      <c r="H4365" s="12" t="n">
        <v>93.19</v>
      </c>
      <c r="J4365" s="8" t="n">
        <v>-1.06</v>
      </c>
      <c r="K4365" s="13" t="str">
        <f aca="false">IF(J4365&gt;0,"прибыль",IF(J4365&lt;0,"убыток","ноль"))</f>
        <v>убыток</v>
      </c>
      <c r="L4365" s="13" t="n">
        <f aca="false">IF(C4365="",L4364,IF(J4365&lt;0,L4364+1,0))</f>
        <v>1</v>
      </c>
      <c r="M4365" s="14" t="n">
        <v>-106</v>
      </c>
      <c r="N4365" s="9" t="n">
        <v>-10.6</v>
      </c>
      <c r="O4365" s="9" t="n">
        <v>3141.2</v>
      </c>
      <c r="P4365" s="8" t="n">
        <v>314.12</v>
      </c>
      <c r="Q4365" s="8" t="n">
        <v>-1.07</v>
      </c>
    </row>
    <row r="4366" customFormat="false" ht="15" hidden="false" customHeight="false" outlineLevel="0" collapsed="false">
      <c r="A4366" s="6" t="n">
        <v>4361</v>
      </c>
      <c r="B4366" s="5" t="s">
        <v>79</v>
      </c>
      <c r="C4366" s="5" t="s">
        <v>12059</v>
      </c>
      <c r="D4366" s="5" t="s">
        <v>12060</v>
      </c>
      <c r="E4366" s="5" t="s">
        <v>86</v>
      </c>
      <c r="F4366" s="11" t="n">
        <v>10</v>
      </c>
      <c r="G4366" s="12" t="n">
        <v>93.53</v>
      </c>
      <c r="H4366" s="12" t="n">
        <v>94.44</v>
      </c>
      <c r="J4366" s="8" t="n">
        <v>-0.91</v>
      </c>
      <c r="K4366" s="13" t="str">
        <f aca="false">IF(J4366&gt;0,"прибыль",IF(J4366&lt;0,"убыток","ноль"))</f>
        <v>убыток</v>
      </c>
      <c r="L4366" s="13" t="n">
        <f aca="false">IF(C4366="",L4365,IF(J4366&lt;0,L4365+1,0))</f>
        <v>2</v>
      </c>
      <c r="M4366" s="14" t="n">
        <v>-91</v>
      </c>
      <c r="N4366" s="9" t="n">
        <v>-9.1</v>
      </c>
      <c r="O4366" s="9" t="n">
        <v>3132.1</v>
      </c>
      <c r="P4366" s="8" t="n">
        <v>313.21</v>
      </c>
      <c r="Q4366" s="8" t="n">
        <v>-0.92</v>
      </c>
    </row>
    <row r="4367" customFormat="false" ht="15" hidden="false" customHeight="false" outlineLevel="0" collapsed="false">
      <c r="A4367" s="6" t="n">
        <v>4362</v>
      </c>
      <c r="B4367" s="5" t="s">
        <v>79</v>
      </c>
      <c r="C4367" s="5" t="s">
        <v>12061</v>
      </c>
      <c r="D4367" s="5" t="s">
        <v>12062</v>
      </c>
      <c r="E4367" s="5" t="s">
        <v>82</v>
      </c>
      <c r="F4367" s="11" t="n">
        <v>10</v>
      </c>
      <c r="G4367" s="12" t="n">
        <v>93.65</v>
      </c>
      <c r="H4367" s="12" t="n">
        <v>94.51</v>
      </c>
      <c r="J4367" s="8" t="n">
        <v>0.86</v>
      </c>
      <c r="K4367" s="13" t="str">
        <f aca="false">IF(J4367&gt;0,"прибыль",IF(J4367&lt;0,"убыток","ноль"))</f>
        <v>прибыль</v>
      </c>
      <c r="L4367" s="13" t="n">
        <f aca="false">IF(C4367="",L4366,IF(J4367&lt;0,L4366+1,0))</f>
        <v>0</v>
      </c>
      <c r="M4367" s="14" t="n">
        <v>86</v>
      </c>
      <c r="N4367" s="9" t="n">
        <v>8.6</v>
      </c>
      <c r="O4367" s="9" t="n">
        <v>3140.7</v>
      </c>
      <c r="P4367" s="8" t="n">
        <v>314.07</v>
      </c>
      <c r="Q4367" s="8" t="n">
        <v>0.85</v>
      </c>
    </row>
    <row r="4368" customFormat="false" ht="15" hidden="false" customHeight="false" outlineLevel="0" collapsed="false">
      <c r="A4368" s="6" t="n">
        <v>4363</v>
      </c>
      <c r="B4368" s="5" t="s">
        <v>79</v>
      </c>
      <c r="C4368" s="5" t="s">
        <v>12063</v>
      </c>
      <c r="D4368" s="5" t="s">
        <v>12064</v>
      </c>
      <c r="E4368" s="5" t="s">
        <v>86</v>
      </c>
      <c r="F4368" s="11" t="n">
        <v>10</v>
      </c>
      <c r="G4368" s="12" t="n">
        <v>94.96</v>
      </c>
      <c r="H4368" s="12" t="n">
        <v>92.33</v>
      </c>
      <c r="J4368" s="8" t="n">
        <v>2.63</v>
      </c>
      <c r="K4368" s="13" t="str">
        <f aca="false">IF(J4368&gt;0,"прибыль",IF(J4368&lt;0,"убыток","ноль"))</f>
        <v>прибыль</v>
      </c>
      <c r="L4368" s="13" t="n">
        <f aca="false">IF(C4368="",L4367,IF(J4368&lt;0,L4367+1,0))</f>
        <v>0</v>
      </c>
      <c r="M4368" s="14" t="n">
        <v>263</v>
      </c>
      <c r="N4368" s="9" t="n">
        <v>26.3</v>
      </c>
      <c r="O4368" s="9" t="n">
        <v>3167</v>
      </c>
      <c r="P4368" s="8" t="n">
        <v>316.7</v>
      </c>
      <c r="Q4368" s="8" t="n">
        <v>2.62</v>
      </c>
    </row>
    <row r="4369" customFormat="false" ht="15" hidden="false" customHeight="false" outlineLevel="0" collapsed="false">
      <c r="A4369" s="6" t="n">
        <v>4364</v>
      </c>
      <c r="B4369" s="5" t="s">
        <v>79</v>
      </c>
      <c r="C4369" s="5" t="s">
        <v>12065</v>
      </c>
      <c r="D4369" s="5" t="s">
        <v>12066</v>
      </c>
      <c r="E4369" s="5" t="s">
        <v>82</v>
      </c>
      <c r="F4369" s="11" t="n">
        <v>10</v>
      </c>
      <c r="G4369" s="12" t="n">
        <v>92.01</v>
      </c>
      <c r="H4369" s="12" t="n">
        <v>92.41</v>
      </c>
      <c r="J4369" s="8" t="n">
        <v>0.4</v>
      </c>
      <c r="K4369" s="13" t="str">
        <f aca="false">IF(J4369&gt;0,"прибыль",IF(J4369&lt;0,"убыток","ноль"))</f>
        <v>прибыль</v>
      </c>
      <c r="L4369" s="13" t="n">
        <f aca="false">IF(C4369="",L4368,IF(J4369&lt;0,L4368+1,0))</f>
        <v>0</v>
      </c>
      <c r="M4369" s="14" t="n">
        <v>40</v>
      </c>
      <c r="N4369" s="9" t="n">
        <v>4</v>
      </c>
      <c r="O4369" s="9" t="n">
        <v>3171</v>
      </c>
      <c r="P4369" s="8" t="n">
        <v>317.1</v>
      </c>
      <c r="Q4369" s="8" t="n">
        <v>0.39</v>
      </c>
    </row>
    <row r="4370" customFormat="false" ht="15" hidden="false" customHeight="false" outlineLevel="0" collapsed="false">
      <c r="A4370" s="6" t="n">
        <v>4365</v>
      </c>
      <c r="B4370" s="5" t="s">
        <v>79</v>
      </c>
      <c r="C4370" s="5" t="s">
        <v>12067</v>
      </c>
      <c r="D4370" s="5" t="s">
        <v>12068</v>
      </c>
      <c r="E4370" s="5" t="s">
        <v>82</v>
      </c>
      <c r="F4370" s="11" t="n">
        <v>10</v>
      </c>
      <c r="G4370" s="12" t="n">
        <v>92.4</v>
      </c>
      <c r="H4370" s="12" t="n">
        <v>91.82</v>
      </c>
      <c r="J4370" s="8" t="n">
        <v>-0.58</v>
      </c>
      <c r="K4370" s="13" t="str">
        <f aca="false">IF(J4370&gt;0,"прибыль",IF(J4370&lt;0,"убыток","ноль"))</f>
        <v>убыток</v>
      </c>
      <c r="L4370" s="13" t="n">
        <f aca="false">IF(C4370="",L4369,IF(J4370&lt;0,L4369+1,0))</f>
        <v>1</v>
      </c>
      <c r="M4370" s="14" t="n">
        <v>-58</v>
      </c>
      <c r="N4370" s="9" t="n">
        <v>-5.8</v>
      </c>
      <c r="O4370" s="9" t="n">
        <v>3165.2</v>
      </c>
      <c r="P4370" s="8" t="n">
        <v>316.52</v>
      </c>
      <c r="Q4370" s="8" t="n">
        <v>-0.59</v>
      </c>
    </row>
    <row r="4371" customFormat="false" ht="15" hidden="false" customHeight="false" outlineLevel="0" collapsed="false">
      <c r="A4371" s="6" t="n">
        <v>4366</v>
      </c>
      <c r="B4371" s="5" t="s">
        <v>79</v>
      </c>
      <c r="C4371" s="5" t="s">
        <v>12069</v>
      </c>
      <c r="D4371" s="5" t="s">
        <v>12070</v>
      </c>
      <c r="E4371" s="5" t="s">
        <v>86</v>
      </c>
      <c r="F4371" s="11" t="n">
        <v>10</v>
      </c>
      <c r="G4371" s="12" t="n">
        <v>91.6</v>
      </c>
      <c r="H4371" s="12" t="n">
        <v>91.47</v>
      </c>
      <c r="J4371" s="8" t="n">
        <v>0.13</v>
      </c>
      <c r="K4371" s="13" t="str">
        <f aca="false">IF(J4371&gt;0,"прибыль",IF(J4371&lt;0,"убыток","ноль"))</f>
        <v>прибыль</v>
      </c>
      <c r="L4371" s="13" t="n">
        <f aca="false">IF(C4371="",L4370,IF(J4371&lt;0,L4370+1,0))</f>
        <v>0</v>
      </c>
      <c r="M4371" s="14" t="n">
        <v>13</v>
      </c>
      <c r="N4371" s="9" t="n">
        <v>1.3</v>
      </c>
      <c r="O4371" s="9" t="n">
        <v>3166.5</v>
      </c>
      <c r="P4371" s="8" t="n">
        <v>316.65</v>
      </c>
      <c r="Q4371" s="8" t="n">
        <v>0.12</v>
      </c>
    </row>
    <row r="4372" customFormat="false" ht="15" hidden="false" customHeight="false" outlineLevel="0" collapsed="false">
      <c r="A4372" s="6" t="n">
        <v>4367</v>
      </c>
      <c r="B4372" s="5" t="s">
        <v>79</v>
      </c>
      <c r="C4372" s="5" t="s">
        <v>12071</v>
      </c>
      <c r="D4372" s="5" t="s">
        <v>12072</v>
      </c>
      <c r="E4372" s="5" t="s">
        <v>82</v>
      </c>
      <c r="F4372" s="11" t="n">
        <v>10</v>
      </c>
      <c r="G4372" s="12" t="n">
        <v>91.61</v>
      </c>
      <c r="H4372" s="12" t="n">
        <v>92.08</v>
      </c>
      <c r="J4372" s="8" t="n">
        <v>0.47</v>
      </c>
      <c r="K4372" s="13" t="str">
        <f aca="false">IF(J4372&gt;0,"прибыль",IF(J4372&lt;0,"убыток","ноль"))</f>
        <v>прибыль</v>
      </c>
      <c r="L4372" s="13" t="n">
        <f aca="false">IF(C4372="",L4371,IF(J4372&lt;0,L4371+1,0))</f>
        <v>0</v>
      </c>
      <c r="M4372" s="14" t="n">
        <v>47</v>
      </c>
      <c r="N4372" s="9" t="n">
        <v>4.7</v>
      </c>
      <c r="O4372" s="9" t="n">
        <v>3171.2</v>
      </c>
      <c r="P4372" s="8" t="n">
        <v>317.12</v>
      </c>
      <c r="Q4372" s="8" t="n">
        <v>0.46</v>
      </c>
    </row>
    <row r="4373" customFormat="false" ht="15" hidden="false" customHeight="false" outlineLevel="0" collapsed="false">
      <c r="A4373" s="6" t="n">
        <v>4368</v>
      </c>
      <c r="B4373" s="5" t="s">
        <v>79</v>
      </c>
      <c r="C4373" s="5" t="s">
        <v>12073</v>
      </c>
      <c r="D4373" s="5" t="s">
        <v>12074</v>
      </c>
      <c r="E4373" s="5" t="s">
        <v>86</v>
      </c>
      <c r="F4373" s="11" t="n">
        <v>10</v>
      </c>
      <c r="G4373" s="12" t="n">
        <v>92.33</v>
      </c>
      <c r="H4373" s="12" t="n">
        <v>92.85</v>
      </c>
      <c r="J4373" s="8" t="n">
        <v>-0.52</v>
      </c>
      <c r="K4373" s="13" t="str">
        <f aca="false">IF(J4373&gt;0,"прибыль",IF(J4373&lt;0,"убыток","ноль"))</f>
        <v>убыток</v>
      </c>
      <c r="L4373" s="13" t="n">
        <f aca="false">IF(C4373="",L4372,IF(J4373&lt;0,L4372+1,0))</f>
        <v>1</v>
      </c>
      <c r="M4373" s="14" t="n">
        <v>-52</v>
      </c>
      <c r="N4373" s="9" t="n">
        <v>-5.2</v>
      </c>
      <c r="O4373" s="9" t="n">
        <v>3166</v>
      </c>
      <c r="P4373" s="8" t="n">
        <v>316.6</v>
      </c>
      <c r="Q4373" s="8" t="n">
        <v>-0.53</v>
      </c>
    </row>
    <row r="4374" customFormat="false" ht="15" hidden="false" customHeight="false" outlineLevel="0" collapsed="false">
      <c r="A4374" s="6" t="n">
        <v>4369</v>
      </c>
      <c r="B4374" s="5" t="s">
        <v>79</v>
      </c>
      <c r="C4374" s="5" t="s">
        <v>12075</v>
      </c>
      <c r="D4374" s="5" t="s">
        <v>12076</v>
      </c>
      <c r="E4374" s="5" t="s">
        <v>82</v>
      </c>
      <c r="F4374" s="11" t="n">
        <v>10</v>
      </c>
      <c r="G4374" s="12" t="n">
        <v>94.15</v>
      </c>
      <c r="H4374" s="12" t="n">
        <v>92.47</v>
      </c>
      <c r="J4374" s="8" t="n">
        <v>-1.68</v>
      </c>
      <c r="K4374" s="13" t="str">
        <f aca="false">IF(J4374&gt;0,"прибыль",IF(J4374&lt;0,"убыток","ноль"))</f>
        <v>убыток</v>
      </c>
      <c r="L4374" s="13" t="n">
        <f aca="false">IF(C4374="",L4373,IF(J4374&lt;0,L4373+1,0))</f>
        <v>2</v>
      </c>
      <c r="M4374" s="14" t="n">
        <v>-168</v>
      </c>
      <c r="N4374" s="9" t="n">
        <v>-16.8</v>
      </c>
      <c r="O4374" s="9" t="n">
        <v>3149.2</v>
      </c>
      <c r="P4374" s="8" t="n">
        <v>314.92</v>
      </c>
      <c r="Q4374" s="8" t="n">
        <v>-1.69</v>
      </c>
    </row>
    <row r="4375" customFormat="false" ht="15" hidden="false" customHeight="false" outlineLevel="0" collapsed="false">
      <c r="A4375" s="6" t="n">
        <v>4370</v>
      </c>
      <c r="B4375" s="5" t="s">
        <v>79</v>
      </c>
      <c r="C4375" s="5" t="s">
        <v>12077</v>
      </c>
      <c r="D4375" s="5" t="s">
        <v>12078</v>
      </c>
      <c r="E4375" s="5" t="s">
        <v>86</v>
      </c>
      <c r="F4375" s="11" t="n">
        <v>10</v>
      </c>
      <c r="G4375" s="12" t="n">
        <v>92</v>
      </c>
      <c r="H4375" s="12" t="n">
        <v>92.6</v>
      </c>
      <c r="J4375" s="8" t="n">
        <v>-0.6</v>
      </c>
      <c r="K4375" s="13" t="str">
        <f aca="false">IF(J4375&gt;0,"прибыль",IF(J4375&lt;0,"убыток","ноль"))</f>
        <v>убыток</v>
      </c>
      <c r="L4375" s="13" t="n">
        <f aca="false">IF(C4375="",L4374,IF(J4375&lt;0,L4374+1,0))</f>
        <v>3</v>
      </c>
      <c r="M4375" s="14" t="n">
        <v>-60</v>
      </c>
      <c r="N4375" s="9" t="n">
        <v>-6</v>
      </c>
      <c r="O4375" s="9" t="n">
        <v>3143.2</v>
      </c>
      <c r="P4375" s="8" t="n">
        <v>314.32</v>
      </c>
      <c r="Q4375" s="8" t="n">
        <v>-0.61</v>
      </c>
    </row>
    <row r="4376" customFormat="false" ht="15" hidden="false" customHeight="false" outlineLevel="0" collapsed="false">
      <c r="A4376" s="6" t="n">
        <v>4371</v>
      </c>
      <c r="B4376" s="5" t="s">
        <v>79</v>
      </c>
      <c r="C4376" s="5" t="s">
        <v>12079</v>
      </c>
      <c r="D4376" s="5" t="s">
        <v>12080</v>
      </c>
      <c r="E4376" s="5" t="s">
        <v>82</v>
      </c>
      <c r="F4376" s="11" t="n">
        <v>10</v>
      </c>
      <c r="G4376" s="12" t="n">
        <v>91.36</v>
      </c>
      <c r="H4376" s="12" t="n">
        <v>91.2</v>
      </c>
      <c r="J4376" s="8" t="n">
        <v>-0.16</v>
      </c>
      <c r="K4376" s="13" t="str">
        <f aca="false">IF(J4376&gt;0,"прибыль",IF(J4376&lt;0,"убыток","ноль"))</f>
        <v>убыток</v>
      </c>
      <c r="L4376" s="13" t="n">
        <f aca="false">IF(C4376="",L4375,IF(J4376&lt;0,L4375+1,0))</f>
        <v>4</v>
      </c>
      <c r="M4376" s="14" t="n">
        <v>-16</v>
      </c>
      <c r="N4376" s="9" t="n">
        <v>-1.6</v>
      </c>
      <c r="O4376" s="9" t="n">
        <v>3141.6</v>
      </c>
      <c r="P4376" s="8" t="n">
        <v>314.16</v>
      </c>
      <c r="Q4376" s="8" t="n">
        <v>-0.17</v>
      </c>
    </row>
    <row r="4377" customFormat="false" ht="15" hidden="false" customHeight="false" outlineLevel="0" collapsed="false">
      <c r="A4377" s="6" t="n">
        <v>4372</v>
      </c>
      <c r="B4377" s="5" t="s">
        <v>79</v>
      </c>
      <c r="C4377" s="5" t="s">
        <v>12081</v>
      </c>
      <c r="D4377" s="5" t="s">
        <v>12082</v>
      </c>
      <c r="E4377" s="5" t="s">
        <v>86</v>
      </c>
      <c r="F4377" s="11" t="n">
        <v>10</v>
      </c>
      <c r="G4377" s="12" t="n">
        <v>91.16</v>
      </c>
      <c r="H4377" s="12" t="n">
        <v>87.45</v>
      </c>
      <c r="J4377" s="8" t="n">
        <v>3.71</v>
      </c>
      <c r="K4377" s="13" t="str">
        <f aca="false">IF(J4377&gt;0,"прибыль",IF(J4377&lt;0,"убыток","ноль"))</f>
        <v>прибыль</v>
      </c>
      <c r="L4377" s="13" t="n">
        <f aca="false">IF(C4377="",L4376,IF(J4377&lt;0,L4376+1,0))</f>
        <v>0</v>
      </c>
      <c r="M4377" s="14" t="n">
        <v>371</v>
      </c>
      <c r="N4377" s="9" t="n">
        <v>37.1</v>
      </c>
      <c r="O4377" s="9" t="n">
        <v>3178.7</v>
      </c>
      <c r="P4377" s="8" t="n">
        <v>317.87</v>
      </c>
      <c r="Q4377" s="8" t="n">
        <v>3.7</v>
      </c>
    </row>
    <row r="4378" customFormat="false" ht="15" hidden="false" customHeight="false" outlineLevel="0" collapsed="false">
      <c r="A4378" s="6" t="n">
        <v>4373</v>
      </c>
      <c r="B4378" s="5" t="s">
        <v>79</v>
      </c>
      <c r="C4378" s="5" t="s">
        <v>12083</v>
      </c>
      <c r="D4378" s="5" t="s">
        <v>12084</v>
      </c>
      <c r="E4378" s="5" t="s">
        <v>82</v>
      </c>
      <c r="F4378" s="11" t="n">
        <v>10</v>
      </c>
      <c r="G4378" s="12" t="n">
        <v>87.56</v>
      </c>
      <c r="H4378" s="12" t="n">
        <v>85.79</v>
      </c>
      <c r="J4378" s="8" t="n">
        <v>-1.77</v>
      </c>
      <c r="K4378" s="13" t="str">
        <f aca="false">IF(J4378&gt;0,"прибыль",IF(J4378&lt;0,"убыток","ноль"))</f>
        <v>убыток</v>
      </c>
      <c r="L4378" s="13" t="n">
        <f aca="false">IF(C4378="",L4377,IF(J4378&lt;0,L4377+1,0))</f>
        <v>1</v>
      </c>
      <c r="M4378" s="14" t="n">
        <v>-177</v>
      </c>
      <c r="N4378" s="9" t="n">
        <v>-17.7</v>
      </c>
      <c r="O4378" s="9" t="n">
        <v>3161</v>
      </c>
      <c r="P4378" s="8" t="n">
        <v>316.1</v>
      </c>
      <c r="Q4378" s="8" t="n">
        <v>-1.78</v>
      </c>
    </row>
    <row r="4379" customFormat="false" ht="15" hidden="false" customHeight="false" outlineLevel="0" collapsed="false">
      <c r="A4379" s="6" t="n">
        <v>4374</v>
      </c>
      <c r="B4379" s="5" t="s">
        <v>79</v>
      </c>
      <c r="C4379" s="5" t="s">
        <v>12085</v>
      </c>
      <c r="D4379" s="5" t="s">
        <v>12086</v>
      </c>
      <c r="E4379" s="5" t="s">
        <v>86</v>
      </c>
      <c r="F4379" s="11" t="n">
        <v>10</v>
      </c>
      <c r="G4379" s="12" t="n">
        <v>85.59</v>
      </c>
      <c r="H4379" s="12" t="n">
        <v>86.56</v>
      </c>
      <c r="J4379" s="8" t="n">
        <v>-0.97</v>
      </c>
      <c r="K4379" s="13" t="str">
        <f aca="false">IF(J4379&gt;0,"прибыль",IF(J4379&lt;0,"убыток","ноль"))</f>
        <v>убыток</v>
      </c>
      <c r="L4379" s="13" t="n">
        <f aca="false">IF(C4379="",L4378,IF(J4379&lt;0,L4378+1,0))</f>
        <v>2</v>
      </c>
      <c r="M4379" s="14" t="n">
        <v>-97</v>
      </c>
      <c r="N4379" s="9" t="n">
        <v>-9.7</v>
      </c>
      <c r="O4379" s="9" t="n">
        <v>3151.3</v>
      </c>
      <c r="P4379" s="8" t="n">
        <v>315.13</v>
      </c>
      <c r="Q4379" s="8" t="n">
        <v>-0.98</v>
      </c>
    </row>
    <row r="4380" customFormat="false" ht="15" hidden="false" customHeight="false" outlineLevel="0" collapsed="false">
      <c r="A4380" s="6" t="n">
        <v>4375</v>
      </c>
      <c r="B4380" s="5" t="s">
        <v>79</v>
      </c>
      <c r="C4380" s="5" t="s">
        <v>12087</v>
      </c>
      <c r="D4380" s="5" t="s">
        <v>12088</v>
      </c>
      <c r="E4380" s="5" t="s">
        <v>82</v>
      </c>
      <c r="F4380" s="11" t="n">
        <v>10</v>
      </c>
      <c r="G4380" s="12" t="n">
        <v>86.23</v>
      </c>
      <c r="H4380" s="12" t="n">
        <v>85.84</v>
      </c>
      <c r="J4380" s="8" t="n">
        <v>-0.39</v>
      </c>
      <c r="K4380" s="13" t="str">
        <f aca="false">IF(J4380&gt;0,"прибыль",IF(J4380&lt;0,"убыток","ноль"))</f>
        <v>убыток</v>
      </c>
      <c r="L4380" s="13" t="n">
        <f aca="false">IF(C4380="",L4379,IF(J4380&lt;0,L4379+1,0))</f>
        <v>3</v>
      </c>
      <c r="M4380" s="14" t="n">
        <v>-39</v>
      </c>
      <c r="N4380" s="9" t="n">
        <v>-3.9</v>
      </c>
      <c r="O4380" s="9" t="n">
        <v>3147.4</v>
      </c>
      <c r="P4380" s="8" t="n">
        <v>314.74</v>
      </c>
      <c r="Q4380" s="8" t="n">
        <v>-0.4</v>
      </c>
    </row>
    <row r="4381" customFormat="false" ht="15" hidden="false" customHeight="false" outlineLevel="0" collapsed="false">
      <c r="A4381" s="6" t="n">
        <v>4376</v>
      </c>
      <c r="B4381" s="5" t="s">
        <v>79</v>
      </c>
      <c r="C4381" s="5" t="s">
        <v>12089</v>
      </c>
      <c r="D4381" s="5" t="s">
        <v>12090</v>
      </c>
      <c r="E4381" s="5" t="s">
        <v>86</v>
      </c>
      <c r="F4381" s="11" t="n">
        <v>10</v>
      </c>
      <c r="G4381" s="12" t="n">
        <v>86.67</v>
      </c>
      <c r="H4381" s="12" t="n">
        <v>86.48</v>
      </c>
      <c r="J4381" s="8" t="n">
        <v>0.19</v>
      </c>
      <c r="K4381" s="13" t="str">
        <f aca="false">IF(J4381&gt;0,"прибыль",IF(J4381&lt;0,"убыток","ноль"))</f>
        <v>прибыль</v>
      </c>
      <c r="L4381" s="13" t="n">
        <f aca="false">IF(C4381="",L4380,IF(J4381&lt;0,L4380+1,0))</f>
        <v>0</v>
      </c>
      <c r="M4381" s="14" t="n">
        <v>19</v>
      </c>
      <c r="N4381" s="9" t="n">
        <v>1.9</v>
      </c>
      <c r="O4381" s="9" t="n">
        <v>3149.3</v>
      </c>
      <c r="P4381" s="8" t="n">
        <v>314.93</v>
      </c>
      <c r="Q4381" s="8" t="n">
        <v>0.18</v>
      </c>
    </row>
    <row r="4382" customFormat="false" ht="15" hidden="false" customHeight="false" outlineLevel="0" collapsed="false">
      <c r="A4382" s="6" t="n">
        <v>4377</v>
      </c>
      <c r="B4382" s="5" t="s">
        <v>79</v>
      </c>
      <c r="C4382" s="5" t="s">
        <v>12091</v>
      </c>
      <c r="D4382" s="5" t="s">
        <v>12092</v>
      </c>
      <c r="E4382" s="5" t="s">
        <v>82</v>
      </c>
      <c r="F4382" s="11" t="n">
        <v>10</v>
      </c>
      <c r="G4382" s="12" t="n">
        <v>86.89</v>
      </c>
      <c r="H4382" s="12" t="n">
        <v>88.67</v>
      </c>
      <c r="J4382" s="8" t="n">
        <v>1.78</v>
      </c>
      <c r="K4382" s="13" t="str">
        <f aca="false">IF(J4382&gt;0,"прибыль",IF(J4382&lt;0,"убыток","ноль"))</f>
        <v>прибыль</v>
      </c>
      <c r="L4382" s="13" t="n">
        <f aca="false">IF(C4382="",L4381,IF(J4382&lt;0,L4381+1,0))</f>
        <v>0</v>
      </c>
      <c r="M4382" s="14" t="n">
        <v>178</v>
      </c>
      <c r="N4382" s="9" t="n">
        <v>17.8</v>
      </c>
      <c r="O4382" s="9" t="n">
        <v>3167.1</v>
      </c>
      <c r="P4382" s="8" t="n">
        <v>316.71</v>
      </c>
      <c r="Q4382" s="8" t="n">
        <v>1.77</v>
      </c>
    </row>
    <row r="4383" customFormat="false" ht="15" hidden="false" customHeight="false" outlineLevel="0" collapsed="false">
      <c r="A4383" s="6" t="n">
        <v>4378</v>
      </c>
      <c r="B4383" s="5" t="s">
        <v>79</v>
      </c>
      <c r="C4383" s="5" t="s">
        <v>12093</v>
      </c>
      <c r="D4383" s="5" t="s">
        <v>12094</v>
      </c>
      <c r="E4383" s="5" t="s">
        <v>86</v>
      </c>
      <c r="F4383" s="11" t="n">
        <v>10</v>
      </c>
      <c r="G4383" s="12" t="n">
        <v>88.43</v>
      </c>
      <c r="H4383" s="12" t="n">
        <v>89.93</v>
      </c>
      <c r="J4383" s="8" t="n">
        <v>-1.5</v>
      </c>
      <c r="K4383" s="13" t="str">
        <f aca="false">IF(J4383&gt;0,"прибыль",IF(J4383&lt;0,"убыток","ноль"))</f>
        <v>убыток</v>
      </c>
      <c r="L4383" s="13" t="n">
        <f aca="false">IF(C4383="",L4382,IF(J4383&lt;0,L4382+1,0))</f>
        <v>1</v>
      </c>
      <c r="M4383" s="14" t="n">
        <v>-150</v>
      </c>
      <c r="N4383" s="9" t="n">
        <v>-15</v>
      </c>
      <c r="O4383" s="9" t="n">
        <v>3152.1</v>
      </c>
      <c r="P4383" s="8" t="n">
        <v>315.21</v>
      </c>
      <c r="Q4383" s="8" t="n">
        <v>-1.51</v>
      </c>
    </row>
    <row r="4384" customFormat="false" ht="15" hidden="false" customHeight="false" outlineLevel="0" collapsed="false">
      <c r="A4384" s="6" t="n">
        <v>4379</v>
      </c>
      <c r="B4384" s="5" t="s">
        <v>79</v>
      </c>
      <c r="C4384" s="5" t="s">
        <v>12095</v>
      </c>
      <c r="D4384" s="5" t="s">
        <v>12096</v>
      </c>
      <c r="E4384" s="5" t="s">
        <v>82</v>
      </c>
      <c r="F4384" s="11" t="n">
        <v>10</v>
      </c>
      <c r="G4384" s="12" t="n">
        <v>89.88</v>
      </c>
      <c r="H4384" s="12" t="n">
        <v>88.68</v>
      </c>
      <c r="J4384" s="8" t="n">
        <v>-1.2</v>
      </c>
      <c r="K4384" s="13" t="str">
        <f aca="false">IF(J4384&gt;0,"прибыль",IF(J4384&lt;0,"убыток","ноль"))</f>
        <v>убыток</v>
      </c>
      <c r="L4384" s="13" t="n">
        <f aca="false">IF(C4384="",L4383,IF(J4384&lt;0,L4383+1,0))</f>
        <v>2</v>
      </c>
      <c r="M4384" s="14" t="n">
        <v>-120</v>
      </c>
      <c r="N4384" s="9" t="n">
        <v>-12</v>
      </c>
      <c r="O4384" s="9" t="n">
        <v>3140.1</v>
      </c>
      <c r="P4384" s="8" t="n">
        <v>314.01</v>
      </c>
      <c r="Q4384" s="8" t="n">
        <v>-1.21</v>
      </c>
    </row>
    <row r="4385" customFormat="false" ht="15" hidden="false" customHeight="false" outlineLevel="0" collapsed="false">
      <c r="A4385" s="6" t="n">
        <v>4380</v>
      </c>
      <c r="B4385" s="5" t="s">
        <v>79</v>
      </c>
      <c r="C4385" s="5" t="s">
        <v>12097</v>
      </c>
      <c r="D4385" s="5" t="s">
        <v>12098</v>
      </c>
      <c r="E4385" s="5" t="s">
        <v>86</v>
      </c>
      <c r="F4385" s="11" t="n">
        <v>10</v>
      </c>
      <c r="G4385" s="12" t="n">
        <v>88.73</v>
      </c>
      <c r="H4385" s="12" t="n">
        <v>89.53</v>
      </c>
      <c r="J4385" s="8" t="n">
        <v>-0.8</v>
      </c>
      <c r="K4385" s="13" t="str">
        <f aca="false">IF(J4385&gt;0,"прибыль",IF(J4385&lt;0,"убыток","ноль"))</f>
        <v>убыток</v>
      </c>
      <c r="L4385" s="13" t="n">
        <f aca="false">IF(C4385="",L4384,IF(J4385&lt;0,L4384+1,0))</f>
        <v>3</v>
      </c>
      <c r="M4385" s="14" t="n">
        <v>-80</v>
      </c>
      <c r="N4385" s="9" t="n">
        <v>-8</v>
      </c>
      <c r="O4385" s="9" t="n">
        <v>3132.1</v>
      </c>
      <c r="P4385" s="8" t="n">
        <v>313.21</v>
      </c>
      <c r="Q4385" s="8" t="n">
        <v>-0.81</v>
      </c>
    </row>
    <row r="4386" customFormat="false" ht="15" hidden="false" customHeight="false" outlineLevel="0" collapsed="false">
      <c r="A4386" s="6" t="n">
        <v>4381</v>
      </c>
      <c r="B4386" s="5" t="s">
        <v>79</v>
      </c>
      <c r="C4386" s="5" t="s">
        <v>12099</v>
      </c>
      <c r="D4386" s="5" t="s">
        <v>12100</v>
      </c>
      <c r="E4386" s="5" t="s">
        <v>82</v>
      </c>
      <c r="F4386" s="11" t="n">
        <v>10</v>
      </c>
      <c r="G4386" s="12" t="n">
        <v>89.56</v>
      </c>
      <c r="H4386" s="12" t="n">
        <v>88.59</v>
      </c>
      <c r="J4386" s="8" t="n">
        <v>-0.97</v>
      </c>
      <c r="K4386" s="13" t="str">
        <f aca="false">IF(J4386&gt;0,"прибыль",IF(J4386&lt;0,"убыток","ноль"))</f>
        <v>убыток</v>
      </c>
      <c r="L4386" s="13" t="n">
        <f aca="false">IF(C4386="",L4385,IF(J4386&lt;0,L4385+1,0))</f>
        <v>4</v>
      </c>
      <c r="M4386" s="14" t="n">
        <v>-97</v>
      </c>
      <c r="N4386" s="9" t="n">
        <v>-9.7</v>
      </c>
      <c r="O4386" s="9" t="n">
        <v>3122.4</v>
      </c>
      <c r="P4386" s="8" t="n">
        <v>312.24</v>
      </c>
      <c r="Q4386" s="8" t="n">
        <v>-0.98</v>
      </c>
    </row>
    <row r="4387" customFormat="false" ht="15" hidden="false" customHeight="false" outlineLevel="0" collapsed="false">
      <c r="A4387" s="6" t="n">
        <v>4382</v>
      </c>
      <c r="B4387" s="5" t="s">
        <v>79</v>
      </c>
      <c r="C4387" s="5" t="s">
        <v>12101</v>
      </c>
      <c r="D4387" s="5" t="s">
        <v>12102</v>
      </c>
      <c r="E4387" s="5" t="s">
        <v>86</v>
      </c>
      <c r="F4387" s="11" t="n">
        <v>10</v>
      </c>
      <c r="G4387" s="12" t="n">
        <v>88.15</v>
      </c>
      <c r="H4387" s="12" t="n">
        <v>87.9</v>
      </c>
      <c r="J4387" s="8" t="n">
        <v>0.25</v>
      </c>
      <c r="K4387" s="13" t="str">
        <f aca="false">IF(J4387&gt;0,"прибыль",IF(J4387&lt;0,"убыток","ноль"))</f>
        <v>прибыль</v>
      </c>
      <c r="L4387" s="13" t="n">
        <f aca="false">IF(C4387="",L4386,IF(J4387&lt;0,L4386+1,0))</f>
        <v>0</v>
      </c>
      <c r="M4387" s="14" t="n">
        <v>25</v>
      </c>
      <c r="N4387" s="9" t="n">
        <v>2.5</v>
      </c>
      <c r="O4387" s="9" t="n">
        <v>3124.9</v>
      </c>
      <c r="P4387" s="8" t="n">
        <v>312.49</v>
      </c>
      <c r="Q4387" s="8" t="n">
        <v>0.24</v>
      </c>
    </row>
    <row r="4388" customFormat="false" ht="15" hidden="false" customHeight="false" outlineLevel="0" collapsed="false">
      <c r="A4388" s="6" t="n">
        <v>4383</v>
      </c>
      <c r="B4388" s="5" t="s">
        <v>79</v>
      </c>
      <c r="C4388" s="5" t="s">
        <v>12103</v>
      </c>
      <c r="D4388" s="5" t="s">
        <v>12104</v>
      </c>
      <c r="E4388" s="5" t="s">
        <v>82</v>
      </c>
      <c r="F4388" s="11" t="n">
        <v>10</v>
      </c>
      <c r="G4388" s="12" t="n">
        <v>87.9</v>
      </c>
      <c r="H4388" s="12" t="n">
        <v>92.8</v>
      </c>
      <c r="I4388" s="5" t="s">
        <v>83</v>
      </c>
      <c r="J4388" s="8" t="n">
        <v>2.12</v>
      </c>
      <c r="K4388" s="13" t="str">
        <f aca="false">IF(J4388&gt;0,"прибыль",IF(J4388&lt;0,"убыток","ноль"))</f>
        <v>прибыль</v>
      </c>
      <c r="L4388" s="13" t="n">
        <f aca="false">IF(C4388="",L4387,IF(J4388&lt;0,L4387+1,0))</f>
        <v>0</v>
      </c>
      <c r="M4388" s="14" t="n">
        <v>212</v>
      </c>
      <c r="N4388" s="9" t="n">
        <v>21.2</v>
      </c>
      <c r="O4388" s="9" t="n">
        <v>3146.1</v>
      </c>
      <c r="P4388" s="8" t="n">
        <v>314.61</v>
      </c>
      <c r="Q4388" s="8" t="n">
        <v>2.11</v>
      </c>
    </row>
    <row r="4389" customFormat="false" ht="15" hidden="false" customHeight="false" outlineLevel="0" collapsed="false">
      <c r="A4389" s="6" t="n">
        <v>4384</v>
      </c>
      <c r="B4389" s="5" t="s">
        <v>79</v>
      </c>
      <c r="C4389" s="5" t="s">
        <v>12105</v>
      </c>
      <c r="D4389" s="5" t="s">
        <v>12106</v>
      </c>
      <c r="E4389" s="5" t="s">
        <v>86</v>
      </c>
      <c r="F4389" s="11" t="n">
        <v>10</v>
      </c>
      <c r="G4389" s="12" t="n">
        <v>92.93</v>
      </c>
      <c r="H4389" s="12" t="n">
        <v>93.3</v>
      </c>
      <c r="J4389" s="8" t="n">
        <v>-0.37</v>
      </c>
      <c r="K4389" s="13" t="str">
        <f aca="false">IF(J4389&gt;0,"прибыль",IF(J4389&lt;0,"убыток","ноль"))</f>
        <v>убыток</v>
      </c>
      <c r="L4389" s="13" t="n">
        <f aca="false">IF(C4389="",L4388,IF(J4389&lt;0,L4388+1,0))</f>
        <v>1</v>
      </c>
      <c r="M4389" s="14" t="n">
        <v>-37</v>
      </c>
      <c r="N4389" s="9" t="n">
        <v>-3.7</v>
      </c>
      <c r="O4389" s="9" t="n">
        <v>3142.4</v>
      </c>
      <c r="P4389" s="8" t="n">
        <v>314.24</v>
      </c>
      <c r="Q4389" s="8" t="n">
        <v>-0.38</v>
      </c>
    </row>
    <row r="4390" customFormat="false" ht="15" hidden="false" customHeight="false" outlineLevel="0" collapsed="false">
      <c r="A4390" s="6" t="n">
        <v>4385</v>
      </c>
      <c r="B4390" s="5" t="s">
        <v>79</v>
      </c>
      <c r="C4390" s="5" t="s">
        <v>12107</v>
      </c>
      <c r="D4390" s="5" t="s">
        <v>12108</v>
      </c>
      <c r="E4390" s="5" t="s">
        <v>82</v>
      </c>
      <c r="F4390" s="11" t="n">
        <v>10</v>
      </c>
      <c r="G4390" s="12" t="n">
        <v>93.46</v>
      </c>
      <c r="H4390" s="12" t="n">
        <v>94.72</v>
      </c>
      <c r="J4390" s="8" t="n">
        <v>1.26</v>
      </c>
      <c r="K4390" s="13" t="str">
        <f aca="false">IF(J4390&gt;0,"прибыль",IF(J4390&lt;0,"убыток","ноль"))</f>
        <v>прибыль</v>
      </c>
      <c r="L4390" s="13" t="n">
        <f aca="false">IF(C4390="",L4389,IF(J4390&lt;0,L4389+1,0))</f>
        <v>0</v>
      </c>
      <c r="M4390" s="14" t="n">
        <v>126</v>
      </c>
      <c r="N4390" s="9" t="n">
        <v>12.6</v>
      </c>
      <c r="O4390" s="9" t="n">
        <v>3155</v>
      </c>
      <c r="P4390" s="8" t="n">
        <v>315.5</v>
      </c>
      <c r="Q4390" s="8" t="n">
        <v>1.25</v>
      </c>
    </row>
    <row r="4391" customFormat="false" ht="15" hidden="false" customHeight="false" outlineLevel="0" collapsed="false">
      <c r="A4391" s="6" t="n">
        <v>4386</v>
      </c>
      <c r="B4391" s="5" t="s">
        <v>79</v>
      </c>
      <c r="C4391" s="5" t="s">
        <v>12109</v>
      </c>
      <c r="D4391" s="5" t="s">
        <v>12110</v>
      </c>
      <c r="E4391" s="5" t="s">
        <v>86</v>
      </c>
      <c r="F4391" s="11" t="n">
        <v>10</v>
      </c>
      <c r="G4391" s="12" t="n">
        <v>94.96</v>
      </c>
      <c r="H4391" s="12" t="n">
        <v>94.47</v>
      </c>
      <c r="J4391" s="8" t="n">
        <v>0.49</v>
      </c>
      <c r="K4391" s="13" t="str">
        <f aca="false">IF(J4391&gt;0,"прибыль",IF(J4391&lt;0,"убыток","ноль"))</f>
        <v>прибыль</v>
      </c>
      <c r="L4391" s="13" t="n">
        <f aca="false">IF(C4391="",L4390,IF(J4391&lt;0,L4390+1,0))</f>
        <v>0</v>
      </c>
      <c r="M4391" s="14" t="n">
        <v>49</v>
      </c>
      <c r="N4391" s="9" t="n">
        <v>4.9</v>
      </c>
      <c r="O4391" s="9" t="n">
        <v>3159.9</v>
      </c>
      <c r="P4391" s="8" t="n">
        <v>315.99</v>
      </c>
      <c r="Q4391" s="8" t="n">
        <v>0.48</v>
      </c>
    </row>
    <row r="4392" customFormat="false" ht="15" hidden="false" customHeight="false" outlineLevel="0" collapsed="false">
      <c r="A4392" s="6" t="n">
        <v>4387</v>
      </c>
      <c r="B4392" s="5" t="s">
        <v>79</v>
      </c>
      <c r="C4392" s="5" t="s">
        <v>12111</v>
      </c>
      <c r="D4392" s="5" t="s">
        <v>12112</v>
      </c>
      <c r="E4392" s="5" t="s">
        <v>82</v>
      </c>
      <c r="F4392" s="11" t="n">
        <v>10</v>
      </c>
      <c r="G4392" s="12" t="n">
        <v>94.87</v>
      </c>
      <c r="H4392" s="12" t="n">
        <v>97.27</v>
      </c>
      <c r="J4392" s="8" t="n">
        <v>2.4</v>
      </c>
      <c r="K4392" s="13" t="str">
        <f aca="false">IF(J4392&gt;0,"прибыль",IF(J4392&lt;0,"убыток","ноль"))</f>
        <v>прибыль</v>
      </c>
      <c r="L4392" s="13" t="n">
        <f aca="false">IF(C4392="",L4391,IF(J4392&lt;0,L4391+1,0))</f>
        <v>0</v>
      </c>
      <c r="M4392" s="14" t="n">
        <v>240</v>
      </c>
      <c r="N4392" s="9" t="n">
        <v>24</v>
      </c>
      <c r="O4392" s="9" t="n">
        <v>3183.9</v>
      </c>
      <c r="P4392" s="8" t="n">
        <v>318.39</v>
      </c>
      <c r="Q4392" s="8" t="n">
        <v>2.39</v>
      </c>
    </row>
    <row r="4393" customFormat="false" ht="15" hidden="false" customHeight="false" outlineLevel="0" collapsed="false">
      <c r="A4393" s="6" t="n">
        <v>4388</v>
      </c>
      <c r="B4393" s="5" t="s">
        <v>79</v>
      </c>
      <c r="C4393" s="5" t="s">
        <v>12113</v>
      </c>
      <c r="D4393" s="5" t="s">
        <v>12114</v>
      </c>
      <c r="E4393" s="5" t="s">
        <v>86</v>
      </c>
      <c r="F4393" s="11" t="n">
        <v>10</v>
      </c>
      <c r="G4393" s="12" t="n">
        <v>96.89</v>
      </c>
      <c r="H4393" s="12" t="n">
        <v>97.64</v>
      </c>
      <c r="J4393" s="8" t="n">
        <v>-0.75</v>
      </c>
      <c r="K4393" s="13" t="str">
        <f aca="false">IF(J4393&gt;0,"прибыль",IF(J4393&lt;0,"убыток","ноль"))</f>
        <v>убыток</v>
      </c>
      <c r="L4393" s="13" t="n">
        <f aca="false">IF(C4393="",L4392,IF(J4393&lt;0,L4392+1,0))</f>
        <v>1</v>
      </c>
      <c r="M4393" s="14" t="n">
        <v>-75</v>
      </c>
      <c r="N4393" s="9" t="n">
        <v>-7.5</v>
      </c>
      <c r="O4393" s="9" t="n">
        <v>3176.4</v>
      </c>
      <c r="P4393" s="8" t="n">
        <v>317.64</v>
      </c>
      <c r="Q4393" s="8" t="n">
        <v>-0.76</v>
      </c>
    </row>
    <row r="4394" customFormat="false" ht="15" hidden="false" customHeight="false" outlineLevel="0" collapsed="false">
      <c r="A4394" s="6" t="n">
        <v>4389</v>
      </c>
      <c r="B4394" s="5" t="s">
        <v>79</v>
      </c>
      <c r="C4394" s="5" t="s">
        <v>12115</v>
      </c>
      <c r="D4394" s="5" t="s">
        <v>12116</v>
      </c>
      <c r="E4394" s="5" t="s">
        <v>86</v>
      </c>
      <c r="F4394" s="11" t="n">
        <v>10</v>
      </c>
      <c r="G4394" s="12" t="n">
        <v>97.28</v>
      </c>
      <c r="H4394" s="12" t="n">
        <v>98.28</v>
      </c>
      <c r="J4394" s="8" t="n">
        <v>-1</v>
      </c>
      <c r="K4394" s="13" t="str">
        <f aca="false">IF(J4394&gt;0,"прибыль",IF(J4394&lt;0,"убыток","ноль"))</f>
        <v>убыток</v>
      </c>
      <c r="L4394" s="13" t="n">
        <f aca="false">IF(C4394="",L4393,IF(J4394&lt;0,L4393+1,0))</f>
        <v>2</v>
      </c>
      <c r="M4394" s="14" t="n">
        <v>-100</v>
      </c>
      <c r="N4394" s="9" t="n">
        <v>-10</v>
      </c>
      <c r="O4394" s="9" t="n">
        <v>3166.4</v>
      </c>
      <c r="P4394" s="8" t="n">
        <v>316.64</v>
      </c>
      <c r="Q4394" s="8" t="n">
        <v>-1.01</v>
      </c>
    </row>
    <row r="4395" customFormat="false" ht="15" hidden="false" customHeight="false" outlineLevel="0" collapsed="false">
      <c r="A4395" s="6" t="n">
        <v>4390</v>
      </c>
      <c r="B4395" s="5" t="s">
        <v>79</v>
      </c>
      <c r="C4395" s="5" t="s">
        <v>12117</v>
      </c>
      <c r="D4395" s="5" t="s">
        <v>12118</v>
      </c>
      <c r="E4395" s="5" t="s">
        <v>82</v>
      </c>
      <c r="F4395" s="11" t="n">
        <v>10</v>
      </c>
      <c r="G4395" s="12" t="n">
        <v>97.64</v>
      </c>
      <c r="H4395" s="12" t="n">
        <v>97.41</v>
      </c>
      <c r="J4395" s="8" t="n">
        <v>-0.23</v>
      </c>
      <c r="K4395" s="13" t="str">
        <f aca="false">IF(J4395&gt;0,"прибыль",IF(J4395&lt;0,"убыток","ноль"))</f>
        <v>убыток</v>
      </c>
      <c r="L4395" s="13" t="n">
        <f aca="false">IF(C4395="",L4394,IF(J4395&lt;0,L4394+1,0))</f>
        <v>3</v>
      </c>
      <c r="M4395" s="14" t="n">
        <v>-23</v>
      </c>
      <c r="N4395" s="9" t="n">
        <v>-2.3</v>
      </c>
      <c r="O4395" s="9" t="n">
        <v>3164.1</v>
      </c>
      <c r="P4395" s="8" t="n">
        <v>316.41</v>
      </c>
      <c r="Q4395" s="8" t="n">
        <v>-0.24</v>
      </c>
    </row>
    <row r="4396" customFormat="false" ht="15" hidden="false" customHeight="false" outlineLevel="0" collapsed="false">
      <c r="A4396" s="6" t="n">
        <v>4391</v>
      </c>
      <c r="B4396" s="5" t="s">
        <v>79</v>
      </c>
      <c r="C4396" s="5" t="s">
        <v>12119</v>
      </c>
      <c r="D4396" s="5" t="s">
        <v>12120</v>
      </c>
      <c r="E4396" s="5" t="s">
        <v>86</v>
      </c>
      <c r="F4396" s="11" t="n">
        <v>10</v>
      </c>
      <c r="G4396" s="12" t="n">
        <v>97.17</v>
      </c>
      <c r="H4396" s="12" t="n">
        <v>96.02</v>
      </c>
      <c r="J4396" s="8" t="n">
        <v>1.15</v>
      </c>
      <c r="K4396" s="13" t="str">
        <f aca="false">IF(J4396&gt;0,"прибыль",IF(J4396&lt;0,"убыток","ноль"))</f>
        <v>прибыль</v>
      </c>
      <c r="L4396" s="13" t="n">
        <f aca="false">IF(C4396="",L4395,IF(J4396&lt;0,L4395+1,0))</f>
        <v>0</v>
      </c>
      <c r="M4396" s="14" t="n">
        <v>115</v>
      </c>
      <c r="N4396" s="9" t="n">
        <v>11.5</v>
      </c>
      <c r="O4396" s="9" t="n">
        <v>3175.6</v>
      </c>
      <c r="P4396" s="8" t="n">
        <v>317.56</v>
      </c>
      <c r="Q4396" s="8" t="n">
        <v>1.14</v>
      </c>
    </row>
    <row r="4397" customFormat="false" ht="15" hidden="false" customHeight="false" outlineLevel="0" collapsed="false">
      <c r="A4397" s="6" t="n">
        <v>4392</v>
      </c>
      <c r="B4397" s="5" t="s">
        <v>79</v>
      </c>
      <c r="C4397" s="5" t="s">
        <v>12121</v>
      </c>
      <c r="D4397" s="5" t="s">
        <v>12122</v>
      </c>
      <c r="E4397" s="5" t="s">
        <v>82</v>
      </c>
      <c r="F4397" s="11" t="n">
        <v>10</v>
      </c>
      <c r="G4397" s="12" t="n">
        <v>95.53</v>
      </c>
      <c r="H4397" s="12" t="n">
        <v>94.41</v>
      </c>
      <c r="J4397" s="8" t="n">
        <v>-1.12</v>
      </c>
      <c r="K4397" s="13" t="str">
        <f aca="false">IF(J4397&gt;0,"прибыль",IF(J4397&lt;0,"убыток","ноль"))</f>
        <v>убыток</v>
      </c>
      <c r="L4397" s="13" t="n">
        <f aca="false">IF(C4397="",L4396,IF(J4397&lt;0,L4396+1,0))</f>
        <v>1</v>
      </c>
      <c r="M4397" s="14" t="n">
        <v>-112</v>
      </c>
      <c r="N4397" s="9" t="n">
        <v>-11.2</v>
      </c>
      <c r="O4397" s="9" t="n">
        <v>3164.4</v>
      </c>
      <c r="P4397" s="8" t="n">
        <v>316.44</v>
      </c>
      <c r="Q4397" s="8" t="n">
        <v>-1.13</v>
      </c>
    </row>
    <row r="4398" customFormat="false" ht="15" hidden="false" customHeight="false" outlineLevel="0" collapsed="false">
      <c r="A4398" s="6" t="n">
        <v>4393</v>
      </c>
      <c r="B4398" s="5" t="s">
        <v>79</v>
      </c>
      <c r="C4398" s="5" t="s">
        <v>12123</v>
      </c>
      <c r="D4398" s="5" t="s">
        <v>12124</v>
      </c>
      <c r="E4398" s="5" t="s">
        <v>86</v>
      </c>
      <c r="F4398" s="11" t="n">
        <v>10</v>
      </c>
      <c r="G4398" s="12" t="n">
        <v>94.52</v>
      </c>
      <c r="H4398" s="12" t="n">
        <v>95.19</v>
      </c>
      <c r="J4398" s="8" t="n">
        <v>-0.67</v>
      </c>
      <c r="K4398" s="13" t="str">
        <f aca="false">IF(J4398&gt;0,"прибыль",IF(J4398&lt;0,"убыток","ноль"))</f>
        <v>убыток</v>
      </c>
      <c r="L4398" s="13" t="n">
        <f aca="false">IF(C4398="",L4397,IF(J4398&lt;0,L4397+1,0))</f>
        <v>2</v>
      </c>
      <c r="M4398" s="14" t="n">
        <v>-67</v>
      </c>
      <c r="N4398" s="9" t="n">
        <v>-6.7</v>
      </c>
      <c r="O4398" s="9" t="n">
        <v>3157.7</v>
      </c>
      <c r="P4398" s="8" t="n">
        <v>315.77</v>
      </c>
      <c r="Q4398" s="8" t="n">
        <v>-0.68</v>
      </c>
    </row>
    <row r="4399" customFormat="false" ht="15" hidden="false" customHeight="false" outlineLevel="0" collapsed="false">
      <c r="A4399" s="6" t="n">
        <v>4394</v>
      </c>
      <c r="B4399" s="5" t="s">
        <v>79</v>
      </c>
      <c r="C4399" s="5" t="s">
        <v>12125</v>
      </c>
      <c r="D4399" s="5" t="s">
        <v>12126</v>
      </c>
      <c r="E4399" s="5" t="s">
        <v>82</v>
      </c>
      <c r="F4399" s="11" t="n">
        <v>10</v>
      </c>
      <c r="G4399" s="12" t="n">
        <v>95.38</v>
      </c>
      <c r="H4399" s="12" t="n">
        <v>93.81</v>
      </c>
      <c r="J4399" s="8" t="n">
        <v>-1.57</v>
      </c>
      <c r="K4399" s="13" t="str">
        <f aca="false">IF(J4399&gt;0,"прибыль",IF(J4399&lt;0,"убыток","ноль"))</f>
        <v>убыток</v>
      </c>
      <c r="L4399" s="13" t="n">
        <f aca="false">IF(C4399="",L4398,IF(J4399&lt;0,L4398+1,0))</f>
        <v>3</v>
      </c>
      <c r="M4399" s="14" t="n">
        <v>-157</v>
      </c>
      <c r="N4399" s="9" t="n">
        <v>-15.7</v>
      </c>
      <c r="O4399" s="9" t="n">
        <v>3142</v>
      </c>
      <c r="P4399" s="8" t="n">
        <v>314.2</v>
      </c>
      <c r="Q4399" s="8" t="n">
        <v>-1.58</v>
      </c>
    </row>
    <row r="4400" customFormat="false" ht="15" hidden="false" customHeight="false" outlineLevel="0" collapsed="false">
      <c r="A4400" s="6" t="n">
        <v>4395</v>
      </c>
      <c r="B4400" s="5" t="s">
        <v>79</v>
      </c>
      <c r="C4400" s="5" t="s">
        <v>12127</v>
      </c>
      <c r="D4400" s="5" t="s">
        <v>12128</v>
      </c>
      <c r="E4400" s="5" t="s">
        <v>86</v>
      </c>
      <c r="F4400" s="11" t="n">
        <v>10</v>
      </c>
      <c r="G4400" s="12" t="n">
        <v>93.88</v>
      </c>
      <c r="H4400" s="12" t="n">
        <v>94.03</v>
      </c>
      <c r="J4400" s="8" t="n">
        <v>-0.15</v>
      </c>
      <c r="K4400" s="13" t="str">
        <f aca="false">IF(J4400&gt;0,"прибыль",IF(J4400&lt;0,"убыток","ноль"))</f>
        <v>убыток</v>
      </c>
      <c r="L4400" s="13" t="n">
        <f aca="false">IF(C4400="",L4399,IF(J4400&lt;0,L4399+1,0))</f>
        <v>4</v>
      </c>
      <c r="M4400" s="14" t="n">
        <v>-15</v>
      </c>
      <c r="N4400" s="9" t="n">
        <v>-1.5</v>
      </c>
      <c r="O4400" s="9" t="n">
        <v>3140.5</v>
      </c>
      <c r="P4400" s="8" t="n">
        <v>314.05</v>
      </c>
      <c r="Q4400" s="8" t="n">
        <v>-0.16</v>
      </c>
    </row>
    <row r="4401" customFormat="false" ht="15" hidden="false" customHeight="false" outlineLevel="0" collapsed="false">
      <c r="A4401" s="6" t="n">
        <v>4396</v>
      </c>
      <c r="B4401" s="5" t="s">
        <v>79</v>
      </c>
      <c r="C4401" s="5" t="s">
        <v>12129</v>
      </c>
      <c r="D4401" s="5" t="s">
        <v>12130</v>
      </c>
      <c r="E4401" s="5" t="s">
        <v>82</v>
      </c>
      <c r="F4401" s="11" t="n">
        <v>10</v>
      </c>
      <c r="G4401" s="12" t="n">
        <v>94.27</v>
      </c>
      <c r="H4401" s="12" t="n">
        <v>92.45</v>
      </c>
      <c r="J4401" s="8" t="n">
        <v>-1.82</v>
      </c>
      <c r="K4401" s="13" t="str">
        <f aca="false">IF(J4401&gt;0,"прибыль",IF(J4401&lt;0,"убыток","ноль"))</f>
        <v>убыток</v>
      </c>
      <c r="L4401" s="13" t="n">
        <f aca="false">IF(C4401="",L4400,IF(J4401&lt;0,L4400+1,0))</f>
        <v>5</v>
      </c>
      <c r="M4401" s="14" t="n">
        <v>-182</v>
      </c>
      <c r="N4401" s="9" t="n">
        <v>-18.2</v>
      </c>
      <c r="O4401" s="9" t="n">
        <v>3122.3</v>
      </c>
      <c r="P4401" s="8" t="n">
        <v>312.23</v>
      </c>
      <c r="Q4401" s="8" t="n">
        <v>-1.83</v>
      </c>
    </row>
    <row r="4402" customFormat="false" ht="15" hidden="false" customHeight="false" outlineLevel="0" collapsed="false">
      <c r="A4402" s="6" t="n">
        <v>4397</v>
      </c>
      <c r="B4402" s="5" t="s">
        <v>79</v>
      </c>
      <c r="C4402" s="5" t="s">
        <v>12131</v>
      </c>
      <c r="D4402" s="5" t="s">
        <v>12132</v>
      </c>
      <c r="E4402" s="5" t="s">
        <v>86</v>
      </c>
      <c r="F4402" s="11" t="n">
        <v>10</v>
      </c>
      <c r="G4402" s="12" t="n">
        <v>92.93</v>
      </c>
      <c r="H4402" s="12" t="n">
        <v>95.01</v>
      </c>
      <c r="J4402" s="8" t="n">
        <v>-2.08</v>
      </c>
      <c r="K4402" s="13" t="str">
        <f aca="false">IF(J4402&gt;0,"прибыль",IF(J4402&lt;0,"убыток","ноль"))</f>
        <v>убыток</v>
      </c>
      <c r="L4402" s="13" t="n">
        <f aca="false">IF(C4402="",L4401,IF(J4402&lt;0,L4401+1,0))</f>
        <v>6</v>
      </c>
      <c r="M4402" s="14" t="n">
        <v>-208</v>
      </c>
      <c r="N4402" s="9" t="n">
        <v>-20.8</v>
      </c>
      <c r="O4402" s="9" t="n">
        <v>3101.5</v>
      </c>
      <c r="P4402" s="8" t="n">
        <v>310.15</v>
      </c>
      <c r="Q4402" s="8" t="n">
        <v>-2.09</v>
      </c>
    </row>
    <row r="4403" customFormat="false" ht="15" hidden="false" customHeight="false" outlineLevel="0" collapsed="false">
      <c r="A4403" s="6" t="n">
        <v>4398</v>
      </c>
      <c r="B4403" s="5" t="s">
        <v>79</v>
      </c>
      <c r="C4403" s="5" t="s">
        <v>12133</v>
      </c>
      <c r="D4403" s="5" t="s">
        <v>12134</v>
      </c>
      <c r="E4403" s="5" t="s">
        <v>82</v>
      </c>
      <c r="F4403" s="11" t="n">
        <v>10</v>
      </c>
      <c r="G4403" s="12" t="n">
        <v>95</v>
      </c>
      <c r="H4403" s="12" t="n">
        <v>95.08</v>
      </c>
      <c r="J4403" s="8" t="n">
        <v>0.08</v>
      </c>
      <c r="K4403" s="13" t="str">
        <f aca="false">IF(J4403&gt;0,"прибыль",IF(J4403&lt;0,"убыток","ноль"))</f>
        <v>прибыль</v>
      </c>
      <c r="L4403" s="13" t="n">
        <f aca="false">IF(C4403="",L4402,IF(J4403&lt;0,L4402+1,0))</f>
        <v>0</v>
      </c>
      <c r="M4403" s="14" t="n">
        <v>8</v>
      </c>
      <c r="N4403" s="9" t="n">
        <v>0.8</v>
      </c>
      <c r="O4403" s="9" t="n">
        <v>3102.3</v>
      </c>
      <c r="P4403" s="8" t="n">
        <v>310.23</v>
      </c>
      <c r="Q4403" s="8" t="n">
        <v>0.07</v>
      </c>
    </row>
    <row r="4404" customFormat="false" ht="15" hidden="false" customHeight="false" outlineLevel="0" collapsed="false">
      <c r="A4404" s="6" t="n">
        <v>4399</v>
      </c>
      <c r="B4404" s="5" t="s">
        <v>79</v>
      </c>
      <c r="C4404" s="5" t="s">
        <v>12135</v>
      </c>
      <c r="D4404" s="5" t="s">
        <v>12136</v>
      </c>
      <c r="E4404" s="5" t="s">
        <v>86</v>
      </c>
      <c r="F4404" s="11" t="n">
        <v>10</v>
      </c>
      <c r="G4404" s="12" t="n">
        <v>94.88</v>
      </c>
      <c r="H4404" s="12" t="n">
        <v>93.94</v>
      </c>
      <c r="J4404" s="8" t="n">
        <v>0.94</v>
      </c>
      <c r="K4404" s="13" t="str">
        <f aca="false">IF(J4404&gt;0,"прибыль",IF(J4404&lt;0,"убыток","ноль"))</f>
        <v>прибыль</v>
      </c>
      <c r="L4404" s="13" t="n">
        <f aca="false">IF(C4404="",L4403,IF(J4404&lt;0,L4403+1,0))</f>
        <v>0</v>
      </c>
      <c r="M4404" s="14" t="n">
        <v>94</v>
      </c>
      <c r="N4404" s="9" t="n">
        <v>9.4</v>
      </c>
      <c r="O4404" s="9" t="n">
        <v>3111.7</v>
      </c>
      <c r="P4404" s="8" t="n">
        <v>311.17</v>
      </c>
      <c r="Q4404" s="8" t="n">
        <v>0.93</v>
      </c>
    </row>
    <row r="4405" customFormat="false" ht="15" hidden="false" customHeight="false" outlineLevel="0" collapsed="false">
      <c r="A4405" s="6" t="n">
        <v>4400</v>
      </c>
      <c r="B4405" s="5" t="s">
        <v>79</v>
      </c>
      <c r="C4405" s="5" t="s">
        <v>12137</v>
      </c>
      <c r="D4405" s="5" t="s">
        <v>12138</v>
      </c>
      <c r="E4405" s="5" t="s">
        <v>82</v>
      </c>
      <c r="F4405" s="11" t="n">
        <v>10</v>
      </c>
      <c r="G4405" s="12" t="n">
        <v>93.85</v>
      </c>
      <c r="H4405" s="12" t="n">
        <v>93.35</v>
      </c>
      <c r="J4405" s="8" t="n">
        <v>-0.5</v>
      </c>
      <c r="K4405" s="13" t="str">
        <f aca="false">IF(J4405&gt;0,"прибыль",IF(J4405&lt;0,"убыток","ноль"))</f>
        <v>убыток</v>
      </c>
      <c r="L4405" s="13" t="n">
        <f aca="false">IF(C4405="",L4404,IF(J4405&lt;0,L4404+1,0))</f>
        <v>1</v>
      </c>
      <c r="M4405" s="14" t="n">
        <v>-50</v>
      </c>
      <c r="N4405" s="9" t="n">
        <v>-5</v>
      </c>
      <c r="O4405" s="9" t="n">
        <v>3106.7</v>
      </c>
      <c r="P4405" s="8" t="n">
        <v>310.67</v>
      </c>
      <c r="Q4405" s="8" t="n">
        <v>-0.51</v>
      </c>
    </row>
    <row r="4406" customFormat="false" ht="15" hidden="false" customHeight="false" outlineLevel="0" collapsed="false">
      <c r="A4406" s="6" t="n">
        <v>4401</v>
      </c>
      <c r="B4406" s="5" t="s">
        <v>79</v>
      </c>
      <c r="C4406" s="5" t="s">
        <v>12139</v>
      </c>
      <c r="D4406" s="5" t="s">
        <v>12140</v>
      </c>
      <c r="E4406" s="5" t="s">
        <v>86</v>
      </c>
      <c r="F4406" s="11" t="n">
        <v>10</v>
      </c>
      <c r="G4406" s="12" t="n">
        <v>93.05</v>
      </c>
      <c r="H4406" s="12" t="n">
        <v>93.75</v>
      </c>
      <c r="J4406" s="8" t="n">
        <v>-0.7</v>
      </c>
      <c r="K4406" s="13" t="str">
        <f aca="false">IF(J4406&gt;0,"прибыль",IF(J4406&lt;0,"убыток","ноль"))</f>
        <v>убыток</v>
      </c>
      <c r="L4406" s="13" t="n">
        <f aca="false">IF(C4406="",L4405,IF(J4406&lt;0,L4405+1,0))</f>
        <v>2</v>
      </c>
      <c r="M4406" s="14" t="n">
        <v>-70</v>
      </c>
      <c r="N4406" s="9" t="n">
        <v>-7</v>
      </c>
      <c r="O4406" s="9" t="n">
        <v>3099.7</v>
      </c>
      <c r="P4406" s="8" t="n">
        <v>309.97</v>
      </c>
      <c r="Q4406" s="8" t="n">
        <v>-0.71</v>
      </c>
    </row>
    <row r="4407" customFormat="false" ht="15" hidden="false" customHeight="false" outlineLevel="0" collapsed="false">
      <c r="A4407" s="6" t="n">
        <v>4402</v>
      </c>
      <c r="B4407" s="5" t="s">
        <v>79</v>
      </c>
      <c r="C4407" s="5" t="s">
        <v>12141</v>
      </c>
      <c r="D4407" s="5" t="s">
        <v>12142</v>
      </c>
      <c r="E4407" s="5" t="s">
        <v>82</v>
      </c>
      <c r="F4407" s="11" t="n">
        <v>10</v>
      </c>
      <c r="G4407" s="12" t="n">
        <v>94.01</v>
      </c>
      <c r="H4407" s="12" t="n">
        <v>92.7</v>
      </c>
      <c r="J4407" s="8" t="n">
        <v>-1.31</v>
      </c>
      <c r="K4407" s="13" t="str">
        <f aca="false">IF(J4407&gt;0,"прибыль",IF(J4407&lt;0,"убыток","ноль"))</f>
        <v>убыток</v>
      </c>
      <c r="L4407" s="13" t="n">
        <f aca="false">IF(C4407="",L4406,IF(J4407&lt;0,L4406+1,0))</f>
        <v>3</v>
      </c>
      <c r="M4407" s="14" t="n">
        <v>-131</v>
      </c>
      <c r="N4407" s="9" t="n">
        <v>-13.1</v>
      </c>
      <c r="O4407" s="9" t="n">
        <v>3086.6</v>
      </c>
      <c r="P4407" s="8" t="n">
        <v>308.66</v>
      </c>
      <c r="Q4407" s="8" t="n">
        <v>-1.32</v>
      </c>
    </row>
    <row r="4408" customFormat="false" ht="15" hidden="false" customHeight="false" outlineLevel="0" collapsed="false">
      <c r="A4408" s="6" t="n">
        <v>4403</v>
      </c>
      <c r="B4408" s="5" t="s">
        <v>79</v>
      </c>
      <c r="C4408" s="5" t="s">
        <v>12143</v>
      </c>
      <c r="D4408" s="5" t="s">
        <v>12144</v>
      </c>
      <c r="E4408" s="5" t="s">
        <v>86</v>
      </c>
      <c r="F4408" s="11" t="n">
        <v>10</v>
      </c>
      <c r="G4408" s="12" t="n">
        <v>92.75</v>
      </c>
      <c r="H4408" s="12" t="n">
        <v>93.28</v>
      </c>
      <c r="J4408" s="8" t="n">
        <v>-0.53</v>
      </c>
      <c r="K4408" s="13" t="str">
        <f aca="false">IF(J4408&gt;0,"прибыль",IF(J4408&lt;0,"убыток","ноль"))</f>
        <v>убыток</v>
      </c>
      <c r="L4408" s="13" t="n">
        <f aca="false">IF(C4408="",L4407,IF(J4408&lt;0,L4407+1,0))</f>
        <v>4</v>
      </c>
      <c r="M4408" s="14" t="n">
        <v>-53</v>
      </c>
      <c r="N4408" s="9" t="n">
        <v>-5.3</v>
      </c>
      <c r="O4408" s="9" t="n">
        <v>3081.3</v>
      </c>
      <c r="P4408" s="8" t="n">
        <v>308.13</v>
      </c>
      <c r="Q4408" s="8" t="n">
        <v>-0.54</v>
      </c>
    </row>
    <row r="4409" customFormat="false" ht="15" hidden="false" customHeight="false" outlineLevel="0" collapsed="false">
      <c r="A4409" s="6" t="n">
        <v>4404</v>
      </c>
      <c r="B4409" s="5" t="s">
        <v>79</v>
      </c>
      <c r="C4409" s="5" t="s">
        <v>12145</v>
      </c>
      <c r="D4409" s="5" t="s">
        <v>12146</v>
      </c>
      <c r="E4409" s="5" t="s">
        <v>82</v>
      </c>
      <c r="F4409" s="11" t="n">
        <v>10</v>
      </c>
      <c r="G4409" s="12" t="n">
        <v>93.43</v>
      </c>
      <c r="H4409" s="12" t="n">
        <v>92.61</v>
      </c>
      <c r="J4409" s="8" t="n">
        <v>-0.82</v>
      </c>
      <c r="K4409" s="13" t="str">
        <f aca="false">IF(J4409&gt;0,"прибыль",IF(J4409&lt;0,"убыток","ноль"))</f>
        <v>убыток</v>
      </c>
      <c r="L4409" s="13" t="n">
        <f aca="false">IF(C4409="",L4408,IF(J4409&lt;0,L4408+1,0))</f>
        <v>5</v>
      </c>
      <c r="M4409" s="14" t="n">
        <v>-82</v>
      </c>
      <c r="N4409" s="9" t="n">
        <v>-8.2</v>
      </c>
      <c r="O4409" s="9" t="n">
        <v>3073.1</v>
      </c>
      <c r="P4409" s="8" t="n">
        <v>307.31</v>
      </c>
      <c r="Q4409" s="8" t="n">
        <v>-0.83</v>
      </c>
    </row>
    <row r="4410" customFormat="false" ht="15" hidden="false" customHeight="false" outlineLevel="0" collapsed="false">
      <c r="A4410" s="6" t="n">
        <v>4405</v>
      </c>
      <c r="B4410" s="5" t="s">
        <v>79</v>
      </c>
      <c r="C4410" s="5" t="s">
        <v>12147</v>
      </c>
      <c r="D4410" s="5" t="s">
        <v>12148</v>
      </c>
      <c r="E4410" s="5" t="s">
        <v>86</v>
      </c>
      <c r="F4410" s="11" t="n">
        <v>10</v>
      </c>
      <c r="G4410" s="12" t="n">
        <v>92.54</v>
      </c>
      <c r="H4410" s="12" t="n">
        <v>91.42</v>
      </c>
      <c r="J4410" s="8" t="n">
        <v>1.12</v>
      </c>
      <c r="K4410" s="13" t="str">
        <f aca="false">IF(J4410&gt;0,"прибыль",IF(J4410&lt;0,"убыток","ноль"))</f>
        <v>прибыль</v>
      </c>
      <c r="L4410" s="13" t="n">
        <f aca="false">IF(C4410="",L4409,IF(J4410&lt;0,L4409+1,0))</f>
        <v>0</v>
      </c>
      <c r="M4410" s="14" t="n">
        <v>112</v>
      </c>
      <c r="N4410" s="9" t="n">
        <v>11.2</v>
      </c>
      <c r="O4410" s="9" t="n">
        <v>3084.3</v>
      </c>
      <c r="P4410" s="8" t="n">
        <v>308.43</v>
      </c>
      <c r="Q4410" s="8" t="n">
        <v>1.11</v>
      </c>
    </row>
    <row r="4411" customFormat="false" ht="15" hidden="false" customHeight="false" outlineLevel="0" collapsed="false">
      <c r="A4411" s="6" t="n">
        <v>4406</v>
      </c>
      <c r="B4411" s="5" t="s">
        <v>79</v>
      </c>
      <c r="C4411" s="5" t="s">
        <v>12149</v>
      </c>
      <c r="D4411" s="5" t="s">
        <v>12150</v>
      </c>
      <c r="E4411" s="5" t="s">
        <v>82</v>
      </c>
      <c r="F4411" s="11" t="n">
        <v>10</v>
      </c>
      <c r="G4411" s="12" t="n">
        <v>91.29</v>
      </c>
      <c r="H4411" s="12" t="n">
        <v>93.64</v>
      </c>
      <c r="J4411" s="8" t="n">
        <v>2.35</v>
      </c>
      <c r="K4411" s="13" t="str">
        <f aca="false">IF(J4411&gt;0,"прибыль",IF(J4411&lt;0,"убыток","ноль"))</f>
        <v>прибыль</v>
      </c>
      <c r="L4411" s="13" t="n">
        <f aca="false">IF(C4411="",L4410,IF(J4411&lt;0,L4410+1,0))</f>
        <v>0</v>
      </c>
      <c r="M4411" s="14" t="n">
        <v>235</v>
      </c>
      <c r="N4411" s="9" t="n">
        <v>23.5</v>
      </c>
      <c r="O4411" s="9" t="n">
        <v>3107.8</v>
      </c>
      <c r="P4411" s="8" t="n">
        <v>310.78</v>
      </c>
      <c r="Q4411" s="8" t="n">
        <v>2.34</v>
      </c>
    </row>
    <row r="4412" customFormat="false" ht="15" hidden="false" customHeight="false" outlineLevel="0" collapsed="false">
      <c r="A4412" s="6" t="n">
        <v>4407</v>
      </c>
      <c r="B4412" s="5" t="s">
        <v>79</v>
      </c>
      <c r="C4412" s="5" t="s">
        <v>12151</v>
      </c>
      <c r="D4412" s="5" t="s">
        <v>12152</v>
      </c>
      <c r="E4412" s="5" t="s">
        <v>86</v>
      </c>
      <c r="F4412" s="11" t="n">
        <v>10</v>
      </c>
      <c r="G4412" s="12" t="n">
        <v>93.78</v>
      </c>
      <c r="H4412" s="12" t="n">
        <v>93.21</v>
      </c>
      <c r="J4412" s="8" t="n">
        <v>0.57</v>
      </c>
      <c r="K4412" s="13" t="str">
        <f aca="false">IF(J4412&gt;0,"прибыль",IF(J4412&lt;0,"убыток","ноль"))</f>
        <v>прибыль</v>
      </c>
      <c r="L4412" s="13" t="n">
        <f aca="false">IF(C4412="",L4411,IF(J4412&lt;0,L4411+1,0))</f>
        <v>0</v>
      </c>
      <c r="M4412" s="14" t="n">
        <v>57</v>
      </c>
      <c r="N4412" s="9" t="n">
        <v>5.7</v>
      </c>
      <c r="O4412" s="9" t="n">
        <v>3113.5</v>
      </c>
      <c r="P4412" s="8" t="n">
        <v>311.35</v>
      </c>
      <c r="Q4412" s="8" t="n">
        <v>0.56</v>
      </c>
    </row>
    <row r="4413" customFormat="false" ht="15" hidden="false" customHeight="false" outlineLevel="0" collapsed="false">
      <c r="A4413" s="6" t="n">
        <v>4408</v>
      </c>
      <c r="B4413" s="5" t="s">
        <v>79</v>
      </c>
      <c r="C4413" s="5" t="s">
        <v>12153</v>
      </c>
      <c r="D4413" s="5" t="s">
        <v>12154</v>
      </c>
      <c r="E4413" s="5" t="s">
        <v>82</v>
      </c>
      <c r="F4413" s="11" t="n">
        <v>10</v>
      </c>
      <c r="G4413" s="12" t="n">
        <v>93.15</v>
      </c>
      <c r="H4413" s="12" t="n">
        <v>93.19</v>
      </c>
      <c r="J4413" s="8" t="n">
        <v>0.04</v>
      </c>
      <c r="K4413" s="13" t="str">
        <f aca="false">IF(J4413&gt;0,"прибыль",IF(J4413&lt;0,"убыток","ноль"))</f>
        <v>прибыль</v>
      </c>
      <c r="L4413" s="13" t="n">
        <f aca="false">IF(C4413="",L4412,IF(J4413&lt;0,L4412+1,0))</f>
        <v>0</v>
      </c>
      <c r="M4413" s="14" t="n">
        <v>4</v>
      </c>
      <c r="N4413" s="9" t="n">
        <v>0.4</v>
      </c>
      <c r="O4413" s="9" t="n">
        <v>3113.9</v>
      </c>
      <c r="P4413" s="8" t="n">
        <v>311.39</v>
      </c>
      <c r="Q4413" s="8" t="n">
        <v>0.03</v>
      </c>
    </row>
    <row r="4414" customFormat="false" ht="15" hidden="false" customHeight="false" outlineLevel="0" collapsed="false">
      <c r="A4414" s="6" t="n">
        <v>4409</v>
      </c>
      <c r="B4414" s="5" t="s">
        <v>79</v>
      </c>
      <c r="C4414" s="5" t="s">
        <v>12155</v>
      </c>
      <c r="D4414" s="5" t="s">
        <v>12156</v>
      </c>
      <c r="E4414" s="5" t="s">
        <v>86</v>
      </c>
      <c r="F4414" s="11" t="n">
        <v>10</v>
      </c>
      <c r="G4414" s="12" t="n">
        <v>92.88</v>
      </c>
      <c r="H4414" s="12" t="n">
        <v>93.21</v>
      </c>
      <c r="J4414" s="8" t="n">
        <v>-0.33</v>
      </c>
      <c r="K4414" s="13" t="str">
        <f aca="false">IF(J4414&gt;0,"прибыль",IF(J4414&lt;0,"убыток","ноль"))</f>
        <v>убыток</v>
      </c>
      <c r="L4414" s="13" t="n">
        <f aca="false">IF(C4414="",L4413,IF(J4414&lt;0,L4413+1,0))</f>
        <v>1</v>
      </c>
      <c r="M4414" s="14" t="n">
        <v>-33</v>
      </c>
      <c r="N4414" s="9" t="n">
        <v>-3.3</v>
      </c>
      <c r="O4414" s="9" t="n">
        <v>3110.6</v>
      </c>
      <c r="P4414" s="8" t="n">
        <v>311.06</v>
      </c>
      <c r="Q4414" s="8" t="n">
        <v>-0.34</v>
      </c>
    </row>
    <row r="4415" customFormat="false" ht="15" hidden="false" customHeight="false" outlineLevel="0" collapsed="false">
      <c r="A4415" s="6" t="n">
        <v>4410</v>
      </c>
      <c r="B4415" s="5" t="s">
        <v>79</v>
      </c>
      <c r="C4415" s="5" t="s">
        <v>12157</v>
      </c>
      <c r="D4415" s="5" t="s">
        <v>12158</v>
      </c>
      <c r="E4415" s="5" t="s">
        <v>82</v>
      </c>
      <c r="F4415" s="11" t="n">
        <v>10</v>
      </c>
      <c r="G4415" s="12" t="n">
        <v>92.72</v>
      </c>
      <c r="H4415" s="12" t="n">
        <v>93.21</v>
      </c>
      <c r="J4415" s="8" t="n">
        <v>0.49</v>
      </c>
      <c r="K4415" s="13" t="str">
        <f aca="false">IF(J4415&gt;0,"прибыль",IF(J4415&lt;0,"убыток","ноль"))</f>
        <v>прибыль</v>
      </c>
      <c r="L4415" s="13" t="n">
        <f aca="false">IF(C4415="",L4414,IF(J4415&lt;0,L4414+1,0))</f>
        <v>0</v>
      </c>
      <c r="M4415" s="14" t="n">
        <v>49</v>
      </c>
      <c r="N4415" s="9" t="n">
        <v>4.9</v>
      </c>
      <c r="O4415" s="9" t="n">
        <v>3115.5</v>
      </c>
      <c r="P4415" s="8" t="n">
        <v>311.55</v>
      </c>
      <c r="Q4415" s="8" t="n">
        <v>0.48</v>
      </c>
    </row>
    <row r="4416" customFormat="false" ht="15" hidden="false" customHeight="false" outlineLevel="0" collapsed="false">
      <c r="A4416" s="6" t="n">
        <v>4411</v>
      </c>
      <c r="B4416" s="5" t="s">
        <v>79</v>
      </c>
      <c r="C4416" s="5" t="s">
        <v>12159</v>
      </c>
      <c r="D4416" s="5" t="s">
        <v>12160</v>
      </c>
      <c r="E4416" s="5" t="s">
        <v>86</v>
      </c>
      <c r="F4416" s="11" t="n">
        <v>10</v>
      </c>
      <c r="G4416" s="12" t="n">
        <v>93.46</v>
      </c>
      <c r="H4416" s="12" t="n">
        <v>93.58</v>
      </c>
      <c r="J4416" s="8" t="n">
        <v>-0.12</v>
      </c>
      <c r="K4416" s="13" t="str">
        <f aca="false">IF(J4416&gt;0,"прибыль",IF(J4416&lt;0,"убыток","ноль"))</f>
        <v>убыток</v>
      </c>
      <c r="L4416" s="13" t="n">
        <f aca="false">IF(C4416="",L4415,IF(J4416&lt;0,L4415+1,0))</f>
        <v>1</v>
      </c>
      <c r="M4416" s="14" t="n">
        <v>-12</v>
      </c>
      <c r="N4416" s="9" t="n">
        <v>-1.2</v>
      </c>
      <c r="O4416" s="9" t="n">
        <v>3114.3</v>
      </c>
      <c r="P4416" s="8" t="n">
        <v>311.43</v>
      </c>
      <c r="Q4416" s="8" t="n">
        <v>-0.13</v>
      </c>
    </row>
    <row r="4417" customFormat="false" ht="15" hidden="false" customHeight="false" outlineLevel="0" collapsed="false">
      <c r="A4417" s="6" t="n">
        <v>4412</v>
      </c>
      <c r="B4417" s="5" t="s">
        <v>79</v>
      </c>
      <c r="C4417" s="5" t="s">
        <v>12161</v>
      </c>
      <c r="D4417" s="5" t="s">
        <v>12162</v>
      </c>
      <c r="E4417" s="5" t="s">
        <v>82</v>
      </c>
      <c r="F4417" s="11" t="n">
        <v>10</v>
      </c>
      <c r="G4417" s="12" t="n">
        <v>94.5</v>
      </c>
      <c r="H4417" s="12" t="n">
        <v>93.74</v>
      </c>
      <c r="J4417" s="8" t="n">
        <v>-0.76</v>
      </c>
      <c r="K4417" s="13" t="str">
        <f aca="false">IF(J4417&gt;0,"прибыль",IF(J4417&lt;0,"убыток","ноль"))</f>
        <v>убыток</v>
      </c>
      <c r="L4417" s="13" t="n">
        <f aca="false">IF(C4417="",L4416,IF(J4417&lt;0,L4416+1,0))</f>
        <v>2</v>
      </c>
      <c r="M4417" s="14" t="n">
        <v>-76</v>
      </c>
      <c r="N4417" s="9" t="n">
        <v>-7.6</v>
      </c>
      <c r="O4417" s="9" t="n">
        <v>3106.7</v>
      </c>
      <c r="P4417" s="8" t="n">
        <v>310.67</v>
      </c>
      <c r="Q4417" s="8" t="n">
        <v>-0.77</v>
      </c>
    </row>
    <row r="4418" customFormat="false" ht="15" hidden="false" customHeight="false" outlineLevel="0" collapsed="false">
      <c r="A4418" s="6" t="n">
        <v>4413</v>
      </c>
      <c r="B4418" s="5" t="s">
        <v>79</v>
      </c>
      <c r="C4418" s="5" t="s">
        <v>12163</v>
      </c>
      <c r="D4418" s="5" t="s">
        <v>12164</v>
      </c>
      <c r="E4418" s="5" t="s">
        <v>86</v>
      </c>
      <c r="F4418" s="11" t="n">
        <v>10</v>
      </c>
      <c r="G4418" s="12" t="n">
        <v>93.73</v>
      </c>
      <c r="H4418" s="12" t="n">
        <v>94.34</v>
      </c>
      <c r="J4418" s="8" t="n">
        <v>-0.61</v>
      </c>
      <c r="K4418" s="13" t="str">
        <f aca="false">IF(J4418&gt;0,"прибыль",IF(J4418&lt;0,"убыток","ноль"))</f>
        <v>убыток</v>
      </c>
      <c r="L4418" s="13" t="n">
        <f aca="false">IF(C4418="",L4417,IF(J4418&lt;0,L4417+1,0))</f>
        <v>3</v>
      </c>
      <c r="M4418" s="14" t="n">
        <v>-61</v>
      </c>
      <c r="N4418" s="9" t="n">
        <v>-6.1</v>
      </c>
      <c r="O4418" s="9" t="n">
        <v>3100.6</v>
      </c>
      <c r="P4418" s="8" t="n">
        <v>310.06</v>
      </c>
      <c r="Q4418" s="8" t="n">
        <v>-0.62</v>
      </c>
    </row>
    <row r="4419" customFormat="false" ht="15" hidden="false" customHeight="false" outlineLevel="0" collapsed="false">
      <c r="A4419" s="6" t="n">
        <v>4414</v>
      </c>
      <c r="B4419" s="5" t="s">
        <v>79</v>
      </c>
      <c r="C4419" s="5" t="s">
        <v>12165</v>
      </c>
      <c r="D4419" s="5" t="s">
        <v>12166</v>
      </c>
      <c r="E4419" s="5" t="s">
        <v>82</v>
      </c>
      <c r="F4419" s="11" t="n">
        <v>10</v>
      </c>
      <c r="G4419" s="12" t="n">
        <v>94.33</v>
      </c>
      <c r="H4419" s="12" t="n">
        <v>95.34</v>
      </c>
      <c r="J4419" s="8" t="n">
        <v>1.01</v>
      </c>
      <c r="K4419" s="13" t="str">
        <f aca="false">IF(J4419&gt;0,"прибыль",IF(J4419&lt;0,"убыток","ноль"))</f>
        <v>прибыль</v>
      </c>
      <c r="L4419" s="13" t="n">
        <f aca="false">IF(C4419="",L4418,IF(J4419&lt;0,L4418+1,0))</f>
        <v>0</v>
      </c>
      <c r="M4419" s="14" t="n">
        <v>101</v>
      </c>
      <c r="N4419" s="9" t="n">
        <v>10.1</v>
      </c>
      <c r="O4419" s="9" t="n">
        <v>3110.7</v>
      </c>
      <c r="P4419" s="8" t="n">
        <v>311.07</v>
      </c>
      <c r="Q4419" s="8" t="n">
        <v>1</v>
      </c>
    </row>
    <row r="4420" customFormat="false" ht="15" hidden="false" customHeight="false" outlineLevel="0" collapsed="false">
      <c r="A4420" s="6" t="n">
        <v>4415</v>
      </c>
      <c r="B4420" s="5" t="s">
        <v>79</v>
      </c>
      <c r="C4420" s="5" t="s">
        <v>12167</v>
      </c>
      <c r="D4420" s="5" t="s">
        <v>12168</v>
      </c>
      <c r="E4420" s="5" t="s">
        <v>86</v>
      </c>
      <c r="F4420" s="11" t="n">
        <v>10</v>
      </c>
      <c r="G4420" s="12" t="n">
        <v>96.01</v>
      </c>
      <c r="H4420" s="12" t="n">
        <v>96.15</v>
      </c>
      <c r="J4420" s="8" t="n">
        <v>-0.14</v>
      </c>
      <c r="K4420" s="13" t="str">
        <f aca="false">IF(J4420&gt;0,"прибыль",IF(J4420&lt;0,"убыток","ноль"))</f>
        <v>убыток</v>
      </c>
      <c r="L4420" s="13" t="n">
        <f aca="false">IF(C4420="",L4419,IF(J4420&lt;0,L4419+1,0))</f>
        <v>1</v>
      </c>
      <c r="M4420" s="14" t="n">
        <v>-14</v>
      </c>
      <c r="N4420" s="9" t="n">
        <v>-1.4</v>
      </c>
      <c r="O4420" s="9" t="n">
        <v>3109.3</v>
      </c>
      <c r="P4420" s="8" t="n">
        <v>310.93</v>
      </c>
      <c r="Q4420" s="8" t="n">
        <v>-0.15</v>
      </c>
    </row>
    <row r="4421" customFormat="false" ht="15" hidden="false" customHeight="false" outlineLevel="0" collapsed="false">
      <c r="A4421" s="6" t="n">
        <v>4416</v>
      </c>
      <c r="B4421" s="5" t="s">
        <v>79</v>
      </c>
      <c r="C4421" s="5" t="s">
        <v>12169</v>
      </c>
      <c r="D4421" s="5" t="s">
        <v>12170</v>
      </c>
      <c r="E4421" s="5" t="s">
        <v>82</v>
      </c>
      <c r="F4421" s="11" t="n">
        <v>10</v>
      </c>
      <c r="G4421" s="12" t="n">
        <v>96.38</v>
      </c>
      <c r="H4421" s="12" t="n">
        <v>96.57</v>
      </c>
      <c r="J4421" s="8" t="n">
        <v>0.19</v>
      </c>
      <c r="K4421" s="13" t="str">
        <f aca="false">IF(J4421&gt;0,"прибыль",IF(J4421&lt;0,"убыток","ноль"))</f>
        <v>прибыль</v>
      </c>
      <c r="L4421" s="13" t="n">
        <f aca="false">IF(C4421="",L4420,IF(J4421&lt;0,L4420+1,0))</f>
        <v>0</v>
      </c>
      <c r="M4421" s="14" t="n">
        <v>19</v>
      </c>
      <c r="N4421" s="9" t="n">
        <v>1.9</v>
      </c>
      <c r="O4421" s="9" t="n">
        <v>3111.2</v>
      </c>
      <c r="P4421" s="8" t="n">
        <v>311.12</v>
      </c>
      <c r="Q4421" s="8" t="n">
        <v>0.18</v>
      </c>
    </row>
    <row r="4422" customFormat="false" ht="15" hidden="false" customHeight="false" outlineLevel="0" collapsed="false">
      <c r="A4422" s="6" t="n">
        <v>4417</v>
      </c>
      <c r="B4422" s="5" t="s">
        <v>79</v>
      </c>
      <c r="C4422" s="5" t="s">
        <v>12171</v>
      </c>
      <c r="D4422" s="5" t="s">
        <v>12172</v>
      </c>
      <c r="E4422" s="5" t="s">
        <v>86</v>
      </c>
      <c r="F4422" s="11" t="n">
        <v>10</v>
      </c>
      <c r="G4422" s="12" t="n">
        <v>95.81</v>
      </c>
      <c r="H4422" s="12" t="n">
        <v>96.52</v>
      </c>
      <c r="J4422" s="8" t="n">
        <v>-0.71</v>
      </c>
      <c r="K4422" s="13" t="str">
        <f aca="false">IF(J4422&gt;0,"прибыль",IF(J4422&lt;0,"убыток","ноль"))</f>
        <v>убыток</v>
      </c>
      <c r="L4422" s="13" t="n">
        <f aca="false">IF(C4422="",L4421,IF(J4422&lt;0,L4421+1,0))</f>
        <v>1</v>
      </c>
      <c r="M4422" s="14" t="n">
        <v>-71</v>
      </c>
      <c r="N4422" s="9" t="n">
        <v>-7.1</v>
      </c>
      <c r="O4422" s="9" t="n">
        <v>3104.1</v>
      </c>
      <c r="P4422" s="8" t="n">
        <v>310.41</v>
      </c>
      <c r="Q4422" s="8" t="n">
        <v>-0.72</v>
      </c>
    </row>
    <row r="4423" customFormat="false" ht="15" hidden="false" customHeight="false" outlineLevel="0" collapsed="false">
      <c r="A4423" s="6" t="n">
        <v>4418</v>
      </c>
      <c r="B4423" s="5" t="s">
        <v>79</v>
      </c>
      <c r="C4423" s="5" t="s">
        <v>12173</v>
      </c>
      <c r="D4423" s="5" t="s">
        <v>12174</v>
      </c>
      <c r="E4423" s="5" t="s">
        <v>82</v>
      </c>
      <c r="F4423" s="11" t="n">
        <v>10</v>
      </c>
      <c r="G4423" s="12" t="n">
        <v>96.7</v>
      </c>
      <c r="H4423" s="12" t="n">
        <v>95.66</v>
      </c>
      <c r="J4423" s="8" t="n">
        <v>-1.04</v>
      </c>
      <c r="K4423" s="13" t="str">
        <f aca="false">IF(J4423&gt;0,"прибыль",IF(J4423&lt;0,"убыток","ноль"))</f>
        <v>убыток</v>
      </c>
      <c r="L4423" s="13" t="n">
        <f aca="false">IF(C4423="",L4422,IF(J4423&lt;0,L4422+1,0))</f>
        <v>2</v>
      </c>
      <c r="M4423" s="14" t="n">
        <v>-104</v>
      </c>
      <c r="N4423" s="9" t="n">
        <v>-10.4</v>
      </c>
      <c r="O4423" s="9" t="n">
        <v>3093.7</v>
      </c>
      <c r="P4423" s="8" t="n">
        <v>309.37</v>
      </c>
      <c r="Q4423" s="8" t="n">
        <v>-1.05</v>
      </c>
    </row>
    <row r="4424" customFormat="false" ht="15" hidden="false" customHeight="false" outlineLevel="0" collapsed="false">
      <c r="A4424" s="6" t="n">
        <v>4419</v>
      </c>
      <c r="B4424" s="5" t="s">
        <v>79</v>
      </c>
      <c r="C4424" s="5" t="s">
        <v>12175</v>
      </c>
      <c r="D4424" s="5" t="s">
        <v>12176</v>
      </c>
      <c r="E4424" s="5" t="s">
        <v>86</v>
      </c>
      <c r="F4424" s="11" t="n">
        <v>10</v>
      </c>
      <c r="G4424" s="12" t="n">
        <v>95.22</v>
      </c>
      <c r="H4424" s="12" t="n">
        <v>95.98</v>
      </c>
      <c r="J4424" s="8" t="n">
        <v>-0.76</v>
      </c>
      <c r="K4424" s="13" t="str">
        <f aca="false">IF(J4424&gt;0,"прибыль",IF(J4424&lt;0,"убыток","ноль"))</f>
        <v>убыток</v>
      </c>
      <c r="L4424" s="13" t="n">
        <f aca="false">IF(C4424="",L4423,IF(J4424&lt;0,L4423+1,0))</f>
        <v>3</v>
      </c>
      <c r="M4424" s="14" t="n">
        <v>-76</v>
      </c>
      <c r="N4424" s="9" t="n">
        <v>-7.6</v>
      </c>
      <c r="O4424" s="9" t="n">
        <v>3086.1</v>
      </c>
      <c r="P4424" s="8" t="n">
        <v>308.61</v>
      </c>
      <c r="Q4424" s="8" t="n">
        <v>-0.77</v>
      </c>
    </row>
    <row r="4425" customFormat="false" ht="15" hidden="false" customHeight="false" outlineLevel="0" collapsed="false">
      <c r="A4425" s="6" t="n">
        <v>4420</v>
      </c>
      <c r="B4425" s="5" t="s">
        <v>79</v>
      </c>
      <c r="C4425" s="5" t="s">
        <v>12177</v>
      </c>
      <c r="D4425" s="5" t="s">
        <v>12178</v>
      </c>
      <c r="E4425" s="5" t="s">
        <v>82</v>
      </c>
      <c r="F4425" s="11" t="n">
        <v>10</v>
      </c>
      <c r="G4425" s="12" t="n">
        <v>96.04</v>
      </c>
      <c r="H4425" s="12" t="n">
        <v>94.81</v>
      </c>
      <c r="J4425" s="8" t="n">
        <v>-1.23</v>
      </c>
      <c r="K4425" s="13" t="str">
        <f aca="false">IF(J4425&gt;0,"прибыль",IF(J4425&lt;0,"убыток","ноль"))</f>
        <v>убыток</v>
      </c>
      <c r="L4425" s="13" t="n">
        <f aca="false">IF(C4425="",L4424,IF(J4425&lt;0,L4424+1,0))</f>
        <v>4</v>
      </c>
      <c r="M4425" s="14" t="n">
        <v>-123</v>
      </c>
      <c r="N4425" s="9" t="n">
        <v>-12.3</v>
      </c>
      <c r="O4425" s="9" t="n">
        <v>3073.8</v>
      </c>
      <c r="P4425" s="8" t="n">
        <v>307.38</v>
      </c>
      <c r="Q4425" s="8" t="n">
        <v>-1.24</v>
      </c>
    </row>
    <row r="4426" customFormat="false" ht="15" hidden="false" customHeight="false" outlineLevel="0" collapsed="false">
      <c r="A4426" s="6" t="n">
        <v>4421</v>
      </c>
      <c r="B4426" s="5" t="s">
        <v>79</v>
      </c>
      <c r="C4426" s="5" t="s">
        <v>12179</v>
      </c>
      <c r="D4426" s="5" t="s">
        <v>12180</v>
      </c>
      <c r="E4426" s="5" t="s">
        <v>86</v>
      </c>
      <c r="F4426" s="11" t="n">
        <v>10</v>
      </c>
      <c r="G4426" s="12" t="n">
        <v>94.98</v>
      </c>
      <c r="H4426" s="12" t="n">
        <v>94.95</v>
      </c>
      <c r="J4426" s="8" t="n">
        <v>0.03</v>
      </c>
      <c r="K4426" s="13" t="str">
        <f aca="false">IF(J4426&gt;0,"прибыль",IF(J4426&lt;0,"убыток","ноль"))</f>
        <v>прибыль</v>
      </c>
      <c r="L4426" s="13" t="n">
        <f aca="false">IF(C4426="",L4425,IF(J4426&lt;0,L4425+1,0))</f>
        <v>0</v>
      </c>
      <c r="M4426" s="14" t="n">
        <v>3</v>
      </c>
      <c r="N4426" s="9" t="n">
        <v>0.3</v>
      </c>
      <c r="O4426" s="9" t="n">
        <v>3074.1</v>
      </c>
      <c r="P4426" s="8" t="n">
        <v>307.41</v>
      </c>
      <c r="Q4426" s="8" t="n">
        <v>0.02</v>
      </c>
    </row>
    <row r="4427" customFormat="false" ht="15" hidden="false" customHeight="false" outlineLevel="0" collapsed="false">
      <c r="A4427" s="6" t="n">
        <v>4422</v>
      </c>
      <c r="B4427" s="5" t="s">
        <v>79</v>
      </c>
      <c r="C4427" s="5" t="s">
        <v>12181</v>
      </c>
      <c r="D4427" s="5" t="s">
        <v>12182</v>
      </c>
      <c r="E4427" s="5" t="s">
        <v>82</v>
      </c>
      <c r="F4427" s="11" t="n">
        <v>10</v>
      </c>
      <c r="G4427" s="12" t="n">
        <v>95.2</v>
      </c>
      <c r="H4427" s="12" t="n">
        <v>94.43</v>
      </c>
      <c r="J4427" s="8" t="n">
        <v>-0.77</v>
      </c>
      <c r="K4427" s="13" t="str">
        <f aca="false">IF(J4427&gt;0,"прибыль",IF(J4427&lt;0,"убыток","ноль"))</f>
        <v>убыток</v>
      </c>
      <c r="L4427" s="13" t="n">
        <f aca="false">IF(C4427="",L4426,IF(J4427&lt;0,L4426+1,0))</f>
        <v>1</v>
      </c>
      <c r="M4427" s="14" t="n">
        <v>-77</v>
      </c>
      <c r="N4427" s="9" t="n">
        <v>-7.7</v>
      </c>
      <c r="O4427" s="9" t="n">
        <v>3066.4</v>
      </c>
      <c r="P4427" s="8" t="n">
        <v>306.64</v>
      </c>
      <c r="Q4427" s="8" t="n">
        <v>-0.78</v>
      </c>
    </row>
    <row r="4428" customFormat="false" ht="15" hidden="false" customHeight="false" outlineLevel="0" collapsed="false">
      <c r="A4428" s="6" t="n">
        <v>4423</v>
      </c>
      <c r="B4428" s="5" t="s">
        <v>79</v>
      </c>
      <c r="C4428" s="5" t="s">
        <v>12183</v>
      </c>
      <c r="D4428" s="5" t="s">
        <v>12184</v>
      </c>
      <c r="E4428" s="5" t="s">
        <v>86</v>
      </c>
      <c r="F4428" s="11" t="n">
        <v>10</v>
      </c>
      <c r="G4428" s="12" t="n">
        <v>94.75</v>
      </c>
      <c r="H4428" s="12" t="n">
        <v>94.75</v>
      </c>
      <c r="J4428" s="8" t="n">
        <v>0</v>
      </c>
      <c r="K4428" s="13" t="str">
        <f aca="false">IF(J4428&gt;0,"прибыль",IF(J4428&lt;0,"убыток","ноль"))</f>
        <v>ноль</v>
      </c>
      <c r="L4428" s="13" t="n">
        <f aca="false">IF(C4428="",L4427,IF(J4428&lt;0,L4427+1,0))</f>
        <v>0</v>
      </c>
      <c r="M4428" s="14" t="n">
        <v>0</v>
      </c>
      <c r="N4428" s="9" t="n">
        <v>0</v>
      </c>
      <c r="O4428" s="9" t="n">
        <v>3066.4</v>
      </c>
      <c r="P4428" s="8" t="n">
        <v>306.64</v>
      </c>
      <c r="Q4428" s="8" t="n">
        <v>-0.01</v>
      </c>
    </row>
    <row r="4429" customFormat="false" ht="15" hidden="false" customHeight="false" outlineLevel="0" collapsed="false">
      <c r="A4429" s="6" t="n">
        <v>4424</v>
      </c>
      <c r="B4429" s="5" t="s">
        <v>79</v>
      </c>
      <c r="C4429" s="5" t="s">
        <v>12185</v>
      </c>
      <c r="D4429" s="5" t="s">
        <v>12186</v>
      </c>
      <c r="E4429" s="5" t="s">
        <v>82</v>
      </c>
      <c r="F4429" s="11" t="n">
        <v>10</v>
      </c>
      <c r="G4429" s="12" t="n">
        <v>94.75</v>
      </c>
      <c r="H4429" s="12" t="n">
        <v>95.6</v>
      </c>
      <c r="I4429" s="5" t="s">
        <v>83</v>
      </c>
      <c r="J4429" s="8" t="n">
        <v>-0.04</v>
      </c>
      <c r="K4429" s="13" t="str">
        <f aca="false">IF(J4429&gt;0,"прибыль",IF(J4429&lt;0,"убыток","ноль"))</f>
        <v>убыток</v>
      </c>
      <c r="L4429" s="13" t="n">
        <f aca="false">IF(C4429="",L4428,IF(J4429&lt;0,L4428+1,0))</f>
        <v>1</v>
      </c>
      <c r="M4429" s="14" t="n">
        <v>-4</v>
      </c>
      <c r="N4429" s="9" t="n">
        <v>-0.4</v>
      </c>
      <c r="O4429" s="9" t="n">
        <v>3066</v>
      </c>
      <c r="P4429" s="8" t="n">
        <v>306.6</v>
      </c>
      <c r="Q4429" s="8" t="n">
        <v>-0.05</v>
      </c>
    </row>
    <row r="4430" customFormat="false" ht="15" hidden="false" customHeight="false" outlineLevel="0" collapsed="false">
      <c r="A4430" s="6" t="n">
        <v>4425</v>
      </c>
      <c r="B4430" s="5" t="s">
        <v>79</v>
      </c>
      <c r="C4430" s="5" t="s">
        <v>12187</v>
      </c>
      <c r="D4430" s="5" t="s">
        <v>12188</v>
      </c>
      <c r="E4430" s="5" t="s">
        <v>86</v>
      </c>
      <c r="F4430" s="11" t="n">
        <v>10</v>
      </c>
      <c r="G4430" s="12" t="n">
        <v>95.8</v>
      </c>
      <c r="H4430" s="12" t="n">
        <v>96.59</v>
      </c>
      <c r="J4430" s="8" t="n">
        <v>-0.79</v>
      </c>
      <c r="K4430" s="13" t="str">
        <f aca="false">IF(J4430&gt;0,"прибыль",IF(J4430&lt;0,"убыток","ноль"))</f>
        <v>убыток</v>
      </c>
      <c r="L4430" s="13" t="n">
        <f aca="false">IF(C4430="",L4429,IF(J4430&lt;0,L4429+1,0))</f>
        <v>2</v>
      </c>
      <c r="M4430" s="14" t="n">
        <v>-79</v>
      </c>
      <c r="N4430" s="9" t="n">
        <v>-7.9</v>
      </c>
      <c r="O4430" s="9" t="n">
        <v>3058.1</v>
      </c>
      <c r="P4430" s="8" t="n">
        <v>305.81</v>
      </c>
      <c r="Q4430" s="8" t="n">
        <v>-0.8</v>
      </c>
    </row>
    <row r="4431" customFormat="false" ht="15" hidden="false" customHeight="false" outlineLevel="0" collapsed="false">
      <c r="A4431" s="6" t="n">
        <v>4426</v>
      </c>
      <c r="B4431" s="5" t="s">
        <v>79</v>
      </c>
      <c r="C4431" s="5" t="s">
        <v>12189</v>
      </c>
      <c r="D4431" s="5" t="s">
        <v>12190</v>
      </c>
      <c r="E4431" s="5" t="s">
        <v>82</v>
      </c>
      <c r="F4431" s="11" t="n">
        <v>10</v>
      </c>
      <c r="G4431" s="12" t="n">
        <v>96.72</v>
      </c>
      <c r="H4431" s="12" t="n">
        <v>96.47</v>
      </c>
      <c r="J4431" s="8" t="n">
        <v>-0.25</v>
      </c>
      <c r="K4431" s="13" t="str">
        <f aca="false">IF(J4431&gt;0,"прибыль",IF(J4431&lt;0,"убыток","ноль"))</f>
        <v>убыток</v>
      </c>
      <c r="L4431" s="13" t="n">
        <f aca="false">IF(C4431="",L4430,IF(J4431&lt;0,L4430+1,0))</f>
        <v>3</v>
      </c>
      <c r="M4431" s="14" t="n">
        <v>-25</v>
      </c>
      <c r="N4431" s="9" t="n">
        <v>-2.5</v>
      </c>
      <c r="O4431" s="9" t="n">
        <v>3055.6</v>
      </c>
      <c r="P4431" s="8" t="n">
        <v>305.56</v>
      </c>
      <c r="Q4431" s="8" t="n">
        <v>-0.26</v>
      </c>
    </row>
    <row r="4432" customFormat="false" ht="15" hidden="false" customHeight="false" outlineLevel="0" collapsed="false">
      <c r="A4432" s="6" t="n">
        <v>4427</v>
      </c>
      <c r="B4432" s="5" t="s">
        <v>79</v>
      </c>
      <c r="C4432" s="5" t="s">
        <v>12191</v>
      </c>
      <c r="D4432" s="5" t="s">
        <v>12192</v>
      </c>
      <c r="E4432" s="5" t="s">
        <v>86</v>
      </c>
      <c r="F4432" s="11" t="n">
        <v>10</v>
      </c>
      <c r="G4432" s="12" t="n">
        <v>96.43</v>
      </c>
      <c r="H4432" s="12" t="n">
        <v>95.96</v>
      </c>
      <c r="J4432" s="8" t="n">
        <v>0.47</v>
      </c>
      <c r="K4432" s="13" t="str">
        <f aca="false">IF(J4432&gt;0,"прибыль",IF(J4432&lt;0,"убыток","ноль"))</f>
        <v>прибыль</v>
      </c>
      <c r="L4432" s="13" t="n">
        <f aca="false">IF(C4432="",L4431,IF(J4432&lt;0,L4431+1,0))</f>
        <v>0</v>
      </c>
      <c r="M4432" s="14" t="n">
        <v>47</v>
      </c>
      <c r="N4432" s="9" t="n">
        <v>4.7</v>
      </c>
      <c r="O4432" s="9" t="n">
        <v>3060.3</v>
      </c>
      <c r="P4432" s="8" t="n">
        <v>306.03</v>
      </c>
      <c r="Q4432" s="8" t="n">
        <v>0.46</v>
      </c>
    </row>
    <row r="4433" customFormat="false" ht="15" hidden="false" customHeight="false" outlineLevel="0" collapsed="false">
      <c r="A4433" s="6" t="n">
        <v>4428</v>
      </c>
      <c r="B4433" s="5" t="s">
        <v>79</v>
      </c>
      <c r="C4433" s="5" t="s">
        <v>12193</v>
      </c>
      <c r="D4433" s="5" t="s">
        <v>12194</v>
      </c>
      <c r="E4433" s="5" t="s">
        <v>82</v>
      </c>
      <c r="F4433" s="11" t="n">
        <v>10</v>
      </c>
      <c r="G4433" s="12" t="n">
        <v>95.4</v>
      </c>
      <c r="H4433" s="12" t="n">
        <v>95.37</v>
      </c>
      <c r="J4433" s="8" t="n">
        <v>-0.03</v>
      </c>
      <c r="K4433" s="13" t="str">
        <f aca="false">IF(J4433&gt;0,"прибыль",IF(J4433&lt;0,"убыток","ноль"))</f>
        <v>убыток</v>
      </c>
      <c r="L4433" s="13" t="n">
        <f aca="false">IF(C4433="",L4432,IF(J4433&lt;0,L4432+1,0))</f>
        <v>1</v>
      </c>
      <c r="M4433" s="14" t="n">
        <v>-3</v>
      </c>
      <c r="N4433" s="9" t="n">
        <v>-0.3</v>
      </c>
      <c r="O4433" s="9" t="n">
        <v>3060</v>
      </c>
      <c r="P4433" s="8" t="n">
        <v>306</v>
      </c>
      <c r="Q4433" s="8" t="n">
        <v>-0.04</v>
      </c>
    </row>
    <row r="4434" customFormat="false" ht="15" hidden="false" customHeight="false" outlineLevel="0" collapsed="false">
      <c r="A4434" s="6" t="n">
        <v>4429</v>
      </c>
      <c r="B4434" s="5" t="s">
        <v>79</v>
      </c>
      <c r="C4434" s="5" t="s">
        <v>12195</v>
      </c>
      <c r="D4434" s="5" t="s">
        <v>12196</v>
      </c>
      <c r="E4434" s="5" t="s">
        <v>86</v>
      </c>
      <c r="F4434" s="11" t="n">
        <v>10</v>
      </c>
      <c r="G4434" s="12" t="n">
        <v>95.33</v>
      </c>
      <c r="H4434" s="12" t="n">
        <v>98.17</v>
      </c>
      <c r="J4434" s="8" t="n">
        <v>-2.84</v>
      </c>
      <c r="K4434" s="13" t="str">
        <f aca="false">IF(J4434&gt;0,"прибыль",IF(J4434&lt;0,"убыток","ноль"))</f>
        <v>убыток</v>
      </c>
      <c r="L4434" s="13" t="n">
        <f aca="false">IF(C4434="",L4433,IF(J4434&lt;0,L4433+1,0))</f>
        <v>2</v>
      </c>
      <c r="M4434" s="14" t="n">
        <v>-284</v>
      </c>
      <c r="N4434" s="9" t="n">
        <v>-28.4</v>
      </c>
      <c r="O4434" s="9" t="n">
        <v>3031.6</v>
      </c>
      <c r="P4434" s="8" t="n">
        <v>303.16</v>
      </c>
      <c r="Q4434" s="8" t="n">
        <v>-2.85</v>
      </c>
    </row>
    <row r="4435" customFormat="false" ht="15" hidden="false" customHeight="false" outlineLevel="0" collapsed="false">
      <c r="A4435" s="6" t="n">
        <v>4430</v>
      </c>
      <c r="B4435" s="5" t="s">
        <v>79</v>
      </c>
      <c r="C4435" s="5" t="s">
        <v>12197</v>
      </c>
      <c r="D4435" s="5" t="s">
        <v>12198</v>
      </c>
      <c r="E4435" s="5" t="s">
        <v>82</v>
      </c>
      <c r="F4435" s="11" t="n">
        <v>10</v>
      </c>
      <c r="G4435" s="12" t="n">
        <v>98.25</v>
      </c>
      <c r="H4435" s="12" t="n">
        <v>98.62</v>
      </c>
      <c r="J4435" s="8" t="n">
        <v>0.37</v>
      </c>
      <c r="K4435" s="13" t="str">
        <f aca="false">IF(J4435&gt;0,"прибыль",IF(J4435&lt;0,"убыток","ноль"))</f>
        <v>прибыль</v>
      </c>
      <c r="L4435" s="13" t="n">
        <f aca="false">IF(C4435="",L4434,IF(J4435&lt;0,L4434+1,0))</f>
        <v>0</v>
      </c>
      <c r="M4435" s="14" t="n">
        <v>37</v>
      </c>
      <c r="N4435" s="9" t="n">
        <v>3.7</v>
      </c>
      <c r="O4435" s="9" t="n">
        <v>3035.3</v>
      </c>
      <c r="P4435" s="8" t="n">
        <v>303.53</v>
      </c>
      <c r="Q4435" s="8" t="n">
        <v>0.36</v>
      </c>
    </row>
    <row r="4436" customFormat="false" ht="15" hidden="false" customHeight="false" outlineLevel="0" collapsed="false">
      <c r="A4436" s="6" t="n">
        <v>4431</v>
      </c>
      <c r="B4436" s="5" t="s">
        <v>79</v>
      </c>
      <c r="C4436" s="5" t="s">
        <v>12199</v>
      </c>
      <c r="D4436" s="5" t="s">
        <v>12200</v>
      </c>
      <c r="E4436" s="5" t="s">
        <v>86</v>
      </c>
      <c r="F4436" s="11" t="n">
        <v>10</v>
      </c>
      <c r="G4436" s="12" t="n">
        <v>98.63</v>
      </c>
      <c r="H4436" s="12" t="n">
        <v>99.8</v>
      </c>
      <c r="J4436" s="8" t="n">
        <v>-1.17</v>
      </c>
      <c r="K4436" s="13" t="str">
        <f aca="false">IF(J4436&gt;0,"прибыль",IF(J4436&lt;0,"убыток","ноль"))</f>
        <v>убыток</v>
      </c>
      <c r="L4436" s="13" t="n">
        <f aca="false">IF(C4436="",L4435,IF(J4436&lt;0,L4435+1,0))</f>
        <v>1</v>
      </c>
      <c r="M4436" s="14" t="n">
        <v>-117</v>
      </c>
      <c r="N4436" s="9" t="n">
        <v>-11.7</v>
      </c>
      <c r="O4436" s="9" t="n">
        <v>3023.6</v>
      </c>
      <c r="P4436" s="8" t="n">
        <v>302.36</v>
      </c>
      <c r="Q4436" s="8" t="n">
        <v>-1.18</v>
      </c>
    </row>
    <row r="4437" customFormat="false" ht="15" hidden="false" customHeight="false" outlineLevel="0" collapsed="false">
      <c r="A4437" s="6" t="n">
        <v>4432</v>
      </c>
      <c r="B4437" s="5" t="s">
        <v>79</v>
      </c>
      <c r="C4437" s="5" t="s">
        <v>12201</v>
      </c>
      <c r="D4437" s="5" t="s">
        <v>12202</v>
      </c>
      <c r="E4437" s="5" t="s">
        <v>82</v>
      </c>
      <c r="F4437" s="11" t="n">
        <v>10</v>
      </c>
      <c r="G4437" s="12" t="n">
        <v>99.45</v>
      </c>
      <c r="H4437" s="12" t="n">
        <v>98.58</v>
      </c>
      <c r="J4437" s="8" t="n">
        <v>-0.87</v>
      </c>
      <c r="K4437" s="13" t="str">
        <f aca="false">IF(J4437&gt;0,"прибыль",IF(J4437&lt;0,"убыток","ноль"))</f>
        <v>убыток</v>
      </c>
      <c r="L4437" s="13" t="n">
        <f aca="false">IF(C4437="",L4436,IF(J4437&lt;0,L4436+1,0))</f>
        <v>2</v>
      </c>
      <c r="M4437" s="14" t="n">
        <v>-87</v>
      </c>
      <c r="N4437" s="9" t="n">
        <v>-8.7</v>
      </c>
      <c r="O4437" s="9" t="n">
        <v>3014.9</v>
      </c>
      <c r="P4437" s="8" t="n">
        <v>301.49</v>
      </c>
      <c r="Q4437" s="8" t="n">
        <v>-0.88</v>
      </c>
    </row>
    <row r="4438" customFormat="false" ht="15" hidden="false" customHeight="false" outlineLevel="0" collapsed="false">
      <c r="A4438" s="6" t="n">
        <v>4433</v>
      </c>
      <c r="B4438" s="5" t="s">
        <v>79</v>
      </c>
      <c r="C4438" s="5" t="s">
        <v>12203</v>
      </c>
      <c r="D4438" s="5" t="s">
        <v>12204</v>
      </c>
      <c r="E4438" s="5" t="s">
        <v>86</v>
      </c>
      <c r="F4438" s="11" t="n">
        <v>10</v>
      </c>
      <c r="G4438" s="12" t="n">
        <v>98.87</v>
      </c>
      <c r="H4438" s="12" t="n">
        <v>98.64</v>
      </c>
      <c r="J4438" s="8" t="n">
        <v>0.23</v>
      </c>
      <c r="K4438" s="13" t="str">
        <f aca="false">IF(J4438&gt;0,"прибыль",IF(J4438&lt;0,"убыток","ноль"))</f>
        <v>прибыль</v>
      </c>
      <c r="L4438" s="13" t="n">
        <f aca="false">IF(C4438="",L4437,IF(J4438&lt;0,L4437+1,0))</f>
        <v>0</v>
      </c>
      <c r="M4438" s="14" t="n">
        <v>23</v>
      </c>
      <c r="N4438" s="9" t="n">
        <v>2.3</v>
      </c>
      <c r="O4438" s="9" t="n">
        <v>3017.2</v>
      </c>
      <c r="P4438" s="8" t="n">
        <v>301.72</v>
      </c>
      <c r="Q4438" s="8" t="n">
        <v>0.22</v>
      </c>
    </row>
    <row r="4439" customFormat="false" ht="15" hidden="false" customHeight="false" outlineLevel="0" collapsed="false">
      <c r="A4439" s="6" t="n">
        <v>4434</v>
      </c>
      <c r="B4439" s="5" t="s">
        <v>79</v>
      </c>
      <c r="C4439" s="5" t="s">
        <v>12205</v>
      </c>
      <c r="D4439" s="5" t="s">
        <v>12206</v>
      </c>
      <c r="E4439" s="5" t="s">
        <v>82</v>
      </c>
      <c r="F4439" s="11" t="n">
        <v>10</v>
      </c>
      <c r="G4439" s="12" t="n">
        <v>98.41</v>
      </c>
      <c r="H4439" s="12" t="n">
        <v>97.89</v>
      </c>
      <c r="J4439" s="8" t="n">
        <v>-0.52</v>
      </c>
      <c r="K4439" s="13" t="str">
        <f aca="false">IF(J4439&gt;0,"прибыль",IF(J4439&lt;0,"убыток","ноль"))</f>
        <v>убыток</v>
      </c>
      <c r="L4439" s="13" t="n">
        <f aca="false">IF(C4439="",L4438,IF(J4439&lt;0,L4438+1,0))</f>
        <v>1</v>
      </c>
      <c r="M4439" s="14" t="n">
        <v>-52</v>
      </c>
      <c r="N4439" s="9" t="n">
        <v>-5.2</v>
      </c>
      <c r="O4439" s="9" t="n">
        <v>3012</v>
      </c>
      <c r="P4439" s="8" t="n">
        <v>301.2</v>
      </c>
      <c r="Q4439" s="8" t="n">
        <v>-0.53</v>
      </c>
    </row>
    <row r="4440" customFormat="false" ht="15" hidden="false" customHeight="false" outlineLevel="0" collapsed="false">
      <c r="A4440" s="6" t="n">
        <v>4435</v>
      </c>
      <c r="B4440" s="5" t="s">
        <v>79</v>
      </c>
      <c r="C4440" s="5" t="s">
        <v>12207</v>
      </c>
      <c r="D4440" s="5" t="s">
        <v>2048</v>
      </c>
      <c r="E4440" s="5" t="s">
        <v>86</v>
      </c>
      <c r="F4440" s="11" t="n">
        <v>10</v>
      </c>
      <c r="G4440" s="12" t="n">
        <v>97.79</v>
      </c>
      <c r="H4440" s="12" t="n">
        <v>94.44</v>
      </c>
      <c r="J4440" s="8" t="n">
        <v>3.35</v>
      </c>
      <c r="K4440" s="13" t="str">
        <f aca="false">IF(J4440&gt;0,"прибыль",IF(J4440&lt;0,"убыток","ноль"))</f>
        <v>прибыль</v>
      </c>
      <c r="L4440" s="13" t="n">
        <f aca="false">IF(C4440="",L4439,IF(J4440&lt;0,L4439+1,0))</f>
        <v>0</v>
      </c>
      <c r="M4440" s="14" t="n">
        <v>335</v>
      </c>
      <c r="N4440" s="9" t="n">
        <v>33.5</v>
      </c>
      <c r="O4440" s="9" t="n">
        <v>3045.5</v>
      </c>
      <c r="P4440" s="8" t="n">
        <v>304.55</v>
      </c>
      <c r="Q4440" s="8" t="n">
        <v>3.34</v>
      </c>
    </row>
    <row r="4441" customFormat="false" ht="15" hidden="false" customHeight="false" outlineLevel="0" collapsed="false">
      <c r="A4441" s="6" t="n">
        <v>4436</v>
      </c>
      <c r="B4441" s="5" t="s">
        <v>79</v>
      </c>
      <c r="C4441" s="5" t="s">
        <v>12208</v>
      </c>
      <c r="D4441" s="5" t="s">
        <v>2051</v>
      </c>
      <c r="E4441" s="5" t="s">
        <v>82</v>
      </c>
      <c r="F4441" s="11" t="n">
        <v>10</v>
      </c>
      <c r="G4441" s="12" t="n">
        <v>94.15</v>
      </c>
      <c r="H4441" s="12" t="n">
        <v>96.04</v>
      </c>
      <c r="J4441" s="8" t="n">
        <v>1.89</v>
      </c>
      <c r="K4441" s="13" t="str">
        <f aca="false">IF(J4441&gt;0,"прибыль",IF(J4441&lt;0,"убыток","ноль"))</f>
        <v>прибыль</v>
      </c>
      <c r="L4441" s="13" t="n">
        <f aca="false">IF(C4441="",L4440,IF(J4441&lt;0,L4440+1,0))</f>
        <v>0</v>
      </c>
      <c r="M4441" s="14" t="n">
        <v>189</v>
      </c>
      <c r="N4441" s="9" t="n">
        <v>18.9</v>
      </c>
      <c r="O4441" s="9" t="n">
        <v>3064.4</v>
      </c>
      <c r="P4441" s="8" t="n">
        <v>306.44</v>
      </c>
      <c r="Q4441" s="8" t="n">
        <v>1.88</v>
      </c>
    </row>
    <row r="4442" customFormat="false" ht="15" hidden="false" customHeight="false" outlineLevel="0" collapsed="false">
      <c r="A4442" s="6" t="n">
        <v>4437</v>
      </c>
      <c r="B4442" s="5" t="s">
        <v>79</v>
      </c>
      <c r="C4442" s="5" t="s">
        <v>12209</v>
      </c>
      <c r="D4442" s="5" t="s">
        <v>12210</v>
      </c>
      <c r="E4442" s="5" t="s">
        <v>86</v>
      </c>
      <c r="F4442" s="11" t="n">
        <v>10</v>
      </c>
      <c r="G4442" s="12" t="n">
        <v>96.18</v>
      </c>
      <c r="H4442" s="12" t="n">
        <v>96.76</v>
      </c>
      <c r="J4442" s="8" t="n">
        <v>-0.58</v>
      </c>
      <c r="K4442" s="13" t="str">
        <f aca="false">IF(J4442&gt;0,"прибыль",IF(J4442&lt;0,"убыток","ноль"))</f>
        <v>убыток</v>
      </c>
      <c r="L4442" s="13" t="n">
        <f aca="false">IF(C4442="",L4441,IF(J4442&lt;0,L4441+1,0))</f>
        <v>1</v>
      </c>
      <c r="M4442" s="14" t="n">
        <v>-58</v>
      </c>
      <c r="N4442" s="9" t="n">
        <v>-5.8</v>
      </c>
      <c r="O4442" s="9" t="n">
        <v>3058.6</v>
      </c>
      <c r="P4442" s="8" t="n">
        <v>305.86</v>
      </c>
      <c r="Q4442" s="8" t="n">
        <v>-0.59</v>
      </c>
    </row>
    <row r="4443" customFormat="false" ht="15" hidden="false" customHeight="false" outlineLevel="0" collapsed="false">
      <c r="A4443" s="6" t="n">
        <v>4438</v>
      </c>
      <c r="B4443" s="5" t="s">
        <v>79</v>
      </c>
      <c r="C4443" s="5" t="s">
        <v>12211</v>
      </c>
      <c r="D4443" s="5" t="s">
        <v>12212</v>
      </c>
      <c r="E4443" s="5" t="s">
        <v>86</v>
      </c>
      <c r="F4443" s="11" t="n">
        <v>10</v>
      </c>
      <c r="G4443" s="12" t="n">
        <v>96.32</v>
      </c>
      <c r="H4443" s="12" t="n">
        <v>96.4</v>
      </c>
      <c r="J4443" s="8" t="n">
        <v>-0.08</v>
      </c>
      <c r="K4443" s="13" t="str">
        <f aca="false">IF(J4443&gt;0,"прибыль",IF(J4443&lt;0,"убыток","ноль"))</f>
        <v>убыток</v>
      </c>
      <c r="L4443" s="13" t="n">
        <f aca="false">IF(C4443="",L4442,IF(J4443&lt;0,L4442+1,0))</f>
        <v>2</v>
      </c>
      <c r="M4443" s="14" t="n">
        <v>-8</v>
      </c>
      <c r="N4443" s="9" t="n">
        <v>-0.8</v>
      </c>
      <c r="O4443" s="9" t="n">
        <v>3057.8</v>
      </c>
      <c r="P4443" s="8" t="n">
        <v>305.78</v>
      </c>
      <c r="Q4443" s="8" t="n">
        <v>-0.09</v>
      </c>
    </row>
    <row r="4444" customFormat="false" ht="15" hidden="false" customHeight="false" outlineLevel="0" collapsed="false">
      <c r="A4444" s="6" t="n">
        <v>4439</v>
      </c>
      <c r="B4444" s="5" t="s">
        <v>79</v>
      </c>
      <c r="C4444" s="5" t="s">
        <v>12213</v>
      </c>
      <c r="D4444" s="5" t="s">
        <v>12214</v>
      </c>
      <c r="E4444" s="5" t="s">
        <v>82</v>
      </c>
      <c r="F4444" s="11" t="n">
        <v>10</v>
      </c>
      <c r="G4444" s="12" t="n">
        <v>96.38</v>
      </c>
      <c r="H4444" s="12" t="n">
        <v>96.19</v>
      </c>
      <c r="J4444" s="8" t="n">
        <v>-0.19</v>
      </c>
      <c r="K4444" s="13" t="str">
        <f aca="false">IF(J4444&gt;0,"прибыль",IF(J4444&lt;0,"убыток","ноль"))</f>
        <v>убыток</v>
      </c>
      <c r="L4444" s="13" t="n">
        <f aca="false">IF(C4444="",L4443,IF(J4444&lt;0,L4443+1,0))</f>
        <v>3</v>
      </c>
      <c r="M4444" s="14" t="n">
        <v>-19</v>
      </c>
      <c r="N4444" s="9" t="n">
        <v>-1.9</v>
      </c>
      <c r="O4444" s="9" t="n">
        <v>3055.9</v>
      </c>
      <c r="P4444" s="8" t="n">
        <v>305.59</v>
      </c>
      <c r="Q4444" s="8" t="n">
        <v>-0.2</v>
      </c>
    </row>
    <row r="4445" customFormat="false" ht="15" hidden="false" customHeight="false" outlineLevel="0" collapsed="false">
      <c r="A4445" s="6" t="n">
        <v>4440</v>
      </c>
      <c r="B4445" s="5" t="s">
        <v>79</v>
      </c>
      <c r="C4445" s="5" t="s">
        <v>12215</v>
      </c>
      <c r="D4445" s="5" t="s">
        <v>12216</v>
      </c>
      <c r="E4445" s="5" t="s">
        <v>86</v>
      </c>
      <c r="F4445" s="11" t="n">
        <v>10</v>
      </c>
      <c r="G4445" s="12" t="n">
        <v>95.65</v>
      </c>
      <c r="H4445" s="12" t="n">
        <v>93.49</v>
      </c>
      <c r="J4445" s="8" t="n">
        <v>2.16</v>
      </c>
      <c r="K4445" s="13" t="str">
        <f aca="false">IF(J4445&gt;0,"прибыль",IF(J4445&lt;0,"убыток","ноль"))</f>
        <v>прибыль</v>
      </c>
      <c r="L4445" s="13" t="n">
        <f aca="false">IF(C4445="",L4444,IF(J4445&lt;0,L4444+1,0))</f>
        <v>0</v>
      </c>
      <c r="M4445" s="14" t="n">
        <v>216</v>
      </c>
      <c r="N4445" s="9" t="n">
        <v>21.6</v>
      </c>
      <c r="O4445" s="9" t="n">
        <v>3077.5</v>
      </c>
      <c r="P4445" s="8" t="n">
        <v>307.75</v>
      </c>
      <c r="Q4445" s="8" t="n">
        <v>2.15</v>
      </c>
    </row>
    <row r="4446" customFormat="false" ht="15" hidden="false" customHeight="false" outlineLevel="0" collapsed="false">
      <c r="A4446" s="6" t="n">
        <v>4441</v>
      </c>
      <c r="B4446" s="5" t="s">
        <v>79</v>
      </c>
      <c r="C4446" s="5" t="s">
        <v>12217</v>
      </c>
      <c r="D4446" s="5" t="s">
        <v>12218</v>
      </c>
      <c r="E4446" s="5" t="s">
        <v>82</v>
      </c>
      <c r="F4446" s="11" t="n">
        <v>10</v>
      </c>
      <c r="G4446" s="12" t="n">
        <v>93.84</v>
      </c>
      <c r="H4446" s="12" t="n">
        <v>93.84</v>
      </c>
      <c r="J4446" s="8" t="n">
        <v>0</v>
      </c>
      <c r="K4446" s="13" t="str">
        <f aca="false">IF(J4446&gt;0,"прибыль",IF(J4446&lt;0,"убыток","ноль"))</f>
        <v>ноль</v>
      </c>
      <c r="L4446" s="13" t="n">
        <f aca="false">IF(C4446="",L4445,IF(J4446&lt;0,L4445+1,0))</f>
        <v>0</v>
      </c>
      <c r="M4446" s="14" t="n">
        <v>0</v>
      </c>
      <c r="N4446" s="9" t="n">
        <v>0</v>
      </c>
      <c r="O4446" s="9" t="n">
        <v>3077.5</v>
      </c>
      <c r="P4446" s="8" t="n">
        <v>307.75</v>
      </c>
      <c r="Q4446" s="8" t="n">
        <v>-0.01</v>
      </c>
    </row>
    <row r="4447" customFormat="false" ht="15" hidden="false" customHeight="false" outlineLevel="0" collapsed="false">
      <c r="A4447" s="6" t="n">
        <v>4442</v>
      </c>
      <c r="B4447" s="5" t="s">
        <v>79</v>
      </c>
      <c r="C4447" s="5" t="s">
        <v>12219</v>
      </c>
      <c r="D4447" s="5" t="s">
        <v>12220</v>
      </c>
      <c r="E4447" s="5" t="s">
        <v>86</v>
      </c>
      <c r="F4447" s="11" t="n">
        <v>10</v>
      </c>
      <c r="G4447" s="12" t="n">
        <v>93.92</v>
      </c>
      <c r="H4447" s="12" t="n">
        <v>94.72</v>
      </c>
      <c r="J4447" s="8" t="n">
        <v>-0.8</v>
      </c>
      <c r="K4447" s="13" t="str">
        <f aca="false">IF(J4447&gt;0,"прибыль",IF(J4447&lt;0,"убыток","ноль"))</f>
        <v>убыток</v>
      </c>
      <c r="L4447" s="13" t="n">
        <f aca="false">IF(C4447="",L4446,IF(J4447&lt;0,L4446+1,0))</f>
        <v>1</v>
      </c>
      <c r="M4447" s="14" t="n">
        <v>-80</v>
      </c>
      <c r="N4447" s="9" t="n">
        <v>-8</v>
      </c>
      <c r="O4447" s="9" t="n">
        <v>3069.5</v>
      </c>
      <c r="P4447" s="8" t="n">
        <v>306.95</v>
      </c>
      <c r="Q4447" s="8" t="n">
        <v>-0.81</v>
      </c>
    </row>
    <row r="4448" customFormat="false" ht="15" hidden="false" customHeight="false" outlineLevel="0" collapsed="false">
      <c r="A4448" s="6" t="n">
        <v>4443</v>
      </c>
      <c r="B4448" s="5" t="s">
        <v>79</v>
      </c>
      <c r="C4448" s="5" t="s">
        <v>12221</v>
      </c>
      <c r="D4448" s="5" t="s">
        <v>12222</v>
      </c>
      <c r="E4448" s="5" t="s">
        <v>82</v>
      </c>
      <c r="F4448" s="11" t="n">
        <v>10</v>
      </c>
      <c r="G4448" s="12" t="n">
        <v>94.84</v>
      </c>
      <c r="H4448" s="12" t="n">
        <v>93.73</v>
      </c>
      <c r="J4448" s="8" t="n">
        <v>-1.11</v>
      </c>
      <c r="K4448" s="13" t="str">
        <f aca="false">IF(J4448&gt;0,"прибыль",IF(J4448&lt;0,"убыток","ноль"))</f>
        <v>убыток</v>
      </c>
      <c r="L4448" s="13" t="n">
        <f aca="false">IF(C4448="",L4447,IF(J4448&lt;0,L4447+1,0))</f>
        <v>2</v>
      </c>
      <c r="M4448" s="14" t="n">
        <v>-111</v>
      </c>
      <c r="N4448" s="9" t="n">
        <v>-11.1</v>
      </c>
      <c r="O4448" s="9" t="n">
        <v>3058.4</v>
      </c>
      <c r="P4448" s="8" t="n">
        <v>305.84</v>
      </c>
      <c r="Q4448" s="8" t="n">
        <v>-1.12</v>
      </c>
    </row>
    <row r="4449" customFormat="false" ht="15" hidden="false" customHeight="false" outlineLevel="0" collapsed="false">
      <c r="A4449" s="6" t="n">
        <v>4444</v>
      </c>
      <c r="B4449" s="5" t="s">
        <v>79</v>
      </c>
      <c r="C4449" s="5" t="s">
        <v>12223</v>
      </c>
      <c r="D4449" s="5" t="s">
        <v>12224</v>
      </c>
      <c r="E4449" s="5" t="s">
        <v>86</v>
      </c>
      <c r="F4449" s="11" t="n">
        <v>10</v>
      </c>
      <c r="G4449" s="12" t="n">
        <v>93.2</v>
      </c>
      <c r="H4449" s="12" t="n">
        <v>93.7</v>
      </c>
      <c r="J4449" s="8" t="n">
        <v>-0.5</v>
      </c>
      <c r="K4449" s="13" t="str">
        <f aca="false">IF(J4449&gt;0,"прибыль",IF(J4449&lt;0,"убыток","ноль"))</f>
        <v>убыток</v>
      </c>
      <c r="L4449" s="13" t="n">
        <f aca="false">IF(C4449="",L4448,IF(J4449&lt;0,L4448+1,0))</f>
        <v>3</v>
      </c>
      <c r="M4449" s="14" t="n">
        <v>-50</v>
      </c>
      <c r="N4449" s="9" t="n">
        <v>-5</v>
      </c>
      <c r="O4449" s="9" t="n">
        <v>3053.4</v>
      </c>
      <c r="P4449" s="8" t="n">
        <v>305.34</v>
      </c>
      <c r="Q4449" s="8" t="n">
        <v>-0.51</v>
      </c>
    </row>
    <row r="4450" customFormat="false" ht="15" hidden="false" customHeight="false" outlineLevel="0" collapsed="false">
      <c r="A4450" s="6" t="n">
        <v>4445</v>
      </c>
      <c r="B4450" s="5" t="s">
        <v>79</v>
      </c>
      <c r="C4450" s="5" t="s">
        <v>2060</v>
      </c>
      <c r="D4450" s="5" t="s">
        <v>12225</v>
      </c>
      <c r="E4450" s="5" t="s">
        <v>82</v>
      </c>
      <c r="F4450" s="11" t="n">
        <v>10</v>
      </c>
      <c r="G4450" s="12" t="n">
        <v>93.57</v>
      </c>
      <c r="H4450" s="12" t="n">
        <v>93.31</v>
      </c>
      <c r="J4450" s="8" t="n">
        <v>-0.26</v>
      </c>
      <c r="K4450" s="13" t="str">
        <f aca="false">IF(J4450&gt;0,"прибыль",IF(J4450&lt;0,"убыток","ноль"))</f>
        <v>убыток</v>
      </c>
      <c r="L4450" s="13" t="n">
        <f aca="false">IF(C4450="",L4449,IF(J4450&lt;0,L4449+1,0))</f>
        <v>4</v>
      </c>
      <c r="M4450" s="14" t="n">
        <v>-26</v>
      </c>
      <c r="N4450" s="9" t="n">
        <v>-2.6</v>
      </c>
      <c r="O4450" s="9" t="n">
        <v>3050.8</v>
      </c>
      <c r="P4450" s="8" t="n">
        <v>305.08</v>
      </c>
      <c r="Q4450" s="8" t="n">
        <v>-0.27</v>
      </c>
    </row>
    <row r="4451" customFormat="false" ht="15" hidden="false" customHeight="false" outlineLevel="0" collapsed="false">
      <c r="A4451" s="6" t="n">
        <v>4446</v>
      </c>
      <c r="B4451" s="5" t="s">
        <v>79</v>
      </c>
      <c r="C4451" s="5" t="s">
        <v>12226</v>
      </c>
      <c r="D4451" s="5" t="s">
        <v>12227</v>
      </c>
      <c r="E4451" s="5" t="s">
        <v>86</v>
      </c>
      <c r="F4451" s="11" t="n">
        <v>10</v>
      </c>
      <c r="G4451" s="12" t="n">
        <v>93.48</v>
      </c>
      <c r="H4451" s="12" t="n">
        <v>89.43</v>
      </c>
      <c r="J4451" s="8" t="n">
        <v>4.05</v>
      </c>
      <c r="K4451" s="13" t="str">
        <f aca="false">IF(J4451&gt;0,"прибыль",IF(J4451&lt;0,"убыток","ноль"))</f>
        <v>прибыль</v>
      </c>
      <c r="L4451" s="13" t="n">
        <f aca="false">IF(C4451="",L4450,IF(J4451&lt;0,L4450+1,0))</f>
        <v>0</v>
      </c>
      <c r="M4451" s="14" t="n">
        <v>405</v>
      </c>
      <c r="N4451" s="9" t="n">
        <v>40.5</v>
      </c>
      <c r="O4451" s="9" t="n">
        <v>3091.3</v>
      </c>
      <c r="P4451" s="8" t="n">
        <v>309.13</v>
      </c>
      <c r="Q4451" s="8" t="n">
        <v>4.04</v>
      </c>
    </row>
    <row r="4452" customFormat="false" ht="15" hidden="false" customHeight="false" outlineLevel="0" collapsed="false">
      <c r="A4452" s="6" t="n">
        <v>4447</v>
      </c>
      <c r="B4452" s="5" t="s">
        <v>79</v>
      </c>
      <c r="C4452" s="5" t="s">
        <v>12228</v>
      </c>
      <c r="D4452" s="5" t="s">
        <v>12229</v>
      </c>
      <c r="E4452" s="5" t="s">
        <v>82</v>
      </c>
      <c r="F4452" s="11" t="n">
        <v>10</v>
      </c>
      <c r="G4452" s="12" t="n">
        <v>88.86</v>
      </c>
      <c r="H4452" s="12" t="n">
        <v>88.37</v>
      </c>
      <c r="J4452" s="8" t="n">
        <v>-0.49</v>
      </c>
      <c r="K4452" s="13" t="str">
        <f aca="false">IF(J4452&gt;0,"прибыль",IF(J4452&lt;0,"убыток","ноль"))</f>
        <v>убыток</v>
      </c>
      <c r="L4452" s="13" t="n">
        <f aca="false">IF(C4452="",L4451,IF(J4452&lt;0,L4451+1,0))</f>
        <v>1</v>
      </c>
      <c r="M4452" s="14" t="n">
        <v>-49</v>
      </c>
      <c r="N4452" s="9" t="n">
        <v>-4.9</v>
      </c>
      <c r="O4452" s="9" t="n">
        <v>3086.4</v>
      </c>
      <c r="P4452" s="8" t="n">
        <v>308.64</v>
      </c>
      <c r="Q4452" s="8" t="n">
        <v>-0.5</v>
      </c>
    </row>
    <row r="4453" customFormat="false" ht="15" hidden="false" customHeight="false" outlineLevel="0" collapsed="false">
      <c r="A4453" s="6" t="n">
        <v>4448</v>
      </c>
      <c r="B4453" s="5" t="s">
        <v>79</v>
      </c>
      <c r="C4453" s="5" t="s">
        <v>12230</v>
      </c>
      <c r="D4453" s="5" t="s">
        <v>12231</v>
      </c>
      <c r="E4453" s="5" t="s">
        <v>86</v>
      </c>
      <c r="F4453" s="11" t="n">
        <v>10</v>
      </c>
      <c r="G4453" s="12" t="n">
        <v>88.39</v>
      </c>
      <c r="H4453" s="12" t="n">
        <v>88.42</v>
      </c>
      <c r="J4453" s="8" t="n">
        <v>-0.03</v>
      </c>
      <c r="K4453" s="13" t="str">
        <f aca="false">IF(J4453&gt;0,"прибыль",IF(J4453&lt;0,"убыток","ноль"))</f>
        <v>убыток</v>
      </c>
      <c r="L4453" s="13" t="n">
        <f aca="false">IF(C4453="",L4452,IF(J4453&lt;0,L4452+1,0))</f>
        <v>2</v>
      </c>
      <c r="M4453" s="14" t="n">
        <v>-3</v>
      </c>
      <c r="N4453" s="9" t="n">
        <v>-0.3</v>
      </c>
      <c r="O4453" s="9" t="n">
        <v>3086.1</v>
      </c>
      <c r="P4453" s="8" t="n">
        <v>308.61</v>
      </c>
      <c r="Q4453" s="8" t="n">
        <v>-0.04</v>
      </c>
    </row>
    <row r="4454" customFormat="false" ht="15" hidden="false" customHeight="false" outlineLevel="0" collapsed="false">
      <c r="A4454" s="6" t="n">
        <v>4449</v>
      </c>
      <c r="B4454" s="5" t="s">
        <v>79</v>
      </c>
      <c r="C4454" s="5" t="s">
        <v>12232</v>
      </c>
      <c r="D4454" s="5" t="s">
        <v>12233</v>
      </c>
      <c r="E4454" s="5" t="s">
        <v>82</v>
      </c>
      <c r="F4454" s="11" t="n">
        <v>10</v>
      </c>
      <c r="G4454" s="12" t="n">
        <v>88.37</v>
      </c>
      <c r="H4454" s="12" t="n">
        <v>89.08</v>
      </c>
      <c r="J4454" s="8" t="n">
        <v>0.71</v>
      </c>
      <c r="K4454" s="13" t="str">
        <f aca="false">IF(J4454&gt;0,"прибыль",IF(J4454&lt;0,"убыток","ноль"))</f>
        <v>прибыль</v>
      </c>
      <c r="L4454" s="13" t="n">
        <f aca="false">IF(C4454="",L4453,IF(J4454&lt;0,L4453+1,0))</f>
        <v>0</v>
      </c>
      <c r="M4454" s="14" t="n">
        <v>71</v>
      </c>
      <c r="N4454" s="9" t="n">
        <v>7.1</v>
      </c>
      <c r="O4454" s="9" t="n">
        <v>3093.2</v>
      </c>
      <c r="P4454" s="8" t="n">
        <v>309.32</v>
      </c>
      <c r="Q4454" s="8" t="n">
        <v>0.7</v>
      </c>
    </row>
    <row r="4455" customFormat="false" ht="15" hidden="false" customHeight="false" outlineLevel="0" collapsed="false">
      <c r="A4455" s="6" t="n">
        <v>4450</v>
      </c>
      <c r="B4455" s="5" t="s">
        <v>79</v>
      </c>
      <c r="C4455" s="5" t="s">
        <v>12234</v>
      </c>
      <c r="D4455" s="5" t="s">
        <v>12235</v>
      </c>
      <c r="E4455" s="5" t="s">
        <v>86</v>
      </c>
      <c r="F4455" s="11" t="n">
        <v>10</v>
      </c>
      <c r="G4455" s="12" t="n">
        <v>88.73</v>
      </c>
      <c r="H4455" s="12" t="n">
        <v>89.8</v>
      </c>
      <c r="J4455" s="8" t="n">
        <v>-1.07</v>
      </c>
      <c r="K4455" s="13" t="str">
        <f aca="false">IF(J4455&gt;0,"прибыль",IF(J4455&lt;0,"убыток","ноль"))</f>
        <v>убыток</v>
      </c>
      <c r="L4455" s="13" t="n">
        <f aca="false">IF(C4455="",L4454,IF(J4455&lt;0,L4454+1,0))</f>
        <v>1</v>
      </c>
      <c r="M4455" s="14" t="n">
        <v>-107</v>
      </c>
      <c r="N4455" s="9" t="n">
        <v>-10.7</v>
      </c>
      <c r="O4455" s="9" t="n">
        <v>3082.5</v>
      </c>
      <c r="P4455" s="8" t="n">
        <v>308.25</v>
      </c>
      <c r="Q4455" s="8" t="n">
        <v>-1.08</v>
      </c>
    </row>
    <row r="4456" customFormat="false" ht="15" hidden="false" customHeight="false" outlineLevel="0" collapsed="false">
      <c r="A4456" s="6" t="n">
        <v>4451</v>
      </c>
      <c r="B4456" s="5" t="s">
        <v>79</v>
      </c>
      <c r="C4456" s="5" t="s">
        <v>12236</v>
      </c>
      <c r="D4456" s="5" t="s">
        <v>12237</v>
      </c>
      <c r="E4456" s="5" t="s">
        <v>82</v>
      </c>
      <c r="F4456" s="11" t="n">
        <v>10</v>
      </c>
      <c r="G4456" s="12" t="n">
        <v>89.76</v>
      </c>
      <c r="H4456" s="12" t="n">
        <v>86.88</v>
      </c>
      <c r="J4456" s="8" t="n">
        <v>-2.88</v>
      </c>
      <c r="K4456" s="13" t="str">
        <f aca="false">IF(J4456&gt;0,"прибыль",IF(J4456&lt;0,"убыток","ноль"))</f>
        <v>убыток</v>
      </c>
      <c r="L4456" s="13" t="n">
        <f aca="false">IF(C4456="",L4455,IF(J4456&lt;0,L4455+1,0))</f>
        <v>2</v>
      </c>
      <c r="M4456" s="14" t="n">
        <v>-288</v>
      </c>
      <c r="N4456" s="9" t="n">
        <v>-28.8</v>
      </c>
      <c r="O4456" s="9" t="n">
        <v>3053.7</v>
      </c>
      <c r="P4456" s="8" t="n">
        <v>305.37</v>
      </c>
      <c r="Q4456" s="8" t="n">
        <v>-2.89</v>
      </c>
    </row>
    <row r="4457" customFormat="false" ht="15" hidden="false" customHeight="false" outlineLevel="0" collapsed="false">
      <c r="A4457" s="6" t="n">
        <v>4452</v>
      </c>
      <c r="B4457" s="5" t="s">
        <v>79</v>
      </c>
      <c r="C4457" s="5" t="s">
        <v>12238</v>
      </c>
      <c r="D4457" s="5" t="s">
        <v>12239</v>
      </c>
      <c r="E4457" s="5" t="s">
        <v>86</v>
      </c>
      <c r="F4457" s="11" t="n">
        <v>10</v>
      </c>
      <c r="G4457" s="12" t="n">
        <v>87.64</v>
      </c>
      <c r="H4457" s="12" t="n">
        <v>87.04</v>
      </c>
      <c r="J4457" s="8" t="n">
        <v>0.6</v>
      </c>
      <c r="K4457" s="13" t="str">
        <f aca="false">IF(J4457&gt;0,"прибыль",IF(J4457&lt;0,"убыток","ноль"))</f>
        <v>прибыль</v>
      </c>
      <c r="L4457" s="13" t="n">
        <f aca="false">IF(C4457="",L4456,IF(J4457&lt;0,L4456+1,0))</f>
        <v>0</v>
      </c>
      <c r="M4457" s="14" t="n">
        <v>60</v>
      </c>
      <c r="N4457" s="9" t="n">
        <v>6</v>
      </c>
      <c r="O4457" s="9" t="n">
        <v>3059.7</v>
      </c>
      <c r="P4457" s="8" t="n">
        <v>305.97</v>
      </c>
      <c r="Q4457" s="8" t="n">
        <v>0.59</v>
      </c>
    </row>
    <row r="4458" customFormat="false" ht="15" hidden="false" customHeight="false" outlineLevel="0" collapsed="false">
      <c r="A4458" s="6" t="n">
        <v>4453</v>
      </c>
      <c r="B4458" s="5" t="s">
        <v>79</v>
      </c>
      <c r="C4458" s="5" t="s">
        <v>12240</v>
      </c>
      <c r="D4458" s="5" t="s">
        <v>12241</v>
      </c>
      <c r="E4458" s="5" t="s">
        <v>82</v>
      </c>
      <c r="F4458" s="11" t="n">
        <v>10</v>
      </c>
      <c r="G4458" s="12" t="n">
        <v>87.16</v>
      </c>
      <c r="H4458" s="12" t="n">
        <v>86.25</v>
      </c>
      <c r="J4458" s="8" t="n">
        <v>-0.91</v>
      </c>
      <c r="K4458" s="13" t="str">
        <f aca="false">IF(J4458&gt;0,"прибыль",IF(J4458&lt;0,"убыток","ноль"))</f>
        <v>убыток</v>
      </c>
      <c r="L4458" s="13" t="n">
        <f aca="false">IF(C4458="",L4457,IF(J4458&lt;0,L4457+1,0))</f>
        <v>1</v>
      </c>
      <c r="M4458" s="14" t="n">
        <v>-91</v>
      </c>
      <c r="N4458" s="9" t="n">
        <v>-9.1</v>
      </c>
      <c r="O4458" s="9" t="n">
        <v>3050.6</v>
      </c>
      <c r="P4458" s="8" t="n">
        <v>305.06</v>
      </c>
      <c r="Q4458" s="8" t="n">
        <v>-0.92</v>
      </c>
    </row>
    <row r="4459" customFormat="false" ht="15" hidden="false" customHeight="false" outlineLevel="0" collapsed="false">
      <c r="A4459" s="6" t="n">
        <v>4454</v>
      </c>
      <c r="B4459" s="5" t="s">
        <v>79</v>
      </c>
      <c r="C4459" s="5" t="s">
        <v>12242</v>
      </c>
      <c r="D4459" s="5" t="s">
        <v>12243</v>
      </c>
      <c r="E4459" s="5" t="s">
        <v>86</v>
      </c>
      <c r="F4459" s="11" t="n">
        <v>10</v>
      </c>
      <c r="G4459" s="12" t="n">
        <v>86.36</v>
      </c>
      <c r="H4459" s="12" t="n">
        <v>86.65</v>
      </c>
      <c r="J4459" s="8" t="n">
        <v>-0.29</v>
      </c>
      <c r="K4459" s="13" t="str">
        <f aca="false">IF(J4459&gt;0,"прибыль",IF(J4459&lt;0,"убыток","ноль"))</f>
        <v>убыток</v>
      </c>
      <c r="L4459" s="13" t="n">
        <f aca="false">IF(C4459="",L4458,IF(J4459&lt;0,L4458+1,0))</f>
        <v>2</v>
      </c>
      <c r="M4459" s="14" t="n">
        <v>-29</v>
      </c>
      <c r="N4459" s="9" t="n">
        <v>-2.9</v>
      </c>
      <c r="O4459" s="9" t="n">
        <v>3047.7</v>
      </c>
      <c r="P4459" s="8" t="n">
        <v>304.77</v>
      </c>
      <c r="Q4459" s="8" t="n">
        <v>-0.3</v>
      </c>
    </row>
    <row r="4460" customFormat="false" ht="15" hidden="false" customHeight="false" outlineLevel="0" collapsed="false">
      <c r="A4460" s="6" t="n">
        <v>4455</v>
      </c>
      <c r="B4460" s="5" t="s">
        <v>79</v>
      </c>
      <c r="C4460" s="5" t="s">
        <v>12244</v>
      </c>
      <c r="D4460" s="5" t="s">
        <v>12245</v>
      </c>
      <c r="E4460" s="5" t="s">
        <v>82</v>
      </c>
      <c r="F4460" s="11" t="n">
        <v>10</v>
      </c>
      <c r="G4460" s="12" t="n">
        <v>86.51</v>
      </c>
      <c r="H4460" s="12" t="n">
        <v>87.02</v>
      </c>
      <c r="J4460" s="8" t="n">
        <v>0.51</v>
      </c>
      <c r="K4460" s="13" t="str">
        <f aca="false">IF(J4460&gt;0,"прибыль",IF(J4460&lt;0,"убыток","ноль"))</f>
        <v>прибыль</v>
      </c>
      <c r="L4460" s="13" t="n">
        <f aca="false">IF(C4460="",L4459,IF(J4460&lt;0,L4459+1,0))</f>
        <v>0</v>
      </c>
      <c r="M4460" s="14" t="n">
        <v>51</v>
      </c>
      <c r="N4460" s="9" t="n">
        <v>5.1</v>
      </c>
      <c r="O4460" s="9" t="n">
        <v>3052.8</v>
      </c>
      <c r="P4460" s="8" t="n">
        <v>305.28</v>
      </c>
      <c r="Q4460" s="8" t="n">
        <v>0.5</v>
      </c>
    </row>
    <row r="4461" customFormat="false" ht="15" hidden="false" customHeight="false" outlineLevel="0" collapsed="false">
      <c r="A4461" s="6" t="n">
        <v>4456</v>
      </c>
      <c r="B4461" s="5" t="s">
        <v>79</v>
      </c>
      <c r="C4461" s="5" t="s">
        <v>12246</v>
      </c>
      <c r="D4461" s="5" t="s">
        <v>12247</v>
      </c>
      <c r="E4461" s="5" t="s">
        <v>86</v>
      </c>
      <c r="F4461" s="11" t="n">
        <v>10</v>
      </c>
      <c r="G4461" s="12" t="n">
        <v>86.87</v>
      </c>
      <c r="H4461" s="12" t="n">
        <v>83.42</v>
      </c>
      <c r="J4461" s="8" t="n">
        <v>3.45</v>
      </c>
      <c r="K4461" s="13" t="str">
        <f aca="false">IF(J4461&gt;0,"прибыль",IF(J4461&lt;0,"убыток","ноль"))</f>
        <v>прибыль</v>
      </c>
      <c r="L4461" s="13" t="n">
        <f aca="false">IF(C4461="",L4460,IF(J4461&lt;0,L4460+1,0))</f>
        <v>0</v>
      </c>
      <c r="M4461" s="14" t="n">
        <v>345</v>
      </c>
      <c r="N4461" s="9" t="n">
        <v>34.5</v>
      </c>
      <c r="O4461" s="9" t="n">
        <v>3087.3</v>
      </c>
      <c r="P4461" s="8" t="n">
        <v>308.73</v>
      </c>
      <c r="Q4461" s="8" t="n">
        <v>3.44</v>
      </c>
    </row>
    <row r="4462" customFormat="false" ht="15" hidden="false" customHeight="false" outlineLevel="0" collapsed="false">
      <c r="A4462" s="6" t="n">
        <v>4457</v>
      </c>
      <c r="B4462" s="5" t="s">
        <v>79</v>
      </c>
      <c r="C4462" s="5" t="s">
        <v>12248</v>
      </c>
      <c r="D4462" s="5" t="s">
        <v>12249</v>
      </c>
      <c r="E4462" s="5" t="s">
        <v>82</v>
      </c>
      <c r="F4462" s="11" t="n">
        <v>10</v>
      </c>
      <c r="G4462" s="12" t="n">
        <v>83.56</v>
      </c>
      <c r="H4462" s="12" t="n">
        <v>85.89</v>
      </c>
      <c r="J4462" s="8" t="n">
        <v>2.33</v>
      </c>
      <c r="K4462" s="13" t="str">
        <f aca="false">IF(J4462&gt;0,"прибыль",IF(J4462&lt;0,"убыток","ноль"))</f>
        <v>прибыль</v>
      </c>
      <c r="L4462" s="13" t="n">
        <f aca="false">IF(C4462="",L4461,IF(J4462&lt;0,L4461+1,0))</f>
        <v>0</v>
      </c>
      <c r="M4462" s="14" t="n">
        <v>233</v>
      </c>
      <c r="N4462" s="9" t="n">
        <v>23.3</v>
      </c>
      <c r="O4462" s="9" t="n">
        <v>3110.6</v>
      </c>
      <c r="P4462" s="8" t="n">
        <v>311.06</v>
      </c>
      <c r="Q4462" s="8" t="n">
        <v>2.32</v>
      </c>
    </row>
    <row r="4463" customFormat="false" ht="15" hidden="false" customHeight="false" outlineLevel="0" collapsed="false">
      <c r="A4463" s="6" t="n">
        <v>4458</v>
      </c>
      <c r="B4463" s="5" t="s">
        <v>79</v>
      </c>
      <c r="C4463" s="5" t="s">
        <v>12250</v>
      </c>
      <c r="D4463" s="5" t="s">
        <v>12251</v>
      </c>
      <c r="E4463" s="5" t="s">
        <v>86</v>
      </c>
      <c r="F4463" s="11" t="n">
        <v>10</v>
      </c>
      <c r="G4463" s="12" t="n">
        <v>85.44</v>
      </c>
      <c r="H4463" s="12" t="n">
        <v>85.05</v>
      </c>
      <c r="J4463" s="8" t="n">
        <v>0.39</v>
      </c>
      <c r="K4463" s="13" t="str">
        <f aca="false">IF(J4463&gt;0,"прибыль",IF(J4463&lt;0,"убыток","ноль"))</f>
        <v>прибыль</v>
      </c>
      <c r="L4463" s="13" t="n">
        <f aca="false">IF(C4463="",L4462,IF(J4463&lt;0,L4462+1,0))</f>
        <v>0</v>
      </c>
      <c r="M4463" s="14" t="n">
        <v>39</v>
      </c>
      <c r="N4463" s="9" t="n">
        <v>3.9</v>
      </c>
      <c r="O4463" s="9" t="n">
        <v>3114.5</v>
      </c>
      <c r="P4463" s="8" t="n">
        <v>311.45</v>
      </c>
      <c r="Q4463" s="8" t="n">
        <v>0.38</v>
      </c>
    </row>
    <row r="4464" customFormat="false" ht="15" hidden="false" customHeight="false" outlineLevel="0" collapsed="false">
      <c r="A4464" s="6" t="n">
        <v>4459</v>
      </c>
      <c r="B4464" s="5" t="s">
        <v>79</v>
      </c>
      <c r="C4464" s="5" t="s">
        <v>12252</v>
      </c>
      <c r="D4464" s="5" t="s">
        <v>12253</v>
      </c>
      <c r="E4464" s="5" t="s">
        <v>82</v>
      </c>
      <c r="F4464" s="11" t="n">
        <v>10</v>
      </c>
      <c r="G4464" s="12" t="n">
        <v>84.96</v>
      </c>
      <c r="H4464" s="12" t="n">
        <v>85.24</v>
      </c>
      <c r="J4464" s="8" t="n">
        <v>0.28</v>
      </c>
      <c r="K4464" s="13" t="str">
        <f aca="false">IF(J4464&gt;0,"прибыль",IF(J4464&lt;0,"убыток","ноль"))</f>
        <v>прибыль</v>
      </c>
      <c r="L4464" s="13" t="n">
        <f aca="false">IF(C4464="",L4463,IF(J4464&lt;0,L4463+1,0))</f>
        <v>0</v>
      </c>
      <c r="M4464" s="14" t="n">
        <v>28</v>
      </c>
      <c r="N4464" s="9" t="n">
        <v>2.8</v>
      </c>
      <c r="O4464" s="9" t="n">
        <v>3117.3</v>
      </c>
      <c r="P4464" s="8" t="n">
        <v>311.73</v>
      </c>
      <c r="Q4464" s="8" t="n">
        <v>0.27</v>
      </c>
    </row>
    <row r="4465" customFormat="false" ht="15" hidden="false" customHeight="false" outlineLevel="0" collapsed="false">
      <c r="A4465" s="6" t="n">
        <v>4460</v>
      </c>
      <c r="B4465" s="5" t="s">
        <v>79</v>
      </c>
      <c r="C4465" s="5" t="s">
        <v>12254</v>
      </c>
      <c r="D4465" s="5" t="s">
        <v>12255</v>
      </c>
      <c r="E4465" s="5" t="s">
        <v>86</v>
      </c>
      <c r="F4465" s="11" t="n">
        <v>10</v>
      </c>
      <c r="G4465" s="12" t="n">
        <v>85.21</v>
      </c>
      <c r="H4465" s="12" t="n">
        <v>85.4</v>
      </c>
      <c r="J4465" s="8" t="n">
        <v>-0.19</v>
      </c>
      <c r="K4465" s="13" t="str">
        <f aca="false">IF(J4465&gt;0,"прибыль",IF(J4465&lt;0,"убыток","ноль"))</f>
        <v>убыток</v>
      </c>
      <c r="L4465" s="13" t="n">
        <f aca="false">IF(C4465="",L4464,IF(J4465&lt;0,L4464+1,0))</f>
        <v>1</v>
      </c>
      <c r="M4465" s="14" t="n">
        <v>-19</v>
      </c>
      <c r="N4465" s="9" t="n">
        <v>-1.9</v>
      </c>
      <c r="O4465" s="9" t="n">
        <v>3115.4</v>
      </c>
      <c r="P4465" s="8" t="n">
        <v>311.54</v>
      </c>
      <c r="Q4465" s="8" t="n">
        <v>-0.2</v>
      </c>
    </row>
    <row r="4466" customFormat="false" ht="15" hidden="false" customHeight="false" outlineLevel="0" collapsed="false">
      <c r="A4466" s="6" t="n">
        <v>4461</v>
      </c>
      <c r="B4466" s="5" t="s">
        <v>79</v>
      </c>
      <c r="C4466" s="5" t="s">
        <v>12256</v>
      </c>
      <c r="D4466" s="5" t="s">
        <v>12257</v>
      </c>
      <c r="E4466" s="5" t="s">
        <v>82</v>
      </c>
      <c r="F4466" s="11" t="n">
        <v>10</v>
      </c>
      <c r="G4466" s="12" t="n">
        <v>85.41</v>
      </c>
      <c r="H4466" s="12" t="n">
        <v>88.57</v>
      </c>
      <c r="I4466" s="5" t="s">
        <v>83</v>
      </c>
      <c r="J4466" s="8" t="n">
        <v>-0.35</v>
      </c>
      <c r="K4466" s="13" t="str">
        <f aca="false">IF(J4466&gt;0,"прибыль",IF(J4466&lt;0,"убыток","ноль"))</f>
        <v>убыток</v>
      </c>
      <c r="L4466" s="13" t="n">
        <f aca="false">IF(C4466="",L4465,IF(J4466&lt;0,L4465+1,0))</f>
        <v>2</v>
      </c>
      <c r="M4466" s="14" t="n">
        <v>-35</v>
      </c>
      <c r="N4466" s="9" t="n">
        <v>-3.5</v>
      </c>
      <c r="O4466" s="9" t="n">
        <v>3111.9</v>
      </c>
      <c r="P4466" s="8" t="n">
        <v>311.19</v>
      </c>
      <c r="Q4466" s="8" t="n">
        <v>-0.36</v>
      </c>
    </row>
    <row r="4467" customFormat="false" ht="15" hidden="false" customHeight="false" outlineLevel="0" collapsed="false">
      <c r="A4467" s="6" t="n">
        <v>4462</v>
      </c>
      <c r="B4467" s="5" t="s">
        <v>79</v>
      </c>
      <c r="C4467" s="5" t="s">
        <v>12258</v>
      </c>
      <c r="D4467" s="5" t="s">
        <v>12259</v>
      </c>
      <c r="E4467" s="5" t="s">
        <v>86</v>
      </c>
      <c r="F4467" s="11" t="n">
        <v>10</v>
      </c>
      <c r="G4467" s="12" t="n">
        <v>88.93</v>
      </c>
      <c r="H4467" s="12" t="n">
        <v>89.33</v>
      </c>
      <c r="J4467" s="8" t="n">
        <v>-0.4</v>
      </c>
      <c r="K4467" s="13" t="str">
        <f aca="false">IF(J4467&gt;0,"прибыль",IF(J4467&lt;0,"убыток","ноль"))</f>
        <v>убыток</v>
      </c>
      <c r="L4467" s="13" t="n">
        <f aca="false">IF(C4467="",L4466,IF(J4467&lt;0,L4466+1,0))</f>
        <v>3</v>
      </c>
      <c r="M4467" s="14" t="n">
        <v>-40</v>
      </c>
      <c r="N4467" s="9" t="n">
        <v>-4</v>
      </c>
      <c r="O4467" s="9" t="n">
        <v>3107.9</v>
      </c>
      <c r="P4467" s="8" t="n">
        <v>310.79</v>
      </c>
      <c r="Q4467" s="8" t="n">
        <v>-0.41</v>
      </c>
    </row>
    <row r="4468" customFormat="false" ht="15" hidden="false" customHeight="false" outlineLevel="0" collapsed="false">
      <c r="A4468" s="6" t="n">
        <v>4463</v>
      </c>
      <c r="B4468" s="5" t="s">
        <v>79</v>
      </c>
      <c r="C4468" s="5" t="s">
        <v>12260</v>
      </c>
      <c r="D4468" s="5" t="s">
        <v>12261</v>
      </c>
      <c r="E4468" s="5" t="s">
        <v>82</v>
      </c>
      <c r="F4468" s="11" t="n">
        <v>10</v>
      </c>
      <c r="G4468" s="12" t="n">
        <v>88.99</v>
      </c>
      <c r="H4468" s="12" t="n">
        <v>88.14</v>
      </c>
      <c r="J4468" s="8" t="n">
        <v>-0.85</v>
      </c>
      <c r="K4468" s="13" t="str">
        <f aca="false">IF(J4468&gt;0,"прибыль",IF(J4468&lt;0,"убыток","ноль"))</f>
        <v>убыток</v>
      </c>
      <c r="L4468" s="13" t="n">
        <f aca="false">IF(C4468="",L4467,IF(J4468&lt;0,L4467+1,0))</f>
        <v>4</v>
      </c>
      <c r="M4468" s="14" t="n">
        <v>-85</v>
      </c>
      <c r="N4468" s="9" t="n">
        <v>-8.5</v>
      </c>
      <c r="O4468" s="9" t="n">
        <v>3099.4</v>
      </c>
      <c r="P4468" s="8" t="n">
        <v>309.94</v>
      </c>
      <c r="Q4468" s="8" t="n">
        <v>-0.86</v>
      </c>
    </row>
    <row r="4469" customFormat="false" ht="15" hidden="false" customHeight="false" outlineLevel="0" collapsed="false">
      <c r="A4469" s="6" t="n">
        <v>4464</v>
      </c>
      <c r="B4469" s="5" t="s">
        <v>79</v>
      </c>
      <c r="C4469" s="5" t="s">
        <v>12262</v>
      </c>
      <c r="D4469" s="5" t="s">
        <v>12263</v>
      </c>
      <c r="E4469" s="5" t="s">
        <v>86</v>
      </c>
      <c r="F4469" s="11" t="n">
        <v>10</v>
      </c>
      <c r="G4469" s="12" t="n">
        <v>88.1</v>
      </c>
      <c r="H4469" s="12" t="n">
        <v>88.7</v>
      </c>
      <c r="J4469" s="8" t="n">
        <v>-0.6</v>
      </c>
      <c r="K4469" s="13" t="str">
        <f aca="false">IF(J4469&gt;0,"прибыль",IF(J4469&lt;0,"убыток","ноль"))</f>
        <v>убыток</v>
      </c>
      <c r="L4469" s="13" t="n">
        <f aca="false">IF(C4469="",L4468,IF(J4469&lt;0,L4468+1,0))</f>
        <v>5</v>
      </c>
      <c r="M4469" s="14" t="n">
        <v>-60</v>
      </c>
      <c r="N4469" s="9" t="n">
        <v>-6</v>
      </c>
      <c r="O4469" s="9" t="n">
        <v>3093.4</v>
      </c>
      <c r="P4469" s="8" t="n">
        <v>309.34</v>
      </c>
      <c r="Q4469" s="8" t="n">
        <v>-0.61</v>
      </c>
    </row>
    <row r="4470" customFormat="false" ht="15" hidden="false" customHeight="false" outlineLevel="0" collapsed="false">
      <c r="A4470" s="6" t="n">
        <v>4465</v>
      </c>
      <c r="B4470" s="5" t="s">
        <v>79</v>
      </c>
      <c r="C4470" s="5" t="s">
        <v>12264</v>
      </c>
      <c r="D4470" s="5" t="s">
        <v>12265</v>
      </c>
      <c r="E4470" s="5" t="s">
        <v>82</v>
      </c>
      <c r="F4470" s="11" t="n">
        <v>10</v>
      </c>
      <c r="G4470" s="12" t="n">
        <v>88.82</v>
      </c>
      <c r="H4470" s="12" t="n">
        <v>89.02</v>
      </c>
      <c r="J4470" s="8" t="n">
        <v>0.2</v>
      </c>
      <c r="K4470" s="13" t="str">
        <f aca="false">IF(J4470&gt;0,"прибыль",IF(J4470&lt;0,"убыток","ноль"))</f>
        <v>прибыль</v>
      </c>
      <c r="L4470" s="13" t="n">
        <f aca="false">IF(C4470="",L4469,IF(J4470&lt;0,L4469+1,0))</f>
        <v>0</v>
      </c>
      <c r="M4470" s="14" t="n">
        <v>20</v>
      </c>
      <c r="N4470" s="9" t="n">
        <v>2</v>
      </c>
      <c r="O4470" s="9" t="n">
        <v>3095.4</v>
      </c>
      <c r="P4470" s="8" t="n">
        <v>309.54</v>
      </c>
      <c r="Q4470" s="8" t="n">
        <v>0.19</v>
      </c>
    </row>
    <row r="4471" customFormat="false" ht="15" hidden="false" customHeight="false" outlineLevel="0" collapsed="false">
      <c r="A4471" s="6" t="n">
        <v>4466</v>
      </c>
      <c r="B4471" s="5" t="s">
        <v>79</v>
      </c>
      <c r="C4471" s="5" t="s">
        <v>12266</v>
      </c>
      <c r="D4471" s="5" t="s">
        <v>12267</v>
      </c>
      <c r="E4471" s="5" t="s">
        <v>86</v>
      </c>
      <c r="F4471" s="11" t="n">
        <v>10</v>
      </c>
      <c r="G4471" s="12" t="n">
        <v>88.42</v>
      </c>
      <c r="H4471" s="12" t="n">
        <v>83.37</v>
      </c>
      <c r="J4471" s="8" t="n">
        <v>5.05</v>
      </c>
      <c r="K4471" s="13" t="str">
        <f aca="false">IF(J4471&gt;0,"прибыль",IF(J4471&lt;0,"убыток","ноль"))</f>
        <v>прибыль</v>
      </c>
      <c r="L4471" s="13" t="n">
        <f aca="false">IF(C4471="",L4470,IF(J4471&lt;0,L4470+1,0))</f>
        <v>0</v>
      </c>
      <c r="M4471" s="14" t="n">
        <v>505</v>
      </c>
      <c r="N4471" s="9" t="n">
        <v>50.5</v>
      </c>
      <c r="O4471" s="9" t="n">
        <v>3145.9</v>
      </c>
      <c r="P4471" s="8" t="n">
        <v>314.59</v>
      </c>
      <c r="Q4471" s="8" t="n">
        <v>5.04</v>
      </c>
    </row>
    <row r="4472" customFormat="false" ht="15" hidden="false" customHeight="false" outlineLevel="0" collapsed="false">
      <c r="A4472" s="6" t="n">
        <v>4467</v>
      </c>
      <c r="B4472" s="5" t="s">
        <v>79</v>
      </c>
      <c r="C4472" s="5" t="s">
        <v>12268</v>
      </c>
      <c r="D4472" s="5" t="s">
        <v>12269</v>
      </c>
      <c r="E4472" s="5" t="s">
        <v>82</v>
      </c>
      <c r="F4472" s="11" t="n">
        <v>10</v>
      </c>
      <c r="G4472" s="12" t="n">
        <v>83.64</v>
      </c>
      <c r="H4472" s="12" t="n">
        <v>82.76</v>
      </c>
      <c r="J4472" s="8" t="n">
        <v>-0.88</v>
      </c>
      <c r="K4472" s="13" t="str">
        <f aca="false">IF(J4472&gt;0,"прибыль",IF(J4472&lt;0,"убыток","ноль"))</f>
        <v>убыток</v>
      </c>
      <c r="L4472" s="13" t="n">
        <f aca="false">IF(C4472="",L4471,IF(J4472&lt;0,L4471+1,0))</f>
        <v>1</v>
      </c>
      <c r="M4472" s="14" t="n">
        <v>-88</v>
      </c>
      <c r="N4472" s="9" t="n">
        <v>-8.8</v>
      </c>
      <c r="O4472" s="9" t="n">
        <v>3137.1</v>
      </c>
      <c r="P4472" s="8" t="n">
        <v>313.71</v>
      </c>
      <c r="Q4472" s="8" t="n">
        <v>-0.89</v>
      </c>
    </row>
    <row r="4473" customFormat="false" ht="15" hidden="false" customHeight="false" outlineLevel="0" collapsed="false">
      <c r="A4473" s="6" t="n">
        <v>4468</v>
      </c>
      <c r="B4473" s="5" t="s">
        <v>79</v>
      </c>
      <c r="C4473" s="5" t="s">
        <v>12270</v>
      </c>
      <c r="D4473" s="5" t="s">
        <v>12271</v>
      </c>
      <c r="E4473" s="5" t="s">
        <v>86</v>
      </c>
      <c r="F4473" s="11" t="n">
        <v>10</v>
      </c>
      <c r="G4473" s="12" t="n">
        <v>82.65</v>
      </c>
      <c r="H4473" s="12" t="n">
        <v>82.22</v>
      </c>
      <c r="J4473" s="8" t="n">
        <v>0.43</v>
      </c>
      <c r="K4473" s="13" t="str">
        <f aca="false">IF(J4473&gt;0,"прибыль",IF(J4473&lt;0,"убыток","ноль"))</f>
        <v>прибыль</v>
      </c>
      <c r="L4473" s="13" t="n">
        <f aca="false">IF(C4473="",L4472,IF(J4473&lt;0,L4472+1,0))</f>
        <v>0</v>
      </c>
      <c r="M4473" s="14" t="n">
        <v>43</v>
      </c>
      <c r="N4473" s="9" t="n">
        <v>4.3</v>
      </c>
      <c r="O4473" s="9" t="n">
        <v>3141.4</v>
      </c>
      <c r="P4473" s="8" t="n">
        <v>314.14</v>
      </c>
      <c r="Q4473" s="8" t="n">
        <v>0.42</v>
      </c>
    </row>
    <row r="4474" customFormat="false" ht="15" hidden="false" customHeight="false" outlineLevel="0" collapsed="false">
      <c r="A4474" s="6" t="n">
        <v>4469</v>
      </c>
      <c r="B4474" s="5" t="s">
        <v>79</v>
      </c>
      <c r="C4474" s="5" t="s">
        <v>12272</v>
      </c>
      <c r="D4474" s="5" t="s">
        <v>12273</v>
      </c>
      <c r="E4474" s="5" t="s">
        <v>82</v>
      </c>
      <c r="F4474" s="11" t="n">
        <v>10</v>
      </c>
      <c r="G4474" s="12" t="n">
        <v>82.31</v>
      </c>
      <c r="H4474" s="12" t="n">
        <v>81.4</v>
      </c>
      <c r="J4474" s="8" t="n">
        <v>-0.91</v>
      </c>
      <c r="K4474" s="13" t="str">
        <f aca="false">IF(J4474&gt;0,"прибыль",IF(J4474&lt;0,"убыток","ноль"))</f>
        <v>убыток</v>
      </c>
      <c r="L4474" s="13" t="n">
        <f aca="false">IF(C4474="",L4473,IF(J4474&lt;0,L4473+1,0))</f>
        <v>1</v>
      </c>
      <c r="M4474" s="14" t="n">
        <v>-91</v>
      </c>
      <c r="N4474" s="9" t="n">
        <v>-9.1</v>
      </c>
      <c r="O4474" s="9" t="n">
        <v>3132.3</v>
      </c>
      <c r="P4474" s="8" t="n">
        <v>313.23</v>
      </c>
      <c r="Q4474" s="8" t="n">
        <v>-0.92</v>
      </c>
    </row>
    <row r="4475" customFormat="false" ht="15" hidden="false" customHeight="false" outlineLevel="0" collapsed="false">
      <c r="A4475" s="6" t="n">
        <v>4470</v>
      </c>
      <c r="B4475" s="5" t="s">
        <v>79</v>
      </c>
      <c r="C4475" s="5" t="s">
        <v>12274</v>
      </c>
      <c r="D4475" s="5" t="s">
        <v>12275</v>
      </c>
      <c r="E4475" s="5" t="s">
        <v>86</v>
      </c>
      <c r="F4475" s="11" t="n">
        <v>10</v>
      </c>
      <c r="G4475" s="12" t="n">
        <v>81.4</v>
      </c>
      <c r="H4475" s="12" t="n">
        <v>80.53</v>
      </c>
      <c r="J4475" s="8" t="n">
        <v>0.87</v>
      </c>
      <c r="K4475" s="13" t="str">
        <f aca="false">IF(J4475&gt;0,"прибыль",IF(J4475&lt;0,"убыток","ноль"))</f>
        <v>прибыль</v>
      </c>
      <c r="L4475" s="13" t="n">
        <f aca="false">IF(C4475="",L4474,IF(J4475&lt;0,L4474+1,0))</f>
        <v>0</v>
      </c>
      <c r="M4475" s="14" t="n">
        <v>87</v>
      </c>
      <c r="N4475" s="9" t="n">
        <v>8.7</v>
      </c>
      <c r="O4475" s="9" t="n">
        <v>3141</v>
      </c>
      <c r="P4475" s="8" t="n">
        <v>314.1</v>
      </c>
      <c r="Q4475" s="8" t="n">
        <v>0.86</v>
      </c>
    </row>
    <row r="4476" customFormat="false" ht="15" hidden="false" customHeight="false" outlineLevel="0" collapsed="false">
      <c r="A4476" s="6" t="n">
        <v>4471</v>
      </c>
      <c r="B4476" s="5" t="s">
        <v>79</v>
      </c>
      <c r="C4476" s="5" t="s">
        <v>12276</v>
      </c>
      <c r="D4476" s="5" t="s">
        <v>12277</v>
      </c>
      <c r="E4476" s="5" t="s">
        <v>82</v>
      </c>
      <c r="F4476" s="11" t="n">
        <v>10</v>
      </c>
      <c r="G4476" s="12" t="n">
        <v>80.47</v>
      </c>
      <c r="H4476" s="12" t="n">
        <v>79.15</v>
      </c>
      <c r="J4476" s="8" t="n">
        <v>-1.32</v>
      </c>
      <c r="K4476" s="13" t="str">
        <f aca="false">IF(J4476&gt;0,"прибыль",IF(J4476&lt;0,"убыток","ноль"))</f>
        <v>убыток</v>
      </c>
      <c r="L4476" s="13" t="n">
        <f aca="false">IF(C4476="",L4475,IF(J4476&lt;0,L4475+1,0))</f>
        <v>1</v>
      </c>
      <c r="M4476" s="14" t="n">
        <v>-132</v>
      </c>
      <c r="N4476" s="9" t="n">
        <v>-13.2</v>
      </c>
      <c r="O4476" s="9" t="n">
        <v>3127.8</v>
      </c>
      <c r="P4476" s="8" t="n">
        <v>312.78</v>
      </c>
      <c r="Q4476" s="8" t="n">
        <v>-1.33</v>
      </c>
    </row>
    <row r="4477" customFormat="false" ht="15" hidden="false" customHeight="false" outlineLevel="0" collapsed="false">
      <c r="A4477" s="6" t="n">
        <v>4472</v>
      </c>
      <c r="B4477" s="5" t="s">
        <v>79</v>
      </c>
      <c r="C4477" s="5" t="s">
        <v>12278</v>
      </c>
      <c r="D4477" s="5" t="s">
        <v>12279</v>
      </c>
      <c r="E4477" s="5" t="s">
        <v>86</v>
      </c>
      <c r="F4477" s="11" t="n">
        <v>10</v>
      </c>
      <c r="G4477" s="12" t="n">
        <v>79.14</v>
      </c>
      <c r="H4477" s="12" t="n">
        <v>80.33</v>
      </c>
      <c r="J4477" s="8" t="n">
        <v>-1.19</v>
      </c>
      <c r="K4477" s="13" t="str">
        <f aca="false">IF(J4477&gt;0,"прибыль",IF(J4477&lt;0,"убыток","ноль"))</f>
        <v>убыток</v>
      </c>
      <c r="L4477" s="13" t="n">
        <f aca="false">IF(C4477="",L4476,IF(J4477&lt;0,L4476+1,0))</f>
        <v>2</v>
      </c>
      <c r="M4477" s="14" t="n">
        <v>-119</v>
      </c>
      <c r="N4477" s="9" t="n">
        <v>-11.9</v>
      </c>
      <c r="O4477" s="9" t="n">
        <v>3115.9</v>
      </c>
      <c r="P4477" s="8" t="n">
        <v>311.59</v>
      </c>
      <c r="Q4477" s="8" t="n">
        <v>-1.2</v>
      </c>
    </row>
    <row r="4478" customFormat="false" ht="15" hidden="false" customHeight="false" outlineLevel="0" collapsed="false">
      <c r="A4478" s="6" t="n">
        <v>4473</v>
      </c>
      <c r="B4478" s="5" t="s">
        <v>79</v>
      </c>
      <c r="C4478" s="5" t="s">
        <v>12280</v>
      </c>
      <c r="D4478" s="5" t="s">
        <v>12281</v>
      </c>
      <c r="E4478" s="5" t="s">
        <v>82</v>
      </c>
      <c r="F4478" s="11" t="n">
        <v>10</v>
      </c>
      <c r="G4478" s="12" t="n">
        <v>81.01</v>
      </c>
      <c r="H4478" s="12" t="n">
        <v>81.35</v>
      </c>
      <c r="J4478" s="8" t="n">
        <v>0.34</v>
      </c>
      <c r="K4478" s="13" t="str">
        <f aca="false">IF(J4478&gt;0,"прибыль",IF(J4478&lt;0,"убыток","ноль"))</f>
        <v>прибыль</v>
      </c>
      <c r="L4478" s="13" t="n">
        <f aca="false">IF(C4478="",L4477,IF(J4478&lt;0,L4477+1,0))</f>
        <v>0</v>
      </c>
      <c r="M4478" s="14" t="n">
        <v>34</v>
      </c>
      <c r="N4478" s="9" t="n">
        <v>3.4</v>
      </c>
      <c r="O4478" s="9" t="n">
        <v>3119.3</v>
      </c>
      <c r="P4478" s="8" t="n">
        <v>311.93</v>
      </c>
      <c r="Q4478" s="8" t="n">
        <v>0.33</v>
      </c>
    </row>
    <row r="4479" customFormat="false" ht="15" hidden="false" customHeight="false" outlineLevel="0" collapsed="false">
      <c r="A4479" s="6" t="n">
        <v>4474</v>
      </c>
      <c r="B4479" s="5" t="s">
        <v>79</v>
      </c>
      <c r="C4479" s="5" t="s">
        <v>12282</v>
      </c>
      <c r="D4479" s="5" t="s">
        <v>12283</v>
      </c>
      <c r="E4479" s="5" t="s">
        <v>86</v>
      </c>
      <c r="F4479" s="11" t="n">
        <v>10</v>
      </c>
      <c r="G4479" s="12" t="n">
        <v>81.14</v>
      </c>
      <c r="H4479" s="12" t="n">
        <v>82.1</v>
      </c>
      <c r="J4479" s="8" t="n">
        <v>-0.96</v>
      </c>
      <c r="K4479" s="13" t="str">
        <f aca="false">IF(J4479&gt;0,"прибыль",IF(J4479&lt;0,"убыток","ноль"))</f>
        <v>убыток</v>
      </c>
      <c r="L4479" s="13" t="n">
        <f aca="false">IF(C4479="",L4478,IF(J4479&lt;0,L4478+1,0))</f>
        <v>1</v>
      </c>
      <c r="M4479" s="14" t="n">
        <v>-96</v>
      </c>
      <c r="N4479" s="9" t="n">
        <v>-9.6</v>
      </c>
      <c r="O4479" s="9" t="n">
        <v>3109.7</v>
      </c>
      <c r="P4479" s="8" t="n">
        <v>310.97</v>
      </c>
      <c r="Q4479" s="8" t="n">
        <v>-0.97</v>
      </c>
    </row>
    <row r="4480" customFormat="false" ht="15" hidden="false" customHeight="false" outlineLevel="0" collapsed="false">
      <c r="A4480" s="6" t="n">
        <v>4475</v>
      </c>
      <c r="B4480" s="5" t="s">
        <v>79</v>
      </c>
      <c r="C4480" s="5" t="s">
        <v>12284</v>
      </c>
      <c r="D4480" s="5" t="s">
        <v>12285</v>
      </c>
      <c r="E4480" s="5" t="s">
        <v>82</v>
      </c>
      <c r="F4480" s="11" t="n">
        <v>10</v>
      </c>
      <c r="G4480" s="12" t="n">
        <v>82.2</v>
      </c>
      <c r="H4480" s="12" t="n">
        <v>81.89</v>
      </c>
      <c r="J4480" s="8" t="n">
        <v>-0.31</v>
      </c>
      <c r="K4480" s="13" t="str">
        <f aca="false">IF(J4480&gt;0,"прибыль",IF(J4480&lt;0,"убыток","ноль"))</f>
        <v>убыток</v>
      </c>
      <c r="L4480" s="13" t="n">
        <f aca="false">IF(C4480="",L4479,IF(J4480&lt;0,L4479+1,0))</f>
        <v>2</v>
      </c>
      <c r="M4480" s="14" t="n">
        <v>-31</v>
      </c>
      <c r="N4480" s="9" t="n">
        <v>-3.1</v>
      </c>
      <c r="O4480" s="9" t="n">
        <v>3106.6</v>
      </c>
      <c r="P4480" s="8" t="n">
        <v>310.66</v>
      </c>
      <c r="Q4480" s="8" t="n">
        <v>-0.32</v>
      </c>
    </row>
    <row r="4481" customFormat="false" ht="15" hidden="false" customHeight="false" outlineLevel="0" collapsed="false">
      <c r="A4481" s="6" t="n">
        <v>4476</v>
      </c>
      <c r="B4481" s="5" t="s">
        <v>79</v>
      </c>
      <c r="C4481" s="5" t="s">
        <v>12286</v>
      </c>
      <c r="D4481" s="5" t="s">
        <v>12287</v>
      </c>
      <c r="E4481" s="5" t="s">
        <v>86</v>
      </c>
      <c r="F4481" s="11" t="n">
        <v>10</v>
      </c>
      <c r="G4481" s="12" t="n">
        <v>81.95</v>
      </c>
      <c r="H4481" s="12" t="n">
        <v>82.68</v>
      </c>
      <c r="J4481" s="8" t="n">
        <v>-0.73</v>
      </c>
      <c r="K4481" s="13" t="str">
        <f aca="false">IF(J4481&gt;0,"прибыль",IF(J4481&lt;0,"убыток","ноль"))</f>
        <v>убыток</v>
      </c>
      <c r="L4481" s="13" t="n">
        <f aca="false">IF(C4481="",L4480,IF(J4481&lt;0,L4480+1,0))</f>
        <v>3</v>
      </c>
      <c r="M4481" s="14" t="n">
        <v>-73</v>
      </c>
      <c r="N4481" s="9" t="n">
        <v>-7.3</v>
      </c>
      <c r="O4481" s="9" t="n">
        <v>3099.3</v>
      </c>
      <c r="P4481" s="8" t="n">
        <v>309.93</v>
      </c>
      <c r="Q4481" s="8" t="n">
        <v>-0.74</v>
      </c>
    </row>
    <row r="4482" customFormat="false" ht="15" hidden="false" customHeight="false" outlineLevel="0" collapsed="false">
      <c r="A4482" s="6" t="n">
        <v>4477</v>
      </c>
      <c r="B4482" s="5" t="s">
        <v>79</v>
      </c>
      <c r="C4482" s="5" t="s">
        <v>12288</v>
      </c>
      <c r="D4482" s="5" t="s">
        <v>12289</v>
      </c>
      <c r="E4482" s="5" t="s">
        <v>82</v>
      </c>
      <c r="F4482" s="11" t="n">
        <v>10</v>
      </c>
      <c r="G4482" s="12" t="n">
        <v>82.75</v>
      </c>
      <c r="H4482" s="12" t="n">
        <v>82.89</v>
      </c>
      <c r="J4482" s="8" t="n">
        <v>0.14</v>
      </c>
      <c r="K4482" s="13" t="str">
        <f aca="false">IF(J4482&gt;0,"прибыль",IF(J4482&lt;0,"убыток","ноль"))</f>
        <v>прибыль</v>
      </c>
      <c r="L4482" s="13" t="n">
        <f aca="false">IF(C4482="",L4481,IF(J4482&lt;0,L4481+1,0))</f>
        <v>0</v>
      </c>
      <c r="M4482" s="14" t="n">
        <v>14</v>
      </c>
      <c r="N4482" s="9" t="n">
        <v>1.4</v>
      </c>
      <c r="O4482" s="9" t="n">
        <v>3100.7</v>
      </c>
      <c r="P4482" s="8" t="n">
        <v>310.07</v>
      </c>
      <c r="Q4482" s="8" t="n">
        <v>0.13</v>
      </c>
    </row>
    <row r="4483" customFormat="false" ht="15" hidden="false" customHeight="false" outlineLevel="0" collapsed="false">
      <c r="A4483" s="6" t="n">
        <v>4478</v>
      </c>
      <c r="B4483" s="5" t="s">
        <v>79</v>
      </c>
      <c r="C4483" s="5" t="s">
        <v>12290</v>
      </c>
      <c r="D4483" s="5" t="s">
        <v>12291</v>
      </c>
      <c r="E4483" s="5" t="s">
        <v>86</v>
      </c>
      <c r="F4483" s="11" t="n">
        <v>10</v>
      </c>
      <c r="G4483" s="12" t="n">
        <v>82.81</v>
      </c>
      <c r="H4483" s="12" t="n">
        <v>83.44</v>
      </c>
      <c r="J4483" s="8" t="n">
        <v>-0.63</v>
      </c>
      <c r="K4483" s="13" t="str">
        <f aca="false">IF(J4483&gt;0,"прибыль",IF(J4483&lt;0,"убыток","ноль"))</f>
        <v>убыток</v>
      </c>
      <c r="L4483" s="13" t="n">
        <f aca="false">IF(C4483="",L4482,IF(J4483&lt;0,L4482+1,0))</f>
        <v>1</v>
      </c>
      <c r="M4483" s="14" t="n">
        <v>-63</v>
      </c>
      <c r="N4483" s="9" t="n">
        <v>-6.3</v>
      </c>
      <c r="O4483" s="9" t="n">
        <v>3094.4</v>
      </c>
      <c r="P4483" s="8" t="n">
        <v>309.44</v>
      </c>
      <c r="Q4483" s="8" t="n">
        <v>-0.64</v>
      </c>
    </row>
    <row r="4484" customFormat="false" ht="15" hidden="false" customHeight="false" outlineLevel="0" collapsed="false">
      <c r="A4484" s="6" t="n">
        <v>4479</v>
      </c>
      <c r="B4484" s="5" t="s">
        <v>79</v>
      </c>
      <c r="C4484" s="5" t="s">
        <v>12292</v>
      </c>
      <c r="D4484" s="5" t="s">
        <v>12293</v>
      </c>
      <c r="E4484" s="5" t="s">
        <v>82</v>
      </c>
      <c r="F4484" s="11" t="n">
        <v>10</v>
      </c>
      <c r="G4484" s="12" t="n">
        <v>83.34</v>
      </c>
      <c r="H4484" s="12" t="n">
        <v>82.58</v>
      </c>
      <c r="J4484" s="8" t="n">
        <v>-0.76</v>
      </c>
      <c r="K4484" s="13" t="str">
        <f aca="false">IF(J4484&gt;0,"прибыль",IF(J4484&lt;0,"убыток","ноль"))</f>
        <v>убыток</v>
      </c>
      <c r="L4484" s="13" t="n">
        <f aca="false">IF(C4484="",L4483,IF(J4484&lt;0,L4483+1,0))</f>
        <v>2</v>
      </c>
      <c r="M4484" s="14" t="n">
        <v>-76</v>
      </c>
      <c r="N4484" s="9" t="n">
        <v>-7.6</v>
      </c>
      <c r="O4484" s="9" t="n">
        <v>3086.8</v>
      </c>
      <c r="P4484" s="8" t="n">
        <v>308.68</v>
      </c>
      <c r="Q4484" s="8" t="n">
        <v>-0.77</v>
      </c>
    </row>
    <row r="4485" customFormat="false" ht="15" hidden="false" customHeight="false" outlineLevel="0" collapsed="false">
      <c r="A4485" s="6" t="n">
        <v>4480</v>
      </c>
      <c r="B4485" s="5" t="s">
        <v>79</v>
      </c>
      <c r="C4485" s="5" t="s">
        <v>12294</v>
      </c>
      <c r="D4485" s="5" t="s">
        <v>12295</v>
      </c>
      <c r="E4485" s="5" t="s">
        <v>86</v>
      </c>
      <c r="F4485" s="11" t="n">
        <v>10</v>
      </c>
      <c r="G4485" s="12" t="n">
        <v>82.55</v>
      </c>
      <c r="H4485" s="12" t="n">
        <v>81.02</v>
      </c>
      <c r="J4485" s="8" t="n">
        <v>1.53</v>
      </c>
      <c r="K4485" s="13" t="str">
        <f aca="false">IF(J4485&gt;0,"прибыль",IF(J4485&lt;0,"убыток","ноль"))</f>
        <v>прибыль</v>
      </c>
      <c r="L4485" s="13" t="n">
        <f aca="false">IF(C4485="",L4484,IF(J4485&lt;0,L4484+1,0))</f>
        <v>0</v>
      </c>
      <c r="M4485" s="14" t="n">
        <v>153</v>
      </c>
      <c r="N4485" s="9" t="n">
        <v>15.3</v>
      </c>
      <c r="O4485" s="9" t="n">
        <v>3102.1</v>
      </c>
      <c r="P4485" s="8" t="n">
        <v>310.21</v>
      </c>
      <c r="Q4485" s="8" t="n">
        <v>1.52</v>
      </c>
    </row>
    <row r="4486" customFormat="false" ht="15" hidden="false" customHeight="false" outlineLevel="0" collapsed="false">
      <c r="A4486" s="6" t="n">
        <v>4481</v>
      </c>
      <c r="B4486" s="5" t="s">
        <v>79</v>
      </c>
      <c r="C4486" s="5" t="s">
        <v>12296</v>
      </c>
      <c r="D4486" s="5" t="s">
        <v>12297</v>
      </c>
      <c r="E4486" s="5" t="s">
        <v>82</v>
      </c>
      <c r="F4486" s="11" t="n">
        <v>10</v>
      </c>
      <c r="G4486" s="12" t="n">
        <v>81.06</v>
      </c>
      <c r="H4486" s="12" t="n">
        <v>80.54</v>
      </c>
      <c r="J4486" s="8" t="n">
        <v>-0.52</v>
      </c>
      <c r="K4486" s="13" t="str">
        <f aca="false">IF(J4486&gt;0,"прибыль",IF(J4486&lt;0,"убыток","ноль"))</f>
        <v>убыток</v>
      </c>
      <c r="L4486" s="13" t="n">
        <f aca="false">IF(C4486="",L4485,IF(J4486&lt;0,L4485+1,0))</f>
        <v>1</v>
      </c>
      <c r="M4486" s="14" t="n">
        <v>-52</v>
      </c>
      <c r="N4486" s="9" t="n">
        <v>-5.2</v>
      </c>
      <c r="O4486" s="9" t="n">
        <v>3096.9</v>
      </c>
      <c r="P4486" s="8" t="n">
        <v>309.69</v>
      </c>
      <c r="Q4486" s="8" t="n">
        <v>-0.53</v>
      </c>
    </row>
    <row r="4487" customFormat="false" ht="15" hidden="false" customHeight="false" outlineLevel="0" collapsed="false">
      <c r="A4487" s="6" t="n">
        <v>4482</v>
      </c>
      <c r="B4487" s="5" t="s">
        <v>79</v>
      </c>
      <c r="C4487" s="5" t="s">
        <v>12298</v>
      </c>
      <c r="D4487" s="5" t="s">
        <v>12299</v>
      </c>
      <c r="E4487" s="5" t="s">
        <v>86</v>
      </c>
      <c r="F4487" s="11" t="n">
        <v>10</v>
      </c>
      <c r="G4487" s="12" t="n">
        <v>80.37</v>
      </c>
      <c r="H4487" s="12" t="n">
        <v>81.19</v>
      </c>
      <c r="J4487" s="8" t="n">
        <v>-0.82</v>
      </c>
      <c r="K4487" s="13" t="str">
        <f aca="false">IF(J4487&gt;0,"прибыль",IF(J4487&lt;0,"убыток","ноль"))</f>
        <v>убыток</v>
      </c>
      <c r="L4487" s="13" t="n">
        <f aca="false">IF(C4487="",L4486,IF(J4487&lt;0,L4486+1,0))</f>
        <v>2</v>
      </c>
      <c r="M4487" s="14" t="n">
        <v>-82</v>
      </c>
      <c r="N4487" s="9" t="n">
        <v>-8.2</v>
      </c>
      <c r="O4487" s="9" t="n">
        <v>3088.7</v>
      </c>
      <c r="P4487" s="8" t="n">
        <v>308.87</v>
      </c>
      <c r="Q4487" s="8" t="n">
        <v>-0.83</v>
      </c>
    </row>
    <row r="4488" customFormat="false" ht="15" hidden="false" customHeight="false" outlineLevel="0" collapsed="false">
      <c r="A4488" s="6" t="n">
        <v>4483</v>
      </c>
      <c r="B4488" s="5" t="s">
        <v>79</v>
      </c>
      <c r="C4488" s="5" t="s">
        <v>12300</v>
      </c>
      <c r="D4488" s="5" t="s">
        <v>12301</v>
      </c>
      <c r="E4488" s="5" t="s">
        <v>82</v>
      </c>
      <c r="F4488" s="11" t="n">
        <v>10</v>
      </c>
      <c r="G4488" s="12" t="n">
        <v>81.14</v>
      </c>
      <c r="H4488" s="12" t="n">
        <v>79.85</v>
      </c>
      <c r="J4488" s="8" t="n">
        <v>-1.29</v>
      </c>
      <c r="K4488" s="13" t="str">
        <f aca="false">IF(J4488&gt;0,"прибыль",IF(J4488&lt;0,"убыток","ноль"))</f>
        <v>убыток</v>
      </c>
      <c r="L4488" s="13" t="n">
        <f aca="false">IF(C4488="",L4487,IF(J4488&lt;0,L4487+1,0))</f>
        <v>3</v>
      </c>
      <c r="M4488" s="14" t="n">
        <v>-129</v>
      </c>
      <c r="N4488" s="9" t="n">
        <v>-12.9</v>
      </c>
      <c r="O4488" s="9" t="n">
        <v>3075.8</v>
      </c>
      <c r="P4488" s="8" t="n">
        <v>307.58</v>
      </c>
      <c r="Q4488" s="8" t="n">
        <v>-1.3</v>
      </c>
    </row>
    <row r="4489" customFormat="false" ht="15" hidden="false" customHeight="false" outlineLevel="0" collapsed="false">
      <c r="A4489" s="6" t="n">
        <v>4484</v>
      </c>
      <c r="B4489" s="5" t="s">
        <v>79</v>
      </c>
      <c r="C4489" s="5" t="s">
        <v>12302</v>
      </c>
      <c r="D4489" s="5" t="s">
        <v>12303</v>
      </c>
      <c r="E4489" s="5" t="s">
        <v>86</v>
      </c>
      <c r="F4489" s="11" t="n">
        <v>10</v>
      </c>
      <c r="G4489" s="12" t="n">
        <v>81.36</v>
      </c>
      <c r="H4489" s="12" t="n">
        <v>81.2</v>
      </c>
      <c r="J4489" s="8" t="n">
        <v>0.16</v>
      </c>
      <c r="K4489" s="13" t="str">
        <f aca="false">IF(J4489&gt;0,"прибыль",IF(J4489&lt;0,"убыток","ноль"))</f>
        <v>прибыль</v>
      </c>
      <c r="L4489" s="13" t="n">
        <f aca="false">IF(C4489="",L4488,IF(J4489&lt;0,L4488+1,0))</f>
        <v>0</v>
      </c>
      <c r="M4489" s="14" t="n">
        <v>16</v>
      </c>
      <c r="N4489" s="9" t="n">
        <v>1.6</v>
      </c>
      <c r="O4489" s="9" t="n">
        <v>3077.4</v>
      </c>
      <c r="P4489" s="8" t="n">
        <v>307.74</v>
      </c>
      <c r="Q4489" s="8" t="n">
        <v>0.15</v>
      </c>
    </row>
    <row r="4490" customFormat="false" ht="15" hidden="false" customHeight="false" outlineLevel="0" collapsed="false">
      <c r="A4490" s="6" t="n">
        <v>4485</v>
      </c>
      <c r="B4490" s="5" t="s">
        <v>79</v>
      </c>
      <c r="C4490" s="5" t="s">
        <v>12304</v>
      </c>
      <c r="D4490" s="5" t="s">
        <v>12305</v>
      </c>
      <c r="E4490" s="5" t="s">
        <v>82</v>
      </c>
      <c r="F4490" s="11" t="n">
        <v>10</v>
      </c>
      <c r="G4490" s="12" t="n">
        <v>81.32</v>
      </c>
      <c r="H4490" s="12" t="n">
        <v>84.01</v>
      </c>
      <c r="J4490" s="8" t="n">
        <v>2.69</v>
      </c>
      <c r="K4490" s="13" t="str">
        <f aca="false">IF(J4490&gt;0,"прибыль",IF(J4490&lt;0,"убыток","ноль"))</f>
        <v>прибыль</v>
      </c>
      <c r="L4490" s="13" t="n">
        <f aca="false">IF(C4490="",L4489,IF(J4490&lt;0,L4489+1,0))</f>
        <v>0</v>
      </c>
      <c r="M4490" s="14" t="n">
        <v>269</v>
      </c>
      <c r="N4490" s="9" t="n">
        <v>26.9</v>
      </c>
      <c r="O4490" s="9" t="n">
        <v>3104.3</v>
      </c>
      <c r="P4490" s="8" t="n">
        <v>310.43</v>
      </c>
      <c r="Q4490" s="8" t="n">
        <v>2.68</v>
      </c>
    </row>
    <row r="4491" customFormat="false" ht="15" hidden="false" customHeight="false" outlineLevel="0" collapsed="false">
      <c r="A4491" s="6" t="n">
        <v>4486</v>
      </c>
      <c r="B4491" s="5" t="s">
        <v>79</v>
      </c>
      <c r="C4491" s="5" t="s">
        <v>12306</v>
      </c>
      <c r="D4491" s="5" t="s">
        <v>12307</v>
      </c>
      <c r="E4491" s="5" t="s">
        <v>86</v>
      </c>
      <c r="F4491" s="11" t="n">
        <v>10</v>
      </c>
      <c r="G4491" s="12" t="n">
        <v>84.09</v>
      </c>
      <c r="H4491" s="12" t="n">
        <v>82.8</v>
      </c>
      <c r="J4491" s="8" t="n">
        <v>1.29</v>
      </c>
      <c r="K4491" s="13" t="str">
        <f aca="false">IF(J4491&gt;0,"прибыль",IF(J4491&lt;0,"убыток","ноль"))</f>
        <v>прибыль</v>
      </c>
      <c r="L4491" s="13" t="n">
        <f aca="false">IF(C4491="",L4490,IF(J4491&lt;0,L4490+1,0))</f>
        <v>0</v>
      </c>
      <c r="M4491" s="14" t="n">
        <v>129</v>
      </c>
      <c r="N4491" s="9" t="n">
        <v>12.9</v>
      </c>
      <c r="O4491" s="9" t="n">
        <v>3117.2</v>
      </c>
      <c r="P4491" s="8" t="n">
        <v>311.72</v>
      </c>
      <c r="Q4491" s="8" t="n">
        <v>1.28</v>
      </c>
    </row>
    <row r="4492" customFormat="false" ht="15" hidden="false" customHeight="false" outlineLevel="0" collapsed="false">
      <c r="A4492" s="6" t="n">
        <v>4487</v>
      </c>
      <c r="B4492" s="5" t="s">
        <v>79</v>
      </c>
      <c r="C4492" s="5" t="s">
        <v>12308</v>
      </c>
      <c r="D4492" s="5" t="s">
        <v>12309</v>
      </c>
      <c r="E4492" s="5" t="s">
        <v>82</v>
      </c>
      <c r="F4492" s="11" t="n">
        <v>10</v>
      </c>
      <c r="G4492" s="12" t="n">
        <v>83.02</v>
      </c>
      <c r="H4492" s="12" t="n">
        <v>84.45</v>
      </c>
      <c r="J4492" s="8" t="n">
        <v>1.43</v>
      </c>
      <c r="K4492" s="13" t="str">
        <f aca="false">IF(J4492&gt;0,"прибыль",IF(J4492&lt;0,"убыток","ноль"))</f>
        <v>прибыль</v>
      </c>
      <c r="L4492" s="13" t="n">
        <f aca="false">IF(C4492="",L4491,IF(J4492&lt;0,L4491+1,0))</f>
        <v>0</v>
      </c>
      <c r="M4492" s="14" t="n">
        <v>143</v>
      </c>
      <c r="N4492" s="9" t="n">
        <v>14.3</v>
      </c>
      <c r="O4492" s="9" t="n">
        <v>3131.5</v>
      </c>
      <c r="P4492" s="8" t="n">
        <v>313.15</v>
      </c>
      <c r="Q4492" s="8" t="n">
        <v>1.42</v>
      </c>
    </row>
    <row r="4493" customFormat="false" ht="15" hidden="false" customHeight="false" outlineLevel="0" collapsed="false">
      <c r="A4493" s="6" t="n">
        <v>4488</v>
      </c>
      <c r="B4493" s="5" t="s">
        <v>79</v>
      </c>
      <c r="C4493" s="5" t="s">
        <v>12310</v>
      </c>
      <c r="D4493" s="5" t="s">
        <v>12311</v>
      </c>
      <c r="E4493" s="5" t="s">
        <v>86</v>
      </c>
      <c r="F4493" s="11" t="n">
        <v>10</v>
      </c>
      <c r="G4493" s="12" t="n">
        <v>84.34</v>
      </c>
      <c r="H4493" s="12" t="n">
        <v>84.64</v>
      </c>
      <c r="J4493" s="8" t="n">
        <v>-0.3</v>
      </c>
      <c r="K4493" s="13" t="str">
        <f aca="false">IF(J4493&gt;0,"прибыль",IF(J4493&lt;0,"убыток","ноль"))</f>
        <v>убыток</v>
      </c>
      <c r="L4493" s="13" t="n">
        <f aca="false">IF(C4493="",L4492,IF(J4493&lt;0,L4492+1,0))</f>
        <v>1</v>
      </c>
      <c r="M4493" s="14" t="n">
        <v>-30</v>
      </c>
      <c r="N4493" s="9" t="n">
        <v>-3</v>
      </c>
      <c r="O4493" s="9" t="n">
        <v>3128.5</v>
      </c>
      <c r="P4493" s="8" t="n">
        <v>312.85</v>
      </c>
      <c r="Q4493" s="8" t="n">
        <v>-0.31</v>
      </c>
    </row>
    <row r="4494" customFormat="false" ht="15" hidden="false" customHeight="false" outlineLevel="0" collapsed="false">
      <c r="A4494" s="6" t="n">
        <v>4489</v>
      </c>
      <c r="B4494" s="5" t="s">
        <v>79</v>
      </c>
      <c r="C4494" s="5" t="s">
        <v>12312</v>
      </c>
      <c r="D4494" s="5" t="s">
        <v>12313</v>
      </c>
      <c r="E4494" s="5" t="s">
        <v>82</v>
      </c>
      <c r="F4494" s="11" t="n">
        <v>10</v>
      </c>
      <c r="G4494" s="12" t="n">
        <v>84.6</v>
      </c>
      <c r="H4494" s="12" t="n">
        <v>83.96</v>
      </c>
      <c r="J4494" s="8" t="n">
        <v>-0.64</v>
      </c>
      <c r="K4494" s="13" t="str">
        <f aca="false">IF(J4494&gt;0,"прибыль",IF(J4494&lt;0,"убыток","ноль"))</f>
        <v>убыток</v>
      </c>
      <c r="L4494" s="13" t="n">
        <f aca="false">IF(C4494="",L4493,IF(J4494&lt;0,L4493+1,0))</f>
        <v>2</v>
      </c>
      <c r="M4494" s="14" t="n">
        <v>-64</v>
      </c>
      <c r="N4494" s="9" t="n">
        <v>-6.4</v>
      </c>
      <c r="O4494" s="9" t="n">
        <v>3122.1</v>
      </c>
      <c r="P4494" s="8" t="n">
        <v>312.21</v>
      </c>
      <c r="Q4494" s="8" t="n">
        <v>-0.65</v>
      </c>
    </row>
    <row r="4495" customFormat="false" ht="15" hidden="false" customHeight="false" outlineLevel="0" collapsed="false">
      <c r="A4495" s="6" t="n">
        <v>4490</v>
      </c>
      <c r="B4495" s="5" t="s">
        <v>79</v>
      </c>
      <c r="C4495" s="5" t="s">
        <v>12314</v>
      </c>
      <c r="D4495" s="5" t="s">
        <v>12315</v>
      </c>
      <c r="E4495" s="5" t="s">
        <v>86</v>
      </c>
      <c r="F4495" s="11" t="n">
        <v>10</v>
      </c>
      <c r="G4495" s="12" t="n">
        <v>83.93</v>
      </c>
      <c r="H4495" s="12" t="n">
        <v>84.8</v>
      </c>
      <c r="J4495" s="8" t="n">
        <v>-0.87</v>
      </c>
      <c r="K4495" s="13" t="str">
        <f aca="false">IF(J4495&gt;0,"прибыль",IF(J4495&lt;0,"убыток","ноль"))</f>
        <v>убыток</v>
      </c>
      <c r="L4495" s="13" t="n">
        <f aca="false">IF(C4495="",L4494,IF(J4495&lt;0,L4494+1,0))</f>
        <v>3</v>
      </c>
      <c r="M4495" s="14" t="n">
        <v>-87</v>
      </c>
      <c r="N4495" s="9" t="n">
        <v>-8.7</v>
      </c>
      <c r="O4495" s="9" t="n">
        <v>3113.4</v>
      </c>
      <c r="P4495" s="8" t="n">
        <v>311.34</v>
      </c>
      <c r="Q4495" s="8" t="n">
        <v>-0.88</v>
      </c>
    </row>
    <row r="4496" customFormat="false" ht="15" hidden="false" customHeight="false" outlineLevel="0" collapsed="false">
      <c r="A4496" s="6" t="n">
        <v>4491</v>
      </c>
      <c r="B4496" s="5" t="s">
        <v>79</v>
      </c>
      <c r="C4496" s="5" t="s">
        <v>12316</v>
      </c>
      <c r="D4496" s="5" t="s">
        <v>12317</v>
      </c>
      <c r="E4496" s="5" t="s">
        <v>82</v>
      </c>
      <c r="F4496" s="11" t="n">
        <v>10</v>
      </c>
      <c r="G4496" s="12" t="n">
        <v>84.83</v>
      </c>
      <c r="H4496" s="12" t="n">
        <v>84.92</v>
      </c>
      <c r="J4496" s="8" t="n">
        <v>0.09</v>
      </c>
      <c r="K4496" s="13" t="str">
        <f aca="false">IF(J4496&gt;0,"прибыль",IF(J4496&lt;0,"убыток","ноль"))</f>
        <v>прибыль</v>
      </c>
      <c r="L4496" s="13" t="n">
        <f aca="false">IF(C4496="",L4495,IF(J4496&lt;0,L4495+1,0))</f>
        <v>0</v>
      </c>
      <c r="M4496" s="14" t="n">
        <v>9</v>
      </c>
      <c r="N4496" s="9" t="n">
        <v>0.9</v>
      </c>
      <c r="O4496" s="9" t="n">
        <v>3114.3</v>
      </c>
      <c r="P4496" s="8" t="n">
        <v>311.43</v>
      </c>
      <c r="Q4496" s="8" t="n">
        <v>0.08</v>
      </c>
    </row>
    <row r="4497" customFormat="false" ht="15" hidden="false" customHeight="false" outlineLevel="0" collapsed="false">
      <c r="A4497" s="6" t="n">
        <v>4492</v>
      </c>
      <c r="B4497" s="5" t="s">
        <v>79</v>
      </c>
      <c r="C4497" s="5" t="s">
        <v>12318</v>
      </c>
      <c r="D4497" s="5" t="s">
        <v>12319</v>
      </c>
      <c r="E4497" s="5" t="s">
        <v>86</v>
      </c>
      <c r="F4497" s="11" t="n">
        <v>10</v>
      </c>
      <c r="G4497" s="12" t="n">
        <v>84.93</v>
      </c>
      <c r="H4497" s="12" t="n">
        <v>85.91</v>
      </c>
      <c r="J4497" s="8" t="n">
        <v>-0.98</v>
      </c>
      <c r="K4497" s="13" t="str">
        <f aca="false">IF(J4497&gt;0,"прибыль",IF(J4497&lt;0,"убыток","ноль"))</f>
        <v>убыток</v>
      </c>
      <c r="L4497" s="13" t="n">
        <f aca="false">IF(C4497="",L4496,IF(J4497&lt;0,L4496+1,0))</f>
        <v>1</v>
      </c>
      <c r="M4497" s="14" t="n">
        <v>-98</v>
      </c>
      <c r="N4497" s="9" t="n">
        <v>-9.8</v>
      </c>
      <c r="O4497" s="9" t="n">
        <v>3104.5</v>
      </c>
      <c r="P4497" s="8" t="n">
        <v>310.45</v>
      </c>
      <c r="Q4497" s="8" t="n">
        <v>-0.99</v>
      </c>
    </row>
    <row r="4498" customFormat="false" ht="15" hidden="false" customHeight="false" outlineLevel="0" collapsed="false">
      <c r="A4498" s="6" t="n">
        <v>4493</v>
      </c>
      <c r="B4498" s="5" t="s">
        <v>79</v>
      </c>
      <c r="C4498" s="5" t="s">
        <v>12320</v>
      </c>
      <c r="D4498" s="5" t="s">
        <v>12321</v>
      </c>
      <c r="E4498" s="5" t="s">
        <v>82</v>
      </c>
      <c r="F4498" s="11" t="n">
        <v>10</v>
      </c>
      <c r="G4498" s="12" t="n">
        <v>85.91</v>
      </c>
      <c r="H4498" s="12" t="n">
        <v>85.03</v>
      </c>
      <c r="J4498" s="8" t="n">
        <v>-0.88</v>
      </c>
      <c r="K4498" s="13" t="str">
        <f aca="false">IF(J4498&gt;0,"прибыль",IF(J4498&lt;0,"убыток","ноль"))</f>
        <v>убыток</v>
      </c>
      <c r="L4498" s="13" t="n">
        <f aca="false">IF(C4498="",L4497,IF(J4498&lt;0,L4497+1,0))</f>
        <v>2</v>
      </c>
      <c r="M4498" s="14" t="n">
        <v>-88</v>
      </c>
      <c r="N4498" s="9" t="n">
        <v>-8.8</v>
      </c>
      <c r="O4498" s="9" t="n">
        <v>3095.7</v>
      </c>
      <c r="P4498" s="8" t="n">
        <v>309.57</v>
      </c>
      <c r="Q4498" s="8" t="n">
        <v>-0.89</v>
      </c>
    </row>
    <row r="4499" customFormat="false" ht="15" hidden="false" customHeight="false" outlineLevel="0" collapsed="false">
      <c r="A4499" s="6" t="n">
        <v>4494</v>
      </c>
      <c r="B4499" s="5" t="s">
        <v>79</v>
      </c>
      <c r="C4499" s="5" t="s">
        <v>12322</v>
      </c>
      <c r="D4499" s="5" t="s">
        <v>12323</v>
      </c>
      <c r="E4499" s="5" t="s">
        <v>86</v>
      </c>
      <c r="F4499" s="11" t="n">
        <v>10</v>
      </c>
      <c r="G4499" s="12" t="n">
        <v>84.94</v>
      </c>
      <c r="H4499" s="12" t="n">
        <v>83.9</v>
      </c>
      <c r="J4499" s="8" t="n">
        <v>1.04</v>
      </c>
      <c r="K4499" s="13" t="str">
        <f aca="false">IF(J4499&gt;0,"прибыль",IF(J4499&lt;0,"убыток","ноль"))</f>
        <v>прибыль</v>
      </c>
      <c r="L4499" s="13" t="n">
        <f aca="false">IF(C4499="",L4498,IF(J4499&lt;0,L4498+1,0))</f>
        <v>0</v>
      </c>
      <c r="M4499" s="14" t="n">
        <v>104</v>
      </c>
      <c r="N4499" s="9" t="n">
        <v>10.4</v>
      </c>
      <c r="O4499" s="9" t="n">
        <v>3106.1</v>
      </c>
      <c r="P4499" s="8" t="n">
        <v>310.61</v>
      </c>
      <c r="Q4499" s="8" t="n">
        <v>1.03</v>
      </c>
    </row>
    <row r="4500" customFormat="false" ht="15" hidden="false" customHeight="false" outlineLevel="0" collapsed="false">
      <c r="A4500" s="6" t="n">
        <v>4495</v>
      </c>
      <c r="B4500" s="5" t="s">
        <v>79</v>
      </c>
      <c r="C4500" s="5" t="s">
        <v>12324</v>
      </c>
      <c r="D4500" s="5" t="s">
        <v>12325</v>
      </c>
      <c r="E4500" s="5" t="s">
        <v>82</v>
      </c>
      <c r="F4500" s="11" t="n">
        <v>10</v>
      </c>
      <c r="G4500" s="12" t="n">
        <v>82.94</v>
      </c>
      <c r="H4500" s="12" t="n">
        <v>82.92</v>
      </c>
      <c r="J4500" s="8" t="n">
        <v>-0.02</v>
      </c>
      <c r="K4500" s="13" t="str">
        <f aca="false">IF(J4500&gt;0,"прибыль",IF(J4500&lt;0,"убыток","ноль"))</f>
        <v>убыток</v>
      </c>
      <c r="L4500" s="13" t="n">
        <f aca="false">IF(C4500="",L4499,IF(J4500&lt;0,L4499+1,0))</f>
        <v>1</v>
      </c>
      <c r="M4500" s="14" t="n">
        <v>-2</v>
      </c>
      <c r="N4500" s="9" t="n">
        <v>-0.2</v>
      </c>
      <c r="O4500" s="9" t="n">
        <v>3105.9</v>
      </c>
      <c r="P4500" s="8" t="n">
        <v>310.59</v>
      </c>
      <c r="Q4500" s="8" t="n">
        <v>-0.03</v>
      </c>
    </row>
    <row r="4501" customFormat="false" ht="15" hidden="false" customHeight="false" outlineLevel="0" collapsed="false">
      <c r="A4501" s="6" t="n">
        <v>4496</v>
      </c>
      <c r="B4501" s="5" t="s">
        <v>79</v>
      </c>
      <c r="C4501" s="5" t="s">
        <v>12326</v>
      </c>
      <c r="D4501" s="5" t="s">
        <v>12327</v>
      </c>
      <c r="E4501" s="5" t="s">
        <v>86</v>
      </c>
      <c r="F4501" s="11" t="n">
        <v>10</v>
      </c>
      <c r="G4501" s="12" t="n">
        <v>82.44</v>
      </c>
      <c r="H4501" s="12" t="n">
        <v>82.57</v>
      </c>
      <c r="J4501" s="8" t="n">
        <v>-0.13</v>
      </c>
      <c r="K4501" s="13" t="str">
        <f aca="false">IF(J4501&gt;0,"прибыль",IF(J4501&lt;0,"убыток","ноль"))</f>
        <v>убыток</v>
      </c>
      <c r="L4501" s="13" t="n">
        <f aca="false">IF(C4501="",L4500,IF(J4501&lt;0,L4500+1,0))</f>
        <v>2</v>
      </c>
      <c r="M4501" s="14" t="n">
        <v>-13</v>
      </c>
      <c r="N4501" s="9" t="n">
        <v>-1.3</v>
      </c>
      <c r="O4501" s="9" t="n">
        <v>3104.6</v>
      </c>
      <c r="P4501" s="8" t="n">
        <v>310.46</v>
      </c>
      <c r="Q4501" s="8" t="n">
        <v>-0.14</v>
      </c>
    </row>
    <row r="4502" customFormat="false" ht="15" hidden="false" customHeight="false" outlineLevel="0" collapsed="false">
      <c r="A4502" s="6" t="n">
        <v>4497</v>
      </c>
      <c r="B4502" s="5" t="s">
        <v>79</v>
      </c>
      <c r="C4502" s="5" t="s">
        <v>12328</v>
      </c>
      <c r="D4502" s="5" t="s">
        <v>12329</v>
      </c>
      <c r="E4502" s="5" t="s">
        <v>82</v>
      </c>
      <c r="F4502" s="11" t="n">
        <v>10</v>
      </c>
      <c r="G4502" s="12" t="n">
        <v>82.72</v>
      </c>
      <c r="H4502" s="12" t="n">
        <v>82.31</v>
      </c>
      <c r="J4502" s="8" t="n">
        <v>-0.41</v>
      </c>
      <c r="K4502" s="13" t="str">
        <f aca="false">IF(J4502&gt;0,"прибыль",IF(J4502&lt;0,"убыток","ноль"))</f>
        <v>убыток</v>
      </c>
      <c r="L4502" s="13" t="n">
        <f aca="false">IF(C4502="",L4501,IF(J4502&lt;0,L4501+1,0))</f>
        <v>3</v>
      </c>
      <c r="M4502" s="14" t="n">
        <v>-41</v>
      </c>
      <c r="N4502" s="9" t="n">
        <v>-4.1</v>
      </c>
      <c r="O4502" s="9" t="n">
        <v>3100.5</v>
      </c>
      <c r="P4502" s="8" t="n">
        <v>310.05</v>
      </c>
      <c r="Q4502" s="8" t="n">
        <v>-0.42</v>
      </c>
    </row>
    <row r="4503" customFormat="false" ht="15" hidden="false" customHeight="false" outlineLevel="0" collapsed="false">
      <c r="A4503" s="6" t="n">
        <v>4498</v>
      </c>
      <c r="B4503" s="5" t="s">
        <v>79</v>
      </c>
      <c r="C4503" s="5" t="s">
        <v>12330</v>
      </c>
      <c r="D4503" s="5" t="s">
        <v>12331</v>
      </c>
      <c r="E4503" s="5" t="s">
        <v>86</v>
      </c>
      <c r="F4503" s="11" t="n">
        <v>10</v>
      </c>
      <c r="G4503" s="12" t="n">
        <v>82.14</v>
      </c>
      <c r="H4503" s="12" t="n">
        <v>82.31</v>
      </c>
      <c r="J4503" s="8" t="n">
        <v>-0.17</v>
      </c>
      <c r="K4503" s="13" t="str">
        <f aca="false">IF(J4503&gt;0,"прибыль",IF(J4503&lt;0,"убыток","ноль"))</f>
        <v>убыток</v>
      </c>
      <c r="L4503" s="13" t="n">
        <f aca="false">IF(C4503="",L4502,IF(J4503&lt;0,L4502+1,0))</f>
        <v>4</v>
      </c>
      <c r="M4503" s="14" t="n">
        <v>-17</v>
      </c>
      <c r="N4503" s="9" t="n">
        <v>-1.7</v>
      </c>
      <c r="O4503" s="9" t="n">
        <v>3098.8</v>
      </c>
      <c r="P4503" s="8" t="n">
        <v>309.88</v>
      </c>
      <c r="Q4503" s="8" t="n">
        <v>-0.18</v>
      </c>
    </row>
    <row r="4504" customFormat="false" ht="15" hidden="false" customHeight="false" outlineLevel="0" collapsed="false">
      <c r="A4504" s="6" t="n">
        <v>4499</v>
      </c>
      <c r="B4504" s="5" t="s">
        <v>79</v>
      </c>
      <c r="C4504" s="5" t="s">
        <v>12332</v>
      </c>
      <c r="D4504" s="5" t="s">
        <v>12333</v>
      </c>
      <c r="E4504" s="5" t="s">
        <v>82</v>
      </c>
      <c r="F4504" s="11" t="n">
        <v>10</v>
      </c>
      <c r="G4504" s="12" t="n">
        <v>82.32</v>
      </c>
      <c r="H4504" s="12" t="n">
        <v>87.95</v>
      </c>
      <c r="I4504" s="5" t="s">
        <v>83</v>
      </c>
      <c r="J4504" s="8" t="n">
        <v>-0.89</v>
      </c>
      <c r="K4504" s="13" t="str">
        <f aca="false">IF(J4504&gt;0,"прибыль",IF(J4504&lt;0,"убыток","ноль"))</f>
        <v>убыток</v>
      </c>
      <c r="L4504" s="13" t="n">
        <f aca="false">IF(C4504="",L4503,IF(J4504&lt;0,L4503+1,0))</f>
        <v>5</v>
      </c>
      <c r="M4504" s="14" t="n">
        <v>-89</v>
      </c>
      <c r="N4504" s="9" t="n">
        <v>-8.9</v>
      </c>
      <c r="O4504" s="9" t="n">
        <v>3089.9</v>
      </c>
      <c r="P4504" s="8" t="n">
        <v>308.99</v>
      </c>
      <c r="Q4504" s="8" t="n">
        <v>-0.9</v>
      </c>
    </row>
    <row r="4505" customFormat="false" ht="15" hidden="false" customHeight="false" outlineLevel="0" collapsed="false">
      <c r="A4505" s="6" t="n">
        <v>4500</v>
      </c>
      <c r="B4505" s="5" t="s">
        <v>79</v>
      </c>
      <c r="C4505" s="5" t="s">
        <v>12334</v>
      </c>
      <c r="D4505" s="5" t="s">
        <v>12335</v>
      </c>
      <c r="E4505" s="5" t="s">
        <v>86</v>
      </c>
      <c r="F4505" s="11" t="n">
        <v>10</v>
      </c>
      <c r="G4505" s="12" t="n">
        <v>88.69</v>
      </c>
      <c r="H4505" s="12" t="n">
        <v>83.99</v>
      </c>
      <c r="J4505" s="8" t="n">
        <v>4.7</v>
      </c>
      <c r="K4505" s="13" t="str">
        <f aca="false">IF(J4505&gt;0,"прибыль",IF(J4505&lt;0,"убыток","ноль"))</f>
        <v>прибыль</v>
      </c>
      <c r="L4505" s="13" t="n">
        <f aca="false">IF(C4505="",L4504,IF(J4505&lt;0,L4504+1,0))</f>
        <v>0</v>
      </c>
      <c r="M4505" s="14" t="n">
        <v>470</v>
      </c>
      <c r="N4505" s="9" t="n">
        <v>47</v>
      </c>
      <c r="O4505" s="9" t="n">
        <v>3136.9</v>
      </c>
      <c r="P4505" s="8" t="n">
        <v>313.69</v>
      </c>
      <c r="Q4505" s="8" t="n">
        <v>4.69</v>
      </c>
    </row>
    <row r="4506" customFormat="false" ht="15" hidden="false" customHeight="false" outlineLevel="0" collapsed="false">
      <c r="A4506" s="6" t="n">
        <v>4501</v>
      </c>
      <c r="B4506" s="5" t="s">
        <v>79</v>
      </c>
      <c r="C4506" s="5" t="s">
        <v>12336</v>
      </c>
      <c r="D4506" s="5" t="s">
        <v>12337</v>
      </c>
      <c r="E4506" s="5" t="s">
        <v>82</v>
      </c>
      <c r="F4506" s="11" t="n">
        <v>10</v>
      </c>
      <c r="G4506" s="12" t="n">
        <v>84.04</v>
      </c>
      <c r="H4506" s="12" t="n">
        <v>82.72</v>
      </c>
      <c r="J4506" s="8" t="n">
        <v>-1.32</v>
      </c>
      <c r="K4506" s="13" t="str">
        <f aca="false">IF(J4506&gt;0,"прибыль",IF(J4506&lt;0,"убыток","ноль"))</f>
        <v>убыток</v>
      </c>
      <c r="L4506" s="13" t="n">
        <f aca="false">IF(C4506="",L4505,IF(J4506&lt;0,L4505+1,0))</f>
        <v>1</v>
      </c>
      <c r="M4506" s="14" t="n">
        <v>-132</v>
      </c>
      <c r="N4506" s="9" t="n">
        <v>-13.2</v>
      </c>
      <c r="O4506" s="9" t="n">
        <v>3123.7</v>
      </c>
      <c r="P4506" s="8" t="n">
        <v>312.37</v>
      </c>
      <c r="Q4506" s="8" t="n">
        <v>-1.33</v>
      </c>
    </row>
    <row r="4507" customFormat="false" ht="15" hidden="false" customHeight="false" outlineLevel="0" collapsed="false">
      <c r="A4507" s="6" t="n">
        <v>4502</v>
      </c>
      <c r="B4507" s="5" t="s">
        <v>79</v>
      </c>
      <c r="C4507" s="5" t="s">
        <v>12338</v>
      </c>
      <c r="D4507" s="5" t="s">
        <v>12339</v>
      </c>
      <c r="E4507" s="5" t="s">
        <v>86</v>
      </c>
      <c r="F4507" s="11" t="n">
        <v>10</v>
      </c>
      <c r="G4507" s="12" t="n">
        <v>82.73</v>
      </c>
      <c r="H4507" s="12" t="n">
        <v>83.58</v>
      </c>
      <c r="J4507" s="8" t="n">
        <v>-0.85</v>
      </c>
      <c r="K4507" s="13" t="str">
        <f aca="false">IF(J4507&gt;0,"прибыль",IF(J4507&lt;0,"убыток","ноль"))</f>
        <v>убыток</v>
      </c>
      <c r="L4507" s="13" t="n">
        <f aca="false">IF(C4507="",L4506,IF(J4507&lt;0,L4506+1,0))</f>
        <v>2</v>
      </c>
      <c r="M4507" s="14" t="n">
        <v>-85</v>
      </c>
      <c r="N4507" s="9" t="n">
        <v>-8.5</v>
      </c>
      <c r="O4507" s="9" t="n">
        <v>3115.2</v>
      </c>
      <c r="P4507" s="8" t="n">
        <v>311.52</v>
      </c>
      <c r="Q4507" s="8" t="n">
        <v>-0.86</v>
      </c>
    </row>
    <row r="4508" customFormat="false" ht="15" hidden="false" customHeight="false" outlineLevel="0" collapsed="false">
      <c r="A4508" s="6" t="n">
        <v>4503</v>
      </c>
      <c r="B4508" s="5" t="s">
        <v>79</v>
      </c>
      <c r="C4508" s="5" t="s">
        <v>12340</v>
      </c>
      <c r="D4508" s="5" t="s">
        <v>12341</v>
      </c>
      <c r="E4508" s="5" t="s">
        <v>82</v>
      </c>
      <c r="F4508" s="11" t="n">
        <v>10</v>
      </c>
      <c r="G4508" s="12" t="n">
        <v>83.87</v>
      </c>
      <c r="H4508" s="12" t="n">
        <v>82.93</v>
      </c>
      <c r="J4508" s="8" t="n">
        <v>-0.94</v>
      </c>
      <c r="K4508" s="13" t="str">
        <f aca="false">IF(J4508&gt;0,"прибыль",IF(J4508&lt;0,"убыток","ноль"))</f>
        <v>убыток</v>
      </c>
      <c r="L4508" s="13" t="n">
        <f aca="false">IF(C4508="",L4507,IF(J4508&lt;0,L4507+1,0))</f>
        <v>3</v>
      </c>
      <c r="M4508" s="14" t="n">
        <v>-94</v>
      </c>
      <c r="N4508" s="9" t="n">
        <v>-9.4</v>
      </c>
      <c r="O4508" s="9" t="n">
        <v>3105.8</v>
      </c>
      <c r="P4508" s="8" t="n">
        <v>310.58</v>
      </c>
      <c r="Q4508" s="8" t="n">
        <v>-0.95</v>
      </c>
    </row>
    <row r="4509" customFormat="false" ht="15" hidden="false" customHeight="false" outlineLevel="0" collapsed="false">
      <c r="A4509" s="6" t="n">
        <v>4504</v>
      </c>
      <c r="B4509" s="5" t="s">
        <v>79</v>
      </c>
      <c r="C4509" s="5" t="s">
        <v>12342</v>
      </c>
      <c r="D4509" s="5" t="s">
        <v>12343</v>
      </c>
      <c r="E4509" s="5" t="s">
        <v>86</v>
      </c>
      <c r="F4509" s="11" t="n">
        <v>10</v>
      </c>
      <c r="G4509" s="12" t="n">
        <v>83.24</v>
      </c>
      <c r="H4509" s="12" t="n">
        <v>83.67</v>
      </c>
      <c r="J4509" s="8" t="n">
        <v>-0.43</v>
      </c>
      <c r="K4509" s="13" t="str">
        <f aca="false">IF(J4509&gt;0,"прибыль",IF(J4509&lt;0,"убыток","ноль"))</f>
        <v>убыток</v>
      </c>
      <c r="L4509" s="13" t="n">
        <f aca="false">IF(C4509="",L4508,IF(J4509&lt;0,L4508+1,0))</f>
        <v>4</v>
      </c>
      <c r="M4509" s="14" t="n">
        <v>-43</v>
      </c>
      <c r="N4509" s="9" t="n">
        <v>-4.3</v>
      </c>
      <c r="O4509" s="9" t="n">
        <v>3101.5</v>
      </c>
      <c r="P4509" s="8" t="n">
        <v>310.15</v>
      </c>
      <c r="Q4509" s="8" t="n">
        <v>-0.44</v>
      </c>
    </row>
    <row r="4510" customFormat="false" ht="15" hidden="false" customHeight="false" outlineLevel="0" collapsed="false">
      <c r="A4510" s="6" t="n">
        <v>4505</v>
      </c>
      <c r="B4510" s="5" t="s">
        <v>79</v>
      </c>
      <c r="C4510" s="5" t="s">
        <v>12344</v>
      </c>
      <c r="D4510" s="5" t="s">
        <v>12345</v>
      </c>
      <c r="E4510" s="5" t="s">
        <v>82</v>
      </c>
      <c r="F4510" s="11" t="n">
        <v>10</v>
      </c>
      <c r="G4510" s="12" t="n">
        <v>83.74</v>
      </c>
      <c r="H4510" s="12" t="n">
        <v>83.69</v>
      </c>
      <c r="J4510" s="8" t="n">
        <v>-0.05</v>
      </c>
      <c r="K4510" s="13" t="str">
        <f aca="false">IF(J4510&gt;0,"прибыль",IF(J4510&lt;0,"убыток","ноль"))</f>
        <v>убыток</v>
      </c>
      <c r="L4510" s="13" t="n">
        <f aca="false">IF(C4510="",L4509,IF(J4510&lt;0,L4509+1,0))</f>
        <v>5</v>
      </c>
      <c r="M4510" s="14" t="n">
        <v>-5</v>
      </c>
      <c r="N4510" s="9" t="n">
        <v>-0.5</v>
      </c>
      <c r="O4510" s="9" t="n">
        <v>3101</v>
      </c>
      <c r="P4510" s="8" t="n">
        <v>310.1</v>
      </c>
      <c r="Q4510" s="8" t="n">
        <v>-0.06</v>
      </c>
    </row>
    <row r="4511" customFormat="false" ht="15" hidden="false" customHeight="false" outlineLevel="0" collapsed="false">
      <c r="A4511" s="6" t="n">
        <v>4506</v>
      </c>
      <c r="B4511" s="5" t="s">
        <v>79</v>
      </c>
      <c r="C4511" s="5" t="s">
        <v>12346</v>
      </c>
      <c r="D4511" s="5" t="s">
        <v>12347</v>
      </c>
      <c r="E4511" s="5" t="s">
        <v>86</v>
      </c>
      <c r="F4511" s="11" t="n">
        <v>10</v>
      </c>
      <c r="G4511" s="12" t="n">
        <v>83.79</v>
      </c>
      <c r="H4511" s="12" t="n">
        <v>83.18</v>
      </c>
      <c r="J4511" s="8" t="n">
        <v>0.61</v>
      </c>
      <c r="K4511" s="13" t="str">
        <f aca="false">IF(J4511&gt;0,"прибыль",IF(J4511&lt;0,"убыток","ноль"))</f>
        <v>прибыль</v>
      </c>
      <c r="L4511" s="13" t="n">
        <f aca="false">IF(C4511="",L4510,IF(J4511&lt;0,L4510+1,0))</f>
        <v>0</v>
      </c>
      <c r="M4511" s="14" t="n">
        <v>61</v>
      </c>
      <c r="N4511" s="9" t="n">
        <v>6.1</v>
      </c>
      <c r="O4511" s="9" t="n">
        <v>3107.1</v>
      </c>
      <c r="P4511" s="8" t="n">
        <v>310.71</v>
      </c>
      <c r="Q4511" s="8" t="n">
        <v>0.6</v>
      </c>
    </row>
    <row r="4512" customFormat="false" ht="15" hidden="false" customHeight="false" outlineLevel="0" collapsed="false">
      <c r="A4512" s="6" t="n">
        <v>4507</v>
      </c>
      <c r="B4512" s="5" t="s">
        <v>79</v>
      </c>
      <c r="C4512" s="5" t="s">
        <v>12348</v>
      </c>
      <c r="D4512" s="5" t="s">
        <v>12349</v>
      </c>
      <c r="E4512" s="5" t="s">
        <v>82</v>
      </c>
      <c r="F4512" s="11" t="n">
        <v>10</v>
      </c>
      <c r="G4512" s="12" t="n">
        <v>83.27</v>
      </c>
      <c r="H4512" s="12" t="n">
        <v>82.95</v>
      </c>
      <c r="J4512" s="8" t="n">
        <v>-0.32</v>
      </c>
      <c r="K4512" s="13" t="str">
        <f aca="false">IF(J4512&gt;0,"прибыль",IF(J4512&lt;0,"убыток","ноль"))</f>
        <v>убыток</v>
      </c>
      <c r="L4512" s="13" t="n">
        <f aca="false">IF(C4512="",L4511,IF(J4512&lt;0,L4511+1,0))</f>
        <v>1</v>
      </c>
      <c r="M4512" s="14" t="n">
        <v>-32</v>
      </c>
      <c r="N4512" s="9" t="n">
        <v>-3.2</v>
      </c>
      <c r="O4512" s="9" t="n">
        <v>3103.9</v>
      </c>
      <c r="P4512" s="8" t="n">
        <v>310.39</v>
      </c>
      <c r="Q4512" s="8" t="n">
        <v>-0.33</v>
      </c>
    </row>
    <row r="4513" customFormat="false" ht="15" hidden="false" customHeight="false" outlineLevel="0" collapsed="false">
      <c r="A4513" s="6" t="n">
        <v>4508</v>
      </c>
      <c r="B4513" s="5" t="s">
        <v>79</v>
      </c>
      <c r="C4513" s="5" t="s">
        <v>12350</v>
      </c>
      <c r="D4513" s="5" t="s">
        <v>12351</v>
      </c>
      <c r="E4513" s="5" t="s">
        <v>86</v>
      </c>
      <c r="F4513" s="11" t="n">
        <v>10</v>
      </c>
      <c r="G4513" s="12" t="n">
        <v>83.06</v>
      </c>
      <c r="H4513" s="12" t="n">
        <v>83.34</v>
      </c>
      <c r="J4513" s="8" t="n">
        <v>-0.28</v>
      </c>
      <c r="K4513" s="13" t="str">
        <f aca="false">IF(J4513&gt;0,"прибыль",IF(J4513&lt;0,"убыток","ноль"))</f>
        <v>убыток</v>
      </c>
      <c r="L4513" s="13" t="n">
        <f aca="false">IF(C4513="",L4512,IF(J4513&lt;0,L4512+1,0))</f>
        <v>2</v>
      </c>
      <c r="M4513" s="14" t="n">
        <v>-28</v>
      </c>
      <c r="N4513" s="9" t="n">
        <v>-2.8</v>
      </c>
      <c r="O4513" s="9" t="n">
        <v>3101.1</v>
      </c>
      <c r="P4513" s="8" t="n">
        <v>310.11</v>
      </c>
      <c r="Q4513" s="8" t="n">
        <v>-0.29</v>
      </c>
    </row>
    <row r="4514" customFormat="false" ht="15" hidden="false" customHeight="false" outlineLevel="0" collapsed="false">
      <c r="A4514" s="6" t="n">
        <v>4509</v>
      </c>
      <c r="B4514" s="5" t="s">
        <v>79</v>
      </c>
      <c r="C4514" s="5" t="s">
        <v>12352</v>
      </c>
      <c r="D4514" s="5" t="s">
        <v>2118</v>
      </c>
      <c r="E4514" s="5" t="s">
        <v>82</v>
      </c>
      <c r="F4514" s="11" t="n">
        <v>10</v>
      </c>
      <c r="G4514" s="12" t="n">
        <v>83.37</v>
      </c>
      <c r="H4514" s="12" t="n">
        <v>85.79</v>
      </c>
      <c r="J4514" s="8" t="n">
        <v>2.42</v>
      </c>
      <c r="K4514" s="13" t="str">
        <f aca="false">IF(J4514&gt;0,"прибыль",IF(J4514&lt;0,"убыток","ноль"))</f>
        <v>прибыль</v>
      </c>
      <c r="L4514" s="13" t="n">
        <f aca="false">IF(C4514="",L4513,IF(J4514&lt;0,L4513+1,0))</f>
        <v>0</v>
      </c>
      <c r="M4514" s="14" t="n">
        <v>242</v>
      </c>
      <c r="N4514" s="9" t="n">
        <v>24.2</v>
      </c>
      <c r="O4514" s="9" t="n">
        <v>3125.3</v>
      </c>
      <c r="P4514" s="8" t="n">
        <v>312.53</v>
      </c>
      <c r="Q4514" s="8" t="n">
        <v>2.41</v>
      </c>
    </row>
    <row r="4515" customFormat="false" ht="15" hidden="false" customHeight="false" outlineLevel="0" collapsed="false">
      <c r="A4515" s="6" t="n">
        <v>4510</v>
      </c>
      <c r="B4515" s="5" t="s">
        <v>79</v>
      </c>
      <c r="C4515" s="5" t="s">
        <v>12353</v>
      </c>
      <c r="D4515" s="5" t="s">
        <v>12354</v>
      </c>
      <c r="E4515" s="5" t="s">
        <v>86</v>
      </c>
      <c r="F4515" s="11" t="n">
        <v>10</v>
      </c>
      <c r="G4515" s="12" t="n">
        <v>86.08</v>
      </c>
      <c r="H4515" s="12" t="n">
        <v>86.26</v>
      </c>
      <c r="J4515" s="8" t="n">
        <v>-0.18</v>
      </c>
      <c r="K4515" s="13" t="str">
        <f aca="false">IF(J4515&gt;0,"прибыль",IF(J4515&lt;0,"убыток","ноль"))</f>
        <v>убыток</v>
      </c>
      <c r="L4515" s="13" t="n">
        <f aca="false">IF(C4515="",L4514,IF(J4515&lt;0,L4514+1,0))</f>
        <v>1</v>
      </c>
      <c r="M4515" s="14" t="n">
        <v>-18</v>
      </c>
      <c r="N4515" s="9" t="n">
        <v>-1.8</v>
      </c>
      <c r="O4515" s="9" t="n">
        <v>3123.5</v>
      </c>
      <c r="P4515" s="8" t="n">
        <v>312.35</v>
      </c>
      <c r="Q4515" s="8" t="n">
        <v>-0.19</v>
      </c>
    </row>
    <row r="4516" customFormat="false" ht="15" hidden="false" customHeight="false" outlineLevel="0" collapsed="false">
      <c r="A4516" s="6" t="n">
        <v>4511</v>
      </c>
      <c r="B4516" s="5" t="s">
        <v>79</v>
      </c>
      <c r="C4516" s="5" t="s">
        <v>12355</v>
      </c>
      <c r="D4516" s="5" t="s">
        <v>12356</v>
      </c>
      <c r="E4516" s="5" t="s">
        <v>82</v>
      </c>
      <c r="F4516" s="11" t="n">
        <v>10</v>
      </c>
      <c r="G4516" s="12" t="n">
        <v>86.13</v>
      </c>
      <c r="H4516" s="12" t="n">
        <v>87.09</v>
      </c>
      <c r="J4516" s="8" t="n">
        <v>0.96</v>
      </c>
      <c r="K4516" s="13" t="str">
        <f aca="false">IF(J4516&gt;0,"прибыль",IF(J4516&lt;0,"убыток","ноль"))</f>
        <v>прибыль</v>
      </c>
      <c r="L4516" s="13" t="n">
        <f aca="false">IF(C4516="",L4515,IF(J4516&lt;0,L4515+1,0))</f>
        <v>0</v>
      </c>
      <c r="M4516" s="14" t="n">
        <v>96</v>
      </c>
      <c r="N4516" s="9" t="n">
        <v>9.6</v>
      </c>
      <c r="O4516" s="9" t="n">
        <v>3133.1</v>
      </c>
      <c r="P4516" s="8" t="n">
        <v>313.31</v>
      </c>
      <c r="Q4516" s="8" t="n">
        <v>0.95</v>
      </c>
    </row>
    <row r="4517" customFormat="false" ht="15" hidden="false" customHeight="false" outlineLevel="0" collapsed="false">
      <c r="A4517" s="6" t="n">
        <v>4512</v>
      </c>
      <c r="B4517" s="5" t="s">
        <v>79</v>
      </c>
      <c r="C4517" s="5" t="s">
        <v>12357</v>
      </c>
      <c r="D4517" s="5" t="s">
        <v>12358</v>
      </c>
      <c r="E4517" s="5" t="s">
        <v>86</v>
      </c>
      <c r="F4517" s="11" t="n">
        <v>10</v>
      </c>
      <c r="G4517" s="12" t="n">
        <v>86.99</v>
      </c>
      <c r="H4517" s="12" t="n">
        <v>87.47</v>
      </c>
      <c r="J4517" s="8" t="n">
        <v>-0.48</v>
      </c>
      <c r="K4517" s="13" t="str">
        <f aca="false">IF(J4517&gt;0,"прибыль",IF(J4517&lt;0,"убыток","ноль"))</f>
        <v>убыток</v>
      </c>
      <c r="L4517" s="13" t="n">
        <f aca="false">IF(C4517="",L4516,IF(J4517&lt;0,L4516+1,0))</f>
        <v>1</v>
      </c>
      <c r="M4517" s="14" t="n">
        <v>-48</v>
      </c>
      <c r="N4517" s="9" t="n">
        <v>-4.8</v>
      </c>
      <c r="O4517" s="9" t="n">
        <v>3128.3</v>
      </c>
      <c r="P4517" s="8" t="n">
        <v>312.83</v>
      </c>
      <c r="Q4517" s="8" t="n">
        <v>-0.49</v>
      </c>
    </row>
    <row r="4518" customFormat="false" ht="15" hidden="false" customHeight="false" outlineLevel="0" collapsed="false">
      <c r="A4518" s="6" t="n">
        <v>4513</v>
      </c>
      <c r="B4518" s="5" t="s">
        <v>79</v>
      </c>
      <c r="C4518" s="5" t="s">
        <v>12359</v>
      </c>
      <c r="D4518" s="5" t="s">
        <v>12360</v>
      </c>
      <c r="E4518" s="5" t="s">
        <v>82</v>
      </c>
      <c r="F4518" s="11" t="n">
        <v>10</v>
      </c>
      <c r="G4518" s="12" t="n">
        <v>87.43</v>
      </c>
      <c r="H4518" s="12" t="n">
        <v>87.26</v>
      </c>
      <c r="J4518" s="8" t="n">
        <v>-0.17</v>
      </c>
      <c r="K4518" s="13" t="str">
        <f aca="false">IF(J4518&gt;0,"прибыль",IF(J4518&lt;0,"убыток","ноль"))</f>
        <v>убыток</v>
      </c>
      <c r="L4518" s="13" t="n">
        <f aca="false">IF(C4518="",L4517,IF(J4518&lt;0,L4517+1,0))</f>
        <v>2</v>
      </c>
      <c r="M4518" s="14" t="n">
        <v>-17</v>
      </c>
      <c r="N4518" s="9" t="n">
        <v>-1.7</v>
      </c>
      <c r="O4518" s="9" t="n">
        <v>3126.6</v>
      </c>
      <c r="P4518" s="8" t="n">
        <v>312.66</v>
      </c>
      <c r="Q4518" s="8" t="n">
        <v>-0.18</v>
      </c>
    </row>
    <row r="4519" customFormat="false" ht="15" hidden="false" customHeight="false" outlineLevel="0" collapsed="false">
      <c r="A4519" s="6" t="n">
        <v>4514</v>
      </c>
      <c r="B4519" s="5" t="s">
        <v>79</v>
      </c>
      <c r="C4519" s="5" t="s">
        <v>12361</v>
      </c>
      <c r="D4519" s="5" t="s">
        <v>12362</v>
      </c>
      <c r="E4519" s="5" t="s">
        <v>86</v>
      </c>
      <c r="F4519" s="11" t="n">
        <v>10</v>
      </c>
      <c r="G4519" s="12" t="n">
        <v>87.15</v>
      </c>
      <c r="H4519" s="12" t="n">
        <v>87.15</v>
      </c>
      <c r="J4519" s="8" t="n">
        <v>0</v>
      </c>
      <c r="K4519" s="13" t="str">
        <f aca="false">IF(J4519&gt;0,"прибыль",IF(J4519&lt;0,"убыток","ноль"))</f>
        <v>ноль</v>
      </c>
      <c r="L4519" s="13" t="n">
        <f aca="false">IF(C4519="",L4518,IF(J4519&lt;0,L4518+1,0))</f>
        <v>0</v>
      </c>
      <c r="M4519" s="14" t="n">
        <v>0</v>
      </c>
      <c r="N4519" s="9" t="n">
        <v>0</v>
      </c>
      <c r="O4519" s="9" t="n">
        <v>3126.6</v>
      </c>
      <c r="P4519" s="8" t="n">
        <v>312.66</v>
      </c>
      <c r="Q4519" s="8" t="n">
        <v>-0.01</v>
      </c>
    </row>
    <row r="4520" customFormat="false" ht="15" hidden="false" customHeight="false" outlineLevel="0" collapsed="false">
      <c r="A4520" s="6" t="n">
        <v>4515</v>
      </c>
      <c r="B4520" s="5" t="s">
        <v>79</v>
      </c>
      <c r="C4520" s="5" t="s">
        <v>12363</v>
      </c>
      <c r="D4520" s="5" t="s">
        <v>12364</v>
      </c>
      <c r="E4520" s="5" t="s">
        <v>82</v>
      </c>
      <c r="F4520" s="11" t="n">
        <v>10</v>
      </c>
      <c r="G4520" s="12" t="n">
        <v>87.49</v>
      </c>
      <c r="H4520" s="12" t="n">
        <v>87.57</v>
      </c>
      <c r="J4520" s="8" t="n">
        <v>0.08</v>
      </c>
      <c r="K4520" s="13" t="str">
        <f aca="false">IF(J4520&gt;0,"прибыль",IF(J4520&lt;0,"убыток","ноль"))</f>
        <v>прибыль</v>
      </c>
      <c r="L4520" s="13" t="n">
        <f aca="false">IF(C4520="",L4519,IF(J4520&lt;0,L4519+1,0))</f>
        <v>0</v>
      </c>
      <c r="M4520" s="14" t="n">
        <v>8</v>
      </c>
      <c r="N4520" s="9" t="n">
        <v>0.8</v>
      </c>
      <c r="O4520" s="9" t="n">
        <v>3127.4</v>
      </c>
      <c r="P4520" s="8" t="n">
        <v>312.74</v>
      </c>
      <c r="Q4520" s="8" t="n">
        <v>0.07</v>
      </c>
    </row>
    <row r="4521" customFormat="false" ht="15" hidden="false" customHeight="false" outlineLevel="0" collapsed="false">
      <c r="A4521" s="6" t="n">
        <v>4516</v>
      </c>
      <c r="B4521" s="5" t="s">
        <v>79</v>
      </c>
      <c r="C4521" s="5" t="s">
        <v>12365</v>
      </c>
      <c r="D4521" s="5" t="s">
        <v>12366</v>
      </c>
      <c r="E4521" s="5" t="s">
        <v>82</v>
      </c>
      <c r="F4521" s="11" t="n">
        <v>10</v>
      </c>
      <c r="G4521" s="12" t="n">
        <v>88.56</v>
      </c>
      <c r="H4521" s="12" t="n">
        <v>87.66</v>
      </c>
      <c r="J4521" s="8" t="n">
        <v>-0.9</v>
      </c>
      <c r="K4521" s="13" t="str">
        <f aca="false">IF(J4521&gt;0,"прибыль",IF(J4521&lt;0,"убыток","ноль"))</f>
        <v>убыток</v>
      </c>
      <c r="L4521" s="13" t="n">
        <f aca="false">IF(C4521="",L4520,IF(J4521&lt;0,L4520+1,0))</f>
        <v>1</v>
      </c>
      <c r="M4521" s="14" t="n">
        <v>-90</v>
      </c>
      <c r="N4521" s="9" t="n">
        <v>-9</v>
      </c>
      <c r="O4521" s="9" t="n">
        <v>3118.4</v>
      </c>
      <c r="P4521" s="8" t="n">
        <v>311.84</v>
      </c>
      <c r="Q4521" s="8" t="n">
        <v>-0.91</v>
      </c>
    </row>
    <row r="4522" customFormat="false" ht="15" hidden="false" customHeight="false" outlineLevel="0" collapsed="false">
      <c r="A4522" s="6" t="n">
        <v>4517</v>
      </c>
      <c r="B4522" s="5" t="s">
        <v>79</v>
      </c>
      <c r="C4522" s="5" t="s">
        <v>12367</v>
      </c>
      <c r="D4522" s="5" t="s">
        <v>12368</v>
      </c>
      <c r="E4522" s="5" t="s">
        <v>86</v>
      </c>
      <c r="F4522" s="11" t="n">
        <v>10</v>
      </c>
      <c r="G4522" s="12" t="n">
        <v>87.87</v>
      </c>
      <c r="H4522" s="12" t="n">
        <v>86.72</v>
      </c>
      <c r="J4522" s="8" t="n">
        <v>1.15</v>
      </c>
      <c r="K4522" s="13" t="str">
        <f aca="false">IF(J4522&gt;0,"прибыль",IF(J4522&lt;0,"убыток","ноль"))</f>
        <v>прибыль</v>
      </c>
      <c r="L4522" s="13" t="n">
        <f aca="false">IF(C4522="",L4521,IF(J4522&lt;0,L4521+1,0))</f>
        <v>0</v>
      </c>
      <c r="M4522" s="14" t="n">
        <v>115</v>
      </c>
      <c r="N4522" s="9" t="n">
        <v>11.5</v>
      </c>
      <c r="O4522" s="9" t="n">
        <v>3129.9</v>
      </c>
      <c r="P4522" s="8" t="n">
        <v>312.99</v>
      </c>
      <c r="Q4522" s="8" t="n">
        <v>1.14</v>
      </c>
    </row>
    <row r="4523" customFormat="false" ht="15" hidden="false" customHeight="false" outlineLevel="0" collapsed="false">
      <c r="A4523" s="6" t="n">
        <v>4518</v>
      </c>
      <c r="B4523" s="5" t="s">
        <v>79</v>
      </c>
      <c r="C4523" s="5" t="s">
        <v>12369</v>
      </c>
      <c r="D4523" s="5" t="s">
        <v>12370</v>
      </c>
      <c r="E4523" s="5" t="s">
        <v>82</v>
      </c>
      <c r="F4523" s="11" t="n">
        <v>10</v>
      </c>
      <c r="G4523" s="12" t="n">
        <v>86.8</v>
      </c>
      <c r="H4523" s="12" t="n">
        <v>87.96</v>
      </c>
      <c r="J4523" s="8" t="n">
        <v>1.16</v>
      </c>
      <c r="K4523" s="13" t="str">
        <f aca="false">IF(J4523&gt;0,"прибыль",IF(J4523&lt;0,"убыток","ноль"))</f>
        <v>прибыль</v>
      </c>
      <c r="L4523" s="13" t="n">
        <f aca="false">IF(C4523="",L4522,IF(J4523&lt;0,L4522+1,0))</f>
        <v>0</v>
      </c>
      <c r="M4523" s="14" t="n">
        <v>116</v>
      </c>
      <c r="N4523" s="9" t="n">
        <v>11.6</v>
      </c>
      <c r="O4523" s="9" t="n">
        <v>3141.5</v>
      </c>
      <c r="P4523" s="8" t="n">
        <v>314.15</v>
      </c>
      <c r="Q4523" s="8" t="n">
        <v>1.15</v>
      </c>
    </row>
    <row r="4524" customFormat="false" ht="15" hidden="false" customHeight="false" outlineLevel="0" collapsed="false">
      <c r="A4524" s="6" t="n">
        <v>4519</v>
      </c>
      <c r="B4524" s="5" t="s">
        <v>79</v>
      </c>
      <c r="C4524" s="5" t="s">
        <v>12371</v>
      </c>
      <c r="D4524" s="5" t="s">
        <v>12372</v>
      </c>
      <c r="E4524" s="5" t="s">
        <v>86</v>
      </c>
      <c r="F4524" s="11" t="n">
        <v>10</v>
      </c>
      <c r="G4524" s="12" t="n">
        <v>87.91</v>
      </c>
      <c r="H4524" s="12" t="n">
        <v>88.6</v>
      </c>
      <c r="J4524" s="8" t="n">
        <v>-0.69</v>
      </c>
      <c r="K4524" s="13" t="str">
        <f aca="false">IF(J4524&gt;0,"прибыль",IF(J4524&lt;0,"убыток","ноль"))</f>
        <v>убыток</v>
      </c>
      <c r="L4524" s="13" t="n">
        <f aca="false">IF(C4524="",L4523,IF(J4524&lt;0,L4523+1,0))</f>
        <v>1</v>
      </c>
      <c r="M4524" s="14" t="n">
        <v>-69</v>
      </c>
      <c r="N4524" s="9" t="n">
        <v>-6.9</v>
      </c>
      <c r="O4524" s="9" t="n">
        <v>3134.6</v>
      </c>
      <c r="P4524" s="8" t="n">
        <v>313.46</v>
      </c>
      <c r="Q4524" s="8" t="n">
        <v>-0.7</v>
      </c>
    </row>
    <row r="4525" customFormat="false" ht="15" hidden="false" customHeight="false" outlineLevel="0" collapsed="false">
      <c r="A4525" s="6" t="n">
        <v>4520</v>
      </c>
      <c r="B4525" s="5" t="s">
        <v>79</v>
      </c>
      <c r="C4525" s="5" t="s">
        <v>12373</v>
      </c>
      <c r="D4525" s="5" t="s">
        <v>12374</v>
      </c>
      <c r="E4525" s="5" t="s">
        <v>82</v>
      </c>
      <c r="F4525" s="11" t="n">
        <v>10</v>
      </c>
      <c r="G4525" s="12" t="n">
        <v>88.65</v>
      </c>
      <c r="H4525" s="12" t="n">
        <v>88.68</v>
      </c>
      <c r="J4525" s="8" t="n">
        <v>0.03</v>
      </c>
      <c r="K4525" s="13" t="str">
        <f aca="false">IF(J4525&gt;0,"прибыль",IF(J4525&lt;0,"убыток","ноль"))</f>
        <v>прибыль</v>
      </c>
      <c r="L4525" s="13" t="n">
        <f aca="false">IF(C4525="",L4524,IF(J4525&lt;0,L4524+1,0))</f>
        <v>0</v>
      </c>
      <c r="M4525" s="14" t="n">
        <v>3</v>
      </c>
      <c r="N4525" s="9" t="n">
        <v>0.3</v>
      </c>
      <c r="O4525" s="9" t="n">
        <v>3134.9</v>
      </c>
      <c r="P4525" s="8" t="n">
        <v>313.49</v>
      </c>
      <c r="Q4525" s="8" t="n">
        <v>0.02</v>
      </c>
    </row>
    <row r="4526" customFormat="false" ht="15" hidden="false" customHeight="false" outlineLevel="0" collapsed="false">
      <c r="A4526" s="6" t="n">
        <v>4521</v>
      </c>
      <c r="B4526" s="5" t="s">
        <v>79</v>
      </c>
      <c r="C4526" s="5" t="s">
        <v>12375</v>
      </c>
      <c r="D4526" s="5" t="s">
        <v>12376</v>
      </c>
      <c r="E4526" s="5" t="s">
        <v>82</v>
      </c>
      <c r="F4526" s="11" t="n">
        <v>10</v>
      </c>
      <c r="G4526" s="12" t="n">
        <v>88.81</v>
      </c>
      <c r="H4526" s="12" t="n">
        <v>88.72</v>
      </c>
      <c r="J4526" s="8" t="n">
        <v>-0.09</v>
      </c>
      <c r="K4526" s="13" t="str">
        <f aca="false">IF(J4526&gt;0,"прибыль",IF(J4526&lt;0,"убыток","ноль"))</f>
        <v>убыток</v>
      </c>
      <c r="L4526" s="13" t="n">
        <f aca="false">IF(C4526="",L4525,IF(J4526&lt;0,L4525+1,0))</f>
        <v>1</v>
      </c>
      <c r="M4526" s="14" t="n">
        <v>-9</v>
      </c>
      <c r="N4526" s="9" t="n">
        <v>-0.9</v>
      </c>
      <c r="O4526" s="9" t="n">
        <v>3134</v>
      </c>
      <c r="P4526" s="8" t="n">
        <v>313.4</v>
      </c>
      <c r="Q4526" s="8" t="n">
        <v>-0.1</v>
      </c>
    </row>
    <row r="4527" customFormat="false" ht="15" hidden="false" customHeight="false" outlineLevel="0" collapsed="false">
      <c r="A4527" s="6" t="n">
        <v>4522</v>
      </c>
      <c r="B4527" s="5" t="s">
        <v>79</v>
      </c>
      <c r="C4527" s="5" t="s">
        <v>12377</v>
      </c>
      <c r="D4527" s="5" t="s">
        <v>12378</v>
      </c>
      <c r="E4527" s="5" t="s">
        <v>86</v>
      </c>
      <c r="F4527" s="11" t="n">
        <v>10</v>
      </c>
      <c r="G4527" s="12" t="n">
        <v>88.72</v>
      </c>
      <c r="H4527" s="12" t="n">
        <v>88.89</v>
      </c>
      <c r="J4527" s="8" t="n">
        <v>-0.17</v>
      </c>
      <c r="K4527" s="13" t="str">
        <f aca="false">IF(J4527&gt;0,"прибыль",IF(J4527&lt;0,"убыток","ноль"))</f>
        <v>убыток</v>
      </c>
      <c r="L4527" s="13" t="n">
        <f aca="false">IF(C4527="",L4526,IF(J4527&lt;0,L4526+1,0))</f>
        <v>2</v>
      </c>
      <c r="M4527" s="14" t="n">
        <v>-17</v>
      </c>
      <c r="N4527" s="9" t="n">
        <v>-1.7</v>
      </c>
      <c r="O4527" s="9" t="n">
        <v>3132.3</v>
      </c>
      <c r="P4527" s="8" t="n">
        <v>313.23</v>
      </c>
      <c r="Q4527" s="8" t="n">
        <v>-0.18</v>
      </c>
    </row>
    <row r="4528" customFormat="false" ht="15" hidden="false" customHeight="false" outlineLevel="0" collapsed="false">
      <c r="A4528" s="6" t="n">
        <v>4523</v>
      </c>
      <c r="B4528" s="5" t="s">
        <v>79</v>
      </c>
      <c r="C4528" s="5" t="s">
        <v>12379</v>
      </c>
      <c r="D4528" s="5" t="s">
        <v>12380</v>
      </c>
      <c r="E4528" s="5" t="s">
        <v>82</v>
      </c>
      <c r="F4528" s="11" t="n">
        <v>10</v>
      </c>
      <c r="G4528" s="12" t="n">
        <v>88.86</v>
      </c>
      <c r="H4528" s="12" t="n">
        <v>88.15</v>
      </c>
      <c r="J4528" s="8" t="n">
        <v>-0.71</v>
      </c>
      <c r="K4528" s="13" t="str">
        <f aca="false">IF(J4528&gt;0,"прибыль",IF(J4528&lt;0,"убыток","ноль"))</f>
        <v>убыток</v>
      </c>
      <c r="L4528" s="13" t="n">
        <f aca="false">IF(C4528="",L4527,IF(J4528&lt;0,L4527+1,0))</f>
        <v>3</v>
      </c>
      <c r="M4528" s="14" t="n">
        <v>-71</v>
      </c>
      <c r="N4528" s="9" t="n">
        <v>-7.1</v>
      </c>
      <c r="O4528" s="9" t="n">
        <v>3125.2</v>
      </c>
      <c r="P4528" s="8" t="n">
        <v>312.52</v>
      </c>
      <c r="Q4528" s="8" t="n">
        <v>-0.72</v>
      </c>
    </row>
    <row r="4529" customFormat="false" ht="15" hidden="false" customHeight="false" outlineLevel="0" collapsed="false">
      <c r="A4529" s="6" t="n">
        <v>4524</v>
      </c>
      <c r="B4529" s="5" t="s">
        <v>79</v>
      </c>
      <c r="C4529" s="5" t="s">
        <v>12381</v>
      </c>
      <c r="D4529" s="5" t="s">
        <v>12382</v>
      </c>
      <c r="E4529" s="5" t="s">
        <v>86</v>
      </c>
      <c r="F4529" s="11" t="n">
        <v>10</v>
      </c>
      <c r="G4529" s="12" t="n">
        <v>87.76</v>
      </c>
      <c r="H4529" s="12" t="n">
        <v>87.72</v>
      </c>
      <c r="J4529" s="8" t="n">
        <v>0.04</v>
      </c>
      <c r="K4529" s="13" t="str">
        <f aca="false">IF(J4529&gt;0,"прибыль",IF(J4529&lt;0,"убыток","ноль"))</f>
        <v>прибыль</v>
      </c>
      <c r="L4529" s="13" t="n">
        <f aca="false">IF(C4529="",L4528,IF(J4529&lt;0,L4528+1,0))</f>
        <v>0</v>
      </c>
      <c r="M4529" s="14" t="n">
        <v>4</v>
      </c>
      <c r="N4529" s="9" t="n">
        <v>0.4</v>
      </c>
      <c r="O4529" s="9" t="n">
        <v>3125.6</v>
      </c>
      <c r="P4529" s="8" t="n">
        <v>312.56</v>
      </c>
      <c r="Q4529" s="8" t="n">
        <v>0.03</v>
      </c>
    </row>
    <row r="4530" customFormat="false" ht="15" hidden="false" customHeight="false" outlineLevel="0" collapsed="false">
      <c r="A4530" s="6" t="n">
        <v>4525</v>
      </c>
      <c r="B4530" s="5" t="s">
        <v>79</v>
      </c>
      <c r="C4530" s="5" t="s">
        <v>12383</v>
      </c>
      <c r="D4530" s="5" t="s">
        <v>12384</v>
      </c>
      <c r="E4530" s="5" t="s">
        <v>82</v>
      </c>
      <c r="F4530" s="11" t="n">
        <v>10</v>
      </c>
      <c r="G4530" s="12" t="n">
        <v>87.05</v>
      </c>
      <c r="H4530" s="12" t="n">
        <v>87.13</v>
      </c>
      <c r="J4530" s="8" t="n">
        <v>0.08</v>
      </c>
      <c r="K4530" s="13" t="str">
        <f aca="false">IF(J4530&gt;0,"прибыль",IF(J4530&lt;0,"убыток","ноль"))</f>
        <v>прибыль</v>
      </c>
      <c r="L4530" s="13" t="n">
        <f aca="false">IF(C4530="",L4529,IF(J4530&lt;0,L4529+1,0))</f>
        <v>0</v>
      </c>
      <c r="M4530" s="14" t="n">
        <v>8</v>
      </c>
      <c r="N4530" s="9" t="n">
        <v>0.8</v>
      </c>
      <c r="O4530" s="9" t="n">
        <v>3126.4</v>
      </c>
      <c r="P4530" s="8" t="n">
        <v>312.64</v>
      </c>
      <c r="Q4530" s="8" t="n">
        <v>0.07</v>
      </c>
    </row>
    <row r="4531" customFormat="false" ht="15" hidden="false" customHeight="false" outlineLevel="0" collapsed="false">
      <c r="A4531" s="6" t="n">
        <v>4526</v>
      </c>
      <c r="B4531" s="5" t="s">
        <v>79</v>
      </c>
      <c r="C4531" s="5" t="s">
        <v>12385</v>
      </c>
      <c r="D4531" s="5" t="s">
        <v>12386</v>
      </c>
      <c r="E4531" s="5" t="s">
        <v>86</v>
      </c>
      <c r="F4531" s="11" t="n">
        <v>10</v>
      </c>
      <c r="G4531" s="12" t="n">
        <v>87.1</v>
      </c>
      <c r="H4531" s="12" t="n">
        <v>87.21</v>
      </c>
      <c r="J4531" s="8" t="n">
        <v>-0.11</v>
      </c>
      <c r="K4531" s="13" t="str">
        <f aca="false">IF(J4531&gt;0,"прибыль",IF(J4531&lt;0,"убыток","ноль"))</f>
        <v>убыток</v>
      </c>
      <c r="L4531" s="13" t="n">
        <f aca="false">IF(C4531="",L4530,IF(J4531&lt;0,L4530+1,0))</f>
        <v>1</v>
      </c>
      <c r="M4531" s="14" t="n">
        <v>-11</v>
      </c>
      <c r="N4531" s="9" t="n">
        <v>-1.1</v>
      </c>
      <c r="O4531" s="9" t="n">
        <v>3125.3</v>
      </c>
      <c r="P4531" s="8" t="n">
        <v>312.53</v>
      </c>
      <c r="Q4531" s="8" t="n">
        <v>-0.12</v>
      </c>
    </row>
    <row r="4532" customFormat="false" ht="15" hidden="false" customHeight="false" outlineLevel="0" collapsed="false">
      <c r="A4532" s="6" t="n">
        <v>4527</v>
      </c>
      <c r="B4532" s="5" t="s">
        <v>79</v>
      </c>
      <c r="C4532" s="5" t="s">
        <v>12387</v>
      </c>
      <c r="D4532" s="5" t="s">
        <v>12388</v>
      </c>
      <c r="E4532" s="5" t="s">
        <v>82</v>
      </c>
      <c r="F4532" s="11" t="n">
        <v>10</v>
      </c>
      <c r="G4532" s="12" t="n">
        <v>87.25</v>
      </c>
      <c r="H4532" s="12" t="n">
        <v>87.53</v>
      </c>
      <c r="J4532" s="8" t="n">
        <v>0.28</v>
      </c>
      <c r="K4532" s="13" t="str">
        <f aca="false">IF(J4532&gt;0,"прибыль",IF(J4532&lt;0,"убыток","ноль"))</f>
        <v>прибыль</v>
      </c>
      <c r="L4532" s="13" t="n">
        <f aca="false">IF(C4532="",L4531,IF(J4532&lt;0,L4531+1,0))</f>
        <v>0</v>
      </c>
      <c r="M4532" s="14" t="n">
        <v>28</v>
      </c>
      <c r="N4532" s="9" t="n">
        <v>2.8</v>
      </c>
      <c r="O4532" s="9" t="n">
        <v>3128.1</v>
      </c>
      <c r="P4532" s="8" t="n">
        <v>312.81</v>
      </c>
      <c r="Q4532" s="8" t="n">
        <v>0.27</v>
      </c>
    </row>
    <row r="4533" customFormat="false" ht="15" hidden="false" customHeight="false" outlineLevel="0" collapsed="false">
      <c r="A4533" s="6" t="n">
        <v>4528</v>
      </c>
      <c r="B4533" s="5" t="s">
        <v>79</v>
      </c>
      <c r="C4533" s="5" t="s">
        <v>12389</v>
      </c>
      <c r="D4533" s="5" t="s">
        <v>12390</v>
      </c>
      <c r="E4533" s="5" t="s">
        <v>86</v>
      </c>
      <c r="F4533" s="11" t="n">
        <v>10</v>
      </c>
      <c r="G4533" s="12" t="n">
        <v>86.89</v>
      </c>
      <c r="H4533" s="12" t="n">
        <v>87.12</v>
      </c>
      <c r="J4533" s="8" t="n">
        <v>-0.23</v>
      </c>
      <c r="K4533" s="13" t="str">
        <f aca="false">IF(J4533&gt;0,"прибыль",IF(J4533&lt;0,"убыток","ноль"))</f>
        <v>убыток</v>
      </c>
      <c r="L4533" s="13" t="n">
        <f aca="false">IF(C4533="",L4532,IF(J4533&lt;0,L4532+1,0))</f>
        <v>1</v>
      </c>
      <c r="M4533" s="14" t="n">
        <v>-23</v>
      </c>
      <c r="N4533" s="9" t="n">
        <v>-2.3</v>
      </c>
      <c r="O4533" s="9" t="n">
        <v>3125.8</v>
      </c>
      <c r="P4533" s="8" t="n">
        <v>312.58</v>
      </c>
      <c r="Q4533" s="8" t="n">
        <v>-0.24</v>
      </c>
    </row>
    <row r="4534" customFormat="false" ht="15" hidden="false" customHeight="false" outlineLevel="0" collapsed="false">
      <c r="A4534" s="6" t="n">
        <v>4529</v>
      </c>
      <c r="B4534" s="5" t="s">
        <v>79</v>
      </c>
      <c r="C4534" s="5" t="s">
        <v>12391</v>
      </c>
      <c r="D4534" s="5" t="s">
        <v>12392</v>
      </c>
      <c r="E4534" s="5" t="s">
        <v>82</v>
      </c>
      <c r="F4534" s="11" t="n">
        <v>10</v>
      </c>
      <c r="G4534" s="12" t="n">
        <v>87.03</v>
      </c>
      <c r="H4534" s="12" t="n">
        <v>85.52</v>
      </c>
      <c r="J4534" s="8" t="n">
        <v>-1.51</v>
      </c>
      <c r="K4534" s="13" t="str">
        <f aca="false">IF(J4534&gt;0,"прибыль",IF(J4534&lt;0,"убыток","ноль"))</f>
        <v>убыток</v>
      </c>
      <c r="L4534" s="13" t="n">
        <f aca="false">IF(C4534="",L4533,IF(J4534&lt;0,L4533+1,0))</f>
        <v>2</v>
      </c>
      <c r="M4534" s="14" t="n">
        <v>-151</v>
      </c>
      <c r="N4534" s="9" t="n">
        <v>-15.1</v>
      </c>
      <c r="O4534" s="9" t="n">
        <v>3110.7</v>
      </c>
      <c r="P4534" s="8" t="n">
        <v>311.07</v>
      </c>
      <c r="Q4534" s="8" t="n">
        <v>-1.52</v>
      </c>
    </row>
    <row r="4535" customFormat="false" ht="15" hidden="false" customHeight="false" outlineLevel="0" collapsed="false">
      <c r="A4535" s="6" t="n">
        <v>4530</v>
      </c>
      <c r="B4535" s="5" t="s">
        <v>79</v>
      </c>
      <c r="C4535" s="5" t="s">
        <v>12393</v>
      </c>
      <c r="D4535" s="5" t="s">
        <v>12394</v>
      </c>
      <c r="E4535" s="5" t="s">
        <v>86</v>
      </c>
      <c r="F4535" s="11" t="n">
        <v>10</v>
      </c>
      <c r="G4535" s="12" t="n">
        <v>85.67</v>
      </c>
      <c r="H4535" s="12" t="n">
        <v>84.97</v>
      </c>
      <c r="J4535" s="8" t="n">
        <v>0.7</v>
      </c>
      <c r="K4535" s="13" t="str">
        <f aca="false">IF(J4535&gt;0,"прибыль",IF(J4535&lt;0,"убыток","ноль"))</f>
        <v>прибыль</v>
      </c>
      <c r="L4535" s="13" t="n">
        <f aca="false">IF(C4535="",L4534,IF(J4535&lt;0,L4534+1,0))</f>
        <v>0</v>
      </c>
      <c r="M4535" s="14" t="n">
        <v>70</v>
      </c>
      <c r="N4535" s="9" t="n">
        <v>7</v>
      </c>
      <c r="O4535" s="9" t="n">
        <v>3117.7</v>
      </c>
      <c r="P4535" s="8" t="n">
        <v>311.77</v>
      </c>
      <c r="Q4535" s="8" t="n">
        <v>0.69</v>
      </c>
    </row>
    <row r="4536" customFormat="false" ht="15" hidden="false" customHeight="false" outlineLevel="0" collapsed="false">
      <c r="A4536" s="6" t="n">
        <v>4531</v>
      </c>
      <c r="B4536" s="5" t="s">
        <v>79</v>
      </c>
      <c r="C4536" s="5" t="s">
        <v>12395</v>
      </c>
      <c r="D4536" s="5" t="s">
        <v>12396</v>
      </c>
      <c r="E4536" s="5" t="s">
        <v>82</v>
      </c>
      <c r="F4536" s="11" t="n">
        <v>10</v>
      </c>
      <c r="G4536" s="12" t="n">
        <v>84.72</v>
      </c>
      <c r="H4536" s="12" t="n">
        <v>84.53</v>
      </c>
      <c r="J4536" s="8" t="n">
        <v>-0.19</v>
      </c>
      <c r="K4536" s="13" t="str">
        <f aca="false">IF(J4536&gt;0,"прибыль",IF(J4536&lt;0,"убыток","ноль"))</f>
        <v>убыток</v>
      </c>
      <c r="L4536" s="13" t="n">
        <f aca="false">IF(C4536="",L4535,IF(J4536&lt;0,L4535+1,0))</f>
        <v>1</v>
      </c>
      <c r="M4536" s="14" t="n">
        <v>-19</v>
      </c>
      <c r="N4536" s="9" t="n">
        <v>-1.9</v>
      </c>
      <c r="O4536" s="9" t="n">
        <v>3115.8</v>
      </c>
      <c r="P4536" s="8" t="n">
        <v>311.58</v>
      </c>
      <c r="Q4536" s="8" t="n">
        <v>-0.2</v>
      </c>
    </row>
    <row r="4537" customFormat="false" ht="15" hidden="false" customHeight="false" outlineLevel="0" collapsed="false">
      <c r="A4537" s="6" t="n">
        <v>4532</v>
      </c>
      <c r="B4537" s="5" t="s">
        <v>79</v>
      </c>
      <c r="C4537" s="5" t="s">
        <v>12397</v>
      </c>
      <c r="D4537" s="5" t="s">
        <v>12398</v>
      </c>
      <c r="E4537" s="5" t="s">
        <v>86</v>
      </c>
      <c r="F4537" s="11" t="n">
        <v>10</v>
      </c>
      <c r="G4537" s="12" t="n">
        <v>84.49</v>
      </c>
      <c r="H4537" s="12" t="n">
        <v>85.88</v>
      </c>
      <c r="I4537" s="5" t="s">
        <v>83</v>
      </c>
      <c r="J4537" s="8" t="n">
        <v>0.77</v>
      </c>
      <c r="K4537" s="13" t="str">
        <f aca="false">IF(J4537&gt;0,"прибыль",IF(J4537&lt;0,"убыток","ноль"))</f>
        <v>прибыль</v>
      </c>
      <c r="L4537" s="13" t="n">
        <f aca="false">IF(C4537="",L4536,IF(J4537&lt;0,L4536+1,0))</f>
        <v>0</v>
      </c>
      <c r="M4537" s="14" t="n">
        <v>77</v>
      </c>
      <c r="N4537" s="9" t="n">
        <v>7.7</v>
      </c>
      <c r="O4537" s="9" t="n">
        <v>3123.5</v>
      </c>
      <c r="P4537" s="8" t="n">
        <v>312.35</v>
      </c>
      <c r="Q4537" s="8" t="n">
        <v>0.76</v>
      </c>
    </row>
    <row r="4538" customFormat="false" ht="15" hidden="false" customHeight="false" outlineLevel="0" collapsed="false">
      <c r="A4538" s="6" t="n">
        <v>4533</v>
      </c>
      <c r="B4538" s="5" t="s">
        <v>79</v>
      </c>
      <c r="C4538" s="5" t="s">
        <v>12399</v>
      </c>
      <c r="D4538" s="5" t="s">
        <v>12400</v>
      </c>
      <c r="E4538" s="5" t="s">
        <v>82</v>
      </c>
      <c r="F4538" s="11" t="n">
        <v>10</v>
      </c>
      <c r="G4538" s="12" t="n">
        <v>86.05</v>
      </c>
      <c r="H4538" s="12" t="n">
        <v>85.26</v>
      </c>
      <c r="J4538" s="8" t="n">
        <v>-0.79</v>
      </c>
      <c r="K4538" s="13" t="str">
        <f aca="false">IF(J4538&gt;0,"прибыль",IF(J4538&lt;0,"убыток","ноль"))</f>
        <v>убыток</v>
      </c>
      <c r="L4538" s="13" t="n">
        <f aca="false">IF(C4538="",L4537,IF(J4538&lt;0,L4537+1,0))</f>
        <v>1</v>
      </c>
      <c r="M4538" s="14" t="n">
        <v>-79</v>
      </c>
      <c r="N4538" s="9" t="n">
        <v>-7.9</v>
      </c>
      <c r="O4538" s="9" t="n">
        <v>3115.6</v>
      </c>
      <c r="P4538" s="8" t="n">
        <v>311.56</v>
      </c>
      <c r="Q4538" s="8" t="n">
        <v>-0.8</v>
      </c>
    </row>
    <row r="4539" customFormat="false" ht="15" hidden="false" customHeight="false" outlineLevel="0" collapsed="false">
      <c r="A4539" s="6" t="n">
        <v>4534</v>
      </c>
      <c r="B4539" s="5" t="s">
        <v>79</v>
      </c>
      <c r="C4539" s="5" t="s">
        <v>12401</v>
      </c>
      <c r="D4539" s="5" t="s">
        <v>12402</v>
      </c>
      <c r="E4539" s="5" t="s">
        <v>86</v>
      </c>
      <c r="F4539" s="11" t="n">
        <v>10</v>
      </c>
      <c r="G4539" s="12" t="n">
        <v>85.38</v>
      </c>
      <c r="H4539" s="12" t="n">
        <v>85.65</v>
      </c>
      <c r="J4539" s="8" t="n">
        <v>-0.27</v>
      </c>
      <c r="K4539" s="13" t="str">
        <f aca="false">IF(J4539&gt;0,"прибыль",IF(J4539&lt;0,"убыток","ноль"))</f>
        <v>убыток</v>
      </c>
      <c r="L4539" s="13" t="n">
        <f aca="false">IF(C4539="",L4538,IF(J4539&lt;0,L4538+1,0))</f>
        <v>2</v>
      </c>
      <c r="M4539" s="14" t="n">
        <v>-27</v>
      </c>
      <c r="N4539" s="9" t="n">
        <v>-2.7</v>
      </c>
      <c r="O4539" s="9" t="n">
        <v>3112.9</v>
      </c>
      <c r="P4539" s="8" t="n">
        <v>311.29</v>
      </c>
      <c r="Q4539" s="8" t="n">
        <v>-0.28</v>
      </c>
    </row>
    <row r="4540" customFormat="false" ht="15" hidden="false" customHeight="false" outlineLevel="0" collapsed="false">
      <c r="A4540" s="6" t="n">
        <v>4535</v>
      </c>
      <c r="B4540" s="5" t="s">
        <v>79</v>
      </c>
      <c r="C4540" s="5" t="s">
        <v>12403</v>
      </c>
      <c r="D4540" s="5" t="s">
        <v>12404</v>
      </c>
      <c r="E4540" s="5" t="s">
        <v>86</v>
      </c>
      <c r="F4540" s="11" t="n">
        <v>10</v>
      </c>
      <c r="G4540" s="12" t="n">
        <v>83.62</v>
      </c>
      <c r="H4540" s="12" t="n">
        <v>83.71</v>
      </c>
      <c r="J4540" s="8" t="n">
        <v>-0.09</v>
      </c>
      <c r="K4540" s="13" t="str">
        <f aca="false">IF(J4540&gt;0,"прибыль",IF(J4540&lt;0,"убыток","ноль"))</f>
        <v>убыток</v>
      </c>
      <c r="L4540" s="13" t="n">
        <f aca="false">IF(C4540="",L4539,IF(J4540&lt;0,L4539+1,0))</f>
        <v>3</v>
      </c>
      <c r="M4540" s="14" t="n">
        <v>-9</v>
      </c>
      <c r="N4540" s="9" t="n">
        <v>-0.9</v>
      </c>
      <c r="O4540" s="9" t="n">
        <v>3112</v>
      </c>
      <c r="P4540" s="8" t="n">
        <v>311.2</v>
      </c>
      <c r="Q4540" s="8" t="n">
        <v>-0.1</v>
      </c>
    </row>
    <row r="4541" customFormat="false" ht="15" hidden="false" customHeight="false" outlineLevel="0" collapsed="false">
      <c r="A4541" s="6" t="n">
        <v>4536</v>
      </c>
      <c r="B4541" s="5" t="s">
        <v>79</v>
      </c>
      <c r="C4541" s="5" t="s">
        <v>12405</v>
      </c>
      <c r="D4541" s="5" t="s">
        <v>12406</v>
      </c>
      <c r="E4541" s="5" t="s">
        <v>82</v>
      </c>
      <c r="F4541" s="11" t="n">
        <v>10</v>
      </c>
      <c r="G4541" s="12" t="n">
        <v>83.79</v>
      </c>
      <c r="H4541" s="12" t="n">
        <v>83.39</v>
      </c>
      <c r="J4541" s="8" t="n">
        <v>-0.4</v>
      </c>
      <c r="K4541" s="13" t="str">
        <f aca="false">IF(J4541&gt;0,"прибыль",IF(J4541&lt;0,"убыток","ноль"))</f>
        <v>убыток</v>
      </c>
      <c r="L4541" s="13" t="n">
        <f aca="false">IF(C4541="",L4540,IF(J4541&lt;0,L4540+1,0))</f>
        <v>4</v>
      </c>
      <c r="M4541" s="14" t="n">
        <v>-40</v>
      </c>
      <c r="N4541" s="9" t="n">
        <v>-4</v>
      </c>
      <c r="O4541" s="9" t="n">
        <v>3108</v>
      </c>
      <c r="P4541" s="8" t="n">
        <v>310.8</v>
      </c>
      <c r="Q4541" s="8" t="n">
        <v>-0.41</v>
      </c>
    </row>
    <row r="4542" customFormat="false" ht="15" hidden="false" customHeight="false" outlineLevel="0" collapsed="false">
      <c r="A4542" s="6" t="n">
        <v>4537</v>
      </c>
      <c r="B4542" s="5" t="s">
        <v>79</v>
      </c>
      <c r="C4542" s="5" t="s">
        <v>12407</v>
      </c>
      <c r="D4542" s="5" t="s">
        <v>12408</v>
      </c>
      <c r="E4542" s="5" t="s">
        <v>86</v>
      </c>
      <c r="F4542" s="11" t="n">
        <v>10</v>
      </c>
      <c r="G4542" s="12" t="n">
        <v>83.39</v>
      </c>
      <c r="H4542" s="12" t="n">
        <v>83.42</v>
      </c>
      <c r="J4542" s="8" t="n">
        <v>-0.03</v>
      </c>
      <c r="K4542" s="13" t="str">
        <f aca="false">IF(J4542&gt;0,"прибыль",IF(J4542&lt;0,"убыток","ноль"))</f>
        <v>убыток</v>
      </c>
      <c r="L4542" s="13" t="n">
        <f aca="false">IF(C4542="",L4541,IF(J4542&lt;0,L4541+1,0))</f>
        <v>5</v>
      </c>
      <c r="M4542" s="14" t="n">
        <v>-3</v>
      </c>
      <c r="N4542" s="9" t="n">
        <v>-0.3</v>
      </c>
      <c r="O4542" s="9" t="n">
        <v>3107.7</v>
      </c>
      <c r="P4542" s="8" t="n">
        <v>310.77</v>
      </c>
      <c r="Q4542" s="8" t="n">
        <v>-0.04</v>
      </c>
    </row>
    <row r="4543" customFormat="false" ht="15" hidden="false" customHeight="false" outlineLevel="0" collapsed="false">
      <c r="A4543" s="6" t="n">
        <v>4538</v>
      </c>
      <c r="B4543" s="5" t="s">
        <v>79</v>
      </c>
      <c r="C4543" s="5" t="s">
        <v>12409</v>
      </c>
      <c r="D4543" s="5" t="s">
        <v>12410</v>
      </c>
      <c r="E4543" s="5" t="s">
        <v>82</v>
      </c>
      <c r="F4543" s="11" t="n">
        <v>10</v>
      </c>
      <c r="G4543" s="12" t="n">
        <v>83.57</v>
      </c>
      <c r="H4543" s="12" t="n">
        <v>86.21</v>
      </c>
      <c r="J4543" s="8" t="n">
        <v>2.64</v>
      </c>
      <c r="K4543" s="13" t="str">
        <f aca="false">IF(J4543&gt;0,"прибыль",IF(J4543&lt;0,"убыток","ноль"))</f>
        <v>прибыль</v>
      </c>
      <c r="L4543" s="13" t="n">
        <f aca="false">IF(C4543="",L4542,IF(J4543&lt;0,L4542+1,0))</f>
        <v>0</v>
      </c>
      <c r="M4543" s="14" t="n">
        <v>264</v>
      </c>
      <c r="N4543" s="9" t="n">
        <v>26.4</v>
      </c>
      <c r="O4543" s="9" t="n">
        <v>3134.1</v>
      </c>
      <c r="P4543" s="8" t="n">
        <v>313.41</v>
      </c>
      <c r="Q4543" s="8" t="n">
        <v>2.63</v>
      </c>
    </row>
    <row r="4544" customFormat="false" ht="15" hidden="false" customHeight="false" outlineLevel="0" collapsed="false">
      <c r="A4544" s="6" t="n">
        <v>4539</v>
      </c>
      <c r="B4544" s="5" t="s">
        <v>79</v>
      </c>
      <c r="C4544" s="5" t="s">
        <v>12411</v>
      </c>
      <c r="D4544" s="5" t="s">
        <v>12412</v>
      </c>
      <c r="E4544" s="5" t="s">
        <v>86</v>
      </c>
      <c r="F4544" s="11" t="n">
        <v>10</v>
      </c>
      <c r="G4544" s="12" t="n">
        <v>86.17</v>
      </c>
      <c r="H4544" s="12" t="n">
        <v>86.71</v>
      </c>
      <c r="J4544" s="8" t="n">
        <v>-0.54</v>
      </c>
      <c r="K4544" s="13" t="str">
        <f aca="false">IF(J4544&gt;0,"прибыль",IF(J4544&lt;0,"убыток","ноль"))</f>
        <v>убыток</v>
      </c>
      <c r="L4544" s="13" t="n">
        <f aca="false">IF(C4544="",L4543,IF(J4544&lt;0,L4543+1,0))</f>
        <v>1</v>
      </c>
      <c r="M4544" s="14" t="n">
        <v>-54</v>
      </c>
      <c r="N4544" s="9" t="n">
        <v>-5.4</v>
      </c>
      <c r="O4544" s="9" t="n">
        <v>3128.7</v>
      </c>
      <c r="P4544" s="8" t="n">
        <v>312.87</v>
      </c>
      <c r="Q4544" s="8" t="n">
        <v>-0.55</v>
      </c>
    </row>
    <row r="4545" customFormat="false" ht="15" hidden="false" customHeight="false" outlineLevel="0" collapsed="false">
      <c r="A4545" s="6" t="n">
        <v>4540</v>
      </c>
      <c r="B4545" s="5" t="s">
        <v>79</v>
      </c>
      <c r="C4545" s="5" t="s">
        <v>12413</v>
      </c>
      <c r="D4545" s="5" t="s">
        <v>12414</v>
      </c>
      <c r="E4545" s="5" t="s">
        <v>82</v>
      </c>
      <c r="F4545" s="11" t="n">
        <v>10</v>
      </c>
      <c r="G4545" s="12" t="n">
        <v>86.4</v>
      </c>
      <c r="H4545" s="12" t="n">
        <v>87.27</v>
      </c>
      <c r="J4545" s="8" t="n">
        <v>0.87</v>
      </c>
      <c r="K4545" s="13" t="str">
        <f aca="false">IF(J4545&gt;0,"прибыль",IF(J4545&lt;0,"убыток","ноль"))</f>
        <v>прибыль</v>
      </c>
      <c r="L4545" s="13" t="n">
        <f aca="false">IF(C4545="",L4544,IF(J4545&lt;0,L4544+1,0))</f>
        <v>0</v>
      </c>
      <c r="M4545" s="14" t="n">
        <v>87</v>
      </c>
      <c r="N4545" s="9" t="n">
        <v>8.7</v>
      </c>
      <c r="O4545" s="9" t="n">
        <v>3137.4</v>
      </c>
      <c r="P4545" s="8" t="n">
        <v>313.74</v>
      </c>
      <c r="Q4545" s="8" t="n">
        <v>0.86</v>
      </c>
    </row>
    <row r="4546" customFormat="false" ht="15" hidden="false" customHeight="false" outlineLevel="0" collapsed="false">
      <c r="A4546" s="6" t="n">
        <v>4541</v>
      </c>
      <c r="B4546" s="5" t="s">
        <v>79</v>
      </c>
      <c r="C4546" s="5" t="s">
        <v>12415</v>
      </c>
      <c r="D4546" s="5" t="s">
        <v>12416</v>
      </c>
      <c r="E4546" s="5" t="s">
        <v>86</v>
      </c>
      <c r="F4546" s="11" t="n">
        <v>10</v>
      </c>
      <c r="G4546" s="12" t="n">
        <v>87.2</v>
      </c>
      <c r="H4546" s="12" t="n">
        <v>87.54</v>
      </c>
      <c r="J4546" s="8" t="n">
        <v>-0.34</v>
      </c>
      <c r="K4546" s="13" t="str">
        <f aca="false">IF(J4546&gt;0,"прибыль",IF(J4546&lt;0,"убыток","ноль"))</f>
        <v>убыток</v>
      </c>
      <c r="L4546" s="13" t="n">
        <f aca="false">IF(C4546="",L4545,IF(J4546&lt;0,L4545+1,0))</f>
        <v>1</v>
      </c>
      <c r="M4546" s="14" t="n">
        <v>-34</v>
      </c>
      <c r="N4546" s="9" t="n">
        <v>-3.4</v>
      </c>
      <c r="O4546" s="9" t="n">
        <v>3134</v>
      </c>
      <c r="P4546" s="8" t="n">
        <v>313.4</v>
      </c>
      <c r="Q4546" s="8" t="n">
        <v>-0.35</v>
      </c>
    </row>
    <row r="4547" customFormat="false" ht="15" hidden="false" customHeight="false" outlineLevel="0" collapsed="false">
      <c r="A4547" s="6" t="n">
        <v>4542</v>
      </c>
      <c r="B4547" s="5" t="s">
        <v>79</v>
      </c>
      <c r="C4547" s="5" t="s">
        <v>12417</v>
      </c>
      <c r="D4547" s="5" t="s">
        <v>12418</v>
      </c>
      <c r="E4547" s="5" t="s">
        <v>82</v>
      </c>
      <c r="F4547" s="11" t="n">
        <v>10</v>
      </c>
      <c r="G4547" s="12" t="n">
        <v>87.44</v>
      </c>
      <c r="H4547" s="12" t="n">
        <v>87.11</v>
      </c>
      <c r="J4547" s="8" t="n">
        <v>-0.33</v>
      </c>
      <c r="K4547" s="13" t="str">
        <f aca="false">IF(J4547&gt;0,"прибыль",IF(J4547&lt;0,"убыток","ноль"))</f>
        <v>убыток</v>
      </c>
      <c r="L4547" s="13" t="n">
        <f aca="false">IF(C4547="",L4546,IF(J4547&lt;0,L4546+1,0))</f>
        <v>2</v>
      </c>
      <c r="M4547" s="14" t="n">
        <v>-33</v>
      </c>
      <c r="N4547" s="9" t="n">
        <v>-3.3</v>
      </c>
      <c r="O4547" s="9" t="n">
        <v>3130.7</v>
      </c>
      <c r="P4547" s="8" t="n">
        <v>313.07</v>
      </c>
      <c r="Q4547" s="8" t="n">
        <v>-0.34</v>
      </c>
    </row>
    <row r="4548" customFormat="false" ht="15" hidden="false" customHeight="false" outlineLevel="0" collapsed="false">
      <c r="A4548" s="6" t="n">
        <v>4543</v>
      </c>
      <c r="B4548" s="5" t="s">
        <v>79</v>
      </c>
      <c r="C4548" s="5" t="s">
        <v>12419</v>
      </c>
      <c r="D4548" s="5" t="s">
        <v>12420</v>
      </c>
      <c r="E4548" s="5" t="s">
        <v>86</v>
      </c>
      <c r="F4548" s="11" t="n">
        <v>10</v>
      </c>
      <c r="G4548" s="12" t="n">
        <v>87.12</v>
      </c>
      <c r="H4548" s="12" t="n">
        <v>87.49</v>
      </c>
      <c r="J4548" s="8" t="n">
        <v>-0.37</v>
      </c>
      <c r="K4548" s="13" t="str">
        <f aca="false">IF(J4548&gt;0,"прибыль",IF(J4548&lt;0,"убыток","ноль"))</f>
        <v>убыток</v>
      </c>
      <c r="L4548" s="13" t="n">
        <f aca="false">IF(C4548="",L4547,IF(J4548&lt;0,L4547+1,0))</f>
        <v>3</v>
      </c>
      <c r="M4548" s="14" t="n">
        <v>-37</v>
      </c>
      <c r="N4548" s="9" t="n">
        <v>-3.7</v>
      </c>
      <c r="O4548" s="9" t="n">
        <v>3127</v>
      </c>
      <c r="P4548" s="8" t="n">
        <v>312.7</v>
      </c>
      <c r="Q4548" s="8" t="n">
        <v>-0.38</v>
      </c>
    </row>
    <row r="4549" customFormat="false" ht="15" hidden="false" customHeight="false" outlineLevel="0" collapsed="false">
      <c r="A4549" s="6" t="n">
        <v>4544</v>
      </c>
      <c r="B4549" s="5" t="s">
        <v>79</v>
      </c>
      <c r="C4549" s="5" t="s">
        <v>12421</v>
      </c>
      <c r="D4549" s="5" t="s">
        <v>12422</v>
      </c>
      <c r="E4549" s="5" t="s">
        <v>82</v>
      </c>
      <c r="F4549" s="11" t="n">
        <v>10</v>
      </c>
      <c r="G4549" s="12" t="n">
        <v>87.14</v>
      </c>
      <c r="H4549" s="12" t="n">
        <v>87.68</v>
      </c>
      <c r="J4549" s="8" t="n">
        <v>0.54</v>
      </c>
      <c r="K4549" s="13" t="str">
        <f aca="false">IF(J4549&gt;0,"прибыль",IF(J4549&lt;0,"убыток","ноль"))</f>
        <v>прибыль</v>
      </c>
      <c r="L4549" s="13" t="n">
        <f aca="false">IF(C4549="",L4548,IF(J4549&lt;0,L4548+1,0))</f>
        <v>0</v>
      </c>
      <c r="M4549" s="14" t="n">
        <v>54</v>
      </c>
      <c r="N4549" s="9" t="n">
        <v>5.4</v>
      </c>
      <c r="O4549" s="9" t="n">
        <v>3132.4</v>
      </c>
      <c r="P4549" s="8" t="n">
        <v>313.24</v>
      </c>
      <c r="Q4549" s="8" t="n">
        <v>0.53</v>
      </c>
    </row>
    <row r="4550" customFormat="false" ht="15" hidden="false" customHeight="false" outlineLevel="0" collapsed="false">
      <c r="A4550" s="6" t="n">
        <v>4545</v>
      </c>
      <c r="B4550" s="5" t="s">
        <v>79</v>
      </c>
      <c r="C4550" s="5" t="s">
        <v>12423</v>
      </c>
      <c r="D4550" s="5" t="s">
        <v>12424</v>
      </c>
      <c r="E4550" s="5" t="s">
        <v>86</v>
      </c>
      <c r="F4550" s="11" t="n">
        <v>10</v>
      </c>
      <c r="G4550" s="12" t="n">
        <v>87.61</v>
      </c>
      <c r="H4550" s="12" t="n">
        <v>86.61</v>
      </c>
      <c r="J4550" s="8" t="n">
        <v>1</v>
      </c>
      <c r="K4550" s="13" t="str">
        <f aca="false">IF(J4550&gt;0,"прибыль",IF(J4550&lt;0,"убыток","ноль"))</f>
        <v>прибыль</v>
      </c>
      <c r="L4550" s="13" t="n">
        <f aca="false">IF(C4550="",L4549,IF(J4550&lt;0,L4549+1,0))</f>
        <v>0</v>
      </c>
      <c r="M4550" s="14" t="n">
        <v>100</v>
      </c>
      <c r="N4550" s="9" t="n">
        <v>10</v>
      </c>
      <c r="O4550" s="9" t="n">
        <v>3142.4</v>
      </c>
      <c r="P4550" s="8" t="n">
        <v>314.24</v>
      </c>
      <c r="Q4550" s="8" t="n">
        <v>0.99</v>
      </c>
    </row>
    <row r="4551" customFormat="false" ht="15" hidden="false" customHeight="false" outlineLevel="0" collapsed="false">
      <c r="A4551" s="6" t="n">
        <v>4546</v>
      </c>
      <c r="B4551" s="5" t="s">
        <v>79</v>
      </c>
      <c r="C4551" s="5" t="s">
        <v>12425</v>
      </c>
      <c r="D4551" s="5" t="s">
        <v>12426</v>
      </c>
      <c r="E4551" s="5" t="s">
        <v>86</v>
      </c>
      <c r="F4551" s="11" t="n">
        <v>10</v>
      </c>
      <c r="G4551" s="12" t="n">
        <v>85.75</v>
      </c>
      <c r="H4551" s="12" t="n">
        <v>86.17</v>
      </c>
      <c r="J4551" s="8" t="n">
        <v>-0.42</v>
      </c>
      <c r="K4551" s="13" t="str">
        <f aca="false">IF(J4551&gt;0,"прибыль",IF(J4551&lt;0,"убыток","ноль"))</f>
        <v>убыток</v>
      </c>
      <c r="L4551" s="13" t="n">
        <f aca="false">IF(C4551="",L4550,IF(J4551&lt;0,L4550+1,0))</f>
        <v>1</v>
      </c>
      <c r="M4551" s="14" t="n">
        <v>-42</v>
      </c>
      <c r="N4551" s="9" t="n">
        <v>-4.2</v>
      </c>
      <c r="O4551" s="9" t="n">
        <v>3138.2</v>
      </c>
      <c r="P4551" s="8" t="n">
        <v>313.82</v>
      </c>
      <c r="Q4551" s="8" t="n">
        <v>-0.43</v>
      </c>
    </row>
    <row r="4552" customFormat="false" ht="15" hidden="false" customHeight="false" outlineLevel="0" collapsed="false">
      <c r="A4552" s="6" t="n">
        <v>4547</v>
      </c>
      <c r="B4552" s="5" t="s">
        <v>79</v>
      </c>
      <c r="C4552" s="5" t="s">
        <v>12427</v>
      </c>
      <c r="D4552" s="5" t="s">
        <v>12428</v>
      </c>
      <c r="E4552" s="5" t="s">
        <v>82</v>
      </c>
      <c r="F4552" s="11" t="n">
        <v>10</v>
      </c>
      <c r="G4552" s="12" t="n">
        <v>86.15</v>
      </c>
      <c r="H4552" s="12" t="n">
        <v>85.95</v>
      </c>
      <c r="J4552" s="8" t="n">
        <v>-0.2</v>
      </c>
      <c r="K4552" s="13" t="str">
        <f aca="false">IF(J4552&gt;0,"прибыль",IF(J4552&lt;0,"убыток","ноль"))</f>
        <v>убыток</v>
      </c>
      <c r="L4552" s="13" t="n">
        <f aca="false">IF(C4552="",L4551,IF(J4552&lt;0,L4551+1,0))</f>
        <v>2</v>
      </c>
      <c r="M4552" s="14" t="n">
        <v>-20</v>
      </c>
      <c r="N4552" s="9" t="n">
        <v>-2</v>
      </c>
      <c r="O4552" s="9" t="n">
        <v>3136.2</v>
      </c>
      <c r="P4552" s="8" t="n">
        <v>313.62</v>
      </c>
      <c r="Q4552" s="8" t="n">
        <v>-0.21</v>
      </c>
    </row>
    <row r="4553" customFormat="false" ht="15" hidden="false" customHeight="false" outlineLevel="0" collapsed="false">
      <c r="A4553" s="6" t="n">
        <v>4548</v>
      </c>
      <c r="B4553" s="5" t="s">
        <v>79</v>
      </c>
      <c r="C4553" s="5" t="s">
        <v>12429</v>
      </c>
      <c r="D4553" s="5" t="s">
        <v>12430</v>
      </c>
      <c r="E4553" s="5" t="s">
        <v>86</v>
      </c>
      <c r="F4553" s="11" t="n">
        <v>10</v>
      </c>
      <c r="G4553" s="12" t="n">
        <v>85.71</v>
      </c>
      <c r="H4553" s="12" t="n">
        <v>86.3</v>
      </c>
      <c r="J4553" s="8" t="n">
        <v>-0.59</v>
      </c>
      <c r="K4553" s="13" t="str">
        <f aca="false">IF(J4553&gt;0,"прибыль",IF(J4553&lt;0,"убыток","ноль"))</f>
        <v>убыток</v>
      </c>
      <c r="L4553" s="13" t="n">
        <f aca="false">IF(C4553="",L4552,IF(J4553&lt;0,L4552+1,0))</f>
        <v>3</v>
      </c>
      <c r="M4553" s="14" t="n">
        <v>-59</v>
      </c>
      <c r="N4553" s="9" t="n">
        <v>-5.9</v>
      </c>
      <c r="O4553" s="9" t="n">
        <v>3130.3</v>
      </c>
      <c r="P4553" s="8" t="n">
        <v>313.03</v>
      </c>
      <c r="Q4553" s="8" t="n">
        <v>-0.6</v>
      </c>
    </row>
    <row r="4554" customFormat="false" ht="15" hidden="false" customHeight="false" outlineLevel="0" collapsed="false">
      <c r="A4554" s="6" t="n">
        <v>4549</v>
      </c>
      <c r="B4554" s="5" t="s">
        <v>79</v>
      </c>
      <c r="C4554" s="5" t="s">
        <v>12431</v>
      </c>
      <c r="D4554" s="5" t="s">
        <v>12432</v>
      </c>
      <c r="E4554" s="5" t="s">
        <v>82</v>
      </c>
      <c r="F4554" s="11" t="n">
        <v>10</v>
      </c>
      <c r="G4554" s="12" t="n">
        <v>86.21</v>
      </c>
      <c r="H4554" s="12" t="n">
        <v>86.27</v>
      </c>
      <c r="J4554" s="8" t="n">
        <v>0.06</v>
      </c>
      <c r="K4554" s="13" t="str">
        <f aca="false">IF(J4554&gt;0,"прибыль",IF(J4554&lt;0,"убыток","ноль"))</f>
        <v>прибыль</v>
      </c>
      <c r="L4554" s="13" t="n">
        <f aca="false">IF(C4554="",L4553,IF(J4554&lt;0,L4553+1,0))</f>
        <v>0</v>
      </c>
      <c r="M4554" s="14" t="n">
        <v>6</v>
      </c>
      <c r="N4554" s="9" t="n">
        <v>0.6</v>
      </c>
      <c r="O4554" s="9" t="n">
        <v>3130.9</v>
      </c>
      <c r="P4554" s="8" t="n">
        <v>313.09</v>
      </c>
      <c r="Q4554" s="8" t="n">
        <v>0.05</v>
      </c>
    </row>
    <row r="4555" customFormat="false" ht="15" hidden="false" customHeight="false" outlineLevel="0" collapsed="false">
      <c r="A4555" s="6" t="n">
        <v>4550</v>
      </c>
      <c r="B4555" s="5" t="s">
        <v>79</v>
      </c>
      <c r="C4555" s="5" t="s">
        <v>12433</v>
      </c>
      <c r="D4555" s="5" t="s">
        <v>12434</v>
      </c>
      <c r="E4555" s="5" t="s">
        <v>86</v>
      </c>
      <c r="F4555" s="11" t="n">
        <v>10</v>
      </c>
      <c r="G4555" s="12" t="n">
        <v>86.18</v>
      </c>
      <c r="H4555" s="12" t="n">
        <v>84.06</v>
      </c>
      <c r="J4555" s="8" t="n">
        <v>2.12</v>
      </c>
      <c r="K4555" s="13" t="str">
        <f aca="false">IF(J4555&gt;0,"прибыль",IF(J4555&lt;0,"убыток","ноль"))</f>
        <v>прибыль</v>
      </c>
      <c r="L4555" s="13" t="n">
        <f aca="false">IF(C4555="",L4554,IF(J4555&lt;0,L4554+1,0))</f>
        <v>0</v>
      </c>
      <c r="M4555" s="14" t="n">
        <v>212</v>
      </c>
      <c r="N4555" s="9" t="n">
        <v>21.2</v>
      </c>
      <c r="O4555" s="9" t="n">
        <v>3152.1</v>
      </c>
      <c r="P4555" s="8" t="n">
        <v>315.21</v>
      </c>
      <c r="Q4555" s="8" t="n">
        <v>2.11</v>
      </c>
    </row>
    <row r="4556" customFormat="false" ht="15" hidden="false" customHeight="false" outlineLevel="0" collapsed="false">
      <c r="A4556" s="6" t="n">
        <v>4551</v>
      </c>
      <c r="B4556" s="5" t="s">
        <v>79</v>
      </c>
      <c r="C4556" s="5" t="s">
        <v>12435</v>
      </c>
      <c r="D4556" s="5" t="s">
        <v>12436</v>
      </c>
      <c r="E4556" s="5" t="s">
        <v>82</v>
      </c>
      <c r="F4556" s="11" t="n">
        <v>10</v>
      </c>
      <c r="G4556" s="12" t="n">
        <v>84.07</v>
      </c>
      <c r="H4556" s="12" t="n">
        <v>84.32</v>
      </c>
      <c r="J4556" s="8" t="n">
        <v>0.25</v>
      </c>
      <c r="K4556" s="13" t="str">
        <f aca="false">IF(J4556&gt;0,"прибыль",IF(J4556&lt;0,"убыток","ноль"))</f>
        <v>прибыль</v>
      </c>
      <c r="L4556" s="13" t="n">
        <f aca="false">IF(C4556="",L4555,IF(J4556&lt;0,L4555+1,0))</f>
        <v>0</v>
      </c>
      <c r="M4556" s="14" t="n">
        <v>25</v>
      </c>
      <c r="N4556" s="9" t="n">
        <v>2.5</v>
      </c>
      <c r="O4556" s="9" t="n">
        <v>3154.6</v>
      </c>
      <c r="P4556" s="8" t="n">
        <v>315.46</v>
      </c>
      <c r="Q4556" s="8" t="n">
        <v>0.24</v>
      </c>
    </row>
    <row r="4557" customFormat="false" ht="15" hidden="false" customHeight="false" outlineLevel="0" collapsed="false">
      <c r="A4557" s="6" t="n">
        <v>4552</v>
      </c>
      <c r="B4557" s="5" t="s">
        <v>79</v>
      </c>
      <c r="C4557" s="5" t="s">
        <v>12437</v>
      </c>
      <c r="D4557" s="5" t="s">
        <v>12438</v>
      </c>
      <c r="E4557" s="5" t="s">
        <v>86</v>
      </c>
      <c r="F4557" s="11" t="n">
        <v>10</v>
      </c>
      <c r="G4557" s="12" t="n">
        <v>84.21</v>
      </c>
      <c r="H4557" s="12" t="n">
        <v>84.43</v>
      </c>
      <c r="J4557" s="8" t="n">
        <v>-0.22</v>
      </c>
      <c r="K4557" s="13" t="str">
        <f aca="false">IF(J4557&gt;0,"прибыль",IF(J4557&lt;0,"убыток","ноль"))</f>
        <v>убыток</v>
      </c>
      <c r="L4557" s="13" t="n">
        <f aca="false">IF(C4557="",L4556,IF(J4557&lt;0,L4556+1,0))</f>
        <v>1</v>
      </c>
      <c r="M4557" s="14" t="n">
        <v>-22</v>
      </c>
      <c r="N4557" s="9" t="n">
        <v>-2.2</v>
      </c>
      <c r="O4557" s="9" t="n">
        <v>3152.4</v>
      </c>
      <c r="P4557" s="8" t="n">
        <v>315.24</v>
      </c>
      <c r="Q4557" s="8" t="n">
        <v>-0.23</v>
      </c>
    </row>
    <row r="4558" customFormat="false" ht="15" hidden="false" customHeight="false" outlineLevel="0" collapsed="false">
      <c r="A4558" s="6" t="n">
        <v>4553</v>
      </c>
      <c r="B4558" s="5" t="s">
        <v>79</v>
      </c>
      <c r="C4558" s="5" t="s">
        <v>12439</v>
      </c>
      <c r="D4558" s="5" t="s">
        <v>12440</v>
      </c>
      <c r="E4558" s="5" t="s">
        <v>82</v>
      </c>
      <c r="F4558" s="11" t="n">
        <v>10</v>
      </c>
      <c r="G4558" s="12" t="n">
        <v>84.31</v>
      </c>
      <c r="H4558" s="12" t="n">
        <v>84.11</v>
      </c>
      <c r="J4558" s="8" t="n">
        <v>-0.2</v>
      </c>
      <c r="K4558" s="13" t="str">
        <f aca="false">IF(J4558&gt;0,"прибыль",IF(J4558&lt;0,"убыток","ноль"))</f>
        <v>убыток</v>
      </c>
      <c r="L4558" s="13" t="n">
        <f aca="false">IF(C4558="",L4557,IF(J4558&lt;0,L4557+1,0))</f>
        <v>2</v>
      </c>
      <c r="M4558" s="14" t="n">
        <v>-20</v>
      </c>
      <c r="N4558" s="9" t="n">
        <v>-2</v>
      </c>
      <c r="O4558" s="9" t="n">
        <v>3150.4</v>
      </c>
      <c r="P4558" s="8" t="n">
        <v>315.04</v>
      </c>
      <c r="Q4558" s="8" t="n">
        <v>-0.21</v>
      </c>
    </row>
    <row r="4559" customFormat="false" ht="15" hidden="false" customHeight="false" outlineLevel="0" collapsed="false">
      <c r="A4559" s="6" t="n">
        <v>4554</v>
      </c>
      <c r="B4559" s="5" t="s">
        <v>79</v>
      </c>
      <c r="C4559" s="5" t="s">
        <v>12441</v>
      </c>
      <c r="D4559" s="5" t="s">
        <v>12442</v>
      </c>
      <c r="E4559" s="5" t="s">
        <v>86</v>
      </c>
      <c r="F4559" s="11" t="n">
        <v>10</v>
      </c>
      <c r="G4559" s="12" t="n">
        <v>84.2</v>
      </c>
      <c r="H4559" s="12" t="n">
        <v>84.3</v>
      </c>
      <c r="J4559" s="8" t="n">
        <v>-0.1</v>
      </c>
      <c r="K4559" s="13" t="str">
        <f aca="false">IF(J4559&gt;0,"прибыль",IF(J4559&lt;0,"убыток","ноль"))</f>
        <v>убыток</v>
      </c>
      <c r="L4559" s="13" t="n">
        <f aca="false">IF(C4559="",L4558,IF(J4559&lt;0,L4558+1,0))</f>
        <v>3</v>
      </c>
      <c r="M4559" s="14" t="n">
        <v>-10</v>
      </c>
      <c r="N4559" s="9" t="n">
        <v>-1</v>
      </c>
      <c r="O4559" s="9" t="n">
        <v>3149.4</v>
      </c>
      <c r="P4559" s="8" t="n">
        <v>314.94</v>
      </c>
      <c r="Q4559" s="8" t="n">
        <v>-0.11</v>
      </c>
    </row>
    <row r="4560" customFormat="false" ht="15" hidden="false" customHeight="false" outlineLevel="0" collapsed="false">
      <c r="A4560" s="6" t="n">
        <v>4555</v>
      </c>
      <c r="B4560" s="5" t="s">
        <v>79</v>
      </c>
      <c r="C4560" s="5" t="s">
        <v>12443</v>
      </c>
      <c r="D4560" s="5" t="s">
        <v>12444</v>
      </c>
      <c r="E4560" s="5" t="s">
        <v>82</v>
      </c>
      <c r="F4560" s="11" t="n">
        <v>10</v>
      </c>
      <c r="G4560" s="12" t="n">
        <v>84.3</v>
      </c>
      <c r="H4560" s="12" t="n">
        <v>83.84</v>
      </c>
      <c r="J4560" s="8" t="n">
        <v>-0.46</v>
      </c>
      <c r="K4560" s="13" t="str">
        <f aca="false">IF(J4560&gt;0,"прибыль",IF(J4560&lt;0,"убыток","ноль"))</f>
        <v>убыток</v>
      </c>
      <c r="L4560" s="13" t="n">
        <f aca="false">IF(C4560="",L4559,IF(J4560&lt;0,L4559+1,0))</f>
        <v>4</v>
      </c>
      <c r="M4560" s="14" t="n">
        <v>-46</v>
      </c>
      <c r="N4560" s="9" t="n">
        <v>-4.6</v>
      </c>
      <c r="O4560" s="9" t="n">
        <v>3144.8</v>
      </c>
      <c r="P4560" s="8" t="n">
        <v>314.48</v>
      </c>
      <c r="Q4560" s="8" t="n">
        <v>-0.47</v>
      </c>
    </row>
    <row r="4561" customFormat="false" ht="15" hidden="false" customHeight="false" outlineLevel="0" collapsed="false">
      <c r="A4561" s="6" t="n">
        <v>4556</v>
      </c>
      <c r="B4561" s="5" t="s">
        <v>79</v>
      </c>
      <c r="C4561" s="5" t="s">
        <v>12445</v>
      </c>
      <c r="D4561" s="5" t="s">
        <v>12446</v>
      </c>
      <c r="E4561" s="5" t="s">
        <v>86</v>
      </c>
      <c r="F4561" s="11" t="n">
        <v>10</v>
      </c>
      <c r="G4561" s="12" t="n">
        <v>83.78</v>
      </c>
      <c r="H4561" s="12" t="n">
        <v>84.13</v>
      </c>
      <c r="J4561" s="8" t="n">
        <v>-0.35</v>
      </c>
      <c r="K4561" s="13" t="str">
        <f aca="false">IF(J4561&gt;0,"прибыль",IF(J4561&lt;0,"убыток","ноль"))</f>
        <v>убыток</v>
      </c>
      <c r="L4561" s="13" t="n">
        <f aca="false">IF(C4561="",L4560,IF(J4561&lt;0,L4560+1,0))</f>
        <v>5</v>
      </c>
      <c r="M4561" s="14" t="n">
        <v>-35</v>
      </c>
      <c r="N4561" s="9" t="n">
        <v>-3.5</v>
      </c>
      <c r="O4561" s="9" t="n">
        <v>3141.3</v>
      </c>
      <c r="P4561" s="8" t="n">
        <v>314.13</v>
      </c>
      <c r="Q4561" s="8" t="n">
        <v>-0.36</v>
      </c>
    </row>
    <row r="4562" customFormat="false" ht="15" hidden="false" customHeight="false" outlineLevel="0" collapsed="false">
      <c r="A4562" s="6" t="n">
        <v>4557</v>
      </c>
      <c r="B4562" s="5" t="s">
        <v>79</v>
      </c>
      <c r="C4562" s="5" t="s">
        <v>12447</v>
      </c>
      <c r="D4562" s="5" t="s">
        <v>12448</v>
      </c>
      <c r="E4562" s="5" t="s">
        <v>82</v>
      </c>
      <c r="F4562" s="11" t="n">
        <v>10</v>
      </c>
      <c r="G4562" s="12" t="n">
        <v>84</v>
      </c>
      <c r="H4562" s="12" t="n">
        <v>83.4</v>
      </c>
      <c r="J4562" s="8" t="n">
        <v>-0.6</v>
      </c>
      <c r="K4562" s="13" t="str">
        <f aca="false">IF(J4562&gt;0,"прибыль",IF(J4562&lt;0,"убыток","ноль"))</f>
        <v>убыток</v>
      </c>
      <c r="L4562" s="13" t="n">
        <f aca="false">IF(C4562="",L4561,IF(J4562&lt;0,L4561+1,0))</f>
        <v>6</v>
      </c>
      <c r="M4562" s="14" t="n">
        <v>-60</v>
      </c>
      <c r="N4562" s="9" t="n">
        <v>-6</v>
      </c>
      <c r="O4562" s="9" t="n">
        <v>3135.3</v>
      </c>
      <c r="P4562" s="8" t="n">
        <v>313.53</v>
      </c>
      <c r="Q4562" s="8" t="n">
        <v>-0.61</v>
      </c>
    </row>
    <row r="4563" customFormat="false" ht="15" hidden="false" customHeight="false" outlineLevel="0" collapsed="false">
      <c r="A4563" s="6" t="n">
        <v>4558</v>
      </c>
      <c r="B4563" s="5" t="s">
        <v>79</v>
      </c>
      <c r="C4563" s="5" t="s">
        <v>12449</v>
      </c>
      <c r="D4563" s="5" t="s">
        <v>12450</v>
      </c>
      <c r="E4563" s="5" t="s">
        <v>86</v>
      </c>
      <c r="F4563" s="11" t="n">
        <v>10</v>
      </c>
      <c r="G4563" s="12" t="n">
        <v>83.49</v>
      </c>
      <c r="H4563" s="12" t="n">
        <v>82.94</v>
      </c>
      <c r="J4563" s="8" t="n">
        <v>0.55</v>
      </c>
      <c r="K4563" s="13" t="str">
        <f aca="false">IF(J4563&gt;0,"прибыль",IF(J4563&lt;0,"убыток","ноль"))</f>
        <v>прибыль</v>
      </c>
      <c r="L4563" s="13" t="n">
        <f aca="false">IF(C4563="",L4562,IF(J4563&lt;0,L4562+1,0))</f>
        <v>0</v>
      </c>
      <c r="M4563" s="14" t="n">
        <v>55</v>
      </c>
      <c r="N4563" s="9" t="n">
        <v>5.5</v>
      </c>
      <c r="O4563" s="9" t="n">
        <v>3140.8</v>
      </c>
      <c r="P4563" s="8" t="n">
        <v>314.08</v>
      </c>
      <c r="Q4563" s="8" t="n">
        <v>0.54</v>
      </c>
    </row>
    <row r="4564" customFormat="false" ht="15" hidden="false" customHeight="false" outlineLevel="0" collapsed="false">
      <c r="A4564" s="6" t="n">
        <v>4559</v>
      </c>
      <c r="B4564" s="5" t="s">
        <v>79</v>
      </c>
      <c r="C4564" s="5" t="s">
        <v>12451</v>
      </c>
      <c r="D4564" s="5" t="s">
        <v>12452</v>
      </c>
      <c r="E4564" s="5" t="s">
        <v>82</v>
      </c>
      <c r="F4564" s="11" t="n">
        <v>10</v>
      </c>
      <c r="G4564" s="12" t="n">
        <v>82.97</v>
      </c>
      <c r="H4564" s="12" t="n">
        <v>82.03</v>
      </c>
      <c r="J4564" s="8" t="n">
        <v>-0.94</v>
      </c>
      <c r="K4564" s="13" t="str">
        <f aca="false">IF(J4564&gt;0,"прибыль",IF(J4564&lt;0,"убыток","ноль"))</f>
        <v>убыток</v>
      </c>
      <c r="L4564" s="13" t="n">
        <f aca="false">IF(C4564="",L4563,IF(J4564&lt;0,L4563+1,0))</f>
        <v>1</v>
      </c>
      <c r="M4564" s="14" t="n">
        <v>-94</v>
      </c>
      <c r="N4564" s="9" t="n">
        <v>-9.4</v>
      </c>
      <c r="O4564" s="9" t="n">
        <v>3131.4</v>
      </c>
      <c r="P4564" s="8" t="n">
        <v>313.14</v>
      </c>
      <c r="Q4564" s="8" t="n">
        <v>-0.95</v>
      </c>
    </row>
    <row r="4565" customFormat="false" ht="15" hidden="false" customHeight="false" outlineLevel="0" collapsed="false">
      <c r="A4565" s="6" t="n">
        <v>4560</v>
      </c>
      <c r="B4565" s="5" t="s">
        <v>79</v>
      </c>
      <c r="C4565" s="5" t="s">
        <v>12453</v>
      </c>
      <c r="D4565" s="5" t="s">
        <v>12454</v>
      </c>
      <c r="E4565" s="5" t="s">
        <v>86</v>
      </c>
      <c r="F4565" s="11" t="n">
        <v>10</v>
      </c>
      <c r="G4565" s="12" t="n">
        <v>81.85</v>
      </c>
      <c r="H4565" s="12" t="n">
        <v>83.09</v>
      </c>
      <c r="J4565" s="8" t="n">
        <v>-1.24</v>
      </c>
      <c r="K4565" s="13" t="str">
        <f aca="false">IF(J4565&gt;0,"прибыль",IF(J4565&lt;0,"убыток","ноль"))</f>
        <v>убыток</v>
      </c>
      <c r="L4565" s="13" t="n">
        <f aca="false">IF(C4565="",L4564,IF(J4565&lt;0,L4564+1,0))</f>
        <v>2</v>
      </c>
      <c r="M4565" s="14" t="n">
        <v>-124</v>
      </c>
      <c r="N4565" s="9" t="n">
        <v>-12.4</v>
      </c>
      <c r="O4565" s="9" t="n">
        <v>3119</v>
      </c>
      <c r="P4565" s="8" t="n">
        <v>311.9</v>
      </c>
      <c r="Q4565" s="8" t="n">
        <v>-1.25</v>
      </c>
    </row>
    <row r="4566" customFormat="false" ht="15" hidden="false" customHeight="false" outlineLevel="0" collapsed="false">
      <c r="A4566" s="6" t="n">
        <v>4561</v>
      </c>
      <c r="B4566" s="5" t="s">
        <v>79</v>
      </c>
      <c r="C4566" s="5" t="s">
        <v>12455</v>
      </c>
      <c r="D4566" s="5" t="s">
        <v>12456</v>
      </c>
      <c r="E4566" s="5" t="s">
        <v>82</v>
      </c>
      <c r="F4566" s="11" t="n">
        <v>10</v>
      </c>
      <c r="G4566" s="12" t="n">
        <v>83.05</v>
      </c>
      <c r="H4566" s="12" t="n">
        <v>83.13</v>
      </c>
      <c r="J4566" s="8" t="n">
        <v>0.08</v>
      </c>
      <c r="K4566" s="13" t="str">
        <f aca="false">IF(J4566&gt;0,"прибыль",IF(J4566&lt;0,"убыток","ноль"))</f>
        <v>прибыль</v>
      </c>
      <c r="L4566" s="13" t="n">
        <f aca="false">IF(C4566="",L4565,IF(J4566&lt;0,L4565+1,0))</f>
        <v>0</v>
      </c>
      <c r="M4566" s="14" t="n">
        <v>8</v>
      </c>
      <c r="N4566" s="9" t="n">
        <v>0.8</v>
      </c>
      <c r="O4566" s="9" t="n">
        <v>3119.8</v>
      </c>
      <c r="P4566" s="8" t="n">
        <v>311.98</v>
      </c>
      <c r="Q4566" s="8" t="n">
        <v>0.07</v>
      </c>
    </row>
    <row r="4567" customFormat="false" ht="15" hidden="false" customHeight="false" outlineLevel="0" collapsed="false">
      <c r="A4567" s="6" t="n">
        <v>4562</v>
      </c>
      <c r="B4567" s="5" t="s">
        <v>79</v>
      </c>
      <c r="C4567" s="5" t="s">
        <v>12457</v>
      </c>
      <c r="D4567" s="5" t="s">
        <v>12458</v>
      </c>
      <c r="E4567" s="5" t="s">
        <v>86</v>
      </c>
      <c r="F4567" s="11" t="n">
        <v>10</v>
      </c>
      <c r="G4567" s="12" t="n">
        <v>82.99</v>
      </c>
      <c r="H4567" s="12" t="n">
        <v>82.97</v>
      </c>
      <c r="J4567" s="8" t="n">
        <v>0.02</v>
      </c>
      <c r="K4567" s="13" t="str">
        <f aca="false">IF(J4567&gt;0,"прибыль",IF(J4567&lt;0,"убыток","ноль"))</f>
        <v>прибыль</v>
      </c>
      <c r="L4567" s="13" t="n">
        <f aca="false">IF(C4567="",L4566,IF(J4567&lt;0,L4566+1,0))</f>
        <v>0</v>
      </c>
      <c r="M4567" s="14" t="n">
        <v>2</v>
      </c>
      <c r="N4567" s="9" t="n">
        <v>0.2</v>
      </c>
      <c r="O4567" s="9" t="n">
        <v>3120</v>
      </c>
      <c r="P4567" s="8" t="n">
        <v>312</v>
      </c>
      <c r="Q4567" s="8" t="n">
        <v>0.01</v>
      </c>
    </row>
    <row r="4568" customFormat="false" ht="15" hidden="false" customHeight="false" outlineLevel="0" collapsed="false">
      <c r="A4568" s="6" t="n">
        <v>4563</v>
      </c>
      <c r="B4568" s="5" t="s">
        <v>79</v>
      </c>
      <c r="C4568" s="5" t="s">
        <v>12459</v>
      </c>
      <c r="D4568" s="5" t="s">
        <v>12460</v>
      </c>
      <c r="E4568" s="5" t="s">
        <v>82</v>
      </c>
      <c r="F4568" s="11" t="n">
        <v>10</v>
      </c>
      <c r="G4568" s="12" t="n">
        <v>83.17</v>
      </c>
      <c r="H4568" s="12" t="n">
        <v>82.9</v>
      </c>
      <c r="J4568" s="8" t="n">
        <v>-0.27</v>
      </c>
      <c r="K4568" s="13" t="str">
        <f aca="false">IF(J4568&gt;0,"прибыль",IF(J4568&lt;0,"убыток","ноль"))</f>
        <v>убыток</v>
      </c>
      <c r="L4568" s="13" t="n">
        <f aca="false">IF(C4568="",L4567,IF(J4568&lt;0,L4567+1,0))</f>
        <v>1</v>
      </c>
      <c r="M4568" s="14" t="n">
        <v>-27</v>
      </c>
      <c r="N4568" s="9" t="n">
        <v>-2.7</v>
      </c>
      <c r="O4568" s="9" t="n">
        <v>3117.3</v>
      </c>
      <c r="P4568" s="8" t="n">
        <v>311.73</v>
      </c>
      <c r="Q4568" s="8" t="n">
        <v>-0.28</v>
      </c>
    </row>
    <row r="4569" customFormat="false" ht="15" hidden="false" customHeight="false" outlineLevel="0" collapsed="false">
      <c r="A4569" s="6" t="n">
        <v>4564</v>
      </c>
      <c r="B4569" s="5" t="s">
        <v>79</v>
      </c>
      <c r="C4569" s="5" t="s">
        <v>12461</v>
      </c>
      <c r="D4569" s="5" t="s">
        <v>12462</v>
      </c>
      <c r="E4569" s="5" t="s">
        <v>86</v>
      </c>
      <c r="F4569" s="11" t="n">
        <v>10</v>
      </c>
      <c r="G4569" s="12" t="n">
        <v>83.31</v>
      </c>
      <c r="H4569" s="12" t="n">
        <v>83.6</v>
      </c>
      <c r="J4569" s="8" t="n">
        <v>-0.29</v>
      </c>
      <c r="K4569" s="13" t="str">
        <f aca="false">IF(J4569&gt;0,"прибыль",IF(J4569&lt;0,"убыток","ноль"))</f>
        <v>убыток</v>
      </c>
      <c r="L4569" s="13" t="n">
        <f aca="false">IF(C4569="",L4568,IF(J4569&lt;0,L4568+1,0))</f>
        <v>2</v>
      </c>
      <c r="M4569" s="14" t="n">
        <v>-29</v>
      </c>
      <c r="N4569" s="9" t="n">
        <v>-2.9</v>
      </c>
      <c r="O4569" s="9" t="n">
        <v>3114.4</v>
      </c>
      <c r="P4569" s="8" t="n">
        <v>311.44</v>
      </c>
      <c r="Q4569" s="8" t="n">
        <v>-0.3</v>
      </c>
    </row>
    <row r="4570" customFormat="false" ht="15" hidden="false" customHeight="false" outlineLevel="0" collapsed="false">
      <c r="A4570" s="6" t="n">
        <v>4565</v>
      </c>
      <c r="B4570" s="5" t="s">
        <v>79</v>
      </c>
      <c r="C4570" s="5" t="s">
        <v>12463</v>
      </c>
      <c r="D4570" s="5" t="s">
        <v>12464</v>
      </c>
      <c r="E4570" s="5" t="s">
        <v>82</v>
      </c>
      <c r="F4570" s="11" t="n">
        <v>10</v>
      </c>
      <c r="G4570" s="12" t="n">
        <v>83.31</v>
      </c>
      <c r="H4570" s="12" t="n">
        <v>83.13</v>
      </c>
      <c r="J4570" s="8" t="n">
        <v>-0.18</v>
      </c>
      <c r="K4570" s="13" t="str">
        <f aca="false">IF(J4570&gt;0,"прибыль",IF(J4570&lt;0,"убыток","ноль"))</f>
        <v>убыток</v>
      </c>
      <c r="L4570" s="13" t="n">
        <f aca="false">IF(C4570="",L4569,IF(J4570&lt;0,L4569+1,0))</f>
        <v>3</v>
      </c>
      <c r="M4570" s="14" t="n">
        <v>-18</v>
      </c>
      <c r="N4570" s="9" t="n">
        <v>-1.8</v>
      </c>
      <c r="O4570" s="9" t="n">
        <v>3112.6</v>
      </c>
      <c r="P4570" s="8" t="n">
        <v>311.26</v>
      </c>
      <c r="Q4570" s="8" t="n">
        <v>-0.19</v>
      </c>
    </row>
    <row r="4571" customFormat="false" ht="15" hidden="false" customHeight="false" outlineLevel="0" collapsed="false">
      <c r="A4571" s="6" t="n">
        <v>4566</v>
      </c>
      <c r="B4571" s="5" t="s">
        <v>79</v>
      </c>
      <c r="C4571" s="5" t="s">
        <v>12465</v>
      </c>
      <c r="D4571" s="5" t="s">
        <v>12466</v>
      </c>
      <c r="E4571" s="5" t="s">
        <v>86</v>
      </c>
      <c r="F4571" s="11" t="n">
        <v>10</v>
      </c>
      <c r="G4571" s="12" t="n">
        <v>82.72</v>
      </c>
      <c r="H4571" s="12" t="n">
        <v>82.9</v>
      </c>
      <c r="J4571" s="8" t="n">
        <v>-0.18</v>
      </c>
      <c r="K4571" s="13" t="str">
        <f aca="false">IF(J4571&gt;0,"прибыль",IF(J4571&lt;0,"убыток","ноль"))</f>
        <v>убыток</v>
      </c>
      <c r="L4571" s="13" t="n">
        <f aca="false">IF(C4571="",L4570,IF(J4571&lt;0,L4570+1,0))</f>
        <v>4</v>
      </c>
      <c r="M4571" s="14" t="n">
        <v>-18</v>
      </c>
      <c r="N4571" s="9" t="n">
        <v>-1.8</v>
      </c>
      <c r="O4571" s="9" t="n">
        <v>3110.8</v>
      </c>
      <c r="P4571" s="8" t="n">
        <v>311.08</v>
      </c>
      <c r="Q4571" s="8" t="n">
        <v>-0.19</v>
      </c>
    </row>
    <row r="4572" customFormat="false" ht="15" hidden="false" customHeight="false" outlineLevel="0" collapsed="false">
      <c r="A4572" s="6" t="n">
        <v>4567</v>
      </c>
      <c r="B4572" s="5" t="s">
        <v>79</v>
      </c>
      <c r="C4572" s="5" t="s">
        <v>12467</v>
      </c>
      <c r="D4572" s="5" t="s">
        <v>12468</v>
      </c>
      <c r="E4572" s="5" t="s">
        <v>82</v>
      </c>
      <c r="F4572" s="11" t="n">
        <v>10</v>
      </c>
      <c r="G4572" s="12" t="n">
        <v>82.85</v>
      </c>
      <c r="H4572" s="12" t="n">
        <v>85.57</v>
      </c>
      <c r="I4572" s="5" t="s">
        <v>83</v>
      </c>
      <c r="J4572" s="8" t="n">
        <v>0.8</v>
      </c>
      <c r="K4572" s="13" t="str">
        <f aca="false">IF(J4572&gt;0,"прибыль",IF(J4572&lt;0,"убыток","ноль"))</f>
        <v>прибыль</v>
      </c>
      <c r="L4572" s="13" t="n">
        <f aca="false">IF(C4572="",L4571,IF(J4572&lt;0,L4571+1,0))</f>
        <v>0</v>
      </c>
      <c r="M4572" s="14" t="n">
        <v>80</v>
      </c>
      <c r="N4572" s="9" t="n">
        <v>8</v>
      </c>
      <c r="O4572" s="9" t="n">
        <v>3118.8</v>
      </c>
      <c r="P4572" s="8" t="n">
        <v>311.88</v>
      </c>
      <c r="Q4572" s="8" t="n">
        <v>0.79</v>
      </c>
    </row>
    <row r="4573" customFormat="false" ht="15" hidden="false" customHeight="false" outlineLevel="0" collapsed="false">
      <c r="A4573" s="6" t="n">
        <v>4568</v>
      </c>
      <c r="B4573" s="5" t="s">
        <v>79</v>
      </c>
      <c r="C4573" s="5" t="s">
        <v>12469</v>
      </c>
      <c r="D4573" s="5" t="s">
        <v>12470</v>
      </c>
      <c r="E4573" s="5" t="s">
        <v>86</v>
      </c>
      <c r="F4573" s="11" t="n">
        <v>10</v>
      </c>
      <c r="G4573" s="12" t="n">
        <v>85.53</v>
      </c>
      <c r="H4573" s="12" t="n">
        <v>86.11</v>
      </c>
      <c r="J4573" s="8" t="n">
        <v>-0.58</v>
      </c>
      <c r="K4573" s="13" t="str">
        <f aca="false">IF(J4573&gt;0,"прибыль",IF(J4573&lt;0,"убыток","ноль"))</f>
        <v>убыток</v>
      </c>
      <c r="L4573" s="13" t="n">
        <f aca="false">IF(C4573="",L4572,IF(J4573&lt;0,L4572+1,0))</f>
        <v>1</v>
      </c>
      <c r="M4573" s="14" t="n">
        <v>-58</v>
      </c>
      <c r="N4573" s="9" t="n">
        <v>-5.8</v>
      </c>
      <c r="O4573" s="9" t="n">
        <v>3113</v>
      </c>
      <c r="P4573" s="8" t="n">
        <v>311.3</v>
      </c>
      <c r="Q4573" s="8" t="n">
        <v>-0.59</v>
      </c>
    </row>
    <row r="4574" customFormat="false" ht="15" hidden="false" customHeight="false" outlineLevel="0" collapsed="false">
      <c r="A4574" s="6" t="n">
        <v>4569</v>
      </c>
      <c r="B4574" s="5" t="s">
        <v>79</v>
      </c>
      <c r="C4574" s="5" t="s">
        <v>12471</v>
      </c>
      <c r="D4574" s="5" t="s">
        <v>12472</v>
      </c>
      <c r="E4574" s="5" t="s">
        <v>82</v>
      </c>
      <c r="F4574" s="11" t="n">
        <v>10</v>
      </c>
      <c r="G4574" s="12" t="n">
        <v>86.01</v>
      </c>
      <c r="H4574" s="12" t="n">
        <v>85.92</v>
      </c>
      <c r="J4574" s="8" t="n">
        <v>-0.09</v>
      </c>
      <c r="K4574" s="13" t="str">
        <f aca="false">IF(J4574&gt;0,"прибыль",IF(J4574&lt;0,"убыток","ноль"))</f>
        <v>убыток</v>
      </c>
      <c r="L4574" s="13" t="n">
        <f aca="false">IF(C4574="",L4573,IF(J4574&lt;0,L4573+1,0))</f>
        <v>2</v>
      </c>
      <c r="M4574" s="14" t="n">
        <v>-9</v>
      </c>
      <c r="N4574" s="9" t="n">
        <v>-0.9</v>
      </c>
      <c r="O4574" s="9" t="n">
        <v>3112.1</v>
      </c>
      <c r="P4574" s="8" t="n">
        <v>311.21</v>
      </c>
      <c r="Q4574" s="8" t="n">
        <v>-0.1</v>
      </c>
    </row>
    <row r="4575" customFormat="false" ht="15" hidden="false" customHeight="false" outlineLevel="0" collapsed="false">
      <c r="A4575" s="6" t="n">
        <v>4570</v>
      </c>
      <c r="B4575" s="5" t="s">
        <v>79</v>
      </c>
      <c r="C4575" s="5" t="s">
        <v>12473</v>
      </c>
      <c r="D4575" s="5" t="s">
        <v>12474</v>
      </c>
      <c r="E4575" s="5" t="s">
        <v>86</v>
      </c>
      <c r="F4575" s="11" t="n">
        <v>10</v>
      </c>
      <c r="G4575" s="12" t="n">
        <v>85.82</v>
      </c>
      <c r="H4575" s="12" t="n">
        <v>86.46</v>
      </c>
      <c r="J4575" s="8" t="n">
        <v>-0.64</v>
      </c>
      <c r="K4575" s="13" t="str">
        <f aca="false">IF(J4575&gt;0,"прибыль",IF(J4575&lt;0,"убыток","ноль"))</f>
        <v>убыток</v>
      </c>
      <c r="L4575" s="13" t="n">
        <f aca="false">IF(C4575="",L4574,IF(J4575&lt;0,L4574+1,0))</f>
        <v>3</v>
      </c>
      <c r="M4575" s="14" t="n">
        <v>-64</v>
      </c>
      <c r="N4575" s="9" t="n">
        <v>-6.4</v>
      </c>
      <c r="O4575" s="9" t="n">
        <v>3105.7</v>
      </c>
      <c r="P4575" s="8" t="n">
        <v>310.57</v>
      </c>
      <c r="Q4575" s="8" t="n">
        <v>-0.65</v>
      </c>
    </row>
    <row r="4576" customFormat="false" ht="15" hidden="false" customHeight="false" outlineLevel="0" collapsed="false">
      <c r="A4576" s="6" t="n">
        <v>4571</v>
      </c>
      <c r="B4576" s="5" t="s">
        <v>79</v>
      </c>
      <c r="C4576" s="5" t="s">
        <v>12475</v>
      </c>
      <c r="D4576" s="5" t="s">
        <v>12476</v>
      </c>
      <c r="E4576" s="5" t="s">
        <v>82</v>
      </c>
      <c r="F4576" s="11" t="n">
        <v>10</v>
      </c>
      <c r="G4576" s="12" t="n">
        <v>86.51</v>
      </c>
      <c r="H4576" s="12" t="n">
        <v>86.63</v>
      </c>
      <c r="J4576" s="8" t="n">
        <v>0.12</v>
      </c>
      <c r="K4576" s="13" t="str">
        <f aca="false">IF(J4576&gt;0,"прибыль",IF(J4576&lt;0,"убыток","ноль"))</f>
        <v>прибыль</v>
      </c>
      <c r="L4576" s="13" t="n">
        <f aca="false">IF(C4576="",L4575,IF(J4576&lt;0,L4575+1,0))</f>
        <v>0</v>
      </c>
      <c r="M4576" s="14" t="n">
        <v>12</v>
      </c>
      <c r="N4576" s="9" t="n">
        <v>1.2</v>
      </c>
      <c r="O4576" s="9" t="n">
        <v>3106.9</v>
      </c>
      <c r="P4576" s="8" t="n">
        <v>310.69</v>
      </c>
      <c r="Q4576" s="8" t="n">
        <v>0.11</v>
      </c>
    </row>
    <row r="4577" customFormat="false" ht="15" hidden="false" customHeight="false" outlineLevel="0" collapsed="false">
      <c r="A4577" s="6" t="n">
        <v>4572</v>
      </c>
      <c r="B4577" s="5" t="s">
        <v>79</v>
      </c>
      <c r="C4577" s="5" t="s">
        <v>12477</v>
      </c>
      <c r="D4577" s="5" t="s">
        <v>12478</v>
      </c>
      <c r="E4577" s="5" t="s">
        <v>86</v>
      </c>
      <c r="F4577" s="11" t="n">
        <v>10</v>
      </c>
      <c r="G4577" s="12" t="n">
        <v>86.73</v>
      </c>
      <c r="H4577" s="12" t="n">
        <v>86.58</v>
      </c>
      <c r="J4577" s="8" t="n">
        <v>0.15</v>
      </c>
      <c r="K4577" s="13" t="str">
        <f aca="false">IF(J4577&gt;0,"прибыль",IF(J4577&lt;0,"убыток","ноль"))</f>
        <v>прибыль</v>
      </c>
      <c r="L4577" s="13" t="n">
        <f aca="false">IF(C4577="",L4576,IF(J4577&lt;0,L4576+1,0))</f>
        <v>0</v>
      </c>
      <c r="M4577" s="14" t="n">
        <v>15</v>
      </c>
      <c r="N4577" s="9" t="n">
        <v>1.5</v>
      </c>
      <c r="O4577" s="9" t="n">
        <v>3108.4</v>
      </c>
      <c r="P4577" s="8" t="n">
        <v>310.84</v>
      </c>
      <c r="Q4577" s="8" t="n">
        <v>0.14</v>
      </c>
    </row>
    <row r="4578" customFormat="false" ht="15" hidden="false" customHeight="false" outlineLevel="0" collapsed="false">
      <c r="A4578" s="6" t="n">
        <v>4573</v>
      </c>
      <c r="B4578" s="5" t="s">
        <v>79</v>
      </c>
      <c r="C4578" s="5" t="s">
        <v>12479</v>
      </c>
      <c r="D4578" s="5" t="s">
        <v>12480</v>
      </c>
      <c r="E4578" s="5" t="s">
        <v>82</v>
      </c>
      <c r="F4578" s="11" t="n">
        <v>10</v>
      </c>
      <c r="G4578" s="12" t="n">
        <v>86.69</v>
      </c>
      <c r="H4578" s="12" t="n">
        <v>87.18</v>
      </c>
      <c r="J4578" s="8" t="n">
        <v>0.49</v>
      </c>
      <c r="K4578" s="13" t="str">
        <f aca="false">IF(J4578&gt;0,"прибыль",IF(J4578&lt;0,"убыток","ноль"))</f>
        <v>прибыль</v>
      </c>
      <c r="L4578" s="13" t="n">
        <f aca="false">IF(C4578="",L4577,IF(J4578&lt;0,L4577+1,0))</f>
        <v>0</v>
      </c>
      <c r="M4578" s="14" t="n">
        <v>49</v>
      </c>
      <c r="N4578" s="9" t="n">
        <v>4.9</v>
      </c>
      <c r="O4578" s="9" t="n">
        <v>3113.3</v>
      </c>
      <c r="P4578" s="8" t="n">
        <v>311.33</v>
      </c>
      <c r="Q4578" s="8" t="n">
        <v>0.48</v>
      </c>
    </row>
    <row r="4579" customFormat="false" ht="15" hidden="false" customHeight="false" outlineLevel="0" collapsed="false">
      <c r="A4579" s="6" t="n">
        <v>4574</v>
      </c>
      <c r="B4579" s="5" t="s">
        <v>79</v>
      </c>
      <c r="C4579" s="5" t="s">
        <v>12481</v>
      </c>
      <c r="D4579" s="5" t="s">
        <v>12482</v>
      </c>
      <c r="E4579" s="5" t="s">
        <v>86</v>
      </c>
      <c r="F4579" s="11" t="n">
        <v>10</v>
      </c>
      <c r="G4579" s="12" t="n">
        <v>87.11</v>
      </c>
      <c r="H4579" s="12" t="n">
        <v>85.1</v>
      </c>
      <c r="J4579" s="8" t="n">
        <v>2.01</v>
      </c>
      <c r="K4579" s="13" t="str">
        <f aca="false">IF(J4579&gt;0,"прибыль",IF(J4579&lt;0,"убыток","ноль"))</f>
        <v>прибыль</v>
      </c>
      <c r="L4579" s="13" t="n">
        <f aca="false">IF(C4579="",L4578,IF(J4579&lt;0,L4578+1,0))</f>
        <v>0</v>
      </c>
      <c r="M4579" s="14" t="n">
        <v>201</v>
      </c>
      <c r="N4579" s="9" t="n">
        <v>20.1</v>
      </c>
      <c r="O4579" s="9" t="n">
        <v>3133.4</v>
      </c>
      <c r="P4579" s="8" t="n">
        <v>313.34</v>
      </c>
      <c r="Q4579" s="8" t="n">
        <v>2</v>
      </c>
    </row>
    <row r="4580" customFormat="false" ht="15" hidden="false" customHeight="false" outlineLevel="0" collapsed="false">
      <c r="A4580" s="6" t="n">
        <v>4575</v>
      </c>
      <c r="B4580" s="5" t="s">
        <v>79</v>
      </c>
      <c r="C4580" s="5" t="s">
        <v>12483</v>
      </c>
      <c r="D4580" s="5" t="s">
        <v>12484</v>
      </c>
      <c r="E4580" s="5" t="s">
        <v>82</v>
      </c>
      <c r="F4580" s="11" t="n">
        <v>10</v>
      </c>
      <c r="G4580" s="12" t="n">
        <v>84.95</v>
      </c>
      <c r="H4580" s="12" t="n">
        <v>84.65</v>
      </c>
      <c r="J4580" s="8" t="n">
        <v>-0.3</v>
      </c>
      <c r="K4580" s="13" t="str">
        <f aca="false">IF(J4580&gt;0,"прибыль",IF(J4580&lt;0,"убыток","ноль"))</f>
        <v>убыток</v>
      </c>
      <c r="L4580" s="13" t="n">
        <f aca="false">IF(C4580="",L4579,IF(J4580&lt;0,L4579+1,0))</f>
        <v>1</v>
      </c>
      <c r="M4580" s="14" t="n">
        <v>-30</v>
      </c>
      <c r="N4580" s="9" t="n">
        <v>-3</v>
      </c>
      <c r="O4580" s="9" t="n">
        <v>3130.4</v>
      </c>
      <c r="P4580" s="8" t="n">
        <v>313.04</v>
      </c>
      <c r="Q4580" s="8" t="n">
        <v>-0.31</v>
      </c>
    </row>
    <row r="4581" customFormat="false" ht="15" hidden="false" customHeight="false" outlineLevel="0" collapsed="false">
      <c r="A4581" s="6" t="n">
        <v>4576</v>
      </c>
      <c r="B4581" s="5" t="s">
        <v>79</v>
      </c>
      <c r="C4581" s="5" t="s">
        <v>12485</v>
      </c>
      <c r="D4581" s="5" t="s">
        <v>12486</v>
      </c>
      <c r="E4581" s="5" t="s">
        <v>86</v>
      </c>
      <c r="F4581" s="11" t="n">
        <v>10</v>
      </c>
      <c r="G4581" s="12" t="n">
        <v>83.96</v>
      </c>
      <c r="H4581" s="12" t="n">
        <v>83.6</v>
      </c>
      <c r="J4581" s="8" t="n">
        <v>0.36</v>
      </c>
      <c r="K4581" s="13" t="str">
        <f aca="false">IF(J4581&gt;0,"прибыль",IF(J4581&lt;0,"убыток","ноль"))</f>
        <v>прибыль</v>
      </c>
      <c r="L4581" s="13" t="n">
        <f aca="false">IF(C4581="",L4580,IF(J4581&lt;0,L4580+1,0))</f>
        <v>0</v>
      </c>
      <c r="M4581" s="14" t="n">
        <v>36</v>
      </c>
      <c r="N4581" s="9" t="n">
        <v>3.6</v>
      </c>
      <c r="O4581" s="9" t="n">
        <v>3134</v>
      </c>
      <c r="P4581" s="8" t="n">
        <v>313.4</v>
      </c>
      <c r="Q4581" s="8" t="n">
        <v>0.35</v>
      </c>
    </row>
    <row r="4582" customFormat="false" ht="15" hidden="false" customHeight="false" outlineLevel="0" collapsed="false">
      <c r="A4582" s="6" t="n">
        <v>4577</v>
      </c>
      <c r="B4582" s="5" t="s">
        <v>79</v>
      </c>
      <c r="C4582" s="5" t="s">
        <v>12487</v>
      </c>
      <c r="D4582" s="5" t="s">
        <v>12488</v>
      </c>
      <c r="E4582" s="5" t="s">
        <v>82</v>
      </c>
      <c r="F4582" s="11" t="n">
        <v>10</v>
      </c>
      <c r="G4582" s="12" t="n">
        <v>83.78</v>
      </c>
      <c r="H4582" s="12" t="n">
        <v>83.34</v>
      </c>
      <c r="J4582" s="8" t="n">
        <v>-0.44</v>
      </c>
      <c r="K4582" s="13" t="str">
        <f aca="false">IF(J4582&gt;0,"прибыль",IF(J4582&lt;0,"убыток","ноль"))</f>
        <v>убыток</v>
      </c>
      <c r="L4582" s="13" t="n">
        <f aca="false">IF(C4582="",L4581,IF(J4582&lt;0,L4581+1,0))</f>
        <v>1</v>
      </c>
      <c r="M4582" s="14" t="n">
        <v>-44</v>
      </c>
      <c r="N4582" s="9" t="n">
        <v>-4.4</v>
      </c>
      <c r="O4582" s="9" t="n">
        <v>3129.6</v>
      </c>
      <c r="P4582" s="8" t="n">
        <v>312.96</v>
      </c>
      <c r="Q4582" s="8" t="n">
        <v>-0.45</v>
      </c>
    </row>
    <row r="4583" customFormat="false" ht="15" hidden="false" customHeight="false" outlineLevel="0" collapsed="false">
      <c r="A4583" s="6" t="n">
        <v>4578</v>
      </c>
      <c r="B4583" s="5" t="s">
        <v>79</v>
      </c>
      <c r="C4583" s="5" t="s">
        <v>12489</v>
      </c>
      <c r="D4583" s="5" t="s">
        <v>12490</v>
      </c>
      <c r="E4583" s="5" t="s">
        <v>86</v>
      </c>
      <c r="F4583" s="11" t="n">
        <v>10</v>
      </c>
      <c r="G4583" s="12" t="n">
        <v>83.22</v>
      </c>
      <c r="H4583" s="12" t="n">
        <v>82.79</v>
      </c>
      <c r="J4583" s="8" t="n">
        <v>0.43</v>
      </c>
      <c r="K4583" s="13" t="str">
        <f aca="false">IF(J4583&gt;0,"прибыль",IF(J4583&lt;0,"убыток","ноль"))</f>
        <v>прибыль</v>
      </c>
      <c r="L4583" s="13" t="n">
        <f aca="false">IF(C4583="",L4582,IF(J4583&lt;0,L4582+1,0))</f>
        <v>0</v>
      </c>
      <c r="M4583" s="14" t="n">
        <v>43</v>
      </c>
      <c r="N4583" s="9" t="n">
        <v>4.3</v>
      </c>
      <c r="O4583" s="9" t="n">
        <v>3133.9</v>
      </c>
      <c r="P4583" s="8" t="n">
        <v>313.39</v>
      </c>
      <c r="Q4583" s="8" t="n">
        <v>0.42</v>
      </c>
    </row>
    <row r="4584" customFormat="false" ht="15" hidden="false" customHeight="false" outlineLevel="0" collapsed="false">
      <c r="A4584" s="6" t="n">
        <v>4579</v>
      </c>
      <c r="B4584" s="5" t="s">
        <v>79</v>
      </c>
      <c r="C4584" s="5" t="s">
        <v>12491</v>
      </c>
      <c r="D4584" s="5" t="s">
        <v>12492</v>
      </c>
      <c r="E4584" s="5" t="s">
        <v>82</v>
      </c>
      <c r="F4584" s="11" t="n">
        <v>10</v>
      </c>
      <c r="G4584" s="12" t="n">
        <v>82.14</v>
      </c>
      <c r="H4584" s="12" t="n">
        <v>81.57</v>
      </c>
      <c r="J4584" s="8" t="n">
        <v>-0.57</v>
      </c>
      <c r="K4584" s="13" t="str">
        <f aca="false">IF(J4584&gt;0,"прибыль",IF(J4584&lt;0,"убыток","ноль"))</f>
        <v>убыток</v>
      </c>
      <c r="L4584" s="13" t="n">
        <f aca="false">IF(C4584="",L4583,IF(J4584&lt;0,L4583+1,0))</f>
        <v>1</v>
      </c>
      <c r="M4584" s="14" t="n">
        <v>-57</v>
      </c>
      <c r="N4584" s="9" t="n">
        <v>-5.7</v>
      </c>
      <c r="O4584" s="9" t="n">
        <v>3128.2</v>
      </c>
      <c r="P4584" s="8" t="n">
        <v>312.82</v>
      </c>
      <c r="Q4584" s="8" t="n">
        <v>-0.58</v>
      </c>
    </row>
    <row r="4585" customFormat="false" ht="15" hidden="false" customHeight="false" outlineLevel="0" collapsed="false">
      <c r="A4585" s="6" t="n">
        <v>4580</v>
      </c>
      <c r="B4585" s="5" t="s">
        <v>79</v>
      </c>
      <c r="C4585" s="5" t="s">
        <v>12493</v>
      </c>
      <c r="D4585" s="5" t="s">
        <v>12494</v>
      </c>
      <c r="E4585" s="5" t="s">
        <v>86</v>
      </c>
      <c r="F4585" s="11" t="n">
        <v>10</v>
      </c>
      <c r="G4585" s="12" t="n">
        <v>81.76</v>
      </c>
      <c r="H4585" s="12" t="n">
        <v>81.64</v>
      </c>
      <c r="J4585" s="8" t="n">
        <v>0.12</v>
      </c>
      <c r="K4585" s="13" t="str">
        <f aca="false">IF(J4585&gt;0,"прибыль",IF(J4585&lt;0,"убыток","ноль"))</f>
        <v>прибыль</v>
      </c>
      <c r="L4585" s="13" t="n">
        <f aca="false">IF(C4585="",L4584,IF(J4585&lt;0,L4584+1,0))</f>
        <v>0</v>
      </c>
      <c r="M4585" s="14" t="n">
        <v>12</v>
      </c>
      <c r="N4585" s="9" t="n">
        <v>1.2</v>
      </c>
      <c r="O4585" s="9" t="n">
        <v>3129.4</v>
      </c>
      <c r="P4585" s="8" t="n">
        <v>312.94</v>
      </c>
      <c r="Q4585" s="8" t="n">
        <v>0.11</v>
      </c>
    </row>
    <row r="4586" customFormat="false" ht="15" hidden="false" customHeight="false" outlineLevel="0" collapsed="false">
      <c r="A4586" s="6" t="n">
        <v>4581</v>
      </c>
      <c r="B4586" s="5" t="s">
        <v>79</v>
      </c>
      <c r="C4586" s="5" t="s">
        <v>12495</v>
      </c>
      <c r="D4586" s="5" t="s">
        <v>12496</v>
      </c>
      <c r="E4586" s="5" t="s">
        <v>86</v>
      </c>
      <c r="F4586" s="11" t="n">
        <v>10</v>
      </c>
      <c r="G4586" s="12" t="n">
        <v>79.49</v>
      </c>
      <c r="H4586" s="12" t="n">
        <v>80.01</v>
      </c>
      <c r="J4586" s="8" t="n">
        <v>-0.52</v>
      </c>
      <c r="K4586" s="13" t="str">
        <f aca="false">IF(J4586&gt;0,"прибыль",IF(J4586&lt;0,"убыток","ноль"))</f>
        <v>убыток</v>
      </c>
      <c r="L4586" s="13" t="n">
        <f aca="false">IF(C4586="",L4585,IF(J4586&lt;0,L4585+1,0))</f>
        <v>1</v>
      </c>
      <c r="M4586" s="14" t="n">
        <v>-52</v>
      </c>
      <c r="N4586" s="9" t="n">
        <v>-5.2</v>
      </c>
      <c r="O4586" s="9" t="n">
        <v>3124.2</v>
      </c>
      <c r="P4586" s="8" t="n">
        <v>312.42</v>
      </c>
      <c r="Q4586" s="8" t="n">
        <v>-0.53</v>
      </c>
    </row>
    <row r="4587" customFormat="false" ht="15" hidden="false" customHeight="false" outlineLevel="0" collapsed="false">
      <c r="A4587" s="6" t="n">
        <v>4582</v>
      </c>
      <c r="B4587" s="5" t="s">
        <v>79</v>
      </c>
      <c r="C4587" s="5" t="s">
        <v>12497</v>
      </c>
      <c r="D4587" s="5" t="s">
        <v>12498</v>
      </c>
      <c r="E4587" s="5" t="s">
        <v>82</v>
      </c>
      <c r="F4587" s="11" t="n">
        <v>10</v>
      </c>
      <c r="G4587" s="12" t="n">
        <v>79.87</v>
      </c>
      <c r="H4587" s="12" t="n">
        <v>79.07</v>
      </c>
      <c r="J4587" s="8" t="n">
        <v>-0.8</v>
      </c>
      <c r="K4587" s="13" t="str">
        <f aca="false">IF(J4587&gt;0,"прибыль",IF(J4587&lt;0,"убыток","ноль"))</f>
        <v>убыток</v>
      </c>
      <c r="L4587" s="13" t="n">
        <f aca="false">IF(C4587="",L4586,IF(J4587&lt;0,L4586+1,0))</f>
        <v>2</v>
      </c>
      <c r="M4587" s="14" t="n">
        <v>-80</v>
      </c>
      <c r="N4587" s="9" t="n">
        <v>-8</v>
      </c>
      <c r="O4587" s="9" t="n">
        <v>3116.2</v>
      </c>
      <c r="P4587" s="8" t="n">
        <v>311.62</v>
      </c>
      <c r="Q4587" s="8" t="n">
        <v>-0.81</v>
      </c>
    </row>
    <row r="4588" customFormat="false" ht="15" hidden="false" customHeight="false" outlineLevel="0" collapsed="false">
      <c r="A4588" s="6" t="n">
        <v>4583</v>
      </c>
      <c r="B4588" s="5" t="s">
        <v>79</v>
      </c>
      <c r="C4588" s="5" t="s">
        <v>12499</v>
      </c>
      <c r="D4588" s="5" t="s">
        <v>12500</v>
      </c>
      <c r="E4588" s="5" t="s">
        <v>86</v>
      </c>
      <c r="F4588" s="11" t="n">
        <v>10</v>
      </c>
      <c r="G4588" s="12" t="n">
        <v>78.8</v>
      </c>
      <c r="H4588" s="12" t="n">
        <v>75.91</v>
      </c>
      <c r="J4588" s="8" t="n">
        <v>2.89</v>
      </c>
      <c r="K4588" s="13" t="str">
        <f aca="false">IF(J4588&gt;0,"прибыль",IF(J4588&lt;0,"убыток","ноль"))</f>
        <v>прибыль</v>
      </c>
      <c r="L4588" s="13" t="n">
        <f aca="false">IF(C4588="",L4587,IF(J4588&lt;0,L4587+1,0))</f>
        <v>0</v>
      </c>
      <c r="M4588" s="14" t="n">
        <v>289</v>
      </c>
      <c r="N4588" s="9" t="n">
        <v>28.9</v>
      </c>
      <c r="O4588" s="9" t="n">
        <v>3145.1</v>
      </c>
      <c r="P4588" s="8" t="n">
        <v>314.51</v>
      </c>
      <c r="Q4588" s="8" t="n">
        <v>2.88</v>
      </c>
    </row>
    <row r="4589" customFormat="false" ht="15" hidden="false" customHeight="false" outlineLevel="0" collapsed="false">
      <c r="A4589" s="6" t="n">
        <v>4584</v>
      </c>
      <c r="B4589" s="5" t="s">
        <v>79</v>
      </c>
      <c r="C4589" s="5" t="s">
        <v>12501</v>
      </c>
      <c r="D4589" s="5" t="s">
        <v>12502</v>
      </c>
      <c r="E4589" s="5" t="s">
        <v>82</v>
      </c>
      <c r="F4589" s="11" t="n">
        <v>10</v>
      </c>
      <c r="G4589" s="12" t="n">
        <v>75.99</v>
      </c>
      <c r="H4589" s="12" t="n">
        <v>75.46</v>
      </c>
      <c r="J4589" s="8" t="n">
        <v>-0.53</v>
      </c>
      <c r="K4589" s="13" t="str">
        <f aca="false">IF(J4589&gt;0,"прибыль",IF(J4589&lt;0,"убыток","ноль"))</f>
        <v>убыток</v>
      </c>
      <c r="L4589" s="13" t="n">
        <f aca="false">IF(C4589="",L4588,IF(J4589&lt;0,L4588+1,0))</f>
        <v>1</v>
      </c>
      <c r="M4589" s="14" t="n">
        <v>-53</v>
      </c>
      <c r="N4589" s="9" t="n">
        <v>-5.3</v>
      </c>
      <c r="O4589" s="9" t="n">
        <v>3139.8</v>
      </c>
      <c r="P4589" s="8" t="n">
        <v>313.98</v>
      </c>
      <c r="Q4589" s="8" t="n">
        <v>-0.54</v>
      </c>
    </row>
    <row r="4590" customFormat="false" ht="15" hidden="false" customHeight="false" outlineLevel="0" collapsed="false">
      <c r="A4590" s="6" t="n">
        <v>4585</v>
      </c>
      <c r="B4590" s="5" t="s">
        <v>79</v>
      </c>
      <c r="C4590" s="5" t="s">
        <v>12503</v>
      </c>
      <c r="D4590" s="5" t="s">
        <v>12504</v>
      </c>
      <c r="E4590" s="5" t="s">
        <v>86</v>
      </c>
      <c r="F4590" s="11" t="n">
        <v>10</v>
      </c>
      <c r="G4590" s="12" t="n">
        <v>75.69</v>
      </c>
      <c r="H4590" s="12" t="n">
        <v>76.56</v>
      </c>
      <c r="J4590" s="8" t="n">
        <v>-0.87</v>
      </c>
      <c r="K4590" s="13" t="str">
        <f aca="false">IF(J4590&gt;0,"прибыль",IF(J4590&lt;0,"убыток","ноль"))</f>
        <v>убыток</v>
      </c>
      <c r="L4590" s="13" t="n">
        <f aca="false">IF(C4590="",L4589,IF(J4590&lt;0,L4589+1,0))</f>
        <v>2</v>
      </c>
      <c r="M4590" s="14" t="n">
        <v>-87</v>
      </c>
      <c r="N4590" s="9" t="n">
        <v>-8.7</v>
      </c>
      <c r="O4590" s="9" t="n">
        <v>3131.1</v>
      </c>
      <c r="P4590" s="8" t="n">
        <v>313.11</v>
      </c>
      <c r="Q4590" s="8" t="n">
        <v>-0.88</v>
      </c>
    </row>
    <row r="4591" customFormat="false" ht="15" hidden="false" customHeight="false" outlineLevel="0" collapsed="false">
      <c r="A4591" s="6" t="n">
        <v>4586</v>
      </c>
      <c r="B4591" s="5" t="s">
        <v>79</v>
      </c>
      <c r="C4591" s="5" t="s">
        <v>12505</v>
      </c>
      <c r="D4591" s="5" t="s">
        <v>2179</v>
      </c>
      <c r="E4591" s="5" t="s">
        <v>82</v>
      </c>
      <c r="F4591" s="11" t="n">
        <v>10</v>
      </c>
      <c r="G4591" s="12" t="n">
        <v>76.44</v>
      </c>
      <c r="H4591" s="12" t="n">
        <v>75.15</v>
      </c>
      <c r="J4591" s="8" t="n">
        <v>-1.29</v>
      </c>
      <c r="K4591" s="13" t="str">
        <f aca="false">IF(J4591&gt;0,"прибыль",IF(J4591&lt;0,"убыток","ноль"))</f>
        <v>убыток</v>
      </c>
      <c r="L4591" s="13" t="n">
        <f aca="false">IF(C4591="",L4590,IF(J4591&lt;0,L4590+1,0))</f>
        <v>3</v>
      </c>
      <c r="M4591" s="14" t="n">
        <v>-129</v>
      </c>
      <c r="N4591" s="9" t="n">
        <v>-12.9</v>
      </c>
      <c r="O4591" s="9" t="n">
        <v>3118.2</v>
      </c>
      <c r="P4591" s="8" t="n">
        <v>311.82</v>
      </c>
      <c r="Q4591" s="8" t="n">
        <v>-1.3</v>
      </c>
    </row>
    <row r="4592" customFormat="false" ht="15" hidden="false" customHeight="false" outlineLevel="0" collapsed="false">
      <c r="A4592" s="6" t="n">
        <v>4587</v>
      </c>
      <c r="B4592" s="5" t="s">
        <v>79</v>
      </c>
      <c r="C4592" s="5" t="s">
        <v>12506</v>
      </c>
      <c r="D4592" s="5" t="s">
        <v>12507</v>
      </c>
      <c r="E4592" s="5" t="s">
        <v>86</v>
      </c>
      <c r="F4592" s="11" t="n">
        <v>10</v>
      </c>
      <c r="G4592" s="12" t="n">
        <v>74.92</v>
      </c>
      <c r="H4592" s="12" t="n">
        <v>74.5</v>
      </c>
      <c r="J4592" s="8" t="n">
        <v>0.42</v>
      </c>
      <c r="K4592" s="13" t="str">
        <f aca="false">IF(J4592&gt;0,"прибыль",IF(J4592&lt;0,"убыток","ноль"))</f>
        <v>прибыль</v>
      </c>
      <c r="L4592" s="13" t="n">
        <f aca="false">IF(C4592="",L4591,IF(J4592&lt;0,L4591+1,0))</f>
        <v>0</v>
      </c>
      <c r="M4592" s="14" t="n">
        <v>42</v>
      </c>
      <c r="N4592" s="9" t="n">
        <v>4.2</v>
      </c>
      <c r="O4592" s="9" t="n">
        <v>3122.4</v>
      </c>
      <c r="P4592" s="8" t="n">
        <v>312.24</v>
      </c>
      <c r="Q4592" s="8" t="n">
        <v>0.41</v>
      </c>
    </row>
    <row r="4593" customFormat="false" ht="15" hidden="false" customHeight="false" outlineLevel="0" collapsed="false">
      <c r="A4593" s="6" t="n">
        <v>4588</v>
      </c>
      <c r="B4593" s="5" t="s">
        <v>79</v>
      </c>
      <c r="C4593" s="5" t="s">
        <v>12508</v>
      </c>
      <c r="D4593" s="5" t="s">
        <v>12509</v>
      </c>
      <c r="E4593" s="5" t="s">
        <v>82</v>
      </c>
      <c r="F4593" s="11" t="n">
        <v>10</v>
      </c>
      <c r="G4593" s="12" t="n">
        <v>74.36</v>
      </c>
      <c r="H4593" s="12" t="n">
        <v>74.43</v>
      </c>
      <c r="J4593" s="8" t="n">
        <v>0.07</v>
      </c>
      <c r="K4593" s="13" t="str">
        <f aca="false">IF(J4593&gt;0,"прибыль",IF(J4593&lt;0,"убыток","ноль"))</f>
        <v>прибыль</v>
      </c>
      <c r="L4593" s="13" t="n">
        <f aca="false">IF(C4593="",L4592,IF(J4593&lt;0,L4592+1,0))</f>
        <v>0</v>
      </c>
      <c r="M4593" s="14" t="n">
        <v>7</v>
      </c>
      <c r="N4593" s="9" t="n">
        <v>0.7</v>
      </c>
      <c r="O4593" s="9" t="n">
        <v>3123.1</v>
      </c>
      <c r="P4593" s="8" t="n">
        <v>312.31</v>
      </c>
      <c r="Q4593" s="8" t="n">
        <v>0.06</v>
      </c>
    </row>
    <row r="4594" customFormat="false" ht="15" hidden="false" customHeight="false" outlineLevel="0" collapsed="false">
      <c r="A4594" s="6" t="n">
        <v>4589</v>
      </c>
      <c r="B4594" s="5" t="s">
        <v>79</v>
      </c>
      <c r="C4594" s="5" t="s">
        <v>12510</v>
      </c>
      <c r="D4594" s="5" t="s">
        <v>12511</v>
      </c>
      <c r="E4594" s="5" t="s">
        <v>86</v>
      </c>
      <c r="F4594" s="11" t="n">
        <v>10</v>
      </c>
      <c r="G4594" s="12" t="n">
        <v>73.7</v>
      </c>
      <c r="H4594" s="12" t="n">
        <v>73.38</v>
      </c>
      <c r="J4594" s="8" t="n">
        <v>0.32</v>
      </c>
      <c r="K4594" s="13" t="str">
        <f aca="false">IF(J4594&gt;0,"прибыль",IF(J4594&lt;0,"убыток","ноль"))</f>
        <v>прибыль</v>
      </c>
      <c r="L4594" s="13" t="n">
        <f aca="false">IF(C4594="",L4593,IF(J4594&lt;0,L4593+1,0))</f>
        <v>0</v>
      </c>
      <c r="M4594" s="14" t="n">
        <v>32</v>
      </c>
      <c r="N4594" s="9" t="n">
        <v>3.2</v>
      </c>
      <c r="O4594" s="9" t="n">
        <v>3126.3</v>
      </c>
      <c r="P4594" s="8" t="n">
        <v>312.63</v>
      </c>
      <c r="Q4594" s="8" t="n">
        <v>0.31</v>
      </c>
    </row>
    <row r="4595" customFormat="false" ht="15" hidden="false" customHeight="false" outlineLevel="0" collapsed="false">
      <c r="A4595" s="6" t="n">
        <v>4590</v>
      </c>
      <c r="B4595" s="5" t="s">
        <v>79</v>
      </c>
      <c r="C4595" s="5" t="s">
        <v>12512</v>
      </c>
      <c r="D4595" s="5" t="s">
        <v>12513</v>
      </c>
      <c r="E4595" s="5" t="s">
        <v>82</v>
      </c>
      <c r="F4595" s="11" t="n">
        <v>10</v>
      </c>
      <c r="G4595" s="12" t="n">
        <v>73.59</v>
      </c>
      <c r="H4595" s="12" t="n">
        <v>74.76</v>
      </c>
      <c r="J4595" s="8" t="n">
        <v>1.17</v>
      </c>
      <c r="K4595" s="13" t="str">
        <f aca="false">IF(J4595&gt;0,"прибыль",IF(J4595&lt;0,"убыток","ноль"))</f>
        <v>прибыль</v>
      </c>
      <c r="L4595" s="13" t="n">
        <f aca="false">IF(C4595="",L4594,IF(J4595&lt;0,L4594+1,0))</f>
        <v>0</v>
      </c>
      <c r="M4595" s="14" t="n">
        <v>117</v>
      </c>
      <c r="N4595" s="9" t="n">
        <v>11.7</v>
      </c>
      <c r="O4595" s="9" t="n">
        <v>3138</v>
      </c>
      <c r="P4595" s="8" t="n">
        <v>313.8</v>
      </c>
      <c r="Q4595" s="8" t="n">
        <v>1.16</v>
      </c>
    </row>
    <row r="4596" customFormat="false" ht="15" hidden="false" customHeight="false" outlineLevel="0" collapsed="false">
      <c r="A4596" s="6" t="n">
        <v>4591</v>
      </c>
      <c r="B4596" s="5" t="s">
        <v>79</v>
      </c>
      <c r="C4596" s="5" t="s">
        <v>12514</v>
      </c>
      <c r="D4596" s="5" t="s">
        <v>12515</v>
      </c>
      <c r="E4596" s="5" t="s">
        <v>86</v>
      </c>
      <c r="F4596" s="11" t="n">
        <v>10</v>
      </c>
      <c r="G4596" s="12" t="n">
        <v>74.89</v>
      </c>
      <c r="H4596" s="12" t="n">
        <v>75.7</v>
      </c>
      <c r="J4596" s="8" t="n">
        <v>-0.81</v>
      </c>
      <c r="K4596" s="13" t="str">
        <f aca="false">IF(J4596&gt;0,"прибыль",IF(J4596&lt;0,"убыток","ноль"))</f>
        <v>убыток</v>
      </c>
      <c r="L4596" s="13" t="n">
        <f aca="false">IF(C4596="",L4595,IF(J4596&lt;0,L4595+1,0))</f>
        <v>1</v>
      </c>
      <c r="M4596" s="14" t="n">
        <v>-81</v>
      </c>
      <c r="N4596" s="9" t="n">
        <v>-8.1</v>
      </c>
      <c r="O4596" s="9" t="n">
        <v>3129.9</v>
      </c>
      <c r="P4596" s="8" t="n">
        <v>312.99</v>
      </c>
      <c r="Q4596" s="8" t="n">
        <v>-0.82</v>
      </c>
    </row>
    <row r="4597" customFormat="false" ht="15" hidden="false" customHeight="false" outlineLevel="0" collapsed="false">
      <c r="A4597" s="6" t="n">
        <v>4592</v>
      </c>
      <c r="B4597" s="5" t="s">
        <v>79</v>
      </c>
      <c r="C4597" s="5" t="s">
        <v>12516</v>
      </c>
      <c r="D4597" s="5" t="s">
        <v>12517</v>
      </c>
      <c r="E4597" s="5" t="s">
        <v>82</v>
      </c>
      <c r="F4597" s="11" t="n">
        <v>10</v>
      </c>
      <c r="G4597" s="12" t="n">
        <v>75.34</v>
      </c>
      <c r="H4597" s="12" t="n">
        <v>75.95</v>
      </c>
      <c r="J4597" s="8" t="n">
        <v>0.61</v>
      </c>
      <c r="K4597" s="13" t="str">
        <f aca="false">IF(J4597&gt;0,"прибыль",IF(J4597&lt;0,"убыток","ноль"))</f>
        <v>прибыль</v>
      </c>
      <c r="L4597" s="13" t="n">
        <f aca="false">IF(C4597="",L4596,IF(J4597&lt;0,L4596+1,0))</f>
        <v>0</v>
      </c>
      <c r="M4597" s="14" t="n">
        <v>61</v>
      </c>
      <c r="N4597" s="9" t="n">
        <v>6.1</v>
      </c>
      <c r="O4597" s="9" t="n">
        <v>3136</v>
      </c>
      <c r="P4597" s="8" t="n">
        <v>313.6</v>
      </c>
      <c r="Q4597" s="8" t="n">
        <v>0.6</v>
      </c>
    </row>
    <row r="4598" customFormat="false" ht="15" hidden="false" customHeight="false" outlineLevel="0" collapsed="false">
      <c r="A4598" s="6" t="n">
        <v>4593</v>
      </c>
      <c r="B4598" s="5" t="s">
        <v>79</v>
      </c>
      <c r="C4598" s="5" t="s">
        <v>12518</v>
      </c>
      <c r="D4598" s="5" t="s">
        <v>12519</v>
      </c>
      <c r="E4598" s="5" t="s">
        <v>86</v>
      </c>
      <c r="F4598" s="11" t="n">
        <v>10</v>
      </c>
      <c r="G4598" s="12" t="n">
        <v>75.98</v>
      </c>
      <c r="H4598" s="12" t="n">
        <v>76.22</v>
      </c>
      <c r="J4598" s="8" t="n">
        <v>-0.24</v>
      </c>
      <c r="K4598" s="13" t="str">
        <f aca="false">IF(J4598&gt;0,"прибыль",IF(J4598&lt;0,"убыток","ноль"))</f>
        <v>убыток</v>
      </c>
      <c r="L4598" s="13" t="n">
        <f aca="false">IF(C4598="",L4597,IF(J4598&lt;0,L4597+1,0))</f>
        <v>1</v>
      </c>
      <c r="M4598" s="14" t="n">
        <v>-24</v>
      </c>
      <c r="N4598" s="9" t="n">
        <v>-2.4</v>
      </c>
      <c r="O4598" s="9" t="n">
        <v>3133.6</v>
      </c>
      <c r="P4598" s="8" t="n">
        <v>313.36</v>
      </c>
      <c r="Q4598" s="8" t="n">
        <v>-0.25</v>
      </c>
    </row>
    <row r="4599" customFormat="false" ht="15" hidden="false" customHeight="false" outlineLevel="0" collapsed="false">
      <c r="A4599" s="6" t="n">
        <v>4594</v>
      </c>
      <c r="B4599" s="5" t="s">
        <v>79</v>
      </c>
      <c r="C4599" s="5" t="s">
        <v>12520</v>
      </c>
      <c r="D4599" s="5" t="s">
        <v>12521</v>
      </c>
      <c r="E4599" s="5" t="s">
        <v>82</v>
      </c>
      <c r="F4599" s="11" t="n">
        <v>10</v>
      </c>
      <c r="G4599" s="12" t="n">
        <v>76.18</v>
      </c>
      <c r="H4599" s="12" t="n">
        <v>76.14</v>
      </c>
      <c r="J4599" s="8" t="n">
        <v>-0.04</v>
      </c>
      <c r="K4599" s="13" t="str">
        <f aca="false">IF(J4599&gt;0,"прибыль",IF(J4599&lt;0,"убыток","ноль"))</f>
        <v>убыток</v>
      </c>
      <c r="L4599" s="13" t="n">
        <f aca="false">IF(C4599="",L4598,IF(J4599&lt;0,L4598+1,0))</f>
        <v>2</v>
      </c>
      <c r="M4599" s="14" t="n">
        <v>-4</v>
      </c>
      <c r="N4599" s="9" t="n">
        <v>-0.4</v>
      </c>
      <c r="O4599" s="9" t="n">
        <v>3133.2</v>
      </c>
      <c r="P4599" s="8" t="n">
        <v>313.32</v>
      </c>
      <c r="Q4599" s="8" t="n">
        <v>-0.05</v>
      </c>
    </row>
    <row r="4600" customFormat="false" ht="15" hidden="false" customHeight="false" outlineLevel="0" collapsed="false">
      <c r="A4600" s="6" t="n">
        <v>4595</v>
      </c>
      <c r="B4600" s="5" t="s">
        <v>79</v>
      </c>
      <c r="C4600" s="5" t="s">
        <v>12522</v>
      </c>
      <c r="D4600" s="5" t="s">
        <v>12523</v>
      </c>
      <c r="E4600" s="5" t="s">
        <v>86</v>
      </c>
      <c r="F4600" s="11" t="n">
        <v>10</v>
      </c>
      <c r="G4600" s="12" t="n">
        <v>76.21</v>
      </c>
      <c r="H4600" s="12" t="n">
        <v>75.91</v>
      </c>
      <c r="J4600" s="8" t="n">
        <v>0.3</v>
      </c>
      <c r="K4600" s="13" t="str">
        <f aca="false">IF(J4600&gt;0,"прибыль",IF(J4600&lt;0,"убыток","ноль"))</f>
        <v>прибыль</v>
      </c>
      <c r="L4600" s="13" t="n">
        <f aca="false">IF(C4600="",L4599,IF(J4600&lt;0,L4599+1,0))</f>
        <v>0</v>
      </c>
      <c r="M4600" s="14" t="n">
        <v>30</v>
      </c>
      <c r="N4600" s="9" t="n">
        <v>3</v>
      </c>
      <c r="O4600" s="9" t="n">
        <v>3136.2</v>
      </c>
      <c r="P4600" s="8" t="n">
        <v>313.62</v>
      </c>
      <c r="Q4600" s="8" t="n">
        <v>0.29</v>
      </c>
    </row>
    <row r="4601" customFormat="false" ht="15" hidden="false" customHeight="false" outlineLevel="0" collapsed="false">
      <c r="A4601" s="6" t="n">
        <v>4596</v>
      </c>
      <c r="B4601" s="5" t="s">
        <v>79</v>
      </c>
      <c r="C4601" s="5" t="s">
        <v>12524</v>
      </c>
      <c r="D4601" s="5" t="s">
        <v>12525</v>
      </c>
      <c r="E4601" s="5" t="s">
        <v>82</v>
      </c>
      <c r="F4601" s="11" t="n">
        <v>10</v>
      </c>
      <c r="G4601" s="12" t="n">
        <v>75.66</v>
      </c>
      <c r="H4601" s="12" t="n">
        <v>74.64</v>
      </c>
      <c r="J4601" s="8" t="n">
        <v>-1.02</v>
      </c>
      <c r="K4601" s="13" t="str">
        <f aca="false">IF(J4601&gt;0,"прибыль",IF(J4601&lt;0,"убыток","ноль"))</f>
        <v>убыток</v>
      </c>
      <c r="L4601" s="13" t="n">
        <f aca="false">IF(C4601="",L4600,IF(J4601&lt;0,L4600+1,0))</f>
        <v>1</v>
      </c>
      <c r="M4601" s="14" t="n">
        <v>-102</v>
      </c>
      <c r="N4601" s="9" t="n">
        <v>-10.2</v>
      </c>
      <c r="O4601" s="9" t="n">
        <v>3126</v>
      </c>
      <c r="P4601" s="8" t="n">
        <v>312.6</v>
      </c>
      <c r="Q4601" s="8" t="n">
        <v>-1.03</v>
      </c>
    </row>
    <row r="4602" customFormat="false" ht="15" hidden="false" customHeight="false" outlineLevel="0" collapsed="false">
      <c r="A4602" s="6" t="n">
        <v>4597</v>
      </c>
      <c r="B4602" s="5" t="s">
        <v>79</v>
      </c>
      <c r="C4602" s="5" t="s">
        <v>12526</v>
      </c>
      <c r="D4602" s="5" t="s">
        <v>12527</v>
      </c>
      <c r="E4602" s="5" t="s">
        <v>86</v>
      </c>
      <c r="F4602" s="11" t="n">
        <v>10</v>
      </c>
      <c r="G4602" s="12" t="n">
        <v>73.86</v>
      </c>
      <c r="H4602" s="12" t="n">
        <v>74.67</v>
      </c>
      <c r="J4602" s="8" t="n">
        <v>-0.81</v>
      </c>
      <c r="K4602" s="13" t="str">
        <f aca="false">IF(J4602&gt;0,"прибыль",IF(J4602&lt;0,"убыток","ноль"))</f>
        <v>убыток</v>
      </c>
      <c r="L4602" s="13" t="n">
        <f aca="false">IF(C4602="",L4601,IF(J4602&lt;0,L4601+1,0))</f>
        <v>2</v>
      </c>
      <c r="M4602" s="14" t="n">
        <v>-81</v>
      </c>
      <c r="N4602" s="9" t="n">
        <v>-8.1</v>
      </c>
      <c r="O4602" s="9" t="n">
        <v>3117.9</v>
      </c>
      <c r="P4602" s="8" t="n">
        <v>311.79</v>
      </c>
      <c r="Q4602" s="8" t="n">
        <v>-0.82</v>
      </c>
    </row>
    <row r="4603" customFormat="false" ht="15" hidden="false" customHeight="false" outlineLevel="0" collapsed="false">
      <c r="A4603" s="6" t="n">
        <v>4598</v>
      </c>
      <c r="B4603" s="5" t="s">
        <v>79</v>
      </c>
      <c r="C4603" s="5" t="s">
        <v>12528</v>
      </c>
      <c r="D4603" s="5" t="s">
        <v>12529</v>
      </c>
      <c r="E4603" s="5" t="s">
        <v>82</v>
      </c>
      <c r="F4603" s="11" t="n">
        <v>10</v>
      </c>
      <c r="G4603" s="12" t="n">
        <v>74.44</v>
      </c>
      <c r="H4603" s="12" t="n">
        <v>77.88</v>
      </c>
      <c r="J4603" s="8" t="n">
        <v>3.44</v>
      </c>
      <c r="K4603" s="13" t="str">
        <f aca="false">IF(J4603&gt;0,"прибыль",IF(J4603&lt;0,"убыток","ноль"))</f>
        <v>прибыль</v>
      </c>
      <c r="L4603" s="13" t="n">
        <f aca="false">IF(C4603="",L4602,IF(J4603&lt;0,L4602+1,0))</f>
        <v>0</v>
      </c>
      <c r="M4603" s="14" t="n">
        <v>344</v>
      </c>
      <c r="N4603" s="9" t="n">
        <v>34.4</v>
      </c>
      <c r="O4603" s="9" t="n">
        <v>3152.3</v>
      </c>
      <c r="P4603" s="8" t="n">
        <v>315.23</v>
      </c>
      <c r="Q4603" s="8" t="n">
        <v>3.43</v>
      </c>
    </row>
    <row r="4604" customFormat="false" ht="15" hidden="false" customHeight="false" outlineLevel="0" collapsed="false">
      <c r="A4604" s="6" t="n">
        <v>4599</v>
      </c>
      <c r="B4604" s="5" t="s">
        <v>79</v>
      </c>
      <c r="C4604" s="5" t="s">
        <v>12530</v>
      </c>
      <c r="D4604" s="5" t="s">
        <v>12531</v>
      </c>
      <c r="E4604" s="5" t="s">
        <v>86</v>
      </c>
      <c r="F4604" s="11" t="n">
        <v>10</v>
      </c>
      <c r="G4604" s="12" t="n">
        <v>77.86</v>
      </c>
      <c r="H4604" s="12" t="n">
        <v>78.68</v>
      </c>
      <c r="J4604" s="8" t="n">
        <v>-0.82</v>
      </c>
      <c r="K4604" s="13" t="str">
        <f aca="false">IF(J4604&gt;0,"прибыль",IF(J4604&lt;0,"убыток","ноль"))</f>
        <v>убыток</v>
      </c>
      <c r="L4604" s="13" t="n">
        <f aca="false">IF(C4604="",L4603,IF(J4604&lt;0,L4603+1,0))</f>
        <v>1</v>
      </c>
      <c r="M4604" s="14" t="n">
        <v>-82</v>
      </c>
      <c r="N4604" s="9" t="n">
        <v>-8.2</v>
      </c>
      <c r="O4604" s="9" t="n">
        <v>3144.1</v>
      </c>
      <c r="P4604" s="8" t="n">
        <v>314.41</v>
      </c>
      <c r="Q4604" s="8" t="n">
        <v>-0.83</v>
      </c>
    </row>
    <row r="4605" customFormat="false" ht="15" hidden="false" customHeight="false" outlineLevel="0" collapsed="false">
      <c r="A4605" s="6" t="n">
        <v>4600</v>
      </c>
      <c r="B4605" s="5" t="s">
        <v>79</v>
      </c>
      <c r="C4605" s="5" t="s">
        <v>12532</v>
      </c>
      <c r="D4605" s="5" t="s">
        <v>12533</v>
      </c>
      <c r="E4605" s="5" t="s">
        <v>82</v>
      </c>
      <c r="F4605" s="11" t="n">
        <v>10</v>
      </c>
      <c r="G4605" s="12" t="n">
        <v>78.8</v>
      </c>
      <c r="H4605" s="12" t="n">
        <v>78.43</v>
      </c>
      <c r="J4605" s="8" t="n">
        <v>-0.37</v>
      </c>
      <c r="K4605" s="13" t="str">
        <f aca="false">IF(J4605&gt;0,"прибыль",IF(J4605&lt;0,"убыток","ноль"))</f>
        <v>убыток</v>
      </c>
      <c r="L4605" s="13" t="n">
        <f aca="false">IF(C4605="",L4604,IF(J4605&lt;0,L4604+1,0))</f>
        <v>2</v>
      </c>
      <c r="M4605" s="14" t="n">
        <v>-37</v>
      </c>
      <c r="N4605" s="9" t="n">
        <v>-3.7</v>
      </c>
      <c r="O4605" s="9" t="n">
        <v>3140.4</v>
      </c>
      <c r="P4605" s="8" t="n">
        <v>314.04</v>
      </c>
      <c r="Q4605" s="8" t="n">
        <v>-0.38</v>
      </c>
    </row>
    <row r="4606" customFormat="false" ht="15" hidden="false" customHeight="false" outlineLevel="0" collapsed="false">
      <c r="A4606" s="6" t="n">
        <v>4601</v>
      </c>
      <c r="B4606" s="5" t="s">
        <v>79</v>
      </c>
      <c r="C4606" s="5" t="s">
        <v>12534</v>
      </c>
      <c r="D4606" s="5" t="s">
        <v>12535</v>
      </c>
      <c r="E4606" s="5" t="s">
        <v>86</v>
      </c>
      <c r="F4606" s="11" t="n">
        <v>10</v>
      </c>
      <c r="G4606" s="12" t="n">
        <v>78.38</v>
      </c>
      <c r="H4606" s="12" t="n">
        <v>78.78</v>
      </c>
      <c r="J4606" s="8" t="n">
        <v>-0.4</v>
      </c>
      <c r="K4606" s="13" t="str">
        <f aca="false">IF(J4606&gt;0,"прибыль",IF(J4606&lt;0,"убыток","ноль"))</f>
        <v>убыток</v>
      </c>
      <c r="L4606" s="13" t="n">
        <f aca="false">IF(C4606="",L4605,IF(J4606&lt;0,L4605+1,0))</f>
        <v>3</v>
      </c>
      <c r="M4606" s="14" t="n">
        <v>-40</v>
      </c>
      <c r="N4606" s="9" t="n">
        <v>-4</v>
      </c>
      <c r="O4606" s="9" t="n">
        <v>3136.4</v>
      </c>
      <c r="P4606" s="8" t="n">
        <v>313.64</v>
      </c>
      <c r="Q4606" s="8" t="n">
        <v>-0.41</v>
      </c>
    </row>
    <row r="4607" customFormat="false" ht="15" hidden="false" customHeight="false" outlineLevel="0" collapsed="false">
      <c r="A4607" s="6" t="n">
        <v>4602</v>
      </c>
      <c r="B4607" s="5" t="s">
        <v>79</v>
      </c>
      <c r="C4607" s="5" t="s">
        <v>12536</v>
      </c>
      <c r="D4607" s="5" t="s">
        <v>12537</v>
      </c>
      <c r="E4607" s="5" t="s">
        <v>82</v>
      </c>
      <c r="F4607" s="11" t="n">
        <v>10</v>
      </c>
      <c r="G4607" s="12" t="n">
        <v>78.81</v>
      </c>
      <c r="H4607" s="12" t="n">
        <v>78.16</v>
      </c>
      <c r="J4607" s="8" t="n">
        <v>-0.65</v>
      </c>
      <c r="K4607" s="13" t="str">
        <f aca="false">IF(J4607&gt;0,"прибыль",IF(J4607&lt;0,"убыток","ноль"))</f>
        <v>убыток</v>
      </c>
      <c r="L4607" s="13" t="n">
        <f aca="false">IF(C4607="",L4606,IF(J4607&lt;0,L4606+1,0))</f>
        <v>4</v>
      </c>
      <c r="M4607" s="14" t="n">
        <v>-65</v>
      </c>
      <c r="N4607" s="9" t="n">
        <v>-6.5</v>
      </c>
      <c r="O4607" s="9" t="n">
        <v>3129.9</v>
      </c>
      <c r="P4607" s="8" t="n">
        <v>312.99</v>
      </c>
      <c r="Q4607" s="8" t="n">
        <v>-0.66</v>
      </c>
    </row>
    <row r="4608" customFormat="false" ht="15" hidden="false" customHeight="false" outlineLevel="0" collapsed="false">
      <c r="A4608" s="6" t="n">
        <v>4603</v>
      </c>
      <c r="B4608" s="5" t="s">
        <v>79</v>
      </c>
      <c r="C4608" s="5" t="s">
        <v>12538</v>
      </c>
      <c r="D4608" s="5" t="s">
        <v>12539</v>
      </c>
      <c r="E4608" s="5" t="s">
        <v>86</v>
      </c>
      <c r="F4608" s="11" t="n">
        <v>10</v>
      </c>
      <c r="G4608" s="12" t="n">
        <v>78.12</v>
      </c>
      <c r="H4608" s="12" t="n">
        <v>78.61</v>
      </c>
      <c r="J4608" s="8" t="n">
        <v>-0.49</v>
      </c>
      <c r="K4608" s="13" t="str">
        <f aca="false">IF(J4608&gt;0,"прибыль",IF(J4608&lt;0,"убыток","ноль"))</f>
        <v>убыток</v>
      </c>
      <c r="L4608" s="13" t="n">
        <f aca="false">IF(C4608="",L4607,IF(J4608&lt;0,L4607+1,0))</f>
        <v>5</v>
      </c>
      <c r="M4608" s="14" t="n">
        <v>-49</v>
      </c>
      <c r="N4608" s="9" t="n">
        <v>-4.9</v>
      </c>
      <c r="O4608" s="9" t="n">
        <v>3125</v>
      </c>
      <c r="P4608" s="8" t="n">
        <v>312.5</v>
      </c>
      <c r="Q4608" s="8" t="n">
        <v>-0.5</v>
      </c>
    </row>
    <row r="4609" customFormat="false" ht="15" hidden="false" customHeight="false" outlineLevel="0" collapsed="false">
      <c r="A4609" s="6" t="n">
        <v>4604</v>
      </c>
      <c r="B4609" s="5" t="s">
        <v>79</v>
      </c>
      <c r="C4609" s="5" t="s">
        <v>12540</v>
      </c>
      <c r="D4609" s="5" t="s">
        <v>12541</v>
      </c>
      <c r="E4609" s="5" t="s">
        <v>82</v>
      </c>
      <c r="F4609" s="11" t="n">
        <v>10</v>
      </c>
      <c r="G4609" s="12" t="n">
        <v>78.64</v>
      </c>
      <c r="H4609" s="12" t="n">
        <v>78.2</v>
      </c>
      <c r="J4609" s="8" t="n">
        <v>-0.44</v>
      </c>
      <c r="K4609" s="13" t="str">
        <f aca="false">IF(J4609&gt;0,"прибыль",IF(J4609&lt;0,"убыток","ноль"))</f>
        <v>убыток</v>
      </c>
      <c r="L4609" s="13" t="n">
        <f aca="false">IF(C4609="",L4608,IF(J4609&lt;0,L4608+1,0))</f>
        <v>6</v>
      </c>
      <c r="M4609" s="14" t="n">
        <v>-44</v>
      </c>
      <c r="N4609" s="9" t="n">
        <v>-4.4</v>
      </c>
      <c r="O4609" s="9" t="n">
        <v>3120.6</v>
      </c>
      <c r="P4609" s="8" t="n">
        <v>312.06</v>
      </c>
      <c r="Q4609" s="8" t="n">
        <v>-0.45</v>
      </c>
    </row>
    <row r="4610" customFormat="false" ht="15" hidden="false" customHeight="false" outlineLevel="0" collapsed="false">
      <c r="A4610" s="6" t="n">
        <v>4605</v>
      </c>
      <c r="B4610" s="5" t="s">
        <v>79</v>
      </c>
      <c r="C4610" s="5" t="s">
        <v>12542</v>
      </c>
      <c r="D4610" s="5" t="s">
        <v>12543</v>
      </c>
      <c r="E4610" s="5" t="s">
        <v>86</v>
      </c>
      <c r="F4610" s="11" t="n">
        <v>10</v>
      </c>
      <c r="G4610" s="12" t="n">
        <v>78.84</v>
      </c>
      <c r="H4610" s="12" t="n">
        <v>79.02</v>
      </c>
      <c r="J4610" s="8" t="n">
        <v>-0.18</v>
      </c>
      <c r="K4610" s="13" t="str">
        <f aca="false">IF(J4610&gt;0,"прибыль",IF(J4610&lt;0,"убыток","ноль"))</f>
        <v>убыток</v>
      </c>
      <c r="L4610" s="13" t="n">
        <f aca="false">IF(C4610="",L4609,IF(J4610&lt;0,L4609+1,0))</f>
        <v>7</v>
      </c>
      <c r="M4610" s="14" t="n">
        <v>-18</v>
      </c>
      <c r="N4610" s="9" t="n">
        <v>-1.8</v>
      </c>
      <c r="O4610" s="9" t="n">
        <v>3118.8</v>
      </c>
      <c r="P4610" s="8" t="n">
        <v>311.88</v>
      </c>
      <c r="Q4610" s="8" t="n">
        <v>-0.19</v>
      </c>
    </row>
    <row r="4611" customFormat="false" ht="15" hidden="false" customHeight="false" outlineLevel="0" collapsed="false">
      <c r="A4611" s="6" t="n">
        <v>4606</v>
      </c>
      <c r="B4611" s="5" t="s">
        <v>79</v>
      </c>
      <c r="C4611" s="5" t="s">
        <v>12544</v>
      </c>
      <c r="D4611" s="5" t="s">
        <v>12545</v>
      </c>
      <c r="E4611" s="5" t="s">
        <v>82</v>
      </c>
      <c r="F4611" s="11" t="n">
        <v>10</v>
      </c>
      <c r="G4611" s="12" t="n">
        <v>79.01</v>
      </c>
      <c r="H4611" s="12" t="n">
        <v>78.44</v>
      </c>
      <c r="J4611" s="8" t="n">
        <v>-0.57</v>
      </c>
      <c r="K4611" s="13" t="str">
        <f aca="false">IF(J4611&gt;0,"прибыль",IF(J4611&lt;0,"убыток","ноль"))</f>
        <v>убыток</v>
      </c>
      <c r="L4611" s="13" t="n">
        <f aca="false">IF(C4611="",L4610,IF(J4611&lt;0,L4610+1,0))</f>
        <v>8</v>
      </c>
      <c r="M4611" s="14" t="n">
        <v>-57</v>
      </c>
      <c r="N4611" s="9" t="n">
        <v>-5.7</v>
      </c>
      <c r="O4611" s="9" t="n">
        <v>3113.1</v>
      </c>
      <c r="P4611" s="8" t="n">
        <v>311.31</v>
      </c>
      <c r="Q4611" s="8" t="n">
        <v>-0.58</v>
      </c>
    </row>
    <row r="4612" customFormat="false" ht="15" hidden="false" customHeight="false" outlineLevel="0" collapsed="false">
      <c r="A4612" s="6" t="n">
        <v>4607</v>
      </c>
      <c r="B4612" s="5" t="s">
        <v>79</v>
      </c>
      <c r="C4612" s="5" t="s">
        <v>12546</v>
      </c>
      <c r="D4612" s="5" t="s">
        <v>12547</v>
      </c>
      <c r="E4612" s="5" t="s">
        <v>86</v>
      </c>
      <c r="F4612" s="11" t="n">
        <v>10</v>
      </c>
      <c r="G4612" s="12" t="n">
        <v>78.89</v>
      </c>
      <c r="H4612" s="12" t="n">
        <v>79.29</v>
      </c>
      <c r="J4612" s="8" t="n">
        <v>-0.4</v>
      </c>
      <c r="K4612" s="13" t="str">
        <f aca="false">IF(J4612&gt;0,"прибыль",IF(J4612&lt;0,"убыток","ноль"))</f>
        <v>убыток</v>
      </c>
      <c r="L4612" s="13" t="n">
        <f aca="false">IF(C4612="",L4611,IF(J4612&lt;0,L4611+1,0))</f>
        <v>9</v>
      </c>
      <c r="M4612" s="14" t="n">
        <v>-40</v>
      </c>
      <c r="N4612" s="9" t="n">
        <v>-4</v>
      </c>
      <c r="O4612" s="9" t="n">
        <v>3109.1</v>
      </c>
      <c r="P4612" s="8" t="n">
        <v>310.91</v>
      </c>
      <c r="Q4612" s="8" t="n">
        <v>-0.41</v>
      </c>
    </row>
    <row r="4613" customFormat="false" ht="15" hidden="false" customHeight="false" outlineLevel="0" collapsed="false">
      <c r="A4613" s="6" t="n">
        <v>4608</v>
      </c>
      <c r="B4613" s="5" t="s">
        <v>79</v>
      </c>
      <c r="C4613" s="5" t="s">
        <v>12548</v>
      </c>
      <c r="D4613" s="5" t="s">
        <v>12549</v>
      </c>
      <c r="E4613" s="5" t="s">
        <v>82</v>
      </c>
      <c r="F4613" s="11" t="n">
        <v>10</v>
      </c>
      <c r="G4613" s="12" t="n">
        <v>79.38</v>
      </c>
      <c r="H4613" s="12" t="n">
        <v>79.74</v>
      </c>
      <c r="J4613" s="8" t="n">
        <v>0.36</v>
      </c>
      <c r="K4613" s="13" t="str">
        <f aca="false">IF(J4613&gt;0,"прибыль",IF(J4613&lt;0,"убыток","ноль"))</f>
        <v>прибыль</v>
      </c>
      <c r="L4613" s="13" t="n">
        <f aca="false">IF(C4613="",L4612,IF(J4613&lt;0,L4612+1,0))</f>
        <v>0</v>
      </c>
      <c r="M4613" s="14" t="n">
        <v>36</v>
      </c>
      <c r="N4613" s="9" t="n">
        <v>3.6</v>
      </c>
      <c r="O4613" s="9" t="n">
        <v>3112.7</v>
      </c>
      <c r="P4613" s="8" t="n">
        <v>311.27</v>
      </c>
      <c r="Q4613" s="8" t="n">
        <v>0.35</v>
      </c>
    </row>
    <row r="4614" customFormat="false" ht="15" hidden="false" customHeight="false" outlineLevel="0" collapsed="false">
      <c r="A4614" s="6" t="n">
        <v>4609</v>
      </c>
      <c r="B4614" s="5" t="s">
        <v>79</v>
      </c>
      <c r="C4614" s="5" t="s">
        <v>12550</v>
      </c>
      <c r="D4614" s="5" t="s">
        <v>12551</v>
      </c>
      <c r="E4614" s="5" t="s">
        <v>86</v>
      </c>
      <c r="F4614" s="11" t="n">
        <v>10</v>
      </c>
      <c r="G4614" s="12" t="n">
        <v>79.74</v>
      </c>
      <c r="H4614" s="12" t="n">
        <v>86.88</v>
      </c>
      <c r="I4614" s="5" t="s">
        <v>83</v>
      </c>
      <c r="J4614" s="8" t="n">
        <v>-0.54</v>
      </c>
      <c r="K4614" s="13" t="str">
        <f aca="false">IF(J4614&gt;0,"прибыль",IF(J4614&lt;0,"убыток","ноль"))</f>
        <v>убыток</v>
      </c>
      <c r="L4614" s="13" t="n">
        <f aca="false">IF(C4614="",L4613,IF(J4614&lt;0,L4613+1,0))</f>
        <v>1</v>
      </c>
      <c r="M4614" s="14" t="n">
        <v>-54</v>
      </c>
      <c r="N4614" s="9" t="n">
        <v>-5.4</v>
      </c>
      <c r="O4614" s="9" t="n">
        <v>3107.3</v>
      </c>
      <c r="P4614" s="8" t="n">
        <v>310.73</v>
      </c>
      <c r="Q4614" s="8" t="n">
        <v>-0.55</v>
      </c>
    </row>
    <row r="4615" customFormat="false" ht="15" hidden="false" customHeight="false" outlineLevel="0" collapsed="false">
      <c r="A4615" s="6" t="n">
        <v>4610</v>
      </c>
      <c r="B4615" s="5" t="s">
        <v>79</v>
      </c>
      <c r="C4615" s="5" t="s">
        <v>12552</v>
      </c>
      <c r="D4615" s="5" t="s">
        <v>12553</v>
      </c>
      <c r="E4615" s="5" t="s">
        <v>82</v>
      </c>
      <c r="F4615" s="11" t="n">
        <v>10</v>
      </c>
      <c r="G4615" s="12" t="n">
        <v>86.94</v>
      </c>
      <c r="H4615" s="12" t="n">
        <v>86.21</v>
      </c>
      <c r="J4615" s="8" t="n">
        <v>-0.73</v>
      </c>
      <c r="K4615" s="13" t="str">
        <f aca="false">IF(J4615&gt;0,"прибыль",IF(J4615&lt;0,"убыток","ноль"))</f>
        <v>убыток</v>
      </c>
      <c r="L4615" s="13" t="n">
        <f aca="false">IF(C4615="",L4614,IF(J4615&lt;0,L4614+1,0))</f>
        <v>2</v>
      </c>
      <c r="M4615" s="14" t="n">
        <v>-73</v>
      </c>
      <c r="N4615" s="9" t="n">
        <v>-7.3</v>
      </c>
      <c r="O4615" s="9" t="n">
        <v>3100</v>
      </c>
      <c r="P4615" s="8" t="n">
        <v>310</v>
      </c>
      <c r="Q4615" s="8" t="n">
        <v>-0.74</v>
      </c>
    </row>
    <row r="4616" customFormat="false" ht="15" hidden="false" customHeight="false" outlineLevel="0" collapsed="false">
      <c r="A4616" s="6" t="n">
        <v>4611</v>
      </c>
      <c r="B4616" s="5" t="s">
        <v>79</v>
      </c>
      <c r="C4616" s="5" t="s">
        <v>12554</v>
      </c>
      <c r="D4616" s="5" t="s">
        <v>12555</v>
      </c>
      <c r="E4616" s="5" t="s">
        <v>86</v>
      </c>
      <c r="F4616" s="11" t="n">
        <v>10</v>
      </c>
      <c r="G4616" s="12" t="n">
        <v>86.06</v>
      </c>
      <c r="H4616" s="12" t="n">
        <v>86.33</v>
      </c>
      <c r="J4616" s="8" t="n">
        <v>-0.27</v>
      </c>
      <c r="K4616" s="13" t="str">
        <f aca="false">IF(J4616&gt;0,"прибыль",IF(J4616&lt;0,"убыток","ноль"))</f>
        <v>убыток</v>
      </c>
      <c r="L4616" s="13" t="n">
        <f aca="false">IF(C4616="",L4615,IF(J4616&lt;0,L4615+1,0))</f>
        <v>3</v>
      </c>
      <c r="M4616" s="14" t="n">
        <v>-27</v>
      </c>
      <c r="N4616" s="9" t="n">
        <v>-2.7</v>
      </c>
      <c r="O4616" s="9" t="n">
        <v>3097.3</v>
      </c>
      <c r="P4616" s="8" t="n">
        <v>309.73</v>
      </c>
      <c r="Q4616" s="8" t="n">
        <v>-0.28</v>
      </c>
    </row>
    <row r="4617" customFormat="false" ht="15" hidden="false" customHeight="false" outlineLevel="0" collapsed="false">
      <c r="A4617" s="6" t="n">
        <v>4612</v>
      </c>
      <c r="B4617" s="5" t="s">
        <v>79</v>
      </c>
      <c r="C4617" s="5" t="s">
        <v>12556</v>
      </c>
      <c r="D4617" s="5" t="s">
        <v>12557</v>
      </c>
      <c r="E4617" s="5" t="s">
        <v>82</v>
      </c>
      <c r="F4617" s="11" t="n">
        <v>10</v>
      </c>
      <c r="G4617" s="12" t="n">
        <v>86.4</v>
      </c>
      <c r="H4617" s="12" t="n">
        <v>86.33</v>
      </c>
      <c r="J4617" s="8" t="n">
        <v>-0.07</v>
      </c>
      <c r="K4617" s="13" t="str">
        <f aca="false">IF(J4617&gt;0,"прибыль",IF(J4617&lt;0,"убыток","ноль"))</f>
        <v>убыток</v>
      </c>
      <c r="L4617" s="13" t="n">
        <f aca="false">IF(C4617="",L4616,IF(J4617&lt;0,L4616+1,0))</f>
        <v>4</v>
      </c>
      <c r="M4617" s="14" t="n">
        <v>-7</v>
      </c>
      <c r="N4617" s="9" t="n">
        <v>-0.7</v>
      </c>
      <c r="O4617" s="9" t="n">
        <v>3096.6</v>
      </c>
      <c r="P4617" s="8" t="n">
        <v>309.66</v>
      </c>
      <c r="Q4617" s="8" t="n">
        <v>-0.08</v>
      </c>
    </row>
    <row r="4618" customFormat="false" ht="15" hidden="false" customHeight="false" outlineLevel="0" collapsed="false">
      <c r="A4618" s="6" t="n">
        <v>4613</v>
      </c>
      <c r="B4618" s="5" t="s">
        <v>79</v>
      </c>
      <c r="C4618" s="5" t="s">
        <v>12558</v>
      </c>
      <c r="D4618" s="5" t="s">
        <v>12559</v>
      </c>
      <c r="E4618" s="5" t="s">
        <v>86</v>
      </c>
      <c r="F4618" s="11" t="n">
        <v>10</v>
      </c>
      <c r="G4618" s="12" t="n">
        <v>86.34</v>
      </c>
      <c r="H4618" s="12" t="n">
        <v>86.58</v>
      </c>
      <c r="J4618" s="8" t="n">
        <v>-0.24</v>
      </c>
      <c r="K4618" s="13" t="str">
        <f aca="false">IF(J4618&gt;0,"прибыль",IF(J4618&lt;0,"убыток","ноль"))</f>
        <v>убыток</v>
      </c>
      <c r="L4618" s="13" t="n">
        <f aca="false">IF(C4618="",L4617,IF(J4618&lt;0,L4617+1,0))</f>
        <v>5</v>
      </c>
      <c r="M4618" s="14" t="n">
        <v>-24</v>
      </c>
      <c r="N4618" s="9" t="n">
        <v>-2.4</v>
      </c>
      <c r="O4618" s="9" t="n">
        <v>3094.2</v>
      </c>
      <c r="P4618" s="8" t="n">
        <v>309.42</v>
      </c>
      <c r="Q4618" s="8" t="n">
        <v>-0.25</v>
      </c>
    </row>
    <row r="4619" customFormat="false" ht="15" hidden="false" customHeight="false" outlineLevel="0" collapsed="false">
      <c r="A4619" s="6" t="n">
        <v>4614</v>
      </c>
      <c r="B4619" s="5" t="s">
        <v>79</v>
      </c>
      <c r="C4619" s="5" t="s">
        <v>12560</v>
      </c>
      <c r="D4619" s="5" t="s">
        <v>12561</v>
      </c>
      <c r="E4619" s="5" t="s">
        <v>82</v>
      </c>
      <c r="F4619" s="11" t="n">
        <v>10</v>
      </c>
      <c r="G4619" s="12" t="n">
        <v>86.57</v>
      </c>
      <c r="H4619" s="12" t="n">
        <v>86.28</v>
      </c>
      <c r="J4619" s="8" t="n">
        <v>-0.29</v>
      </c>
      <c r="K4619" s="13" t="str">
        <f aca="false">IF(J4619&gt;0,"прибыль",IF(J4619&lt;0,"убыток","ноль"))</f>
        <v>убыток</v>
      </c>
      <c r="L4619" s="13" t="n">
        <f aca="false">IF(C4619="",L4618,IF(J4619&lt;0,L4618+1,0))</f>
        <v>6</v>
      </c>
      <c r="M4619" s="14" t="n">
        <v>-29</v>
      </c>
      <c r="N4619" s="9" t="n">
        <v>-2.9</v>
      </c>
      <c r="O4619" s="9" t="n">
        <v>3091.3</v>
      </c>
      <c r="P4619" s="8" t="n">
        <v>309.13</v>
      </c>
      <c r="Q4619" s="8" t="n">
        <v>-0.3</v>
      </c>
    </row>
    <row r="4620" customFormat="false" ht="15" hidden="false" customHeight="false" outlineLevel="0" collapsed="false">
      <c r="A4620" s="6" t="n">
        <v>4615</v>
      </c>
      <c r="B4620" s="5" t="s">
        <v>79</v>
      </c>
      <c r="C4620" s="5" t="s">
        <v>12562</v>
      </c>
      <c r="D4620" s="5" t="s">
        <v>12563</v>
      </c>
      <c r="E4620" s="5" t="s">
        <v>86</v>
      </c>
      <c r="F4620" s="11" t="n">
        <v>10</v>
      </c>
      <c r="G4620" s="12" t="n">
        <v>86.27</v>
      </c>
      <c r="H4620" s="12" t="n">
        <v>86.72</v>
      </c>
      <c r="J4620" s="8" t="n">
        <v>-0.45</v>
      </c>
      <c r="K4620" s="13" t="str">
        <f aca="false">IF(J4620&gt;0,"прибыль",IF(J4620&lt;0,"убыток","ноль"))</f>
        <v>убыток</v>
      </c>
      <c r="L4620" s="13" t="n">
        <f aca="false">IF(C4620="",L4619,IF(J4620&lt;0,L4619+1,0))</f>
        <v>7</v>
      </c>
      <c r="M4620" s="14" t="n">
        <v>-45</v>
      </c>
      <c r="N4620" s="9" t="n">
        <v>-4.5</v>
      </c>
      <c r="O4620" s="9" t="n">
        <v>3086.8</v>
      </c>
      <c r="P4620" s="8" t="n">
        <v>308.68</v>
      </c>
      <c r="Q4620" s="8" t="n">
        <v>-0.46</v>
      </c>
    </row>
    <row r="4621" customFormat="false" ht="15" hidden="false" customHeight="false" outlineLevel="0" collapsed="false">
      <c r="A4621" s="6" t="n">
        <v>4616</v>
      </c>
      <c r="B4621" s="5" t="s">
        <v>79</v>
      </c>
      <c r="C4621" s="5" t="s">
        <v>12564</v>
      </c>
      <c r="D4621" s="5" t="s">
        <v>12565</v>
      </c>
      <c r="E4621" s="5" t="s">
        <v>82</v>
      </c>
      <c r="F4621" s="11" t="n">
        <v>10</v>
      </c>
      <c r="G4621" s="12" t="n">
        <v>86.8</v>
      </c>
      <c r="H4621" s="12" t="n">
        <v>86.5</v>
      </c>
      <c r="J4621" s="8" t="n">
        <v>-0.3</v>
      </c>
      <c r="K4621" s="13" t="str">
        <f aca="false">IF(J4621&gt;0,"прибыль",IF(J4621&lt;0,"убыток","ноль"))</f>
        <v>убыток</v>
      </c>
      <c r="L4621" s="13" t="n">
        <f aca="false">IF(C4621="",L4620,IF(J4621&lt;0,L4620+1,0))</f>
        <v>8</v>
      </c>
      <c r="M4621" s="14" t="n">
        <v>-30</v>
      </c>
      <c r="N4621" s="9" t="n">
        <v>-3</v>
      </c>
      <c r="O4621" s="9" t="n">
        <v>3083.8</v>
      </c>
      <c r="P4621" s="8" t="n">
        <v>308.38</v>
      </c>
      <c r="Q4621" s="8" t="n">
        <v>-0.31</v>
      </c>
    </row>
    <row r="4622" customFormat="false" ht="15" hidden="false" customHeight="false" outlineLevel="0" collapsed="false">
      <c r="A4622" s="6" t="n">
        <v>4617</v>
      </c>
      <c r="B4622" s="5" t="s">
        <v>79</v>
      </c>
      <c r="C4622" s="5" t="s">
        <v>12566</v>
      </c>
      <c r="D4622" s="5" t="s">
        <v>12567</v>
      </c>
      <c r="E4622" s="5" t="s">
        <v>86</v>
      </c>
      <c r="F4622" s="11" t="n">
        <v>10</v>
      </c>
      <c r="G4622" s="12" t="n">
        <v>86.44</v>
      </c>
      <c r="H4622" s="12" t="n">
        <v>86.52</v>
      </c>
      <c r="J4622" s="8" t="n">
        <v>-0.08</v>
      </c>
      <c r="K4622" s="13" t="str">
        <f aca="false">IF(J4622&gt;0,"прибыль",IF(J4622&lt;0,"убыток","ноль"))</f>
        <v>убыток</v>
      </c>
      <c r="L4622" s="13" t="n">
        <f aca="false">IF(C4622="",L4621,IF(J4622&lt;0,L4621+1,0))</f>
        <v>9</v>
      </c>
      <c r="M4622" s="14" t="n">
        <v>-8</v>
      </c>
      <c r="N4622" s="9" t="n">
        <v>-0.8</v>
      </c>
      <c r="O4622" s="9" t="n">
        <v>3083</v>
      </c>
      <c r="P4622" s="8" t="n">
        <v>308.3</v>
      </c>
      <c r="Q4622" s="8" t="n">
        <v>-0.09</v>
      </c>
    </row>
    <row r="4623" customFormat="false" ht="15" hidden="false" customHeight="false" outlineLevel="0" collapsed="false">
      <c r="A4623" s="6" t="n">
        <v>4618</v>
      </c>
      <c r="B4623" s="5" t="s">
        <v>79</v>
      </c>
      <c r="C4623" s="5" t="s">
        <v>12568</v>
      </c>
      <c r="D4623" s="5" t="s">
        <v>12569</v>
      </c>
      <c r="E4623" s="5" t="s">
        <v>86</v>
      </c>
      <c r="F4623" s="11" t="n">
        <v>10</v>
      </c>
      <c r="G4623" s="12" t="n">
        <v>86.48</v>
      </c>
      <c r="H4623" s="12" t="n">
        <v>86.52</v>
      </c>
      <c r="J4623" s="8" t="n">
        <v>-0.04</v>
      </c>
      <c r="K4623" s="13" t="str">
        <f aca="false">IF(J4623&gt;0,"прибыль",IF(J4623&lt;0,"убыток","ноль"))</f>
        <v>убыток</v>
      </c>
      <c r="L4623" s="13" t="n">
        <f aca="false">IF(C4623="",L4622,IF(J4623&lt;0,L4622+1,0))</f>
        <v>10</v>
      </c>
      <c r="M4623" s="14" t="n">
        <v>-4</v>
      </c>
      <c r="N4623" s="9" t="n">
        <v>-0.4</v>
      </c>
      <c r="O4623" s="9" t="n">
        <v>3082.6</v>
      </c>
      <c r="P4623" s="8" t="n">
        <v>308.26</v>
      </c>
      <c r="Q4623" s="8" t="n">
        <v>-0.05</v>
      </c>
    </row>
    <row r="4624" customFormat="false" ht="15" hidden="false" customHeight="false" outlineLevel="0" collapsed="false">
      <c r="A4624" s="6" t="n">
        <v>4619</v>
      </c>
      <c r="B4624" s="5" t="s">
        <v>79</v>
      </c>
      <c r="C4624" s="5" t="s">
        <v>12570</v>
      </c>
      <c r="D4624" s="5" t="s">
        <v>12571</v>
      </c>
      <c r="E4624" s="5" t="s">
        <v>86</v>
      </c>
      <c r="F4624" s="11" t="n">
        <v>10</v>
      </c>
      <c r="G4624" s="12" t="n">
        <v>86.42</v>
      </c>
      <c r="H4624" s="12" t="n">
        <v>86.69</v>
      </c>
      <c r="J4624" s="8" t="n">
        <v>-0.27</v>
      </c>
      <c r="K4624" s="13" t="str">
        <f aca="false">IF(J4624&gt;0,"прибыль",IF(J4624&lt;0,"убыток","ноль"))</f>
        <v>убыток</v>
      </c>
      <c r="L4624" s="13" t="n">
        <f aca="false">IF(C4624="",L4623,IF(J4624&lt;0,L4623+1,0))</f>
        <v>11</v>
      </c>
      <c r="M4624" s="14" t="n">
        <v>-27</v>
      </c>
      <c r="N4624" s="9" t="n">
        <v>-2.7</v>
      </c>
      <c r="O4624" s="9" t="n">
        <v>3079.9</v>
      </c>
      <c r="P4624" s="8" t="n">
        <v>307.99</v>
      </c>
      <c r="Q4624" s="8" t="n">
        <v>-0.28</v>
      </c>
    </row>
    <row r="4625" customFormat="false" ht="15" hidden="false" customHeight="false" outlineLevel="0" collapsed="false">
      <c r="A4625" s="6" t="n">
        <v>4620</v>
      </c>
      <c r="B4625" s="5" t="s">
        <v>79</v>
      </c>
      <c r="C4625" s="5" t="s">
        <v>12572</v>
      </c>
      <c r="D4625" s="5" t="s">
        <v>12573</v>
      </c>
      <c r="E4625" s="5" t="s">
        <v>82</v>
      </c>
      <c r="F4625" s="11" t="n">
        <v>10</v>
      </c>
      <c r="G4625" s="12" t="n">
        <v>86.64</v>
      </c>
      <c r="H4625" s="12" t="n">
        <v>85.85</v>
      </c>
      <c r="J4625" s="8" t="n">
        <v>-0.79</v>
      </c>
      <c r="K4625" s="13" t="str">
        <f aca="false">IF(J4625&gt;0,"прибыль",IF(J4625&lt;0,"убыток","ноль"))</f>
        <v>убыток</v>
      </c>
      <c r="L4625" s="13" t="n">
        <f aca="false">IF(C4625="",L4624,IF(J4625&lt;0,L4624+1,0))</f>
        <v>12</v>
      </c>
      <c r="M4625" s="14" t="n">
        <v>-79</v>
      </c>
      <c r="N4625" s="9" t="n">
        <v>-7.9</v>
      </c>
      <c r="O4625" s="9" t="n">
        <v>3072</v>
      </c>
      <c r="P4625" s="8" t="n">
        <v>307.2</v>
      </c>
      <c r="Q4625" s="8" t="n">
        <v>-0.8</v>
      </c>
    </row>
    <row r="4626" customFormat="false" ht="15" hidden="false" customHeight="false" outlineLevel="0" collapsed="false">
      <c r="A4626" s="6" t="n">
        <v>4621</v>
      </c>
      <c r="B4626" s="5" t="s">
        <v>79</v>
      </c>
      <c r="C4626" s="5" t="s">
        <v>2196</v>
      </c>
      <c r="D4626" s="5" t="s">
        <v>12574</v>
      </c>
      <c r="E4626" s="5" t="s">
        <v>86</v>
      </c>
      <c r="F4626" s="11" t="n">
        <v>10</v>
      </c>
      <c r="G4626" s="12" t="n">
        <v>85.87</v>
      </c>
      <c r="H4626" s="12" t="n">
        <v>86.15</v>
      </c>
      <c r="J4626" s="8" t="n">
        <v>-0.28</v>
      </c>
      <c r="K4626" s="13" t="str">
        <f aca="false">IF(J4626&gt;0,"прибыль",IF(J4626&lt;0,"убыток","ноль"))</f>
        <v>убыток</v>
      </c>
      <c r="L4626" s="13" t="n">
        <f aca="false">IF(C4626="",L4625,IF(J4626&lt;0,L4625+1,0))</f>
        <v>13</v>
      </c>
      <c r="M4626" s="14" t="n">
        <v>-28</v>
      </c>
      <c r="N4626" s="9" t="n">
        <v>-2.8</v>
      </c>
      <c r="O4626" s="9" t="n">
        <v>3069.2</v>
      </c>
      <c r="P4626" s="8" t="n">
        <v>306.92</v>
      </c>
      <c r="Q4626" s="8" t="n">
        <v>-0.29</v>
      </c>
    </row>
    <row r="4627" customFormat="false" ht="15" hidden="false" customHeight="false" outlineLevel="0" collapsed="false">
      <c r="A4627" s="6" t="n">
        <v>4622</v>
      </c>
      <c r="B4627" s="5" t="s">
        <v>79</v>
      </c>
      <c r="C4627" s="5" t="s">
        <v>12575</v>
      </c>
      <c r="D4627" s="5" t="s">
        <v>12576</v>
      </c>
      <c r="E4627" s="5" t="s">
        <v>82</v>
      </c>
      <c r="F4627" s="11" t="n">
        <v>10</v>
      </c>
      <c r="G4627" s="12" t="n">
        <v>86.11</v>
      </c>
      <c r="H4627" s="12" t="n">
        <v>85.38</v>
      </c>
      <c r="J4627" s="8" t="n">
        <v>-0.73</v>
      </c>
      <c r="K4627" s="13" t="str">
        <f aca="false">IF(J4627&gt;0,"прибыль",IF(J4627&lt;0,"убыток","ноль"))</f>
        <v>убыток</v>
      </c>
      <c r="L4627" s="13" t="n">
        <f aca="false">IF(C4627="",L4626,IF(J4627&lt;0,L4626+1,0))</f>
        <v>14</v>
      </c>
      <c r="M4627" s="14" t="n">
        <v>-73</v>
      </c>
      <c r="N4627" s="9" t="n">
        <v>-7.3</v>
      </c>
      <c r="O4627" s="9" t="n">
        <v>3061.9</v>
      </c>
      <c r="P4627" s="8" t="n">
        <v>306.19</v>
      </c>
      <c r="Q4627" s="8" t="n">
        <v>-0.74</v>
      </c>
    </row>
    <row r="4628" customFormat="false" ht="15" hidden="false" customHeight="false" outlineLevel="0" collapsed="false">
      <c r="A4628" s="6" t="n">
        <v>4623</v>
      </c>
      <c r="B4628" s="5" t="s">
        <v>79</v>
      </c>
      <c r="C4628" s="5" t="s">
        <v>12577</v>
      </c>
      <c r="D4628" s="5" t="s">
        <v>12578</v>
      </c>
      <c r="E4628" s="5" t="s">
        <v>86</v>
      </c>
      <c r="F4628" s="11" t="n">
        <v>10</v>
      </c>
      <c r="G4628" s="12" t="n">
        <v>85.04</v>
      </c>
      <c r="H4628" s="12" t="n">
        <v>85.5</v>
      </c>
      <c r="J4628" s="8" t="n">
        <v>-0.46</v>
      </c>
      <c r="K4628" s="13" t="str">
        <f aca="false">IF(J4628&gt;0,"прибыль",IF(J4628&lt;0,"убыток","ноль"))</f>
        <v>убыток</v>
      </c>
      <c r="L4628" s="13" t="n">
        <f aca="false">IF(C4628="",L4627,IF(J4628&lt;0,L4627+1,0))</f>
        <v>15</v>
      </c>
      <c r="M4628" s="14" t="n">
        <v>-46</v>
      </c>
      <c r="N4628" s="9" t="n">
        <v>-4.6</v>
      </c>
      <c r="O4628" s="9" t="n">
        <v>3057.3</v>
      </c>
      <c r="P4628" s="8" t="n">
        <v>305.73</v>
      </c>
      <c r="Q4628" s="8" t="n">
        <v>-0.47</v>
      </c>
    </row>
    <row r="4629" customFormat="false" ht="15" hidden="false" customHeight="false" outlineLevel="0" collapsed="false">
      <c r="A4629" s="6" t="n">
        <v>4624</v>
      </c>
      <c r="B4629" s="5" t="s">
        <v>79</v>
      </c>
      <c r="C4629" s="5" t="s">
        <v>12579</v>
      </c>
      <c r="D4629" s="5" t="s">
        <v>12580</v>
      </c>
      <c r="E4629" s="5" t="s">
        <v>82</v>
      </c>
      <c r="F4629" s="11" t="n">
        <v>10</v>
      </c>
      <c r="G4629" s="12" t="n">
        <v>85.65</v>
      </c>
      <c r="H4629" s="12" t="n">
        <v>87.53</v>
      </c>
      <c r="J4629" s="8" t="n">
        <v>1.88</v>
      </c>
      <c r="K4629" s="13" t="str">
        <f aca="false">IF(J4629&gt;0,"прибыль",IF(J4629&lt;0,"убыток","ноль"))</f>
        <v>прибыль</v>
      </c>
      <c r="L4629" s="13" t="n">
        <f aca="false">IF(C4629="",L4628,IF(J4629&lt;0,L4628+1,0))</f>
        <v>0</v>
      </c>
      <c r="M4629" s="14" t="n">
        <v>188</v>
      </c>
      <c r="N4629" s="9" t="n">
        <v>18.8</v>
      </c>
      <c r="O4629" s="9" t="n">
        <v>3076.1</v>
      </c>
      <c r="P4629" s="8" t="n">
        <v>307.61</v>
      </c>
      <c r="Q4629" s="8" t="n">
        <v>1.87</v>
      </c>
    </row>
    <row r="4630" customFormat="false" ht="15" hidden="false" customHeight="false" outlineLevel="0" collapsed="false">
      <c r="A4630" s="6" t="n">
        <v>4625</v>
      </c>
      <c r="B4630" s="5" t="s">
        <v>79</v>
      </c>
      <c r="C4630" s="5" t="s">
        <v>12581</v>
      </c>
      <c r="D4630" s="5" t="s">
        <v>12582</v>
      </c>
      <c r="E4630" s="5" t="s">
        <v>86</v>
      </c>
      <c r="F4630" s="11" t="n">
        <v>10</v>
      </c>
      <c r="G4630" s="12" t="n">
        <v>87.52</v>
      </c>
      <c r="H4630" s="12" t="n">
        <v>87.88</v>
      </c>
      <c r="J4630" s="8" t="n">
        <v>-0.36</v>
      </c>
      <c r="K4630" s="13" t="str">
        <f aca="false">IF(J4630&gt;0,"прибыль",IF(J4630&lt;0,"убыток","ноль"))</f>
        <v>убыток</v>
      </c>
      <c r="L4630" s="13" t="n">
        <f aca="false">IF(C4630="",L4629,IF(J4630&lt;0,L4629+1,0))</f>
        <v>1</v>
      </c>
      <c r="M4630" s="14" t="n">
        <v>-36</v>
      </c>
      <c r="N4630" s="9" t="n">
        <v>-3.6</v>
      </c>
      <c r="O4630" s="9" t="n">
        <v>3072.5</v>
      </c>
      <c r="P4630" s="8" t="n">
        <v>307.25</v>
      </c>
      <c r="Q4630" s="8" t="n">
        <v>-0.37</v>
      </c>
    </row>
    <row r="4631" customFormat="false" ht="15" hidden="false" customHeight="false" outlineLevel="0" collapsed="false">
      <c r="A4631" s="6" t="n">
        <v>4626</v>
      </c>
      <c r="B4631" s="5" t="s">
        <v>79</v>
      </c>
      <c r="C4631" s="5" t="s">
        <v>12583</v>
      </c>
      <c r="D4631" s="5" t="s">
        <v>12584</v>
      </c>
      <c r="E4631" s="5" t="s">
        <v>82</v>
      </c>
      <c r="F4631" s="11" t="n">
        <v>10</v>
      </c>
      <c r="G4631" s="12" t="n">
        <v>87.91</v>
      </c>
      <c r="H4631" s="12" t="n">
        <v>87.34</v>
      </c>
      <c r="J4631" s="8" t="n">
        <v>-0.57</v>
      </c>
      <c r="K4631" s="13" t="str">
        <f aca="false">IF(J4631&gt;0,"прибыль",IF(J4631&lt;0,"убыток","ноль"))</f>
        <v>убыток</v>
      </c>
      <c r="L4631" s="13" t="n">
        <f aca="false">IF(C4631="",L4630,IF(J4631&lt;0,L4630+1,0))</f>
        <v>2</v>
      </c>
      <c r="M4631" s="14" t="n">
        <v>-57</v>
      </c>
      <c r="N4631" s="9" t="n">
        <v>-5.7</v>
      </c>
      <c r="O4631" s="9" t="n">
        <v>3066.8</v>
      </c>
      <c r="P4631" s="8" t="n">
        <v>306.68</v>
      </c>
      <c r="Q4631" s="8" t="n">
        <v>-0.58</v>
      </c>
    </row>
    <row r="4632" customFormat="false" ht="15" hidden="false" customHeight="false" outlineLevel="0" collapsed="false">
      <c r="A4632" s="6" t="n">
        <v>4627</v>
      </c>
      <c r="B4632" s="5" t="s">
        <v>79</v>
      </c>
      <c r="C4632" s="5" t="s">
        <v>12585</v>
      </c>
      <c r="D4632" s="5" t="s">
        <v>12586</v>
      </c>
      <c r="E4632" s="5" t="s">
        <v>86</v>
      </c>
      <c r="F4632" s="11" t="n">
        <v>10</v>
      </c>
      <c r="G4632" s="12" t="n">
        <v>87.42</v>
      </c>
      <c r="H4632" s="12" t="n">
        <v>86.99</v>
      </c>
      <c r="J4632" s="8" t="n">
        <v>0.43</v>
      </c>
      <c r="K4632" s="13" t="str">
        <f aca="false">IF(J4632&gt;0,"прибыль",IF(J4632&lt;0,"убыток","ноль"))</f>
        <v>прибыль</v>
      </c>
      <c r="L4632" s="13" t="n">
        <f aca="false">IF(C4632="",L4631,IF(J4632&lt;0,L4631+1,0))</f>
        <v>0</v>
      </c>
      <c r="M4632" s="14" t="n">
        <v>43</v>
      </c>
      <c r="N4632" s="9" t="n">
        <v>4.3</v>
      </c>
      <c r="O4632" s="9" t="n">
        <v>3071.1</v>
      </c>
      <c r="P4632" s="8" t="n">
        <v>307.11</v>
      </c>
      <c r="Q4632" s="8" t="n">
        <v>0.42</v>
      </c>
    </row>
    <row r="4633" customFormat="false" ht="15" hidden="false" customHeight="false" outlineLevel="0" collapsed="false">
      <c r="A4633" s="6" t="n">
        <v>4628</v>
      </c>
      <c r="B4633" s="5" t="s">
        <v>79</v>
      </c>
      <c r="C4633" s="5" t="s">
        <v>12587</v>
      </c>
      <c r="D4633" s="5" t="s">
        <v>12588</v>
      </c>
      <c r="E4633" s="5" t="s">
        <v>82</v>
      </c>
      <c r="F4633" s="11" t="n">
        <v>10</v>
      </c>
      <c r="G4633" s="12" t="n">
        <v>86.74</v>
      </c>
      <c r="H4633" s="12" t="n">
        <v>86.4</v>
      </c>
      <c r="J4633" s="8" t="n">
        <v>-0.34</v>
      </c>
      <c r="K4633" s="13" t="str">
        <f aca="false">IF(J4633&gt;0,"прибыль",IF(J4633&lt;0,"убыток","ноль"))</f>
        <v>убыток</v>
      </c>
      <c r="L4633" s="13" t="n">
        <f aca="false">IF(C4633="",L4632,IF(J4633&lt;0,L4632+1,0))</f>
        <v>1</v>
      </c>
      <c r="M4633" s="14" t="n">
        <v>-34</v>
      </c>
      <c r="N4633" s="9" t="n">
        <v>-3.4</v>
      </c>
      <c r="O4633" s="9" t="n">
        <v>3067.7</v>
      </c>
      <c r="P4633" s="8" t="n">
        <v>306.77</v>
      </c>
      <c r="Q4633" s="8" t="n">
        <v>-0.35</v>
      </c>
    </row>
    <row r="4634" customFormat="false" ht="15" hidden="false" customHeight="false" outlineLevel="0" collapsed="false">
      <c r="A4634" s="6" t="n">
        <v>4629</v>
      </c>
      <c r="B4634" s="5" t="s">
        <v>79</v>
      </c>
      <c r="C4634" s="5" t="s">
        <v>12589</v>
      </c>
      <c r="D4634" s="5" t="s">
        <v>12590</v>
      </c>
      <c r="E4634" s="5" t="s">
        <v>86</v>
      </c>
      <c r="F4634" s="11" t="n">
        <v>10</v>
      </c>
      <c r="G4634" s="12" t="n">
        <v>86.33</v>
      </c>
      <c r="H4634" s="12" t="n">
        <v>85.63</v>
      </c>
      <c r="J4634" s="8" t="n">
        <v>0.7</v>
      </c>
      <c r="K4634" s="13" t="str">
        <f aca="false">IF(J4634&gt;0,"прибыль",IF(J4634&lt;0,"убыток","ноль"))</f>
        <v>прибыль</v>
      </c>
      <c r="L4634" s="13" t="n">
        <f aca="false">IF(C4634="",L4633,IF(J4634&lt;0,L4633+1,0))</f>
        <v>0</v>
      </c>
      <c r="M4634" s="14" t="n">
        <v>70</v>
      </c>
      <c r="N4634" s="9" t="n">
        <v>7</v>
      </c>
      <c r="O4634" s="9" t="n">
        <v>3074.7</v>
      </c>
      <c r="P4634" s="8" t="n">
        <v>307.47</v>
      </c>
      <c r="Q4634" s="8" t="n">
        <v>0.69</v>
      </c>
    </row>
    <row r="4635" customFormat="false" ht="15" hidden="false" customHeight="false" outlineLevel="0" collapsed="false">
      <c r="A4635" s="6" t="n">
        <v>4630</v>
      </c>
      <c r="B4635" s="5" t="s">
        <v>79</v>
      </c>
      <c r="C4635" s="5" t="s">
        <v>12591</v>
      </c>
      <c r="D4635" s="5" t="s">
        <v>12592</v>
      </c>
      <c r="E4635" s="5" t="s">
        <v>82</v>
      </c>
      <c r="F4635" s="11" t="n">
        <v>10</v>
      </c>
      <c r="G4635" s="12" t="n">
        <v>85.56</v>
      </c>
      <c r="H4635" s="12" t="n">
        <v>85.37</v>
      </c>
      <c r="J4635" s="8" t="n">
        <v>-0.19</v>
      </c>
      <c r="K4635" s="13" t="str">
        <f aca="false">IF(J4635&gt;0,"прибыль",IF(J4635&lt;0,"убыток","ноль"))</f>
        <v>убыток</v>
      </c>
      <c r="L4635" s="13" t="n">
        <f aca="false">IF(C4635="",L4634,IF(J4635&lt;0,L4634+1,0))</f>
        <v>1</v>
      </c>
      <c r="M4635" s="14" t="n">
        <v>-19</v>
      </c>
      <c r="N4635" s="9" t="n">
        <v>-1.9</v>
      </c>
      <c r="O4635" s="9" t="n">
        <v>3072.8</v>
      </c>
      <c r="P4635" s="8" t="n">
        <v>307.28</v>
      </c>
      <c r="Q4635" s="8" t="n">
        <v>-0.2</v>
      </c>
    </row>
    <row r="4636" customFormat="false" ht="15" hidden="false" customHeight="false" outlineLevel="0" collapsed="false">
      <c r="A4636" s="6" t="n">
        <v>4631</v>
      </c>
      <c r="B4636" s="5" t="s">
        <v>79</v>
      </c>
      <c r="C4636" s="5" t="s">
        <v>12593</v>
      </c>
      <c r="D4636" s="5" t="s">
        <v>12594</v>
      </c>
      <c r="E4636" s="5" t="s">
        <v>86</v>
      </c>
      <c r="F4636" s="11" t="n">
        <v>10</v>
      </c>
      <c r="G4636" s="12" t="n">
        <v>85.39</v>
      </c>
      <c r="H4636" s="12" t="n">
        <v>82.14</v>
      </c>
      <c r="J4636" s="8" t="n">
        <v>3.25</v>
      </c>
      <c r="K4636" s="13" t="str">
        <f aca="false">IF(J4636&gt;0,"прибыль",IF(J4636&lt;0,"убыток","ноль"))</f>
        <v>прибыль</v>
      </c>
      <c r="L4636" s="13" t="n">
        <f aca="false">IF(C4636="",L4635,IF(J4636&lt;0,L4635+1,0))</f>
        <v>0</v>
      </c>
      <c r="M4636" s="14" t="n">
        <v>325</v>
      </c>
      <c r="N4636" s="9" t="n">
        <v>32.5</v>
      </c>
      <c r="O4636" s="9" t="n">
        <v>3105.3</v>
      </c>
      <c r="P4636" s="8" t="n">
        <v>310.53</v>
      </c>
      <c r="Q4636" s="8" t="n">
        <v>3.24</v>
      </c>
    </row>
    <row r="4637" customFormat="false" ht="15" hidden="false" customHeight="false" outlineLevel="0" collapsed="false">
      <c r="A4637" s="6" t="n">
        <v>4632</v>
      </c>
      <c r="B4637" s="5" t="s">
        <v>79</v>
      </c>
      <c r="C4637" s="5" t="s">
        <v>12595</v>
      </c>
      <c r="D4637" s="5" t="s">
        <v>12596</v>
      </c>
      <c r="E4637" s="5" t="s">
        <v>82</v>
      </c>
      <c r="F4637" s="11" t="n">
        <v>10</v>
      </c>
      <c r="G4637" s="12" t="n">
        <v>82.17</v>
      </c>
      <c r="H4637" s="12" t="n">
        <v>81.65</v>
      </c>
      <c r="J4637" s="8" t="n">
        <v>-0.52</v>
      </c>
      <c r="K4637" s="13" t="str">
        <f aca="false">IF(J4637&gt;0,"прибыль",IF(J4637&lt;0,"убыток","ноль"))</f>
        <v>убыток</v>
      </c>
      <c r="L4637" s="13" t="n">
        <f aca="false">IF(C4637="",L4636,IF(J4637&lt;0,L4636+1,0))</f>
        <v>1</v>
      </c>
      <c r="M4637" s="14" t="n">
        <v>-52</v>
      </c>
      <c r="N4637" s="9" t="n">
        <v>-5.2</v>
      </c>
      <c r="O4637" s="9" t="n">
        <v>3100.1</v>
      </c>
      <c r="P4637" s="8" t="n">
        <v>310.01</v>
      </c>
      <c r="Q4637" s="8" t="n">
        <v>-0.53</v>
      </c>
    </row>
    <row r="4638" customFormat="false" ht="15" hidden="false" customHeight="false" outlineLevel="0" collapsed="false">
      <c r="A4638" s="6" t="n">
        <v>4633</v>
      </c>
      <c r="B4638" s="5" t="s">
        <v>79</v>
      </c>
      <c r="C4638" s="5" t="s">
        <v>12597</v>
      </c>
      <c r="D4638" s="5" t="s">
        <v>12598</v>
      </c>
      <c r="E4638" s="5" t="s">
        <v>86</v>
      </c>
      <c r="F4638" s="11" t="n">
        <v>10</v>
      </c>
      <c r="G4638" s="12" t="n">
        <v>81.58</v>
      </c>
      <c r="H4638" s="12" t="n">
        <v>81.83</v>
      </c>
      <c r="J4638" s="8" t="n">
        <v>-0.25</v>
      </c>
      <c r="K4638" s="13" t="str">
        <f aca="false">IF(J4638&gt;0,"прибыль",IF(J4638&lt;0,"убыток","ноль"))</f>
        <v>убыток</v>
      </c>
      <c r="L4638" s="13" t="n">
        <f aca="false">IF(C4638="",L4637,IF(J4638&lt;0,L4637+1,0))</f>
        <v>2</v>
      </c>
      <c r="M4638" s="14" t="n">
        <v>-25</v>
      </c>
      <c r="N4638" s="9" t="n">
        <v>-2.5</v>
      </c>
      <c r="O4638" s="9" t="n">
        <v>3097.6</v>
      </c>
      <c r="P4638" s="8" t="n">
        <v>309.76</v>
      </c>
      <c r="Q4638" s="8" t="n">
        <v>-0.26</v>
      </c>
    </row>
    <row r="4639" customFormat="false" ht="15" hidden="false" customHeight="false" outlineLevel="0" collapsed="false">
      <c r="A4639" s="6" t="n">
        <v>4634</v>
      </c>
      <c r="B4639" s="5" t="s">
        <v>79</v>
      </c>
      <c r="C4639" s="5" t="s">
        <v>12599</v>
      </c>
      <c r="D4639" s="5" t="s">
        <v>12600</v>
      </c>
      <c r="E4639" s="5" t="s">
        <v>82</v>
      </c>
      <c r="F4639" s="11" t="n">
        <v>10</v>
      </c>
      <c r="G4639" s="12" t="n">
        <v>81.92</v>
      </c>
      <c r="H4639" s="12" t="n">
        <v>82.84</v>
      </c>
      <c r="J4639" s="8" t="n">
        <v>0.92</v>
      </c>
      <c r="K4639" s="13" t="str">
        <f aca="false">IF(J4639&gt;0,"прибыль",IF(J4639&lt;0,"убыток","ноль"))</f>
        <v>прибыль</v>
      </c>
      <c r="L4639" s="13" t="n">
        <f aca="false">IF(C4639="",L4638,IF(J4639&lt;0,L4638+1,0))</f>
        <v>0</v>
      </c>
      <c r="M4639" s="14" t="n">
        <v>92</v>
      </c>
      <c r="N4639" s="9" t="n">
        <v>9.2</v>
      </c>
      <c r="O4639" s="9" t="n">
        <v>3106.8</v>
      </c>
      <c r="P4639" s="8" t="n">
        <v>310.68</v>
      </c>
      <c r="Q4639" s="8" t="n">
        <v>0.91</v>
      </c>
    </row>
    <row r="4640" customFormat="false" ht="15" hidden="false" customHeight="false" outlineLevel="0" collapsed="false">
      <c r="A4640" s="6" t="n">
        <v>4635</v>
      </c>
      <c r="B4640" s="5" t="s">
        <v>79</v>
      </c>
      <c r="C4640" s="5" t="s">
        <v>12601</v>
      </c>
      <c r="D4640" s="5" t="s">
        <v>12602</v>
      </c>
      <c r="E4640" s="5" t="s">
        <v>86</v>
      </c>
      <c r="F4640" s="11" t="n">
        <v>10</v>
      </c>
      <c r="G4640" s="12" t="n">
        <v>82.88</v>
      </c>
      <c r="H4640" s="12" t="n">
        <v>81.64</v>
      </c>
      <c r="J4640" s="8" t="n">
        <v>1.24</v>
      </c>
      <c r="K4640" s="13" t="str">
        <f aca="false">IF(J4640&gt;0,"прибыль",IF(J4640&lt;0,"убыток","ноль"))</f>
        <v>прибыль</v>
      </c>
      <c r="L4640" s="13" t="n">
        <f aca="false">IF(C4640="",L4639,IF(J4640&lt;0,L4639+1,0))</f>
        <v>0</v>
      </c>
      <c r="M4640" s="14" t="n">
        <v>124</v>
      </c>
      <c r="N4640" s="9" t="n">
        <v>12.4</v>
      </c>
      <c r="O4640" s="9" t="n">
        <v>3119.2</v>
      </c>
      <c r="P4640" s="8" t="n">
        <v>311.92</v>
      </c>
      <c r="Q4640" s="8" t="n">
        <v>1.23</v>
      </c>
    </row>
    <row r="4641" customFormat="false" ht="15" hidden="false" customHeight="false" outlineLevel="0" collapsed="false">
      <c r="A4641" s="6" t="n">
        <v>4636</v>
      </c>
      <c r="B4641" s="5" t="s">
        <v>79</v>
      </c>
      <c r="C4641" s="5" t="s">
        <v>12603</v>
      </c>
      <c r="D4641" s="5" t="s">
        <v>12604</v>
      </c>
      <c r="E4641" s="5" t="s">
        <v>82</v>
      </c>
      <c r="F4641" s="11" t="n">
        <v>10</v>
      </c>
      <c r="G4641" s="12" t="n">
        <v>81.31</v>
      </c>
      <c r="H4641" s="12" t="n">
        <v>80.64</v>
      </c>
      <c r="J4641" s="8" t="n">
        <v>-0.67</v>
      </c>
      <c r="K4641" s="13" t="str">
        <f aca="false">IF(J4641&gt;0,"прибыль",IF(J4641&lt;0,"убыток","ноль"))</f>
        <v>убыток</v>
      </c>
      <c r="L4641" s="13" t="n">
        <f aca="false">IF(C4641="",L4640,IF(J4641&lt;0,L4640+1,0))</f>
        <v>1</v>
      </c>
      <c r="M4641" s="14" t="n">
        <v>-67</v>
      </c>
      <c r="N4641" s="9" t="n">
        <v>-6.7</v>
      </c>
      <c r="O4641" s="9" t="n">
        <v>3112.5</v>
      </c>
      <c r="P4641" s="8" t="n">
        <v>311.25</v>
      </c>
      <c r="Q4641" s="8" t="n">
        <v>-0.68</v>
      </c>
    </row>
    <row r="4642" customFormat="false" ht="15" hidden="false" customHeight="false" outlineLevel="0" collapsed="false">
      <c r="A4642" s="6" t="n">
        <v>4637</v>
      </c>
      <c r="B4642" s="5" t="s">
        <v>79</v>
      </c>
      <c r="C4642" s="5" t="s">
        <v>12605</v>
      </c>
      <c r="D4642" s="5" t="s">
        <v>12606</v>
      </c>
      <c r="E4642" s="5" t="s">
        <v>86</v>
      </c>
      <c r="F4642" s="11" t="n">
        <v>10</v>
      </c>
      <c r="G4642" s="12" t="n">
        <v>80.56</v>
      </c>
      <c r="H4642" s="12" t="n">
        <v>78.65</v>
      </c>
      <c r="J4642" s="8" t="n">
        <v>1.91</v>
      </c>
      <c r="K4642" s="13" t="str">
        <f aca="false">IF(J4642&gt;0,"прибыль",IF(J4642&lt;0,"убыток","ноль"))</f>
        <v>прибыль</v>
      </c>
      <c r="L4642" s="13" t="n">
        <f aca="false">IF(C4642="",L4641,IF(J4642&lt;0,L4641+1,0))</f>
        <v>0</v>
      </c>
      <c r="M4642" s="14" t="n">
        <v>191</v>
      </c>
      <c r="N4642" s="9" t="n">
        <v>19.1</v>
      </c>
      <c r="O4642" s="9" t="n">
        <v>3131.6</v>
      </c>
      <c r="P4642" s="8" t="n">
        <v>313.16</v>
      </c>
      <c r="Q4642" s="8" t="n">
        <v>1.9</v>
      </c>
    </row>
    <row r="4643" customFormat="false" ht="15" hidden="false" customHeight="false" outlineLevel="0" collapsed="false">
      <c r="A4643" s="6" t="n">
        <v>4638</v>
      </c>
      <c r="B4643" s="5" t="s">
        <v>79</v>
      </c>
      <c r="C4643" s="5" t="s">
        <v>12607</v>
      </c>
      <c r="D4643" s="5" t="s">
        <v>12608</v>
      </c>
      <c r="E4643" s="5" t="s">
        <v>82</v>
      </c>
      <c r="F4643" s="11" t="n">
        <v>10</v>
      </c>
      <c r="G4643" s="12" t="n">
        <v>78.59</v>
      </c>
      <c r="H4643" s="12" t="n">
        <v>78.09</v>
      </c>
      <c r="J4643" s="8" t="n">
        <v>-0.5</v>
      </c>
      <c r="K4643" s="13" t="str">
        <f aca="false">IF(J4643&gt;0,"прибыль",IF(J4643&lt;0,"убыток","ноль"))</f>
        <v>убыток</v>
      </c>
      <c r="L4643" s="13" t="n">
        <f aca="false">IF(C4643="",L4642,IF(J4643&lt;0,L4642+1,0))</f>
        <v>1</v>
      </c>
      <c r="M4643" s="14" t="n">
        <v>-50</v>
      </c>
      <c r="N4643" s="9" t="n">
        <v>-5</v>
      </c>
      <c r="O4643" s="9" t="n">
        <v>3126.6</v>
      </c>
      <c r="P4643" s="8" t="n">
        <v>312.66</v>
      </c>
      <c r="Q4643" s="8" t="n">
        <v>-0.51</v>
      </c>
    </row>
    <row r="4644" customFormat="false" ht="15" hidden="false" customHeight="false" outlineLevel="0" collapsed="false">
      <c r="A4644" s="6" t="n">
        <v>4639</v>
      </c>
      <c r="B4644" s="5" t="s">
        <v>79</v>
      </c>
      <c r="C4644" s="5" t="s">
        <v>12609</v>
      </c>
      <c r="D4644" s="5" t="s">
        <v>12610</v>
      </c>
      <c r="E4644" s="5" t="s">
        <v>86</v>
      </c>
      <c r="F4644" s="11" t="n">
        <v>10</v>
      </c>
      <c r="G4644" s="12" t="n">
        <v>78.98</v>
      </c>
      <c r="H4644" s="12" t="n">
        <v>78.98</v>
      </c>
      <c r="J4644" s="8" t="n">
        <v>0</v>
      </c>
      <c r="K4644" s="13" t="str">
        <f aca="false">IF(J4644&gt;0,"прибыль",IF(J4644&lt;0,"убыток","ноль"))</f>
        <v>ноль</v>
      </c>
      <c r="L4644" s="13" t="n">
        <f aca="false">IF(C4644="",L4643,IF(J4644&lt;0,L4643+1,0))</f>
        <v>0</v>
      </c>
      <c r="M4644" s="14" t="n">
        <v>0</v>
      </c>
      <c r="N4644" s="9" t="n">
        <v>0</v>
      </c>
      <c r="O4644" s="9" t="n">
        <v>3126.6</v>
      </c>
      <c r="P4644" s="8" t="n">
        <v>312.66</v>
      </c>
      <c r="Q4644" s="8" t="n">
        <v>-0.01</v>
      </c>
    </row>
    <row r="4645" customFormat="false" ht="15" hidden="false" customHeight="false" outlineLevel="0" collapsed="false">
      <c r="A4645" s="6" t="n">
        <v>4640</v>
      </c>
      <c r="B4645" s="5" t="s">
        <v>79</v>
      </c>
      <c r="C4645" s="5" t="s">
        <v>12611</v>
      </c>
      <c r="D4645" s="5" t="s">
        <v>12612</v>
      </c>
      <c r="E4645" s="5" t="s">
        <v>82</v>
      </c>
      <c r="F4645" s="11" t="n">
        <v>10</v>
      </c>
      <c r="G4645" s="12" t="n">
        <v>79.03</v>
      </c>
      <c r="H4645" s="12" t="n">
        <v>76.96</v>
      </c>
      <c r="I4645" s="5" t="s">
        <v>83</v>
      </c>
      <c r="J4645" s="8" t="n">
        <v>-0.65</v>
      </c>
      <c r="K4645" s="13" t="str">
        <f aca="false">IF(J4645&gt;0,"прибыль",IF(J4645&lt;0,"убыток","ноль"))</f>
        <v>убыток</v>
      </c>
      <c r="L4645" s="13" t="n">
        <f aca="false">IF(C4645="",L4644,IF(J4645&lt;0,L4644+1,0))</f>
        <v>1</v>
      </c>
      <c r="M4645" s="14" t="n">
        <v>-65</v>
      </c>
      <c r="N4645" s="9" t="n">
        <v>-6.5</v>
      </c>
      <c r="O4645" s="9" t="n">
        <v>3120.1</v>
      </c>
      <c r="P4645" s="8" t="n">
        <v>312.01</v>
      </c>
      <c r="Q4645" s="8" t="n">
        <v>-0.66</v>
      </c>
    </row>
    <row r="4646" customFormat="false" ht="15" hidden="false" customHeight="false" outlineLevel="0" collapsed="false">
      <c r="A4646" s="6" t="n">
        <v>4641</v>
      </c>
      <c r="B4646" s="5" t="s">
        <v>79</v>
      </c>
      <c r="C4646" s="5" t="s">
        <v>12613</v>
      </c>
      <c r="D4646" s="5" t="s">
        <v>12614</v>
      </c>
      <c r="E4646" s="5" t="s">
        <v>86</v>
      </c>
      <c r="F4646" s="11" t="n">
        <v>10</v>
      </c>
      <c r="G4646" s="12" t="n">
        <v>76.16</v>
      </c>
      <c r="H4646" s="12" t="n">
        <v>76.38</v>
      </c>
      <c r="J4646" s="8" t="n">
        <v>-0.22</v>
      </c>
      <c r="K4646" s="13" t="str">
        <f aca="false">IF(J4646&gt;0,"прибыль",IF(J4646&lt;0,"убыток","ноль"))</f>
        <v>убыток</v>
      </c>
      <c r="L4646" s="13" t="n">
        <f aca="false">IF(C4646="",L4645,IF(J4646&lt;0,L4645+1,0))</f>
        <v>2</v>
      </c>
      <c r="M4646" s="14" t="n">
        <v>-22</v>
      </c>
      <c r="N4646" s="9" t="n">
        <v>-2.2</v>
      </c>
      <c r="O4646" s="9" t="n">
        <v>3117.9</v>
      </c>
      <c r="P4646" s="8" t="n">
        <v>311.79</v>
      </c>
      <c r="Q4646" s="8" t="n">
        <v>-0.23</v>
      </c>
    </row>
    <row r="4647" customFormat="false" ht="15" hidden="false" customHeight="false" outlineLevel="0" collapsed="false">
      <c r="A4647" s="6" t="n">
        <v>4642</v>
      </c>
      <c r="B4647" s="5" t="s">
        <v>79</v>
      </c>
      <c r="C4647" s="5" t="s">
        <v>12615</v>
      </c>
      <c r="D4647" s="5" t="s">
        <v>12616</v>
      </c>
      <c r="E4647" s="5" t="s">
        <v>82</v>
      </c>
      <c r="F4647" s="11" t="n">
        <v>10</v>
      </c>
      <c r="G4647" s="12" t="n">
        <v>76.5</v>
      </c>
      <c r="H4647" s="12" t="n">
        <v>75.51</v>
      </c>
      <c r="J4647" s="8" t="n">
        <v>-0.99</v>
      </c>
      <c r="K4647" s="13" t="str">
        <f aca="false">IF(J4647&gt;0,"прибыль",IF(J4647&lt;0,"убыток","ноль"))</f>
        <v>убыток</v>
      </c>
      <c r="L4647" s="13" t="n">
        <f aca="false">IF(C4647="",L4646,IF(J4647&lt;0,L4646+1,0))</f>
        <v>3</v>
      </c>
      <c r="M4647" s="14" t="n">
        <v>-99</v>
      </c>
      <c r="N4647" s="9" t="n">
        <v>-9.9</v>
      </c>
      <c r="O4647" s="9" t="n">
        <v>3108</v>
      </c>
      <c r="P4647" s="8" t="n">
        <v>310.8</v>
      </c>
      <c r="Q4647" s="8" t="n">
        <v>-1</v>
      </c>
    </row>
    <row r="4648" customFormat="false" ht="15" hidden="false" customHeight="false" outlineLevel="0" collapsed="false">
      <c r="A4648" s="6" t="n">
        <v>4643</v>
      </c>
      <c r="B4648" s="5" t="s">
        <v>79</v>
      </c>
      <c r="C4648" s="5" t="s">
        <v>12617</v>
      </c>
      <c r="D4648" s="5" t="s">
        <v>12618</v>
      </c>
      <c r="E4648" s="5" t="s">
        <v>86</v>
      </c>
      <c r="F4648" s="11" t="n">
        <v>10</v>
      </c>
      <c r="G4648" s="12" t="n">
        <v>75.45</v>
      </c>
      <c r="H4648" s="12" t="n">
        <v>76.1</v>
      </c>
      <c r="J4648" s="8" t="n">
        <v>-0.65</v>
      </c>
      <c r="K4648" s="13" t="str">
        <f aca="false">IF(J4648&gt;0,"прибыль",IF(J4648&lt;0,"убыток","ноль"))</f>
        <v>убыток</v>
      </c>
      <c r="L4648" s="13" t="n">
        <f aca="false">IF(C4648="",L4647,IF(J4648&lt;0,L4647+1,0))</f>
        <v>4</v>
      </c>
      <c r="M4648" s="14" t="n">
        <v>-65</v>
      </c>
      <c r="N4648" s="9" t="n">
        <v>-6.5</v>
      </c>
      <c r="O4648" s="9" t="n">
        <v>3101.5</v>
      </c>
      <c r="P4648" s="8" t="n">
        <v>310.15</v>
      </c>
      <c r="Q4648" s="8" t="n">
        <v>-0.66</v>
      </c>
    </row>
    <row r="4649" customFormat="false" ht="15" hidden="false" customHeight="false" outlineLevel="0" collapsed="false">
      <c r="A4649" s="6" t="n">
        <v>4644</v>
      </c>
      <c r="B4649" s="5" t="s">
        <v>79</v>
      </c>
      <c r="C4649" s="5" t="s">
        <v>12619</v>
      </c>
      <c r="D4649" s="5" t="s">
        <v>12620</v>
      </c>
      <c r="E4649" s="5" t="s">
        <v>86</v>
      </c>
      <c r="F4649" s="11" t="n">
        <v>10</v>
      </c>
      <c r="G4649" s="12" t="n">
        <v>75.97</v>
      </c>
      <c r="H4649" s="12" t="n">
        <v>75.67</v>
      </c>
      <c r="J4649" s="8" t="n">
        <v>0.3</v>
      </c>
      <c r="K4649" s="13" t="str">
        <f aca="false">IF(J4649&gt;0,"прибыль",IF(J4649&lt;0,"убыток","ноль"))</f>
        <v>прибыль</v>
      </c>
      <c r="L4649" s="13" t="n">
        <f aca="false">IF(C4649="",L4648,IF(J4649&lt;0,L4648+1,0))</f>
        <v>0</v>
      </c>
      <c r="M4649" s="14" t="n">
        <v>30</v>
      </c>
      <c r="N4649" s="9" t="n">
        <v>3</v>
      </c>
      <c r="O4649" s="9" t="n">
        <v>3104.5</v>
      </c>
      <c r="P4649" s="8" t="n">
        <v>310.45</v>
      </c>
      <c r="Q4649" s="8" t="n">
        <v>0.29</v>
      </c>
    </row>
    <row r="4650" customFormat="false" ht="15" hidden="false" customHeight="false" outlineLevel="0" collapsed="false">
      <c r="A4650" s="6" t="n">
        <v>4645</v>
      </c>
      <c r="B4650" s="5" t="s">
        <v>79</v>
      </c>
      <c r="C4650" s="5" t="s">
        <v>12621</v>
      </c>
      <c r="D4650" s="5" t="s">
        <v>12622</v>
      </c>
      <c r="E4650" s="5" t="s">
        <v>82</v>
      </c>
      <c r="F4650" s="11" t="n">
        <v>10</v>
      </c>
      <c r="G4650" s="12" t="n">
        <v>75.1</v>
      </c>
      <c r="H4650" s="12" t="n">
        <v>75.03</v>
      </c>
      <c r="J4650" s="8" t="n">
        <v>-0.07</v>
      </c>
      <c r="K4650" s="13" t="str">
        <f aca="false">IF(J4650&gt;0,"прибыль",IF(J4650&lt;0,"убыток","ноль"))</f>
        <v>убыток</v>
      </c>
      <c r="L4650" s="13" t="n">
        <f aca="false">IF(C4650="",L4649,IF(J4650&lt;0,L4649+1,0))</f>
        <v>1</v>
      </c>
      <c r="M4650" s="14" t="n">
        <v>-7</v>
      </c>
      <c r="N4650" s="9" t="n">
        <v>-0.7</v>
      </c>
      <c r="O4650" s="9" t="n">
        <v>3103.8</v>
      </c>
      <c r="P4650" s="8" t="n">
        <v>310.38</v>
      </c>
      <c r="Q4650" s="8" t="n">
        <v>-0.08</v>
      </c>
    </row>
    <row r="4651" customFormat="false" ht="15" hidden="false" customHeight="false" outlineLevel="0" collapsed="false">
      <c r="A4651" s="6" t="n">
        <v>4646</v>
      </c>
      <c r="B4651" s="5" t="s">
        <v>79</v>
      </c>
      <c r="C4651" s="5" t="s">
        <v>12623</v>
      </c>
      <c r="D4651" s="5" t="s">
        <v>12624</v>
      </c>
      <c r="E4651" s="5" t="s">
        <v>86</v>
      </c>
      <c r="F4651" s="11" t="n">
        <v>10</v>
      </c>
      <c r="G4651" s="12" t="n">
        <v>75.52</v>
      </c>
      <c r="H4651" s="12" t="n">
        <v>75.87</v>
      </c>
      <c r="J4651" s="8" t="n">
        <v>-0.35</v>
      </c>
      <c r="K4651" s="13" t="str">
        <f aca="false">IF(J4651&gt;0,"прибыль",IF(J4651&lt;0,"убыток","ноль"))</f>
        <v>убыток</v>
      </c>
      <c r="L4651" s="13" t="n">
        <f aca="false">IF(C4651="",L4650,IF(J4651&lt;0,L4650+1,0))</f>
        <v>2</v>
      </c>
      <c r="M4651" s="14" t="n">
        <v>-35</v>
      </c>
      <c r="N4651" s="9" t="n">
        <v>-3.5</v>
      </c>
      <c r="O4651" s="9" t="n">
        <v>3100.3</v>
      </c>
      <c r="P4651" s="8" t="n">
        <v>310.03</v>
      </c>
      <c r="Q4651" s="8" t="n">
        <v>-0.36</v>
      </c>
    </row>
    <row r="4652" customFormat="false" ht="15" hidden="false" customHeight="false" outlineLevel="0" collapsed="false">
      <c r="A4652" s="6" t="n">
        <v>4647</v>
      </c>
      <c r="B4652" s="5" t="s">
        <v>79</v>
      </c>
      <c r="C4652" s="5" t="s">
        <v>12625</v>
      </c>
      <c r="D4652" s="5" t="s">
        <v>12626</v>
      </c>
      <c r="E4652" s="5" t="s">
        <v>82</v>
      </c>
      <c r="F4652" s="11" t="n">
        <v>10</v>
      </c>
      <c r="G4652" s="12" t="n">
        <v>75.8</v>
      </c>
      <c r="H4652" s="12" t="n">
        <v>77.28</v>
      </c>
      <c r="J4652" s="8" t="n">
        <v>1.48</v>
      </c>
      <c r="K4652" s="13" t="str">
        <f aca="false">IF(J4652&gt;0,"прибыль",IF(J4652&lt;0,"убыток","ноль"))</f>
        <v>прибыль</v>
      </c>
      <c r="L4652" s="13" t="n">
        <f aca="false">IF(C4652="",L4651,IF(J4652&lt;0,L4651+1,0))</f>
        <v>0</v>
      </c>
      <c r="M4652" s="14" t="n">
        <v>148</v>
      </c>
      <c r="N4652" s="9" t="n">
        <v>14.8</v>
      </c>
      <c r="O4652" s="9" t="n">
        <v>3115.1</v>
      </c>
      <c r="P4652" s="8" t="n">
        <v>311.51</v>
      </c>
      <c r="Q4652" s="8" t="n">
        <v>1.47</v>
      </c>
    </row>
    <row r="4653" customFormat="false" ht="15" hidden="false" customHeight="false" outlineLevel="0" collapsed="false">
      <c r="A4653" s="6" t="n">
        <v>4648</v>
      </c>
      <c r="B4653" s="5" t="s">
        <v>79</v>
      </c>
      <c r="C4653" s="5" t="s">
        <v>12627</v>
      </c>
      <c r="D4653" s="5" t="s">
        <v>12628</v>
      </c>
      <c r="E4653" s="5" t="s">
        <v>86</v>
      </c>
      <c r="F4653" s="11" t="n">
        <v>10</v>
      </c>
      <c r="G4653" s="12" t="n">
        <v>77.26</v>
      </c>
      <c r="H4653" s="12" t="n">
        <v>77.3</v>
      </c>
      <c r="J4653" s="8" t="n">
        <v>-0.04</v>
      </c>
      <c r="K4653" s="13" t="str">
        <f aca="false">IF(J4653&gt;0,"прибыль",IF(J4653&lt;0,"убыток","ноль"))</f>
        <v>убыток</v>
      </c>
      <c r="L4653" s="13" t="n">
        <f aca="false">IF(C4653="",L4652,IF(J4653&lt;0,L4652+1,0))</f>
        <v>1</v>
      </c>
      <c r="M4653" s="14" t="n">
        <v>-4</v>
      </c>
      <c r="N4653" s="9" t="n">
        <v>-0.4</v>
      </c>
      <c r="O4653" s="9" t="n">
        <v>3114.7</v>
      </c>
      <c r="P4653" s="8" t="n">
        <v>311.47</v>
      </c>
      <c r="Q4653" s="8" t="n">
        <v>-0.05</v>
      </c>
    </row>
    <row r="4654" customFormat="false" ht="15" hidden="false" customHeight="false" outlineLevel="0" collapsed="false">
      <c r="A4654" s="6" t="n">
        <v>4649</v>
      </c>
      <c r="B4654" s="5" t="s">
        <v>79</v>
      </c>
      <c r="C4654" s="5" t="s">
        <v>12629</v>
      </c>
      <c r="D4654" s="5" t="s">
        <v>12630</v>
      </c>
      <c r="E4654" s="5" t="s">
        <v>82</v>
      </c>
      <c r="F4654" s="11" t="n">
        <v>10</v>
      </c>
      <c r="G4654" s="12" t="n">
        <v>77.35</v>
      </c>
      <c r="H4654" s="12" t="n">
        <v>77.11</v>
      </c>
      <c r="J4654" s="8" t="n">
        <v>-0.24</v>
      </c>
      <c r="K4654" s="13" t="str">
        <f aca="false">IF(J4654&gt;0,"прибыль",IF(J4654&lt;0,"убыток","ноль"))</f>
        <v>убыток</v>
      </c>
      <c r="L4654" s="13" t="n">
        <f aca="false">IF(C4654="",L4653,IF(J4654&lt;0,L4653+1,0))</f>
        <v>2</v>
      </c>
      <c r="M4654" s="14" t="n">
        <v>-24</v>
      </c>
      <c r="N4654" s="9" t="n">
        <v>-2.4</v>
      </c>
      <c r="O4654" s="9" t="n">
        <v>3112.3</v>
      </c>
      <c r="P4654" s="8" t="n">
        <v>311.23</v>
      </c>
      <c r="Q4654" s="8" t="n">
        <v>-0.25</v>
      </c>
    </row>
    <row r="4655" customFormat="false" ht="15" hidden="false" customHeight="false" outlineLevel="0" collapsed="false">
      <c r="A4655" s="6" t="n">
        <v>4650</v>
      </c>
      <c r="B4655" s="5" t="s">
        <v>79</v>
      </c>
      <c r="C4655" s="5" t="s">
        <v>12631</v>
      </c>
      <c r="D4655" s="5" t="s">
        <v>12632</v>
      </c>
      <c r="E4655" s="5" t="s">
        <v>82</v>
      </c>
      <c r="F4655" s="11" t="n">
        <v>10</v>
      </c>
      <c r="G4655" s="12" t="n">
        <v>76.89</v>
      </c>
      <c r="H4655" s="12" t="n">
        <v>76.9</v>
      </c>
      <c r="J4655" s="8" t="n">
        <v>0.01</v>
      </c>
      <c r="K4655" s="13" t="str">
        <f aca="false">IF(J4655&gt;0,"прибыль",IF(J4655&lt;0,"убыток","ноль"))</f>
        <v>прибыль</v>
      </c>
      <c r="L4655" s="13" t="n">
        <f aca="false">IF(C4655="",L4654,IF(J4655&lt;0,L4654+1,0))</f>
        <v>0</v>
      </c>
      <c r="M4655" s="14" t="n">
        <v>1</v>
      </c>
      <c r="N4655" s="9" t="n">
        <v>0.1</v>
      </c>
      <c r="O4655" s="9" t="n">
        <v>3112.4</v>
      </c>
      <c r="P4655" s="8" t="n">
        <v>311.24</v>
      </c>
      <c r="Q4655" s="8" t="n">
        <v>0</v>
      </c>
    </row>
    <row r="4656" customFormat="false" ht="15" hidden="false" customHeight="false" outlineLevel="0" collapsed="false">
      <c r="A4656" s="6" t="n">
        <v>4651</v>
      </c>
      <c r="B4656" s="5" t="s">
        <v>79</v>
      </c>
      <c r="C4656" s="5" t="s">
        <v>12633</v>
      </c>
      <c r="D4656" s="5" t="s">
        <v>12634</v>
      </c>
      <c r="E4656" s="5" t="s">
        <v>86</v>
      </c>
      <c r="F4656" s="11" t="n">
        <v>10</v>
      </c>
      <c r="G4656" s="12" t="n">
        <v>76.91</v>
      </c>
      <c r="H4656" s="12" t="n">
        <v>77.62</v>
      </c>
      <c r="J4656" s="8" t="n">
        <v>-0.71</v>
      </c>
      <c r="K4656" s="13" t="str">
        <f aca="false">IF(J4656&gt;0,"прибыль",IF(J4656&lt;0,"убыток","ноль"))</f>
        <v>убыток</v>
      </c>
      <c r="L4656" s="13" t="n">
        <f aca="false">IF(C4656="",L4655,IF(J4656&lt;0,L4655+1,0))</f>
        <v>1</v>
      </c>
      <c r="M4656" s="14" t="n">
        <v>-71</v>
      </c>
      <c r="N4656" s="9" t="n">
        <v>-7.1</v>
      </c>
      <c r="O4656" s="9" t="n">
        <v>3105.3</v>
      </c>
      <c r="P4656" s="8" t="n">
        <v>310.53</v>
      </c>
      <c r="Q4656" s="8" t="n">
        <v>-0.72</v>
      </c>
    </row>
    <row r="4657" customFormat="false" ht="15" hidden="false" customHeight="false" outlineLevel="0" collapsed="false">
      <c r="A4657" s="6" t="n">
        <v>4652</v>
      </c>
      <c r="B4657" s="5" t="s">
        <v>79</v>
      </c>
      <c r="C4657" s="5" t="s">
        <v>12635</v>
      </c>
      <c r="D4657" s="5" t="s">
        <v>12636</v>
      </c>
      <c r="E4657" s="5" t="s">
        <v>82</v>
      </c>
      <c r="F4657" s="11" t="n">
        <v>10</v>
      </c>
      <c r="G4657" s="12" t="n">
        <v>77.5</v>
      </c>
      <c r="H4657" s="12" t="n">
        <v>76.95</v>
      </c>
      <c r="J4657" s="8" t="n">
        <v>-0.55</v>
      </c>
      <c r="K4657" s="13" t="str">
        <f aca="false">IF(J4657&gt;0,"прибыль",IF(J4657&lt;0,"убыток","ноль"))</f>
        <v>убыток</v>
      </c>
      <c r="L4657" s="13" t="n">
        <f aca="false">IF(C4657="",L4656,IF(J4657&lt;0,L4656+1,0))</f>
        <v>2</v>
      </c>
      <c r="M4657" s="14" t="n">
        <v>-55</v>
      </c>
      <c r="N4657" s="9" t="n">
        <v>-5.5</v>
      </c>
      <c r="O4657" s="9" t="n">
        <v>3099.8</v>
      </c>
      <c r="P4657" s="8" t="n">
        <v>309.98</v>
      </c>
      <c r="Q4657" s="8" t="n">
        <v>-0.56</v>
      </c>
    </row>
    <row r="4658" customFormat="false" ht="15" hidden="false" customHeight="false" outlineLevel="0" collapsed="false">
      <c r="A4658" s="6" t="n">
        <v>4653</v>
      </c>
      <c r="B4658" s="5" t="s">
        <v>79</v>
      </c>
      <c r="C4658" s="5" t="s">
        <v>12637</v>
      </c>
      <c r="D4658" s="5" t="s">
        <v>12638</v>
      </c>
      <c r="E4658" s="5" t="s">
        <v>86</v>
      </c>
      <c r="F4658" s="11" t="n">
        <v>10</v>
      </c>
      <c r="G4658" s="12" t="n">
        <v>76.94</v>
      </c>
      <c r="H4658" s="12" t="n">
        <v>75.86</v>
      </c>
      <c r="J4658" s="8" t="n">
        <v>1.08</v>
      </c>
      <c r="K4658" s="13" t="str">
        <f aca="false">IF(J4658&gt;0,"прибыль",IF(J4658&lt;0,"убыток","ноль"))</f>
        <v>прибыль</v>
      </c>
      <c r="L4658" s="13" t="n">
        <f aca="false">IF(C4658="",L4657,IF(J4658&lt;0,L4657+1,0))</f>
        <v>0</v>
      </c>
      <c r="M4658" s="14" t="n">
        <v>108</v>
      </c>
      <c r="N4658" s="9" t="n">
        <v>10.8</v>
      </c>
      <c r="O4658" s="9" t="n">
        <v>3110.6</v>
      </c>
      <c r="P4658" s="8" t="n">
        <v>311.06</v>
      </c>
      <c r="Q4658" s="8" t="n">
        <v>1.07</v>
      </c>
    </row>
    <row r="4659" customFormat="false" ht="15" hidden="false" customHeight="false" outlineLevel="0" collapsed="false">
      <c r="A4659" s="6" t="n">
        <v>4654</v>
      </c>
      <c r="B4659" s="5" t="s">
        <v>79</v>
      </c>
      <c r="C4659" s="5" t="s">
        <v>12639</v>
      </c>
      <c r="D4659" s="5" t="s">
        <v>12640</v>
      </c>
      <c r="E4659" s="5" t="s">
        <v>82</v>
      </c>
      <c r="F4659" s="11" t="n">
        <v>10</v>
      </c>
      <c r="G4659" s="12" t="n">
        <v>75.89</v>
      </c>
      <c r="H4659" s="12" t="n">
        <v>75.45</v>
      </c>
      <c r="J4659" s="8" t="n">
        <v>-0.44</v>
      </c>
      <c r="K4659" s="13" t="str">
        <f aca="false">IF(J4659&gt;0,"прибыль",IF(J4659&lt;0,"убыток","ноль"))</f>
        <v>убыток</v>
      </c>
      <c r="L4659" s="13" t="n">
        <f aca="false">IF(C4659="",L4658,IF(J4659&lt;0,L4658+1,0))</f>
        <v>1</v>
      </c>
      <c r="M4659" s="14" t="n">
        <v>-44</v>
      </c>
      <c r="N4659" s="9" t="n">
        <v>-4.4</v>
      </c>
      <c r="O4659" s="9" t="n">
        <v>3106.2</v>
      </c>
      <c r="P4659" s="8" t="n">
        <v>310.62</v>
      </c>
      <c r="Q4659" s="8" t="n">
        <v>-0.45</v>
      </c>
    </row>
    <row r="4660" customFormat="false" ht="15" hidden="false" customHeight="false" outlineLevel="0" collapsed="false">
      <c r="A4660" s="6" t="n">
        <v>4655</v>
      </c>
      <c r="B4660" s="5" t="s">
        <v>79</v>
      </c>
      <c r="C4660" s="5" t="s">
        <v>12641</v>
      </c>
      <c r="D4660" s="5" t="s">
        <v>12642</v>
      </c>
      <c r="E4660" s="5" t="s">
        <v>86</v>
      </c>
      <c r="F4660" s="11" t="n">
        <v>10</v>
      </c>
      <c r="G4660" s="12" t="n">
        <v>75.27</v>
      </c>
      <c r="H4660" s="12" t="n">
        <v>75.28</v>
      </c>
      <c r="J4660" s="8" t="n">
        <v>-0.01</v>
      </c>
      <c r="K4660" s="13" t="str">
        <f aca="false">IF(J4660&gt;0,"прибыль",IF(J4660&lt;0,"убыток","ноль"))</f>
        <v>убыток</v>
      </c>
      <c r="L4660" s="13" t="n">
        <f aca="false">IF(C4660="",L4659,IF(J4660&lt;0,L4659+1,0))</f>
        <v>2</v>
      </c>
      <c r="M4660" s="14" t="n">
        <v>-1</v>
      </c>
      <c r="N4660" s="9" t="n">
        <v>-0.1</v>
      </c>
      <c r="O4660" s="9" t="n">
        <v>3106.1</v>
      </c>
      <c r="P4660" s="8" t="n">
        <v>310.61</v>
      </c>
      <c r="Q4660" s="8" t="n">
        <v>-0.02</v>
      </c>
    </row>
    <row r="4661" customFormat="false" ht="15" hidden="false" customHeight="false" outlineLevel="0" collapsed="false">
      <c r="A4661" s="6" t="n">
        <v>4656</v>
      </c>
      <c r="B4661" s="5" t="s">
        <v>79</v>
      </c>
      <c r="C4661" s="5" t="s">
        <v>12643</v>
      </c>
      <c r="D4661" s="5" t="s">
        <v>12644</v>
      </c>
      <c r="E4661" s="5" t="s">
        <v>82</v>
      </c>
      <c r="F4661" s="11" t="n">
        <v>10</v>
      </c>
      <c r="G4661" s="12" t="n">
        <v>75.22</v>
      </c>
      <c r="H4661" s="12" t="n">
        <v>75.83</v>
      </c>
      <c r="J4661" s="8" t="n">
        <v>0.61</v>
      </c>
      <c r="K4661" s="13" t="str">
        <f aca="false">IF(J4661&gt;0,"прибыль",IF(J4661&lt;0,"убыток","ноль"))</f>
        <v>прибыль</v>
      </c>
      <c r="L4661" s="13" t="n">
        <f aca="false">IF(C4661="",L4660,IF(J4661&lt;0,L4660+1,0))</f>
        <v>0</v>
      </c>
      <c r="M4661" s="14" t="n">
        <v>61</v>
      </c>
      <c r="N4661" s="9" t="n">
        <v>6.1</v>
      </c>
      <c r="O4661" s="9" t="n">
        <v>3112.2</v>
      </c>
      <c r="P4661" s="8" t="n">
        <v>311.22</v>
      </c>
      <c r="Q4661" s="8" t="n">
        <v>0.6</v>
      </c>
    </row>
    <row r="4662" customFormat="false" ht="15" hidden="false" customHeight="false" outlineLevel="0" collapsed="false">
      <c r="A4662" s="6" t="n">
        <v>4657</v>
      </c>
      <c r="B4662" s="5" t="s">
        <v>79</v>
      </c>
      <c r="C4662" s="5" t="s">
        <v>12645</v>
      </c>
      <c r="D4662" s="5" t="s">
        <v>12646</v>
      </c>
      <c r="E4662" s="5" t="s">
        <v>86</v>
      </c>
      <c r="F4662" s="11" t="n">
        <v>10</v>
      </c>
      <c r="G4662" s="12" t="n">
        <v>75.96</v>
      </c>
      <c r="H4662" s="12" t="n">
        <v>75.56</v>
      </c>
      <c r="J4662" s="8" t="n">
        <v>0.4</v>
      </c>
      <c r="K4662" s="13" t="str">
        <f aca="false">IF(J4662&gt;0,"прибыль",IF(J4662&lt;0,"убыток","ноль"))</f>
        <v>прибыль</v>
      </c>
      <c r="L4662" s="13" t="n">
        <f aca="false">IF(C4662="",L4661,IF(J4662&lt;0,L4661+1,0))</f>
        <v>0</v>
      </c>
      <c r="M4662" s="14" t="n">
        <v>40</v>
      </c>
      <c r="N4662" s="9" t="n">
        <v>4</v>
      </c>
      <c r="O4662" s="9" t="n">
        <v>3116.2</v>
      </c>
      <c r="P4662" s="8" t="n">
        <v>311.62</v>
      </c>
      <c r="Q4662" s="8" t="n">
        <v>0.39</v>
      </c>
    </row>
    <row r="4663" customFormat="false" ht="15" hidden="false" customHeight="false" outlineLevel="0" collapsed="false">
      <c r="A4663" s="6" t="n">
        <v>4658</v>
      </c>
      <c r="B4663" s="5" t="s">
        <v>79</v>
      </c>
      <c r="C4663" s="5" t="s">
        <v>12647</v>
      </c>
      <c r="D4663" s="5" t="s">
        <v>12648</v>
      </c>
      <c r="E4663" s="5" t="s">
        <v>82</v>
      </c>
      <c r="F4663" s="11" t="n">
        <v>10</v>
      </c>
      <c r="G4663" s="12" t="n">
        <v>75.64</v>
      </c>
      <c r="H4663" s="12" t="n">
        <v>76.87</v>
      </c>
      <c r="J4663" s="8" t="n">
        <v>1.23</v>
      </c>
      <c r="K4663" s="13" t="str">
        <f aca="false">IF(J4663&gt;0,"прибыль",IF(J4663&lt;0,"убыток","ноль"))</f>
        <v>прибыль</v>
      </c>
      <c r="L4663" s="13" t="n">
        <f aca="false">IF(C4663="",L4662,IF(J4663&lt;0,L4662+1,0))</f>
        <v>0</v>
      </c>
      <c r="M4663" s="14" t="n">
        <v>123</v>
      </c>
      <c r="N4663" s="9" t="n">
        <v>12.3</v>
      </c>
      <c r="O4663" s="9" t="n">
        <v>3128.5</v>
      </c>
      <c r="P4663" s="8" t="n">
        <v>312.85</v>
      </c>
      <c r="Q4663" s="8" t="n">
        <v>1.22</v>
      </c>
    </row>
    <row r="4664" customFormat="false" ht="15" hidden="false" customHeight="false" outlineLevel="0" collapsed="false">
      <c r="A4664" s="6" t="n">
        <v>4659</v>
      </c>
      <c r="B4664" s="5" t="s">
        <v>79</v>
      </c>
      <c r="C4664" s="5" t="s">
        <v>12649</v>
      </c>
      <c r="D4664" s="5" t="s">
        <v>12650</v>
      </c>
      <c r="E4664" s="5" t="s">
        <v>82</v>
      </c>
      <c r="F4664" s="11" t="n">
        <v>10</v>
      </c>
      <c r="G4664" s="12" t="n">
        <v>77.19</v>
      </c>
      <c r="H4664" s="12" t="n">
        <v>77.11</v>
      </c>
      <c r="J4664" s="8" t="n">
        <v>-0.08</v>
      </c>
      <c r="K4664" s="13" t="str">
        <f aca="false">IF(J4664&gt;0,"прибыль",IF(J4664&lt;0,"убыток","ноль"))</f>
        <v>убыток</v>
      </c>
      <c r="L4664" s="13" t="n">
        <f aca="false">IF(C4664="",L4663,IF(J4664&lt;0,L4663+1,0))</f>
        <v>1</v>
      </c>
      <c r="M4664" s="14" t="n">
        <v>-8</v>
      </c>
      <c r="N4664" s="9" t="n">
        <v>-0.8</v>
      </c>
      <c r="O4664" s="9" t="n">
        <v>3127.7</v>
      </c>
      <c r="P4664" s="8" t="n">
        <v>312.77</v>
      </c>
      <c r="Q4664" s="8" t="n">
        <v>-0.09</v>
      </c>
    </row>
    <row r="4665" customFormat="false" ht="15" hidden="false" customHeight="false" outlineLevel="0" collapsed="false">
      <c r="A4665" s="6" t="n">
        <v>4660</v>
      </c>
      <c r="B4665" s="5" t="s">
        <v>79</v>
      </c>
      <c r="C4665" s="5" t="s">
        <v>12651</v>
      </c>
      <c r="D4665" s="5" t="s">
        <v>12652</v>
      </c>
      <c r="E4665" s="5" t="s">
        <v>86</v>
      </c>
      <c r="F4665" s="11" t="n">
        <v>10</v>
      </c>
      <c r="G4665" s="12" t="n">
        <v>77.01</v>
      </c>
      <c r="H4665" s="12" t="n">
        <v>77.24</v>
      </c>
      <c r="J4665" s="8" t="n">
        <v>-0.23</v>
      </c>
      <c r="K4665" s="13" t="str">
        <f aca="false">IF(J4665&gt;0,"прибыль",IF(J4665&lt;0,"убыток","ноль"))</f>
        <v>убыток</v>
      </c>
      <c r="L4665" s="13" t="n">
        <f aca="false">IF(C4665="",L4664,IF(J4665&lt;0,L4664+1,0))</f>
        <v>2</v>
      </c>
      <c r="M4665" s="14" t="n">
        <v>-23</v>
      </c>
      <c r="N4665" s="9" t="n">
        <v>-2.3</v>
      </c>
      <c r="O4665" s="9" t="n">
        <v>3125.4</v>
      </c>
      <c r="P4665" s="8" t="n">
        <v>312.54</v>
      </c>
      <c r="Q4665" s="8" t="n">
        <v>-0.24</v>
      </c>
    </row>
    <row r="4666" customFormat="false" ht="15" hidden="false" customHeight="false" outlineLevel="0" collapsed="false">
      <c r="A4666" s="6" t="n">
        <v>4661</v>
      </c>
      <c r="B4666" s="5" t="s">
        <v>79</v>
      </c>
      <c r="C4666" s="5" t="s">
        <v>12653</v>
      </c>
      <c r="D4666" s="5" t="s">
        <v>12654</v>
      </c>
      <c r="E4666" s="5" t="s">
        <v>82</v>
      </c>
      <c r="F4666" s="11" t="n">
        <v>10</v>
      </c>
      <c r="G4666" s="12" t="n">
        <v>76.94</v>
      </c>
      <c r="H4666" s="12" t="n">
        <v>76.56</v>
      </c>
      <c r="J4666" s="8" t="n">
        <v>-0.38</v>
      </c>
      <c r="K4666" s="13" t="str">
        <f aca="false">IF(J4666&gt;0,"прибыль",IF(J4666&lt;0,"убыток","ноль"))</f>
        <v>убыток</v>
      </c>
      <c r="L4666" s="13" t="n">
        <f aca="false">IF(C4666="",L4665,IF(J4666&lt;0,L4665+1,0))</f>
        <v>3</v>
      </c>
      <c r="M4666" s="14" t="n">
        <v>-38</v>
      </c>
      <c r="N4666" s="9" t="n">
        <v>-3.8</v>
      </c>
      <c r="O4666" s="9" t="n">
        <v>3121.6</v>
      </c>
      <c r="P4666" s="8" t="n">
        <v>312.16</v>
      </c>
      <c r="Q4666" s="8" t="n">
        <v>-0.39</v>
      </c>
    </row>
    <row r="4667" customFormat="false" ht="15" hidden="false" customHeight="false" outlineLevel="0" collapsed="false">
      <c r="A4667" s="6" t="n">
        <v>4662</v>
      </c>
      <c r="B4667" s="5" t="s">
        <v>79</v>
      </c>
      <c r="C4667" s="5" t="s">
        <v>12655</v>
      </c>
      <c r="D4667" s="5" t="s">
        <v>12656</v>
      </c>
      <c r="E4667" s="5" t="s">
        <v>86</v>
      </c>
      <c r="F4667" s="11" t="n">
        <v>10</v>
      </c>
      <c r="G4667" s="12" t="n">
        <v>76.85</v>
      </c>
      <c r="H4667" s="12" t="n">
        <v>76.64</v>
      </c>
      <c r="J4667" s="8" t="n">
        <v>0.21</v>
      </c>
      <c r="K4667" s="13" t="str">
        <f aca="false">IF(J4667&gt;0,"прибыль",IF(J4667&lt;0,"убыток","ноль"))</f>
        <v>прибыль</v>
      </c>
      <c r="L4667" s="13" t="n">
        <f aca="false">IF(C4667="",L4666,IF(J4667&lt;0,L4666+1,0))</f>
        <v>0</v>
      </c>
      <c r="M4667" s="14" t="n">
        <v>21</v>
      </c>
      <c r="N4667" s="9" t="n">
        <v>2.1</v>
      </c>
      <c r="O4667" s="9" t="n">
        <v>3123.7</v>
      </c>
      <c r="P4667" s="8" t="n">
        <v>312.37</v>
      </c>
      <c r="Q4667" s="8" t="n">
        <v>0.2</v>
      </c>
    </row>
    <row r="4668" customFormat="false" ht="15" hidden="false" customHeight="false" outlineLevel="0" collapsed="false">
      <c r="A4668" s="6" t="n">
        <v>4663</v>
      </c>
      <c r="B4668" s="5" t="s">
        <v>79</v>
      </c>
      <c r="C4668" s="5" t="s">
        <v>12657</v>
      </c>
      <c r="D4668" s="5" t="s">
        <v>12658</v>
      </c>
      <c r="E4668" s="5" t="s">
        <v>82</v>
      </c>
      <c r="F4668" s="11" t="n">
        <v>10</v>
      </c>
      <c r="G4668" s="12" t="n">
        <v>76.96</v>
      </c>
      <c r="H4668" s="12" t="n">
        <v>76.51</v>
      </c>
      <c r="J4668" s="8" t="n">
        <v>-0.45</v>
      </c>
      <c r="K4668" s="13" t="str">
        <f aca="false">IF(J4668&gt;0,"прибыль",IF(J4668&lt;0,"убыток","ноль"))</f>
        <v>убыток</v>
      </c>
      <c r="L4668" s="13" t="n">
        <f aca="false">IF(C4668="",L4667,IF(J4668&lt;0,L4667+1,0))</f>
        <v>1</v>
      </c>
      <c r="M4668" s="14" t="n">
        <v>-45</v>
      </c>
      <c r="N4668" s="9" t="n">
        <v>-4.5</v>
      </c>
      <c r="O4668" s="9" t="n">
        <v>3119.2</v>
      </c>
      <c r="P4668" s="8" t="n">
        <v>311.92</v>
      </c>
      <c r="Q4668" s="8" t="n">
        <v>-0.46</v>
      </c>
    </row>
    <row r="4669" customFormat="false" ht="15" hidden="false" customHeight="false" outlineLevel="0" collapsed="false">
      <c r="A4669" s="6" t="n">
        <v>4664</v>
      </c>
      <c r="B4669" s="5" t="s">
        <v>79</v>
      </c>
      <c r="C4669" s="5" t="s">
        <v>12659</v>
      </c>
      <c r="D4669" s="5" t="s">
        <v>12660</v>
      </c>
      <c r="E4669" s="5" t="s">
        <v>86</v>
      </c>
      <c r="F4669" s="11" t="n">
        <v>10</v>
      </c>
      <c r="G4669" s="12" t="n">
        <v>76.01</v>
      </c>
      <c r="H4669" s="12" t="n">
        <v>76.22</v>
      </c>
      <c r="J4669" s="8" t="n">
        <v>-0.21</v>
      </c>
      <c r="K4669" s="13" t="str">
        <f aca="false">IF(J4669&gt;0,"прибыль",IF(J4669&lt;0,"убыток","ноль"))</f>
        <v>убыток</v>
      </c>
      <c r="L4669" s="13" t="n">
        <f aca="false">IF(C4669="",L4668,IF(J4669&lt;0,L4668+1,0))</f>
        <v>2</v>
      </c>
      <c r="M4669" s="14" t="n">
        <v>-21</v>
      </c>
      <c r="N4669" s="9" t="n">
        <v>-2.1</v>
      </c>
      <c r="O4669" s="9" t="n">
        <v>3117.1</v>
      </c>
      <c r="P4669" s="8" t="n">
        <v>311.71</v>
      </c>
      <c r="Q4669" s="8" t="n">
        <v>-0.22</v>
      </c>
    </row>
    <row r="4670" customFormat="false" ht="15" hidden="false" customHeight="false" outlineLevel="0" collapsed="false">
      <c r="A4670" s="6" t="n">
        <v>4665</v>
      </c>
      <c r="B4670" s="5" t="s">
        <v>79</v>
      </c>
      <c r="C4670" s="5" t="s">
        <v>12661</v>
      </c>
      <c r="D4670" s="5" t="s">
        <v>12662</v>
      </c>
      <c r="E4670" s="5" t="s">
        <v>86</v>
      </c>
      <c r="F4670" s="11" t="n">
        <v>10</v>
      </c>
      <c r="G4670" s="12" t="n">
        <v>75.32</v>
      </c>
      <c r="H4670" s="12" t="n">
        <v>75.78</v>
      </c>
      <c r="J4670" s="8" t="n">
        <v>-0.46</v>
      </c>
      <c r="K4670" s="13" t="str">
        <f aca="false">IF(J4670&gt;0,"прибыль",IF(J4670&lt;0,"убыток","ноль"))</f>
        <v>убыток</v>
      </c>
      <c r="L4670" s="13" t="n">
        <f aca="false">IF(C4670="",L4669,IF(J4670&lt;0,L4669+1,0))</f>
        <v>3</v>
      </c>
      <c r="M4670" s="14" t="n">
        <v>-46</v>
      </c>
      <c r="N4670" s="9" t="n">
        <v>-4.6</v>
      </c>
      <c r="O4670" s="9" t="n">
        <v>3112.5</v>
      </c>
      <c r="P4670" s="8" t="n">
        <v>311.25</v>
      </c>
      <c r="Q4670" s="8" t="n">
        <v>-0.47</v>
      </c>
    </row>
    <row r="4671" customFormat="false" ht="15" hidden="false" customHeight="false" outlineLevel="0" collapsed="false">
      <c r="A4671" s="6" t="n">
        <v>4666</v>
      </c>
      <c r="B4671" s="5" t="s">
        <v>79</v>
      </c>
      <c r="C4671" s="5" t="s">
        <v>12663</v>
      </c>
      <c r="D4671" s="5" t="s">
        <v>12664</v>
      </c>
      <c r="E4671" s="5" t="s">
        <v>82</v>
      </c>
      <c r="F4671" s="11" t="n">
        <v>10</v>
      </c>
      <c r="G4671" s="12" t="n">
        <v>75.78</v>
      </c>
      <c r="H4671" s="12" t="n">
        <v>76.48</v>
      </c>
      <c r="J4671" s="8" t="n">
        <v>0.7</v>
      </c>
      <c r="K4671" s="13" t="str">
        <f aca="false">IF(J4671&gt;0,"прибыль",IF(J4671&lt;0,"убыток","ноль"))</f>
        <v>прибыль</v>
      </c>
      <c r="L4671" s="13" t="n">
        <f aca="false">IF(C4671="",L4670,IF(J4671&lt;0,L4670+1,0))</f>
        <v>0</v>
      </c>
      <c r="M4671" s="14" t="n">
        <v>70</v>
      </c>
      <c r="N4671" s="9" t="n">
        <v>7</v>
      </c>
      <c r="O4671" s="9" t="n">
        <v>3119.5</v>
      </c>
      <c r="P4671" s="8" t="n">
        <v>311.95</v>
      </c>
      <c r="Q4671" s="8" t="n">
        <v>0.69</v>
      </c>
    </row>
    <row r="4672" customFormat="false" ht="15" hidden="false" customHeight="false" outlineLevel="0" collapsed="false">
      <c r="A4672" s="6" t="n">
        <v>4667</v>
      </c>
      <c r="B4672" s="5" t="s">
        <v>79</v>
      </c>
      <c r="C4672" s="5" t="s">
        <v>12665</v>
      </c>
      <c r="D4672" s="5" t="s">
        <v>12666</v>
      </c>
      <c r="E4672" s="5" t="s">
        <v>82</v>
      </c>
      <c r="F4672" s="11" t="n">
        <v>10</v>
      </c>
      <c r="G4672" s="12" t="n">
        <v>76.56</v>
      </c>
      <c r="H4672" s="12" t="n">
        <v>76.51</v>
      </c>
      <c r="J4672" s="8" t="n">
        <v>-0.05</v>
      </c>
      <c r="K4672" s="13" t="str">
        <f aca="false">IF(J4672&gt;0,"прибыль",IF(J4672&lt;0,"убыток","ноль"))</f>
        <v>убыток</v>
      </c>
      <c r="L4672" s="13" t="n">
        <f aca="false">IF(C4672="",L4671,IF(J4672&lt;0,L4671+1,0))</f>
        <v>1</v>
      </c>
      <c r="M4672" s="14" t="n">
        <v>-5</v>
      </c>
      <c r="N4672" s="9" t="n">
        <v>-0.5</v>
      </c>
      <c r="O4672" s="9" t="n">
        <v>3119</v>
      </c>
      <c r="P4672" s="8" t="n">
        <v>311.9</v>
      </c>
      <c r="Q4672" s="8" t="n">
        <v>-0.06</v>
      </c>
    </row>
    <row r="4673" customFormat="false" ht="15" hidden="false" customHeight="false" outlineLevel="0" collapsed="false">
      <c r="A4673" s="6" t="n">
        <v>4668</v>
      </c>
      <c r="B4673" s="5" t="s">
        <v>79</v>
      </c>
      <c r="C4673" s="5" t="s">
        <v>12667</v>
      </c>
      <c r="D4673" s="5" t="s">
        <v>12668</v>
      </c>
      <c r="E4673" s="5" t="s">
        <v>86</v>
      </c>
      <c r="F4673" s="11" t="n">
        <v>10</v>
      </c>
      <c r="G4673" s="12" t="n">
        <v>76.49</v>
      </c>
      <c r="H4673" s="12" t="n">
        <v>76.86</v>
      </c>
      <c r="J4673" s="8" t="n">
        <v>-0.37</v>
      </c>
      <c r="K4673" s="13" t="str">
        <f aca="false">IF(J4673&gt;0,"прибыль",IF(J4673&lt;0,"убыток","ноль"))</f>
        <v>убыток</v>
      </c>
      <c r="L4673" s="13" t="n">
        <f aca="false">IF(C4673="",L4672,IF(J4673&lt;0,L4672+1,0))</f>
        <v>2</v>
      </c>
      <c r="M4673" s="14" t="n">
        <v>-37</v>
      </c>
      <c r="N4673" s="9" t="n">
        <v>-3.7</v>
      </c>
      <c r="O4673" s="9" t="n">
        <v>3115.3</v>
      </c>
      <c r="P4673" s="8" t="n">
        <v>311.53</v>
      </c>
      <c r="Q4673" s="8" t="n">
        <v>-0.38</v>
      </c>
    </row>
    <row r="4674" customFormat="false" ht="15" hidden="false" customHeight="false" outlineLevel="0" collapsed="false">
      <c r="A4674" s="6" t="n">
        <v>4669</v>
      </c>
      <c r="B4674" s="5" t="s">
        <v>79</v>
      </c>
      <c r="C4674" s="5" t="s">
        <v>12669</v>
      </c>
      <c r="D4674" s="5" t="s">
        <v>12670</v>
      </c>
      <c r="E4674" s="5" t="s">
        <v>82</v>
      </c>
      <c r="F4674" s="11" t="n">
        <v>10</v>
      </c>
      <c r="G4674" s="12" t="n">
        <v>77.39</v>
      </c>
      <c r="H4674" s="12" t="n">
        <v>77.43</v>
      </c>
      <c r="J4674" s="8" t="n">
        <v>0.04</v>
      </c>
      <c r="K4674" s="13" t="str">
        <f aca="false">IF(J4674&gt;0,"прибыль",IF(J4674&lt;0,"убыток","ноль"))</f>
        <v>прибыль</v>
      </c>
      <c r="L4674" s="13" t="n">
        <f aca="false">IF(C4674="",L4673,IF(J4674&lt;0,L4673+1,0))</f>
        <v>0</v>
      </c>
      <c r="M4674" s="14" t="n">
        <v>4</v>
      </c>
      <c r="N4674" s="9" t="n">
        <v>0.4</v>
      </c>
      <c r="O4674" s="9" t="n">
        <v>3115.7</v>
      </c>
      <c r="P4674" s="8" t="n">
        <v>311.57</v>
      </c>
      <c r="Q4674" s="8" t="n">
        <v>0.03</v>
      </c>
    </row>
    <row r="4675" customFormat="false" ht="15" hidden="false" customHeight="false" outlineLevel="0" collapsed="false">
      <c r="A4675" s="6" t="n">
        <v>4670</v>
      </c>
      <c r="B4675" s="5" t="s">
        <v>79</v>
      </c>
      <c r="C4675" s="5" t="s">
        <v>12671</v>
      </c>
      <c r="D4675" s="5" t="s">
        <v>12672</v>
      </c>
      <c r="E4675" s="5" t="s">
        <v>86</v>
      </c>
      <c r="F4675" s="11" t="n">
        <v>10</v>
      </c>
      <c r="G4675" s="12" t="n">
        <v>77.91</v>
      </c>
      <c r="H4675" s="12" t="n">
        <v>77.97</v>
      </c>
      <c r="J4675" s="8" t="n">
        <v>-0.06</v>
      </c>
      <c r="K4675" s="13" t="str">
        <f aca="false">IF(J4675&gt;0,"прибыль",IF(J4675&lt;0,"убыток","ноль"))</f>
        <v>убыток</v>
      </c>
      <c r="L4675" s="13" t="n">
        <f aca="false">IF(C4675="",L4674,IF(J4675&lt;0,L4674+1,0))</f>
        <v>1</v>
      </c>
      <c r="M4675" s="14" t="n">
        <v>-6</v>
      </c>
      <c r="N4675" s="9" t="n">
        <v>-0.6</v>
      </c>
      <c r="O4675" s="9" t="n">
        <v>3115.1</v>
      </c>
      <c r="P4675" s="8" t="n">
        <v>311.51</v>
      </c>
      <c r="Q4675" s="8" t="n">
        <v>-0.07</v>
      </c>
    </row>
    <row r="4676" customFormat="false" ht="15" hidden="false" customHeight="false" outlineLevel="0" collapsed="false">
      <c r="A4676" s="6" t="n">
        <v>4671</v>
      </c>
      <c r="B4676" s="5" t="s">
        <v>79</v>
      </c>
      <c r="C4676" s="5" t="s">
        <v>12673</v>
      </c>
      <c r="D4676" s="5" t="s">
        <v>12674</v>
      </c>
      <c r="E4676" s="5" t="s">
        <v>82</v>
      </c>
      <c r="F4676" s="11" t="n">
        <v>10</v>
      </c>
      <c r="G4676" s="12" t="n">
        <v>77.79</v>
      </c>
      <c r="H4676" s="12" t="n">
        <v>77.76</v>
      </c>
      <c r="J4676" s="8" t="n">
        <v>-0.03</v>
      </c>
      <c r="K4676" s="13" t="str">
        <f aca="false">IF(J4676&gt;0,"прибыль",IF(J4676&lt;0,"убыток","ноль"))</f>
        <v>убыток</v>
      </c>
      <c r="L4676" s="13" t="n">
        <f aca="false">IF(C4676="",L4675,IF(J4676&lt;0,L4675+1,0))</f>
        <v>2</v>
      </c>
      <c r="M4676" s="14" t="n">
        <v>-3</v>
      </c>
      <c r="N4676" s="9" t="n">
        <v>-0.3</v>
      </c>
      <c r="O4676" s="9" t="n">
        <v>3114.8</v>
      </c>
      <c r="P4676" s="8" t="n">
        <v>311.48</v>
      </c>
      <c r="Q4676" s="8" t="n">
        <v>-0.04</v>
      </c>
    </row>
    <row r="4677" customFormat="false" ht="15" hidden="false" customHeight="false" outlineLevel="0" collapsed="false">
      <c r="A4677" s="6" t="n">
        <v>4672</v>
      </c>
      <c r="B4677" s="5" t="s">
        <v>79</v>
      </c>
      <c r="C4677" s="5" t="s">
        <v>12675</v>
      </c>
      <c r="D4677" s="5" t="s">
        <v>12676</v>
      </c>
      <c r="E4677" s="5" t="s">
        <v>86</v>
      </c>
      <c r="F4677" s="11" t="n">
        <v>10</v>
      </c>
      <c r="G4677" s="12" t="n">
        <v>78.38</v>
      </c>
      <c r="H4677" s="12" t="n">
        <v>78.38</v>
      </c>
      <c r="J4677" s="8" t="n">
        <v>0</v>
      </c>
      <c r="K4677" s="13" t="str">
        <f aca="false">IF(J4677&gt;0,"прибыль",IF(J4677&lt;0,"убыток","ноль"))</f>
        <v>ноль</v>
      </c>
      <c r="L4677" s="13" t="n">
        <f aca="false">IF(C4677="",L4676,IF(J4677&lt;0,L4676+1,0))</f>
        <v>0</v>
      </c>
      <c r="M4677" s="14" t="n">
        <v>0</v>
      </c>
      <c r="N4677" s="9" t="n">
        <v>0</v>
      </c>
      <c r="O4677" s="9" t="n">
        <v>3114.8</v>
      </c>
      <c r="P4677" s="8" t="n">
        <v>311.48</v>
      </c>
      <c r="Q4677" s="8" t="n">
        <v>-0.01</v>
      </c>
    </row>
    <row r="4678" customFormat="false" ht="15" hidden="false" customHeight="false" outlineLevel="0" collapsed="false">
      <c r="A4678" s="6" t="n">
        <v>4673</v>
      </c>
      <c r="B4678" s="5" t="s">
        <v>79</v>
      </c>
      <c r="C4678" s="5" t="s">
        <v>12677</v>
      </c>
      <c r="D4678" s="5" t="s">
        <v>12678</v>
      </c>
      <c r="E4678" s="5" t="s">
        <v>82</v>
      </c>
      <c r="F4678" s="11" t="n">
        <v>10</v>
      </c>
      <c r="G4678" s="12" t="n">
        <v>78.43</v>
      </c>
      <c r="H4678" s="12" t="n">
        <v>77.81</v>
      </c>
      <c r="J4678" s="8" t="n">
        <v>-0.62</v>
      </c>
      <c r="K4678" s="13" t="str">
        <f aca="false">IF(J4678&gt;0,"прибыль",IF(J4678&lt;0,"убыток","ноль"))</f>
        <v>убыток</v>
      </c>
      <c r="L4678" s="13" t="n">
        <f aca="false">IF(C4678="",L4677,IF(J4678&lt;0,L4677+1,0))</f>
        <v>1</v>
      </c>
      <c r="M4678" s="14" t="n">
        <v>-62</v>
      </c>
      <c r="N4678" s="9" t="n">
        <v>-6.2</v>
      </c>
      <c r="O4678" s="9" t="n">
        <v>3108.6</v>
      </c>
      <c r="P4678" s="8" t="n">
        <v>310.86</v>
      </c>
      <c r="Q4678" s="8" t="n">
        <v>-0.63</v>
      </c>
    </row>
    <row r="4679" customFormat="false" ht="15" hidden="false" customHeight="false" outlineLevel="0" collapsed="false">
      <c r="A4679" s="6" t="n">
        <v>4674</v>
      </c>
      <c r="B4679" s="5" t="s">
        <v>79</v>
      </c>
      <c r="C4679" s="5" t="s">
        <v>12679</v>
      </c>
      <c r="D4679" s="5" t="s">
        <v>12680</v>
      </c>
      <c r="E4679" s="5" t="s">
        <v>86</v>
      </c>
      <c r="F4679" s="11" t="n">
        <v>10</v>
      </c>
      <c r="G4679" s="12" t="n">
        <v>77.85</v>
      </c>
      <c r="H4679" s="12" t="n">
        <v>76.44</v>
      </c>
      <c r="J4679" s="8" t="n">
        <v>1.41</v>
      </c>
      <c r="K4679" s="13" t="str">
        <f aca="false">IF(J4679&gt;0,"прибыль",IF(J4679&lt;0,"убыток","ноль"))</f>
        <v>прибыль</v>
      </c>
      <c r="L4679" s="13" t="n">
        <f aca="false">IF(C4679="",L4678,IF(J4679&lt;0,L4678+1,0))</f>
        <v>0</v>
      </c>
      <c r="M4679" s="14" t="n">
        <v>141</v>
      </c>
      <c r="N4679" s="9" t="n">
        <v>14.1</v>
      </c>
      <c r="O4679" s="9" t="n">
        <v>3122.7</v>
      </c>
      <c r="P4679" s="8" t="n">
        <v>312.27</v>
      </c>
      <c r="Q4679" s="8" t="n">
        <v>1.4</v>
      </c>
    </row>
    <row r="4680" customFormat="false" ht="15" hidden="false" customHeight="false" outlineLevel="0" collapsed="false">
      <c r="A4680" s="6" t="n">
        <v>4675</v>
      </c>
      <c r="B4680" s="5" t="s">
        <v>79</v>
      </c>
      <c r="C4680" s="5" t="s">
        <v>12681</v>
      </c>
      <c r="D4680" s="5" t="s">
        <v>12682</v>
      </c>
      <c r="E4680" s="5" t="s">
        <v>82</v>
      </c>
      <c r="F4680" s="11" t="n">
        <v>10</v>
      </c>
      <c r="G4680" s="12" t="n">
        <v>76.37</v>
      </c>
      <c r="H4680" s="12" t="n">
        <v>76.92</v>
      </c>
      <c r="J4680" s="8" t="n">
        <v>0.55</v>
      </c>
      <c r="K4680" s="13" t="str">
        <f aca="false">IF(J4680&gt;0,"прибыль",IF(J4680&lt;0,"убыток","ноль"))</f>
        <v>прибыль</v>
      </c>
      <c r="L4680" s="13" t="n">
        <f aca="false">IF(C4680="",L4679,IF(J4680&lt;0,L4679+1,0))</f>
        <v>0</v>
      </c>
      <c r="M4680" s="14" t="n">
        <v>55</v>
      </c>
      <c r="N4680" s="9" t="n">
        <v>5.5</v>
      </c>
      <c r="O4680" s="9" t="n">
        <v>3128.2</v>
      </c>
      <c r="P4680" s="8" t="n">
        <v>312.82</v>
      </c>
      <c r="Q4680" s="8" t="n">
        <v>0.54</v>
      </c>
    </row>
    <row r="4681" customFormat="false" ht="15" hidden="false" customHeight="false" outlineLevel="0" collapsed="false">
      <c r="A4681" s="6" t="n">
        <v>4676</v>
      </c>
      <c r="B4681" s="5" t="s">
        <v>79</v>
      </c>
      <c r="C4681" s="5" t="s">
        <v>12683</v>
      </c>
      <c r="D4681" s="5" t="s">
        <v>12684</v>
      </c>
      <c r="E4681" s="5" t="s">
        <v>82</v>
      </c>
      <c r="F4681" s="11" t="n">
        <v>10</v>
      </c>
      <c r="G4681" s="12" t="n">
        <v>77</v>
      </c>
      <c r="H4681" s="12" t="n">
        <v>77.01</v>
      </c>
      <c r="J4681" s="8" t="n">
        <v>0.01</v>
      </c>
      <c r="K4681" s="13" t="str">
        <f aca="false">IF(J4681&gt;0,"прибыль",IF(J4681&lt;0,"убыток","ноль"))</f>
        <v>прибыль</v>
      </c>
      <c r="L4681" s="13" t="n">
        <f aca="false">IF(C4681="",L4680,IF(J4681&lt;0,L4680+1,0))</f>
        <v>0</v>
      </c>
      <c r="M4681" s="14" t="n">
        <v>1</v>
      </c>
      <c r="N4681" s="9" t="n">
        <v>0.1</v>
      </c>
      <c r="O4681" s="9" t="n">
        <v>3128.3</v>
      </c>
      <c r="P4681" s="8" t="n">
        <v>312.83</v>
      </c>
      <c r="Q4681" s="8" t="n">
        <v>0</v>
      </c>
    </row>
    <row r="4682" customFormat="false" ht="15" hidden="false" customHeight="false" outlineLevel="0" collapsed="false">
      <c r="A4682" s="6" t="n">
        <v>4677</v>
      </c>
      <c r="B4682" s="5" t="s">
        <v>79</v>
      </c>
      <c r="C4682" s="5" t="s">
        <v>12685</v>
      </c>
      <c r="D4682" s="5" t="s">
        <v>12686</v>
      </c>
      <c r="E4682" s="5" t="s">
        <v>86</v>
      </c>
      <c r="F4682" s="11" t="n">
        <v>10</v>
      </c>
      <c r="G4682" s="12" t="n">
        <v>76.98</v>
      </c>
      <c r="H4682" s="12" t="n">
        <v>77.02</v>
      </c>
      <c r="J4682" s="8" t="n">
        <v>-0.04</v>
      </c>
      <c r="K4682" s="13" t="str">
        <f aca="false">IF(J4682&gt;0,"прибыль",IF(J4682&lt;0,"убыток","ноль"))</f>
        <v>убыток</v>
      </c>
      <c r="L4682" s="13" t="n">
        <f aca="false">IF(C4682="",L4681,IF(J4682&lt;0,L4681+1,0))</f>
        <v>1</v>
      </c>
      <c r="M4682" s="14" t="n">
        <v>-4</v>
      </c>
      <c r="N4682" s="9" t="n">
        <v>-0.4</v>
      </c>
      <c r="O4682" s="9" t="n">
        <v>3127.9</v>
      </c>
      <c r="P4682" s="8" t="n">
        <v>312.79</v>
      </c>
      <c r="Q4682" s="8" t="n">
        <v>-0.05</v>
      </c>
    </row>
    <row r="4683" customFormat="false" ht="15" hidden="false" customHeight="false" outlineLevel="0" collapsed="false">
      <c r="A4683" s="6" t="n">
        <v>4678</v>
      </c>
      <c r="B4683" s="5" t="s">
        <v>79</v>
      </c>
      <c r="C4683" s="5" t="s">
        <v>12687</v>
      </c>
      <c r="D4683" s="5" t="s">
        <v>12688</v>
      </c>
      <c r="E4683" s="5" t="s">
        <v>82</v>
      </c>
      <c r="F4683" s="11" t="n">
        <v>10</v>
      </c>
      <c r="G4683" s="12" t="n">
        <v>77.22</v>
      </c>
      <c r="H4683" s="12" t="n">
        <v>76.81</v>
      </c>
      <c r="J4683" s="8" t="n">
        <v>-0.41</v>
      </c>
      <c r="K4683" s="13" t="str">
        <f aca="false">IF(J4683&gt;0,"прибыль",IF(J4683&lt;0,"убыток","ноль"))</f>
        <v>убыток</v>
      </c>
      <c r="L4683" s="13" t="n">
        <f aca="false">IF(C4683="",L4682,IF(J4683&lt;0,L4682+1,0))</f>
        <v>2</v>
      </c>
      <c r="M4683" s="14" t="n">
        <v>-41</v>
      </c>
      <c r="N4683" s="9" t="n">
        <v>-4.1</v>
      </c>
      <c r="O4683" s="9" t="n">
        <v>3123.8</v>
      </c>
      <c r="P4683" s="8" t="n">
        <v>312.38</v>
      </c>
      <c r="Q4683" s="8" t="n">
        <v>-0.42</v>
      </c>
    </row>
    <row r="4684" customFormat="false" ht="15" hidden="false" customHeight="false" outlineLevel="0" collapsed="false">
      <c r="A4684" s="6" t="n">
        <v>4679</v>
      </c>
      <c r="B4684" s="5" t="s">
        <v>79</v>
      </c>
      <c r="C4684" s="5" t="s">
        <v>12689</v>
      </c>
      <c r="D4684" s="5" t="s">
        <v>12690</v>
      </c>
      <c r="E4684" s="5" t="s">
        <v>86</v>
      </c>
      <c r="F4684" s="11" t="n">
        <v>10</v>
      </c>
      <c r="G4684" s="12" t="n">
        <v>76.81</v>
      </c>
      <c r="H4684" s="12" t="n">
        <v>72.71</v>
      </c>
      <c r="J4684" s="8" t="n">
        <v>4.1</v>
      </c>
      <c r="K4684" s="13" t="str">
        <f aca="false">IF(J4684&gt;0,"прибыль",IF(J4684&lt;0,"убыток","ноль"))</f>
        <v>прибыль</v>
      </c>
      <c r="L4684" s="13" t="n">
        <f aca="false">IF(C4684="",L4683,IF(J4684&lt;0,L4683+1,0))</f>
        <v>0</v>
      </c>
      <c r="M4684" s="14" t="n">
        <v>410</v>
      </c>
      <c r="N4684" s="9" t="n">
        <v>41</v>
      </c>
      <c r="O4684" s="9" t="n">
        <v>3164.8</v>
      </c>
      <c r="P4684" s="8" t="n">
        <v>316.48</v>
      </c>
      <c r="Q4684" s="8" t="n">
        <v>4.09</v>
      </c>
    </row>
    <row r="4685" customFormat="false" ht="15" hidden="false" customHeight="false" outlineLevel="0" collapsed="false">
      <c r="A4685" s="6" t="n">
        <v>4680</v>
      </c>
      <c r="B4685" s="5" t="s">
        <v>79</v>
      </c>
      <c r="C4685" s="5" t="s">
        <v>12691</v>
      </c>
      <c r="D4685" s="5" t="s">
        <v>12692</v>
      </c>
      <c r="E4685" s="5" t="s">
        <v>82</v>
      </c>
      <c r="F4685" s="11" t="n">
        <v>10</v>
      </c>
      <c r="G4685" s="12" t="n">
        <v>73</v>
      </c>
      <c r="H4685" s="12" t="n">
        <v>72.65</v>
      </c>
      <c r="J4685" s="8" t="n">
        <v>-0.35</v>
      </c>
      <c r="K4685" s="13" t="str">
        <f aca="false">IF(J4685&gt;0,"прибыль",IF(J4685&lt;0,"убыток","ноль"))</f>
        <v>убыток</v>
      </c>
      <c r="L4685" s="13" t="n">
        <f aca="false">IF(C4685="",L4684,IF(J4685&lt;0,L4684+1,0))</f>
        <v>1</v>
      </c>
      <c r="M4685" s="14" t="n">
        <v>-35</v>
      </c>
      <c r="N4685" s="9" t="n">
        <v>-3.5</v>
      </c>
      <c r="O4685" s="9" t="n">
        <v>3161.3</v>
      </c>
      <c r="P4685" s="8" t="n">
        <v>316.13</v>
      </c>
      <c r="Q4685" s="8" t="n">
        <v>-0.36</v>
      </c>
    </row>
    <row r="4686" customFormat="false" ht="15" hidden="false" customHeight="false" outlineLevel="0" collapsed="false">
      <c r="A4686" s="6" t="n">
        <v>4681</v>
      </c>
      <c r="B4686" s="5" t="s">
        <v>79</v>
      </c>
      <c r="C4686" s="5" t="s">
        <v>12693</v>
      </c>
      <c r="D4686" s="5" t="s">
        <v>12694</v>
      </c>
      <c r="E4686" s="5" t="s">
        <v>86</v>
      </c>
      <c r="F4686" s="11" t="n">
        <v>10</v>
      </c>
      <c r="G4686" s="12" t="n">
        <v>72.62</v>
      </c>
      <c r="H4686" s="12" t="n">
        <v>72.7</v>
      </c>
      <c r="J4686" s="8" t="n">
        <v>-0.08</v>
      </c>
      <c r="K4686" s="13" t="str">
        <f aca="false">IF(J4686&gt;0,"прибыль",IF(J4686&lt;0,"убыток","ноль"))</f>
        <v>убыток</v>
      </c>
      <c r="L4686" s="13" t="n">
        <f aca="false">IF(C4686="",L4685,IF(J4686&lt;0,L4685+1,0))</f>
        <v>2</v>
      </c>
      <c r="M4686" s="14" t="n">
        <v>-8</v>
      </c>
      <c r="N4686" s="9" t="n">
        <v>-0.8</v>
      </c>
      <c r="O4686" s="9" t="n">
        <v>3160.5</v>
      </c>
      <c r="P4686" s="8" t="n">
        <v>316.05</v>
      </c>
      <c r="Q4686" s="8" t="n">
        <v>-0.09</v>
      </c>
    </row>
    <row r="4687" customFormat="false" ht="15" hidden="false" customHeight="false" outlineLevel="0" collapsed="false">
      <c r="A4687" s="6" t="n">
        <v>4682</v>
      </c>
      <c r="B4687" s="5" t="s">
        <v>79</v>
      </c>
      <c r="C4687" s="5" t="s">
        <v>12695</v>
      </c>
      <c r="D4687" s="5" t="s">
        <v>12696</v>
      </c>
      <c r="E4687" s="5" t="s">
        <v>82</v>
      </c>
      <c r="F4687" s="11" t="n">
        <v>10</v>
      </c>
      <c r="G4687" s="12" t="n">
        <v>72.67</v>
      </c>
      <c r="H4687" s="12" t="n">
        <v>78.06</v>
      </c>
      <c r="I4687" s="5" t="s">
        <v>83</v>
      </c>
      <c r="J4687" s="8" t="n">
        <v>2.25</v>
      </c>
      <c r="K4687" s="13" t="str">
        <f aca="false">IF(J4687&gt;0,"прибыль",IF(J4687&lt;0,"убыток","ноль"))</f>
        <v>прибыль</v>
      </c>
      <c r="L4687" s="13" t="n">
        <f aca="false">IF(C4687="",L4686,IF(J4687&lt;0,L4686+1,0))</f>
        <v>0</v>
      </c>
      <c r="M4687" s="14" t="n">
        <v>225</v>
      </c>
      <c r="N4687" s="9" t="n">
        <v>22.5</v>
      </c>
      <c r="O4687" s="9" t="n">
        <v>3183</v>
      </c>
      <c r="P4687" s="8" t="n">
        <v>318.3</v>
      </c>
      <c r="Q4687" s="8" t="n">
        <v>2.24</v>
      </c>
    </row>
    <row r="4688" customFormat="false" ht="15" hidden="false" customHeight="false" outlineLevel="0" collapsed="false">
      <c r="A4688" s="6" t="n">
        <v>4683</v>
      </c>
      <c r="B4688" s="5" t="s">
        <v>79</v>
      </c>
      <c r="C4688" s="5" t="s">
        <v>12697</v>
      </c>
      <c r="D4688" s="5" t="s">
        <v>12698</v>
      </c>
      <c r="E4688" s="5" t="s">
        <v>86</v>
      </c>
      <c r="F4688" s="11" t="n">
        <v>10</v>
      </c>
      <c r="G4688" s="12" t="n">
        <v>78.09</v>
      </c>
      <c r="H4688" s="12" t="n">
        <v>77.2</v>
      </c>
      <c r="J4688" s="8" t="n">
        <v>0.89</v>
      </c>
      <c r="K4688" s="13" t="str">
        <f aca="false">IF(J4688&gt;0,"прибыль",IF(J4688&lt;0,"убыток","ноль"))</f>
        <v>прибыль</v>
      </c>
      <c r="L4688" s="13" t="n">
        <f aca="false">IF(C4688="",L4687,IF(J4688&lt;0,L4687+1,0))</f>
        <v>0</v>
      </c>
      <c r="M4688" s="14" t="n">
        <v>89</v>
      </c>
      <c r="N4688" s="9" t="n">
        <v>8.9</v>
      </c>
      <c r="O4688" s="9" t="n">
        <v>3191.9</v>
      </c>
      <c r="P4688" s="8" t="n">
        <v>319.19</v>
      </c>
      <c r="Q4688" s="8" t="n">
        <v>0.88</v>
      </c>
    </row>
    <row r="4689" customFormat="false" ht="15" hidden="false" customHeight="false" outlineLevel="0" collapsed="false">
      <c r="A4689" s="6" t="n">
        <v>4684</v>
      </c>
      <c r="B4689" s="5" t="s">
        <v>79</v>
      </c>
      <c r="C4689" s="5" t="s">
        <v>12699</v>
      </c>
      <c r="D4689" s="5" t="s">
        <v>12700</v>
      </c>
      <c r="E4689" s="5" t="s">
        <v>82</v>
      </c>
      <c r="F4689" s="11" t="n">
        <v>10</v>
      </c>
      <c r="G4689" s="12" t="n">
        <v>77.32</v>
      </c>
      <c r="H4689" s="12" t="n">
        <v>77.05</v>
      </c>
      <c r="J4689" s="8" t="n">
        <v>-0.27</v>
      </c>
      <c r="K4689" s="13" t="str">
        <f aca="false">IF(J4689&gt;0,"прибыль",IF(J4689&lt;0,"убыток","ноль"))</f>
        <v>убыток</v>
      </c>
      <c r="L4689" s="13" t="n">
        <f aca="false">IF(C4689="",L4688,IF(J4689&lt;0,L4688+1,0))</f>
        <v>1</v>
      </c>
      <c r="M4689" s="14" t="n">
        <v>-27</v>
      </c>
      <c r="N4689" s="9" t="n">
        <v>-2.7</v>
      </c>
      <c r="O4689" s="9" t="n">
        <v>3189.2</v>
      </c>
      <c r="P4689" s="8" t="n">
        <v>318.92</v>
      </c>
      <c r="Q4689" s="8" t="n">
        <v>-0.28</v>
      </c>
    </row>
    <row r="4690" customFormat="false" ht="15" hidden="false" customHeight="false" outlineLevel="0" collapsed="false">
      <c r="A4690" s="6" t="n">
        <v>4685</v>
      </c>
      <c r="B4690" s="5" t="s">
        <v>79</v>
      </c>
      <c r="C4690" s="5" t="s">
        <v>12701</v>
      </c>
      <c r="D4690" s="5" t="s">
        <v>12702</v>
      </c>
      <c r="E4690" s="5" t="s">
        <v>86</v>
      </c>
      <c r="F4690" s="11" t="n">
        <v>10</v>
      </c>
      <c r="G4690" s="12" t="n">
        <v>76.78</v>
      </c>
      <c r="H4690" s="12" t="n">
        <v>77.5</v>
      </c>
      <c r="J4690" s="8" t="n">
        <v>-0.72</v>
      </c>
      <c r="K4690" s="13" t="str">
        <f aca="false">IF(J4690&gt;0,"прибыль",IF(J4690&lt;0,"убыток","ноль"))</f>
        <v>убыток</v>
      </c>
      <c r="L4690" s="13" t="n">
        <f aca="false">IF(C4690="",L4689,IF(J4690&lt;0,L4689+1,0))</f>
        <v>2</v>
      </c>
      <c r="M4690" s="14" t="n">
        <v>-72</v>
      </c>
      <c r="N4690" s="9" t="n">
        <v>-7.2</v>
      </c>
      <c r="O4690" s="9" t="n">
        <v>3182</v>
      </c>
      <c r="P4690" s="8" t="n">
        <v>318.2</v>
      </c>
      <c r="Q4690" s="8" t="n">
        <v>-0.73</v>
      </c>
    </row>
    <row r="4691" customFormat="false" ht="15" hidden="false" customHeight="false" outlineLevel="0" collapsed="false">
      <c r="A4691" s="6" t="n">
        <v>4686</v>
      </c>
      <c r="B4691" s="5" t="s">
        <v>79</v>
      </c>
      <c r="C4691" s="5" t="s">
        <v>12703</v>
      </c>
      <c r="D4691" s="5" t="s">
        <v>12704</v>
      </c>
      <c r="E4691" s="5" t="s">
        <v>82</v>
      </c>
      <c r="F4691" s="11" t="n">
        <v>10</v>
      </c>
      <c r="G4691" s="12" t="n">
        <v>77.93</v>
      </c>
      <c r="H4691" s="12" t="n">
        <v>77.89</v>
      </c>
      <c r="J4691" s="8" t="n">
        <v>-0.04</v>
      </c>
      <c r="K4691" s="13" t="str">
        <f aca="false">IF(J4691&gt;0,"прибыль",IF(J4691&lt;0,"убыток","ноль"))</f>
        <v>убыток</v>
      </c>
      <c r="L4691" s="13" t="n">
        <f aca="false">IF(C4691="",L4690,IF(J4691&lt;0,L4690+1,0))</f>
        <v>3</v>
      </c>
      <c r="M4691" s="14" t="n">
        <v>-4</v>
      </c>
      <c r="N4691" s="9" t="n">
        <v>-0.4</v>
      </c>
      <c r="O4691" s="9" t="n">
        <v>3181.6</v>
      </c>
      <c r="P4691" s="8" t="n">
        <v>318.16</v>
      </c>
      <c r="Q4691" s="8" t="n">
        <v>-0.05</v>
      </c>
    </row>
    <row r="4692" customFormat="false" ht="15" hidden="false" customHeight="false" outlineLevel="0" collapsed="false">
      <c r="A4692" s="6" t="n">
        <v>4687</v>
      </c>
      <c r="B4692" s="5" t="s">
        <v>79</v>
      </c>
      <c r="C4692" s="5" t="s">
        <v>12705</v>
      </c>
      <c r="D4692" s="5" t="s">
        <v>12706</v>
      </c>
      <c r="E4692" s="5" t="s">
        <v>86</v>
      </c>
      <c r="F4692" s="11" t="n">
        <v>10</v>
      </c>
      <c r="G4692" s="12" t="n">
        <v>77.83</v>
      </c>
      <c r="H4692" s="12" t="n">
        <v>78.34</v>
      </c>
      <c r="J4692" s="8" t="n">
        <v>-0.51</v>
      </c>
      <c r="K4692" s="13" t="str">
        <f aca="false">IF(J4692&gt;0,"прибыль",IF(J4692&lt;0,"убыток","ноль"))</f>
        <v>убыток</v>
      </c>
      <c r="L4692" s="13" t="n">
        <f aca="false">IF(C4692="",L4691,IF(J4692&lt;0,L4691+1,0))</f>
        <v>4</v>
      </c>
      <c r="M4692" s="14" t="n">
        <v>-51</v>
      </c>
      <c r="N4692" s="9" t="n">
        <v>-5.1</v>
      </c>
      <c r="O4692" s="9" t="n">
        <v>3176.5</v>
      </c>
      <c r="P4692" s="8" t="n">
        <v>317.65</v>
      </c>
      <c r="Q4692" s="8" t="n">
        <v>-0.52</v>
      </c>
    </row>
    <row r="4693" customFormat="false" ht="15" hidden="false" customHeight="false" outlineLevel="0" collapsed="false">
      <c r="A4693" s="6" t="n">
        <v>4688</v>
      </c>
      <c r="B4693" s="5" t="s">
        <v>79</v>
      </c>
      <c r="C4693" s="5" t="s">
        <v>12707</v>
      </c>
      <c r="D4693" s="5" t="s">
        <v>12708</v>
      </c>
      <c r="E4693" s="5" t="s">
        <v>82</v>
      </c>
      <c r="F4693" s="11" t="n">
        <v>10</v>
      </c>
      <c r="G4693" s="12" t="n">
        <v>78.45</v>
      </c>
      <c r="H4693" s="12" t="n">
        <v>77.48</v>
      </c>
      <c r="J4693" s="8" t="n">
        <v>-0.97</v>
      </c>
      <c r="K4693" s="13" t="str">
        <f aca="false">IF(J4693&gt;0,"прибыль",IF(J4693&lt;0,"убыток","ноль"))</f>
        <v>убыток</v>
      </c>
      <c r="L4693" s="13" t="n">
        <f aca="false">IF(C4693="",L4692,IF(J4693&lt;0,L4692+1,0))</f>
        <v>5</v>
      </c>
      <c r="M4693" s="14" t="n">
        <v>-97</v>
      </c>
      <c r="N4693" s="9" t="n">
        <v>-9.7</v>
      </c>
      <c r="O4693" s="9" t="n">
        <v>3166.8</v>
      </c>
      <c r="P4693" s="8" t="n">
        <v>316.68</v>
      </c>
      <c r="Q4693" s="8" t="n">
        <v>-0.98</v>
      </c>
    </row>
    <row r="4694" customFormat="false" ht="15" hidden="false" customHeight="false" outlineLevel="0" collapsed="false">
      <c r="A4694" s="6" t="n">
        <v>4689</v>
      </c>
      <c r="B4694" s="5" t="s">
        <v>79</v>
      </c>
      <c r="C4694" s="5" t="s">
        <v>12709</v>
      </c>
      <c r="D4694" s="5" t="s">
        <v>12710</v>
      </c>
      <c r="E4694" s="5" t="s">
        <v>86</v>
      </c>
      <c r="F4694" s="11" t="n">
        <v>10</v>
      </c>
      <c r="G4694" s="12" t="n">
        <v>77.33</v>
      </c>
      <c r="H4694" s="12" t="n">
        <v>76.56</v>
      </c>
      <c r="J4694" s="8" t="n">
        <v>0.77</v>
      </c>
      <c r="K4694" s="13" t="str">
        <f aca="false">IF(J4694&gt;0,"прибыль",IF(J4694&lt;0,"убыток","ноль"))</f>
        <v>прибыль</v>
      </c>
      <c r="L4694" s="13" t="n">
        <f aca="false">IF(C4694="",L4693,IF(J4694&lt;0,L4693+1,0))</f>
        <v>0</v>
      </c>
      <c r="M4694" s="14" t="n">
        <v>77</v>
      </c>
      <c r="N4694" s="9" t="n">
        <v>7.7</v>
      </c>
      <c r="O4694" s="9" t="n">
        <v>3174.5</v>
      </c>
      <c r="P4694" s="8" t="n">
        <v>317.45</v>
      </c>
      <c r="Q4694" s="8" t="n">
        <v>0.76</v>
      </c>
    </row>
    <row r="4695" customFormat="false" ht="15" hidden="false" customHeight="false" outlineLevel="0" collapsed="false">
      <c r="A4695" s="6" t="n">
        <v>4690</v>
      </c>
      <c r="B4695" s="5" t="s">
        <v>79</v>
      </c>
      <c r="C4695" s="5" t="s">
        <v>12711</v>
      </c>
      <c r="D4695" s="5" t="s">
        <v>12712</v>
      </c>
      <c r="E4695" s="5" t="s">
        <v>82</v>
      </c>
      <c r="F4695" s="11" t="n">
        <v>10</v>
      </c>
      <c r="G4695" s="12" t="n">
        <v>76.49</v>
      </c>
      <c r="H4695" s="12" t="n">
        <v>76.5</v>
      </c>
      <c r="J4695" s="8" t="n">
        <v>0.01</v>
      </c>
      <c r="K4695" s="13" t="str">
        <f aca="false">IF(J4695&gt;0,"прибыль",IF(J4695&lt;0,"убыток","ноль"))</f>
        <v>прибыль</v>
      </c>
      <c r="L4695" s="13" t="n">
        <f aca="false">IF(C4695="",L4694,IF(J4695&lt;0,L4694+1,0))</f>
        <v>0</v>
      </c>
      <c r="M4695" s="14" t="n">
        <v>1</v>
      </c>
      <c r="N4695" s="9" t="n">
        <v>0.1</v>
      </c>
      <c r="O4695" s="9" t="n">
        <v>3174.6</v>
      </c>
      <c r="P4695" s="8" t="n">
        <v>317.46</v>
      </c>
      <c r="Q4695" s="8" t="n">
        <v>0</v>
      </c>
    </row>
    <row r="4696" customFormat="false" ht="15" hidden="false" customHeight="false" outlineLevel="0" collapsed="false">
      <c r="A4696" s="6" t="n">
        <v>4691</v>
      </c>
      <c r="B4696" s="5" t="s">
        <v>79</v>
      </c>
      <c r="C4696" s="5" t="s">
        <v>12713</v>
      </c>
      <c r="D4696" s="5" t="s">
        <v>12714</v>
      </c>
      <c r="E4696" s="5" t="s">
        <v>86</v>
      </c>
      <c r="F4696" s="11" t="n">
        <v>10</v>
      </c>
      <c r="G4696" s="12" t="n">
        <v>76.3</v>
      </c>
      <c r="H4696" s="12" t="n">
        <v>77.04</v>
      </c>
      <c r="J4696" s="8" t="n">
        <v>-0.74</v>
      </c>
      <c r="K4696" s="13" t="str">
        <f aca="false">IF(J4696&gt;0,"прибыль",IF(J4696&lt;0,"убыток","ноль"))</f>
        <v>убыток</v>
      </c>
      <c r="L4696" s="13" t="n">
        <f aca="false">IF(C4696="",L4695,IF(J4696&lt;0,L4695+1,0))</f>
        <v>1</v>
      </c>
      <c r="M4696" s="14" t="n">
        <v>-74</v>
      </c>
      <c r="N4696" s="9" t="n">
        <v>-7.4</v>
      </c>
      <c r="O4696" s="9" t="n">
        <v>3167.2</v>
      </c>
      <c r="P4696" s="8" t="n">
        <v>316.72</v>
      </c>
      <c r="Q4696" s="8" t="n">
        <v>-0.75</v>
      </c>
    </row>
    <row r="4697" customFormat="false" ht="15" hidden="false" customHeight="false" outlineLevel="0" collapsed="false">
      <c r="A4697" s="6" t="n">
        <v>4692</v>
      </c>
      <c r="B4697" s="5" t="s">
        <v>79</v>
      </c>
      <c r="C4697" s="5" t="s">
        <v>12715</v>
      </c>
      <c r="D4697" s="5" t="s">
        <v>12716</v>
      </c>
      <c r="E4697" s="5" t="s">
        <v>82</v>
      </c>
      <c r="F4697" s="11" t="n">
        <v>10</v>
      </c>
      <c r="G4697" s="12" t="n">
        <v>76.84</v>
      </c>
      <c r="H4697" s="12" t="n">
        <v>76.06</v>
      </c>
      <c r="J4697" s="8" t="n">
        <v>-0.78</v>
      </c>
      <c r="K4697" s="13" t="str">
        <f aca="false">IF(J4697&gt;0,"прибыль",IF(J4697&lt;0,"убыток","ноль"))</f>
        <v>убыток</v>
      </c>
      <c r="L4697" s="13" t="n">
        <f aca="false">IF(C4697="",L4696,IF(J4697&lt;0,L4696+1,0))</f>
        <v>2</v>
      </c>
      <c r="M4697" s="14" t="n">
        <v>-78</v>
      </c>
      <c r="N4697" s="9" t="n">
        <v>-7.8</v>
      </c>
      <c r="O4697" s="9" t="n">
        <v>3159.4</v>
      </c>
      <c r="P4697" s="8" t="n">
        <v>315.94</v>
      </c>
      <c r="Q4697" s="8" t="n">
        <v>-0.79</v>
      </c>
    </row>
    <row r="4698" customFormat="false" ht="15" hidden="false" customHeight="false" outlineLevel="0" collapsed="false">
      <c r="A4698" s="6" t="n">
        <v>4693</v>
      </c>
      <c r="B4698" s="5" t="s">
        <v>79</v>
      </c>
      <c r="C4698" s="5" t="s">
        <v>12717</v>
      </c>
      <c r="D4698" s="5" t="s">
        <v>12718</v>
      </c>
      <c r="E4698" s="5" t="s">
        <v>86</v>
      </c>
      <c r="F4698" s="11" t="n">
        <v>10</v>
      </c>
      <c r="G4698" s="12" t="n">
        <v>76</v>
      </c>
      <c r="H4698" s="12" t="n">
        <v>74.25</v>
      </c>
      <c r="J4698" s="8" t="n">
        <v>1.75</v>
      </c>
      <c r="K4698" s="13" t="str">
        <f aca="false">IF(J4698&gt;0,"прибыль",IF(J4698&lt;0,"убыток","ноль"))</f>
        <v>прибыль</v>
      </c>
      <c r="L4698" s="13" t="n">
        <f aca="false">IF(C4698="",L4697,IF(J4698&lt;0,L4697+1,0))</f>
        <v>0</v>
      </c>
      <c r="M4698" s="14" t="n">
        <v>175</v>
      </c>
      <c r="N4698" s="9" t="n">
        <v>17.5</v>
      </c>
      <c r="O4698" s="9" t="n">
        <v>3176.9</v>
      </c>
      <c r="P4698" s="8" t="n">
        <v>317.69</v>
      </c>
      <c r="Q4698" s="8" t="n">
        <v>1.74</v>
      </c>
    </row>
    <row r="4699" customFormat="false" ht="15" hidden="false" customHeight="false" outlineLevel="0" collapsed="false">
      <c r="A4699" s="6" t="n">
        <v>4694</v>
      </c>
      <c r="B4699" s="5" t="s">
        <v>79</v>
      </c>
      <c r="C4699" s="5" t="s">
        <v>12719</v>
      </c>
      <c r="D4699" s="5" t="s">
        <v>12720</v>
      </c>
      <c r="E4699" s="5" t="s">
        <v>82</v>
      </c>
      <c r="F4699" s="11" t="n">
        <v>10</v>
      </c>
      <c r="G4699" s="12" t="n">
        <v>74.26</v>
      </c>
      <c r="H4699" s="12" t="n">
        <v>74.75</v>
      </c>
      <c r="J4699" s="8" t="n">
        <v>0.49</v>
      </c>
      <c r="K4699" s="13" t="str">
        <f aca="false">IF(J4699&gt;0,"прибыль",IF(J4699&lt;0,"убыток","ноль"))</f>
        <v>прибыль</v>
      </c>
      <c r="L4699" s="13" t="n">
        <f aca="false">IF(C4699="",L4698,IF(J4699&lt;0,L4698+1,0))</f>
        <v>0</v>
      </c>
      <c r="M4699" s="14" t="n">
        <v>49</v>
      </c>
      <c r="N4699" s="9" t="n">
        <v>4.9</v>
      </c>
      <c r="O4699" s="9" t="n">
        <v>3181.8</v>
      </c>
      <c r="P4699" s="8" t="n">
        <v>318.18</v>
      </c>
      <c r="Q4699" s="8" t="n">
        <v>0.48</v>
      </c>
    </row>
    <row r="4700" customFormat="false" ht="15" hidden="false" customHeight="false" outlineLevel="0" collapsed="false">
      <c r="A4700" s="6" t="n">
        <v>4695</v>
      </c>
      <c r="B4700" s="5" t="s">
        <v>79</v>
      </c>
      <c r="C4700" s="5" t="s">
        <v>12721</v>
      </c>
      <c r="D4700" s="5" t="s">
        <v>12722</v>
      </c>
      <c r="E4700" s="5" t="s">
        <v>86</v>
      </c>
      <c r="F4700" s="11" t="n">
        <v>10</v>
      </c>
      <c r="G4700" s="12" t="n">
        <v>75.28</v>
      </c>
      <c r="H4700" s="12" t="n">
        <v>75.14</v>
      </c>
      <c r="J4700" s="8" t="n">
        <v>0.14</v>
      </c>
      <c r="K4700" s="13" t="str">
        <f aca="false">IF(J4700&gt;0,"прибыль",IF(J4700&lt;0,"убыток","ноль"))</f>
        <v>прибыль</v>
      </c>
      <c r="L4700" s="13" t="n">
        <f aca="false">IF(C4700="",L4699,IF(J4700&lt;0,L4699+1,0))</f>
        <v>0</v>
      </c>
      <c r="M4700" s="14" t="n">
        <v>14</v>
      </c>
      <c r="N4700" s="9" t="n">
        <v>1.4</v>
      </c>
      <c r="O4700" s="9" t="n">
        <v>3183.2</v>
      </c>
      <c r="P4700" s="8" t="n">
        <v>318.32</v>
      </c>
      <c r="Q4700" s="8" t="n">
        <v>0.13</v>
      </c>
    </row>
    <row r="4701" customFormat="false" ht="15" hidden="false" customHeight="false" outlineLevel="0" collapsed="false">
      <c r="A4701" s="6" t="n">
        <v>4696</v>
      </c>
      <c r="B4701" s="5" t="s">
        <v>79</v>
      </c>
      <c r="C4701" s="5" t="s">
        <v>12723</v>
      </c>
      <c r="D4701" s="5" t="s">
        <v>12724</v>
      </c>
      <c r="E4701" s="5" t="s">
        <v>82</v>
      </c>
      <c r="F4701" s="11" t="n">
        <v>10</v>
      </c>
      <c r="G4701" s="12" t="n">
        <v>75.46</v>
      </c>
      <c r="H4701" s="12" t="n">
        <v>74.85</v>
      </c>
      <c r="J4701" s="8" t="n">
        <v>-0.61</v>
      </c>
      <c r="K4701" s="13" t="str">
        <f aca="false">IF(J4701&gt;0,"прибыль",IF(J4701&lt;0,"убыток","ноль"))</f>
        <v>убыток</v>
      </c>
      <c r="L4701" s="13" t="n">
        <f aca="false">IF(C4701="",L4700,IF(J4701&lt;0,L4700+1,0))</f>
        <v>1</v>
      </c>
      <c r="M4701" s="14" t="n">
        <v>-61</v>
      </c>
      <c r="N4701" s="9" t="n">
        <v>-6.1</v>
      </c>
      <c r="O4701" s="9" t="n">
        <v>3177.1</v>
      </c>
      <c r="P4701" s="8" t="n">
        <v>317.71</v>
      </c>
      <c r="Q4701" s="8" t="n">
        <v>-0.62</v>
      </c>
    </row>
    <row r="4702" customFormat="false" ht="15" hidden="false" customHeight="false" outlineLevel="0" collapsed="false">
      <c r="A4702" s="6" t="n">
        <v>4697</v>
      </c>
      <c r="B4702" s="5" t="s">
        <v>79</v>
      </c>
      <c r="C4702" s="5" t="s">
        <v>12725</v>
      </c>
      <c r="D4702" s="5" t="s">
        <v>12726</v>
      </c>
      <c r="E4702" s="5" t="s">
        <v>86</v>
      </c>
      <c r="F4702" s="11" t="n">
        <v>10</v>
      </c>
      <c r="G4702" s="12" t="n">
        <v>74.61</v>
      </c>
      <c r="H4702" s="12" t="n">
        <v>74.71</v>
      </c>
      <c r="J4702" s="8" t="n">
        <v>-0.1</v>
      </c>
      <c r="K4702" s="13" t="str">
        <f aca="false">IF(J4702&gt;0,"прибыль",IF(J4702&lt;0,"убыток","ноль"))</f>
        <v>убыток</v>
      </c>
      <c r="L4702" s="13" t="n">
        <f aca="false">IF(C4702="",L4701,IF(J4702&lt;0,L4701+1,0))</f>
        <v>2</v>
      </c>
      <c r="M4702" s="14" t="n">
        <v>-10</v>
      </c>
      <c r="N4702" s="9" t="n">
        <v>-1</v>
      </c>
      <c r="O4702" s="9" t="n">
        <v>3176.1</v>
      </c>
      <c r="P4702" s="8" t="n">
        <v>317.61</v>
      </c>
      <c r="Q4702" s="8" t="n">
        <v>-0.11</v>
      </c>
    </row>
    <row r="4703" customFormat="false" ht="15" hidden="false" customHeight="false" outlineLevel="0" collapsed="false">
      <c r="A4703" s="6" t="n">
        <v>4698</v>
      </c>
      <c r="B4703" s="5" t="s">
        <v>79</v>
      </c>
      <c r="C4703" s="5" t="s">
        <v>12727</v>
      </c>
      <c r="D4703" s="5" t="s">
        <v>12728</v>
      </c>
      <c r="E4703" s="5" t="s">
        <v>82</v>
      </c>
      <c r="F4703" s="11" t="n">
        <v>10</v>
      </c>
      <c r="G4703" s="12" t="n">
        <v>74.64</v>
      </c>
      <c r="H4703" s="12" t="n">
        <v>75.78</v>
      </c>
      <c r="J4703" s="8" t="n">
        <v>1.14</v>
      </c>
      <c r="K4703" s="13" t="str">
        <f aca="false">IF(J4703&gt;0,"прибыль",IF(J4703&lt;0,"убыток","ноль"))</f>
        <v>прибыль</v>
      </c>
      <c r="L4703" s="13" t="n">
        <f aca="false">IF(C4703="",L4702,IF(J4703&lt;0,L4702+1,0))</f>
        <v>0</v>
      </c>
      <c r="M4703" s="14" t="n">
        <v>114</v>
      </c>
      <c r="N4703" s="9" t="n">
        <v>11.4</v>
      </c>
      <c r="O4703" s="9" t="n">
        <v>3187.5</v>
      </c>
      <c r="P4703" s="8" t="n">
        <v>318.75</v>
      </c>
      <c r="Q4703" s="8" t="n">
        <v>1.13</v>
      </c>
    </row>
    <row r="4704" customFormat="false" ht="15" hidden="false" customHeight="false" outlineLevel="0" collapsed="false">
      <c r="A4704" s="6" t="n">
        <v>4699</v>
      </c>
      <c r="B4704" s="5" t="s">
        <v>79</v>
      </c>
      <c r="C4704" s="5" t="s">
        <v>12729</v>
      </c>
      <c r="D4704" s="5" t="s">
        <v>12730</v>
      </c>
      <c r="E4704" s="5" t="s">
        <v>86</v>
      </c>
      <c r="F4704" s="11" t="n">
        <v>10</v>
      </c>
      <c r="G4704" s="12" t="n">
        <v>75.72</v>
      </c>
      <c r="H4704" s="12" t="n">
        <v>76.47</v>
      </c>
      <c r="J4704" s="8" t="n">
        <v>-0.75</v>
      </c>
      <c r="K4704" s="13" t="str">
        <f aca="false">IF(J4704&gt;0,"прибыль",IF(J4704&lt;0,"убыток","ноль"))</f>
        <v>убыток</v>
      </c>
      <c r="L4704" s="13" t="n">
        <f aca="false">IF(C4704="",L4703,IF(J4704&lt;0,L4703+1,0))</f>
        <v>1</v>
      </c>
      <c r="M4704" s="14" t="n">
        <v>-75</v>
      </c>
      <c r="N4704" s="9" t="n">
        <v>-7.5</v>
      </c>
      <c r="O4704" s="9" t="n">
        <v>3180</v>
      </c>
      <c r="P4704" s="8" t="n">
        <v>318</v>
      </c>
      <c r="Q4704" s="8" t="n">
        <v>-0.76</v>
      </c>
    </row>
    <row r="4705" customFormat="false" ht="15" hidden="false" customHeight="false" outlineLevel="0" collapsed="false">
      <c r="A4705" s="6" t="n">
        <v>4700</v>
      </c>
      <c r="B4705" s="5" t="s">
        <v>79</v>
      </c>
      <c r="C4705" s="5" t="s">
        <v>12731</v>
      </c>
      <c r="D4705" s="5" t="s">
        <v>12732</v>
      </c>
      <c r="E4705" s="5" t="s">
        <v>82</v>
      </c>
      <c r="F4705" s="11" t="n">
        <v>10</v>
      </c>
      <c r="G4705" s="12" t="n">
        <v>76.13</v>
      </c>
      <c r="H4705" s="12" t="n">
        <v>76.18</v>
      </c>
      <c r="J4705" s="8" t="n">
        <v>0.05</v>
      </c>
      <c r="K4705" s="13" t="str">
        <f aca="false">IF(J4705&gt;0,"прибыль",IF(J4705&lt;0,"убыток","ноль"))</f>
        <v>прибыль</v>
      </c>
      <c r="L4705" s="13" t="n">
        <f aca="false">IF(C4705="",L4704,IF(J4705&lt;0,L4704+1,0))</f>
        <v>0</v>
      </c>
      <c r="M4705" s="14" t="n">
        <v>5</v>
      </c>
      <c r="N4705" s="9" t="n">
        <v>0.5</v>
      </c>
      <c r="O4705" s="9" t="n">
        <v>3180.5</v>
      </c>
      <c r="P4705" s="8" t="n">
        <v>318.05</v>
      </c>
      <c r="Q4705" s="8" t="n">
        <v>0.04</v>
      </c>
    </row>
    <row r="4706" customFormat="false" ht="15" hidden="false" customHeight="false" outlineLevel="0" collapsed="false">
      <c r="A4706" s="6" t="n">
        <v>4701</v>
      </c>
      <c r="B4706" s="5" t="s">
        <v>79</v>
      </c>
      <c r="C4706" s="5" t="s">
        <v>12733</v>
      </c>
      <c r="D4706" s="5" t="s">
        <v>12734</v>
      </c>
      <c r="E4706" s="5" t="s">
        <v>86</v>
      </c>
      <c r="F4706" s="11" t="n">
        <v>10</v>
      </c>
      <c r="G4706" s="12" t="n">
        <v>76.48</v>
      </c>
      <c r="H4706" s="12" t="n">
        <v>76.79</v>
      </c>
      <c r="J4706" s="8" t="n">
        <v>-0.31</v>
      </c>
      <c r="K4706" s="13" t="str">
        <f aca="false">IF(J4706&gt;0,"прибыль",IF(J4706&lt;0,"убыток","ноль"))</f>
        <v>убыток</v>
      </c>
      <c r="L4706" s="13" t="n">
        <f aca="false">IF(C4706="",L4705,IF(J4706&lt;0,L4705+1,0))</f>
        <v>1</v>
      </c>
      <c r="M4706" s="14" t="n">
        <v>-31</v>
      </c>
      <c r="N4706" s="9" t="n">
        <v>-3.1</v>
      </c>
      <c r="O4706" s="9" t="n">
        <v>3177.4</v>
      </c>
      <c r="P4706" s="8" t="n">
        <v>317.74</v>
      </c>
      <c r="Q4706" s="8" t="n">
        <v>-0.32</v>
      </c>
    </row>
    <row r="4707" customFormat="false" ht="15" hidden="false" customHeight="false" outlineLevel="0" collapsed="false">
      <c r="A4707" s="6" t="n">
        <v>4702</v>
      </c>
      <c r="B4707" s="5" t="s">
        <v>79</v>
      </c>
      <c r="C4707" s="5" t="s">
        <v>12735</v>
      </c>
      <c r="D4707" s="5" t="s">
        <v>12736</v>
      </c>
      <c r="E4707" s="5" t="s">
        <v>82</v>
      </c>
      <c r="F4707" s="11" t="n">
        <v>10</v>
      </c>
      <c r="G4707" s="12" t="n">
        <v>76.8</v>
      </c>
      <c r="H4707" s="12" t="n">
        <v>76.5</v>
      </c>
      <c r="J4707" s="8" t="n">
        <v>-0.3</v>
      </c>
      <c r="K4707" s="13" t="str">
        <f aca="false">IF(J4707&gt;0,"прибыль",IF(J4707&lt;0,"убыток","ноль"))</f>
        <v>убыток</v>
      </c>
      <c r="L4707" s="13" t="n">
        <f aca="false">IF(C4707="",L4706,IF(J4707&lt;0,L4706+1,0))</f>
        <v>2</v>
      </c>
      <c r="M4707" s="14" t="n">
        <v>-30</v>
      </c>
      <c r="N4707" s="9" t="n">
        <v>-3</v>
      </c>
      <c r="O4707" s="9" t="n">
        <v>3174.4</v>
      </c>
      <c r="P4707" s="8" t="n">
        <v>317.44</v>
      </c>
      <c r="Q4707" s="8" t="n">
        <v>-0.31</v>
      </c>
    </row>
    <row r="4708" customFormat="false" ht="15" hidden="false" customHeight="false" outlineLevel="0" collapsed="false">
      <c r="A4708" s="6" t="n">
        <v>4703</v>
      </c>
      <c r="B4708" s="5" t="s">
        <v>79</v>
      </c>
      <c r="C4708" s="5" t="s">
        <v>12737</v>
      </c>
      <c r="D4708" s="5" t="s">
        <v>12738</v>
      </c>
      <c r="E4708" s="5" t="s">
        <v>86</v>
      </c>
      <c r="F4708" s="11" t="n">
        <v>10</v>
      </c>
      <c r="G4708" s="12" t="n">
        <v>76.34</v>
      </c>
      <c r="H4708" s="12" t="n">
        <v>76.81</v>
      </c>
      <c r="J4708" s="8" t="n">
        <v>-0.47</v>
      </c>
      <c r="K4708" s="13" t="str">
        <f aca="false">IF(J4708&gt;0,"прибыль",IF(J4708&lt;0,"убыток","ноль"))</f>
        <v>убыток</v>
      </c>
      <c r="L4708" s="13" t="n">
        <f aca="false">IF(C4708="",L4707,IF(J4708&lt;0,L4707+1,0))</f>
        <v>3</v>
      </c>
      <c r="M4708" s="14" t="n">
        <v>-47</v>
      </c>
      <c r="N4708" s="9" t="n">
        <v>-4.7</v>
      </c>
      <c r="O4708" s="9" t="n">
        <v>3169.7</v>
      </c>
      <c r="P4708" s="8" t="n">
        <v>316.97</v>
      </c>
      <c r="Q4708" s="8" t="n">
        <v>-0.48</v>
      </c>
    </row>
    <row r="4709" customFormat="false" ht="15" hidden="false" customHeight="false" outlineLevel="0" collapsed="false">
      <c r="A4709" s="6" t="n">
        <v>4704</v>
      </c>
      <c r="B4709" s="5" t="s">
        <v>79</v>
      </c>
      <c r="C4709" s="5" t="s">
        <v>12739</v>
      </c>
      <c r="D4709" s="5" t="s">
        <v>12740</v>
      </c>
      <c r="E4709" s="5" t="s">
        <v>82</v>
      </c>
      <c r="F4709" s="11" t="n">
        <v>10</v>
      </c>
      <c r="G4709" s="12" t="n">
        <v>76.81</v>
      </c>
      <c r="H4709" s="12" t="n">
        <v>76.18</v>
      </c>
      <c r="J4709" s="8" t="n">
        <v>-0.63</v>
      </c>
      <c r="K4709" s="13" t="str">
        <f aca="false">IF(J4709&gt;0,"прибыль",IF(J4709&lt;0,"убыток","ноль"))</f>
        <v>убыток</v>
      </c>
      <c r="L4709" s="13" t="n">
        <f aca="false">IF(C4709="",L4708,IF(J4709&lt;0,L4708+1,0))</f>
        <v>4</v>
      </c>
      <c r="M4709" s="14" t="n">
        <v>-63</v>
      </c>
      <c r="N4709" s="9" t="n">
        <v>-6.3</v>
      </c>
      <c r="O4709" s="9" t="n">
        <v>3163.4</v>
      </c>
      <c r="P4709" s="8" t="n">
        <v>316.34</v>
      </c>
      <c r="Q4709" s="8" t="n">
        <v>-0.64</v>
      </c>
    </row>
    <row r="4710" customFormat="false" ht="15" hidden="false" customHeight="false" outlineLevel="0" collapsed="false">
      <c r="A4710" s="6" t="n">
        <v>4705</v>
      </c>
      <c r="B4710" s="5" t="s">
        <v>79</v>
      </c>
      <c r="C4710" s="5" t="s">
        <v>12741</v>
      </c>
      <c r="D4710" s="5" t="s">
        <v>12742</v>
      </c>
      <c r="E4710" s="5" t="s">
        <v>86</v>
      </c>
      <c r="F4710" s="11" t="n">
        <v>10</v>
      </c>
      <c r="G4710" s="12" t="n">
        <v>76.13</v>
      </c>
      <c r="H4710" s="12" t="n">
        <v>76.09</v>
      </c>
      <c r="J4710" s="8" t="n">
        <v>0.04</v>
      </c>
      <c r="K4710" s="13" t="str">
        <f aca="false">IF(J4710&gt;0,"прибыль",IF(J4710&lt;0,"убыток","ноль"))</f>
        <v>прибыль</v>
      </c>
      <c r="L4710" s="13" t="n">
        <f aca="false">IF(C4710="",L4709,IF(J4710&lt;0,L4709+1,0))</f>
        <v>0</v>
      </c>
      <c r="M4710" s="14" t="n">
        <v>4</v>
      </c>
      <c r="N4710" s="9" t="n">
        <v>0.4</v>
      </c>
      <c r="O4710" s="9" t="n">
        <v>3163.8</v>
      </c>
      <c r="P4710" s="8" t="n">
        <v>316.38</v>
      </c>
      <c r="Q4710" s="8" t="n">
        <v>0.03</v>
      </c>
    </row>
    <row r="4711" customFormat="false" ht="15" hidden="false" customHeight="false" outlineLevel="0" collapsed="false">
      <c r="A4711" s="6" t="n">
        <v>4706</v>
      </c>
      <c r="B4711" s="5" t="s">
        <v>79</v>
      </c>
      <c r="C4711" s="5" t="s">
        <v>12743</v>
      </c>
      <c r="D4711" s="5" t="s">
        <v>12744</v>
      </c>
      <c r="E4711" s="5" t="s">
        <v>82</v>
      </c>
      <c r="F4711" s="11" t="n">
        <v>10</v>
      </c>
      <c r="G4711" s="12" t="n">
        <v>76.13</v>
      </c>
      <c r="H4711" s="12" t="n">
        <v>76.95</v>
      </c>
      <c r="J4711" s="8" t="n">
        <v>0.82</v>
      </c>
      <c r="K4711" s="13" t="str">
        <f aca="false">IF(J4711&gt;0,"прибыль",IF(J4711&lt;0,"убыток","ноль"))</f>
        <v>прибыль</v>
      </c>
      <c r="L4711" s="13" t="n">
        <f aca="false">IF(C4711="",L4710,IF(J4711&lt;0,L4710+1,0))</f>
        <v>0</v>
      </c>
      <c r="M4711" s="14" t="n">
        <v>82</v>
      </c>
      <c r="N4711" s="9" t="n">
        <v>8.2</v>
      </c>
      <c r="O4711" s="9" t="n">
        <v>3172</v>
      </c>
      <c r="P4711" s="8" t="n">
        <v>317.2</v>
      </c>
      <c r="Q4711" s="8" t="n">
        <v>0.81</v>
      </c>
    </row>
    <row r="4712" customFormat="false" ht="15" hidden="false" customHeight="false" outlineLevel="0" collapsed="false">
      <c r="A4712" s="6" t="n">
        <v>4707</v>
      </c>
      <c r="B4712" s="5" t="s">
        <v>79</v>
      </c>
      <c r="C4712" s="5" t="s">
        <v>12745</v>
      </c>
      <c r="D4712" s="5" t="s">
        <v>12746</v>
      </c>
      <c r="E4712" s="5" t="s">
        <v>86</v>
      </c>
      <c r="F4712" s="11" t="n">
        <v>10</v>
      </c>
      <c r="G4712" s="12" t="n">
        <v>76.92</v>
      </c>
      <c r="H4712" s="12" t="n">
        <v>73.74</v>
      </c>
      <c r="J4712" s="8" t="n">
        <v>3.18</v>
      </c>
      <c r="K4712" s="13" t="str">
        <f aca="false">IF(J4712&gt;0,"прибыль",IF(J4712&lt;0,"убыток","ноль"))</f>
        <v>прибыль</v>
      </c>
      <c r="L4712" s="13" t="n">
        <f aca="false">IF(C4712="",L4711,IF(J4712&lt;0,L4711+1,0))</f>
        <v>0</v>
      </c>
      <c r="M4712" s="14" t="n">
        <v>318</v>
      </c>
      <c r="N4712" s="9" t="n">
        <v>31.8</v>
      </c>
      <c r="O4712" s="9" t="n">
        <v>3203.8</v>
      </c>
      <c r="P4712" s="8" t="n">
        <v>320.38</v>
      </c>
      <c r="Q4712" s="8" t="n">
        <v>3.17</v>
      </c>
    </row>
    <row r="4713" customFormat="false" ht="15" hidden="false" customHeight="false" outlineLevel="0" collapsed="false">
      <c r="A4713" s="6" t="n">
        <v>4708</v>
      </c>
      <c r="B4713" s="5" t="s">
        <v>79</v>
      </c>
      <c r="C4713" s="5" t="s">
        <v>12747</v>
      </c>
      <c r="D4713" s="5" t="s">
        <v>12748</v>
      </c>
      <c r="E4713" s="5" t="s">
        <v>86</v>
      </c>
      <c r="F4713" s="11" t="n">
        <v>10</v>
      </c>
      <c r="G4713" s="12" t="n">
        <v>73.22</v>
      </c>
      <c r="H4713" s="12" t="n">
        <v>73.82</v>
      </c>
      <c r="J4713" s="8" t="n">
        <v>-0.6</v>
      </c>
      <c r="K4713" s="13" t="str">
        <f aca="false">IF(J4713&gt;0,"прибыль",IF(J4713&lt;0,"убыток","ноль"))</f>
        <v>убыток</v>
      </c>
      <c r="L4713" s="13" t="n">
        <f aca="false">IF(C4713="",L4712,IF(J4713&lt;0,L4712+1,0))</f>
        <v>1</v>
      </c>
      <c r="M4713" s="14" t="n">
        <v>-60</v>
      </c>
      <c r="N4713" s="9" t="n">
        <v>-6</v>
      </c>
      <c r="O4713" s="9" t="n">
        <v>3197.8</v>
      </c>
      <c r="P4713" s="8" t="n">
        <v>319.78</v>
      </c>
      <c r="Q4713" s="8" t="n">
        <v>-0.61</v>
      </c>
    </row>
    <row r="4714" customFormat="false" ht="15" hidden="false" customHeight="false" outlineLevel="0" collapsed="false">
      <c r="A4714" s="6" t="n">
        <v>4709</v>
      </c>
      <c r="B4714" s="5" t="s">
        <v>79</v>
      </c>
      <c r="C4714" s="5" t="s">
        <v>12749</v>
      </c>
      <c r="D4714" s="5" t="s">
        <v>12750</v>
      </c>
      <c r="E4714" s="5" t="s">
        <v>82</v>
      </c>
      <c r="F4714" s="11" t="n">
        <v>10</v>
      </c>
      <c r="G4714" s="12" t="n">
        <v>73.86</v>
      </c>
      <c r="H4714" s="12" t="n">
        <v>74.23</v>
      </c>
      <c r="J4714" s="8" t="n">
        <v>0.37</v>
      </c>
      <c r="K4714" s="13" t="str">
        <f aca="false">IF(J4714&gt;0,"прибыль",IF(J4714&lt;0,"убыток","ноль"))</f>
        <v>прибыль</v>
      </c>
      <c r="L4714" s="13" t="n">
        <f aca="false">IF(C4714="",L4713,IF(J4714&lt;0,L4713+1,0))</f>
        <v>0</v>
      </c>
      <c r="M4714" s="14" t="n">
        <v>37</v>
      </c>
      <c r="N4714" s="9" t="n">
        <v>3.7</v>
      </c>
      <c r="O4714" s="9" t="n">
        <v>3201.5</v>
      </c>
      <c r="P4714" s="8" t="n">
        <v>320.15</v>
      </c>
      <c r="Q4714" s="8" t="n">
        <v>0.36</v>
      </c>
    </row>
    <row r="4715" customFormat="false" ht="15" hidden="false" customHeight="false" outlineLevel="0" collapsed="false">
      <c r="A4715" s="6" t="n">
        <v>4710</v>
      </c>
      <c r="B4715" s="5" t="s">
        <v>79</v>
      </c>
      <c r="C4715" s="5" t="s">
        <v>12751</v>
      </c>
      <c r="D4715" s="5" t="s">
        <v>12752</v>
      </c>
      <c r="E4715" s="5" t="s">
        <v>86</v>
      </c>
      <c r="F4715" s="11" t="n">
        <v>10</v>
      </c>
      <c r="G4715" s="12" t="n">
        <v>74.31</v>
      </c>
      <c r="H4715" s="12" t="n">
        <v>74.52</v>
      </c>
      <c r="J4715" s="8" t="n">
        <v>-0.21</v>
      </c>
      <c r="K4715" s="13" t="str">
        <f aca="false">IF(J4715&gt;0,"прибыль",IF(J4715&lt;0,"убыток","ноль"))</f>
        <v>убыток</v>
      </c>
      <c r="L4715" s="13" t="n">
        <f aca="false">IF(C4715="",L4714,IF(J4715&lt;0,L4714+1,0))</f>
        <v>1</v>
      </c>
      <c r="M4715" s="14" t="n">
        <v>-21</v>
      </c>
      <c r="N4715" s="9" t="n">
        <v>-2.1</v>
      </c>
      <c r="O4715" s="9" t="n">
        <v>3199.4</v>
      </c>
      <c r="P4715" s="8" t="n">
        <v>319.94</v>
      </c>
      <c r="Q4715" s="8" t="n">
        <v>-0.22</v>
      </c>
    </row>
    <row r="4716" customFormat="false" ht="15" hidden="false" customHeight="false" outlineLevel="0" collapsed="false">
      <c r="A4716" s="6" t="n">
        <v>4711</v>
      </c>
      <c r="B4716" s="5" t="s">
        <v>79</v>
      </c>
      <c r="C4716" s="5" t="s">
        <v>12753</v>
      </c>
      <c r="D4716" s="5" t="s">
        <v>12754</v>
      </c>
      <c r="E4716" s="5" t="s">
        <v>82</v>
      </c>
      <c r="F4716" s="11" t="n">
        <v>10</v>
      </c>
      <c r="G4716" s="12" t="n">
        <v>74.13</v>
      </c>
      <c r="H4716" s="12" t="n">
        <v>73.77</v>
      </c>
      <c r="J4716" s="8" t="n">
        <v>-0.36</v>
      </c>
      <c r="K4716" s="13" t="str">
        <f aca="false">IF(J4716&gt;0,"прибыль",IF(J4716&lt;0,"убыток","ноль"))</f>
        <v>убыток</v>
      </c>
      <c r="L4716" s="13" t="n">
        <f aca="false">IF(C4716="",L4715,IF(J4716&lt;0,L4715+1,0))</f>
        <v>2</v>
      </c>
      <c r="M4716" s="14" t="n">
        <v>-36</v>
      </c>
      <c r="N4716" s="9" t="n">
        <v>-3.6</v>
      </c>
      <c r="O4716" s="9" t="n">
        <v>3195.8</v>
      </c>
      <c r="P4716" s="8" t="n">
        <v>319.58</v>
      </c>
      <c r="Q4716" s="8" t="n">
        <v>-0.37</v>
      </c>
    </row>
    <row r="4717" customFormat="false" ht="15" hidden="false" customHeight="false" outlineLevel="0" collapsed="false">
      <c r="A4717" s="6" t="n">
        <v>4712</v>
      </c>
      <c r="B4717" s="5" t="s">
        <v>79</v>
      </c>
      <c r="C4717" s="5" t="s">
        <v>12755</v>
      </c>
      <c r="D4717" s="5" t="s">
        <v>12756</v>
      </c>
      <c r="E4717" s="5" t="s">
        <v>86</v>
      </c>
      <c r="F4717" s="11" t="n">
        <v>10</v>
      </c>
      <c r="G4717" s="12" t="n">
        <v>73.61</v>
      </c>
      <c r="H4717" s="12" t="n">
        <v>74.06</v>
      </c>
      <c r="J4717" s="8" t="n">
        <v>-0.45</v>
      </c>
      <c r="K4717" s="13" t="str">
        <f aca="false">IF(J4717&gt;0,"прибыль",IF(J4717&lt;0,"убыток","ноль"))</f>
        <v>убыток</v>
      </c>
      <c r="L4717" s="13" t="n">
        <f aca="false">IF(C4717="",L4716,IF(J4717&lt;0,L4716+1,0))</f>
        <v>3</v>
      </c>
      <c r="M4717" s="14" t="n">
        <v>-45</v>
      </c>
      <c r="N4717" s="9" t="n">
        <v>-4.5</v>
      </c>
      <c r="O4717" s="9" t="n">
        <v>3191.3</v>
      </c>
      <c r="P4717" s="8" t="n">
        <v>319.13</v>
      </c>
      <c r="Q4717" s="8" t="n">
        <v>-0.46</v>
      </c>
    </row>
    <row r="4718" customFormat="false" ht="15" hidden="false" customHeight="false" outlineLevel="0" collapsed="false">
      <c r="A4718" s="6" t="n">
        <v>4713</v>
      </c>
      <c r="B4718" s="5" t="s">
        <v>79</v>
      </c>
      <c r="C4718" s="5" t="s">
        <v>12757</v>
      </c>
      <c r="D4718" s="5" t="s">
        <v>12758</v>
      </c>
      <c r="E4718" s="5" t="s">
        <v>82</v>
      </c>
      <c r="F4718" s="11" t="n">
        <v>10</v>
      </c>
      <c r="G4718" s="12" t="n">
        <v>73.21</v>
      </c>
      <c r="H4718" s="12" t="n">
        <v>72.98</v>
      </c>
      <c r="J4718" s="8" t="n">
        <v>-0.23</v>
      </c>
      <c r="K4718" s="13" t="str">
        <f aca="false">IF(J4718&gt;0,"прибыль",IF(J4718&lt;0,"убыток","ноль"))</f>
        <v>убыток</v>
      </c>
      <c r="L4718" s="13" t="n">
        <f aca="false">IF(C4718="",L4717,IF(J4718&lt;0,L4717+1,0))</f>
        <v>4</v>
      </c>
      <c r="M4718" s="14" t="n">
        <v>-23</v>
      </c>
      <c r="N4718" s="9" t="n">
        <v>-2.3</v>
      </c>
      <c r="O4718" s="9" t="n">
        <v>3189</v>
      </c>
      <c r="P4718" s="8" t="n">
        <v>318.9</v>
      </c>
      <c r="Q4718" s="8" t="n">
        <v>-0.24</v>
      </c>
    </row>
    <row r="4719" customFormat="false" ht="15" hidden="false" customHeight="false" outlineLevel="0" collapsed="false">
      <c r="A4719" s="6" t="n">
        <v>4714</v>
      </c>
      <c r="B4719" s="5" t="s">
        <v>79</v>
      </c>
      <c r="C4719" s="5" t="s">
        <v>12759</v>
      </c>
      <c r="D4719" s="5" t="s">
        <v>12760</v>
      </c>
      <c r="E4719" s="5" t="s">
        <v>86</v>
      </c>
      <c r="F4719" s="11" t="n">
        <v>10</v>
      </c>
      <c r="G4719" s="12" t="n">
        <v>72.93</v>
      </c>
      <c r="H4719" s="12" t="n">
        <v>73.9</v>
      </c>
      <c r="J4719" s="8" t="n">
        <v>-0.97</v>
      </c>
      <c r="K4719" s="13" t="str">
        <f aca="false">IF(J4719&gt;0,"прибыль",IF(J4719&lt;0,"убыток","ноль"))</f>
        <v>убыток</v>
      </c>
      <c r="L4719" s="13" t="n">
        <f aca="false">IF(C4719="",L4718,IF(J4719&lt;0,L4718+1,0))</f>
        <v>5</v>
      </c>
      <c r="M4719" s="14" t="n">
        <v>-97</v>
      </c>
      <c r="N4719" s="9" t="n">
        <v>-9.7</v>
      </c>
      <c r="O4719" s="9" t="n">
        <v>3179.3</v>
      </c>
      <c r="P4719" s="8" t="n">
        <v>317.93</v>
      </c>
      <c r="Q4719" s="8" t="n">
        <v>-0.98</v>
      </c>
    </row>
    <row r="4720" customFormat="false" ht="15" hidden="false" customHeight="false" outlineLevel="0" collapsed="false">
      <c r="A4720" s="6" t="n">
        <v>4715</v>
      </c>
      <c r="B4720" s="5" t="s">
        <v>79</v>
      </c>
      <c r="C4720" s="5" t="s">
        <v>12761</v>
      </c>
      <c r="D4720" s="5" t="s">
        <v>12762</v>
      </c>
      <c r="E4720" s="5" t="s">
        <v>82</v>
      </c>
      <c r="F4720" s="11" t="n">
        <v>10</v>
      </c>
      <c r="G4720" s="12" t="n">
        <v>73.87</v>
      </c>
      <c r="H4720" s="12" t="n">
        <v>73.8</v>
      </c>
      <c r="J4720" s="8" t="n">
        <v>-0.07</v>
      </c>
      <c r="K4720" s="13" t="str">
        <f aca="false">IF(J4720&gt;0,"прибыль",IF(J4720&lt;0,"убыток","ноль"))</f>
        <v>убыток</v>
      </c>
      <c r="L4720" s="13" t="n">
        <f aca="false">IF(C4720="",L4719,IF(J4720&lt;0,L4719+1,0))</f>
        <v>6</v>
      </c>
      <c r="M4720" s="14" t="n">
        <v>-7</v>
      </c>
      <c r="N4720" s="9" t="n">
        <v>-0.7</v>
      </c>
      <c r="O4720" s="9" t="n">
        <v>3178.6</v>
      </c>
      <c r="P4720" s="8" t="n">
        <v>317.86</v>
      </c>
      <c r="Q4720" s="8" t="n">
        <v>-0.08</v>
      </c>
    </row>
    <row r="4721" customFormat="false" ht="15" hidden="false" customHeight="false" outlineLevel="0" collapsed="false">
      <c r="A4721" s="6" t="n">
        <v>4716</v>
      </c>
      <c r="B4721" s="5" t="s">
        <v>79</v>
      </c>
      <c r="C4721" s="5" t="s">
        <v>12763</v>
      </c>
      <c r="D4721" s="5" t="s">
        <v>12764</v>
      </c>
      <c r="E4721" s="5" t="s">
        <v>86</v>
      </c>
      <c r="F4721" s="11" t="n">
        <v>10</v>
      </c>
      <c r="G4721" s="12" t="n">
        <v>73.77</v>
      </c>
      <c r="H4721" s="12" t="n">
        <v>74.2</v>
      </c>
      <c r="J4721" s="8" t="n">
        <v>-0.43</v>
      </c>
      <c r="K4721" s="13" t="str">
        <f aca="false">IF(J4721&gt;0,"прибыль",IF(J4721&lt;0,"убыток","ноль"))</f>
        <v>убыток</v>
      </c>
      <c r="L4721" s="13" t="n">
        <f aca="false">IF(C4721="",L4720,IF(J4721&lt;0,L4720+1,0))</f>
        <v>7</v>
      </c>
      <c r="M4721" s="14" t="n">
        <v>-43</v>
      </c>
      <c r="N4721" s="9" t="n">
        <v>-4.3</v>
      </c>
      <c r="O4721" s="9" t="n">
        <v>3174.3</v>
      </c>
      <c r="P4721" s="8" t="n">
        <v>317.43</v>
      </c>
      <c r="Q4721" s="8" t="n">
        <v>-0.44</v>
      </c>
    </row>
    <row r="4722" customFormat="false" ht="15" hidden="false" customHeight="false" outlineLevel="0" collapsed="false">
      <c r="A4722" s="6" t="n">
        <v>4717</v>
      </c>
      <c r="B4722" s="5" t="s">
        <v>79</v>
      </c>
      <c r="C4722" s="5" t="s">
        <v>12765</v>
      </c>
      <c r="D4722" s="5" t="s">
        <v>12766</v>
      </c>
      <c r="E4722" s="5" t="s">
        <v>82</v>
      </c>
      <c r="F4722" s="11" t="n">
        <v>10</v>
      </c>
      <c r="G4722" s="12" t="n">
        <v>74.18</v>
      </c>
      <c r="H4722" s="12" t="n">
        <v>74.23</v>
      </c>
      <c r="J4722" s="8" t="n">
        <v>0.05</v>
      </c>
      <c r="K4722" s="13" t="str">
        <f aca="false">IF(J4722&gt;0,"прибыль",IF(J4722&lt;0,"убыток","ноль"))</f>
        <v>прибыль</v>
      </c>
      <c r="L4722" s="13" t="n">
        <f aca="false">IF(C4722="",L4721,IF(J4722&lt;0,L4721+1,0))</f>
        <v>0</v>
      </c>
      <c r="M4722" s="14" t="n">
        <v>5</v>
      </c>
      <c r="N4722" s="9" t="n">
        <v>0.5</v>
      </c>
      <c r="O4722" s="9" t="n">
        <v>3174.8</v>
      </c>
      <c r="P4722" s="8" t="n">
        <v>317.48</v>
      </c>
      <c r="Q4722" s="8" t="n">
        <v>0.04</v>
      </c>
    </row>
    <row r="4723" customFormat="false" ht="15" hidden="false" customHeight="false" outlineLevel="0" collapsed="false">
      <c r="A4723" s="6" t="n">
        <v>4718</v>
      </c>
      <c r="B4723" s="5" t="s">
        <v>79</v>
      </c>
      <c r="C4723" s="5" t="s">
        <v>12767</v>
      </c>
      <c r="D4723" s="5" t="s">
        <v>12768</v>
      </c>
      <c r="E4723" s="5" t="s">
        <v>86</v>
      </c>
      <c r="F4723" s="11" t="n">
        <v>10</v>
      </c>
      <c r="G4723" s="12" t="n">
        <v>74.19</v>
      </c>
      <c r="H4723" s="12" t="n">
        <v>74.27</v>
      </c>
      <c r="J4723" s="8" t="n">
        <v>-0.08</v>
      </c>
      <c r="K4723" s="13" t="str">
        <f aca="false">IF(J4723&gt;0,"прибыль",IF(J4723&lt;0,"убыток","ноль"))</f>
        <v>убыток</v>
      </c>
      <c r="L4723" s="13" t="n">
        <f aca="false">IF(C4723="",L4722,IF(J4723&lt;0,L4722+1,0))</f>
        <v>1</v>
      </c>
      <c r="M4723" s="14" t="n">
        <v>-8</v>
      </c>
      <c r="N4723" s="9" t="n">
        <v>-0.8</v>
      </c>
      <c r="O4723" s="9" t="n">
        <v>3174</v>
      </c>
      <c r="P4723" s="8" t="n">
        <v>317.4</v>
      </c>
      <c r="Q4723" s="8" t="n">
        <v>-0.09</v>
      </c>
    </row>
    <row r="4724" customFormat="false" ht="15" hidden="false" customHeight="false" outlineLevel="0" collapsed="false">
      <c r="A4724" s="6" t="n">
        <v>4719</v>
      </c>
      <c r="B4724" s="5" t="s">
        <v>79</v>
      </c>
      <c r="C4724" s="5" t="s">
        <v>12769</v>
      </c>
      <c r="D4724" s="5" t="s">
        <v>12770</v>
      </c>
      <c r="E4724" s="5" t="s">
        <v>82</v>
      </c>
      <c r="F4724" s="11" t="n">
        <v>10</v>
      </c>
      <c r="G4724" s="12" t="n">
        <v>74.31</v>
      </c>
      <c r="H4724" s="12" t="n">
        <v>74.51</v>
      </c>
      <c r="J4724" s="8" t="n">
        <v>0.2</v>
      </c>
      <c r="K4724" s="13" t="str">
        <f aca="false">IF(J4724&gt;0,"прибыль",IF(J4724&lt;0,"убыток","ноль"))</f>
        <v>прибыль</v>
      </c>
      <c r="L4724" s="13" t="n">
        <f aca="false">IF(C4724="",L4723,IF(J4724&lt;0,L4723+1,0))</f>
        <v>0</v>
      </c>
      <c r="M4724" s="14" t="n">
        <v>20</v>
      </c>
      <c r="N4724" s="9" t="n">
        <v>2</v>
      </c>
      <c r="O4724" s="9" t="n">
        <v>3176</v>
      </c>
      <c r="P4724" s="8" t="n">
        <v>317.6</v>
      </c>
      <c r="Q4724" s="8" t="n">
        <v>0.19</v>
      </c>
    </row>
    <row r="4725" customFormat="false" ht="15" hidden="false" customHeight="false" outlineLevel="0" collapsed="false">
      <c r="A4725" s="6" t="n">
        <v>4720</v>
      </c>
      <c r="B4725" s="5" t="s">
        <v>79</v>
      </c>
      <c r="C4725" s="5" t="s">
        <v>12771</v>
      </c>
      <c r="D4725" s="5" t="s">
        <v>12772</v>
      </c>
      <c r="E4725" s="5" t="s">
        <v>86</v>
      </c>
      <c r="F4725" s="11" t="n">
        <v>10</v>
      </c>
      <c r="G4725" s="12" t="n">
        <v>74.5</v>
      </c>
      <c r="H4725" s="12" t="n">
        <v>74.9</v>
      </c>
      <c r="J4725" s="8" t="n">
        <v>-0.4</v>
      </c>
      <c r="K4725" s="13" t="str">
        <f aca="false">IF(J4725&gt;0,"прибыль",IF(J4725&lt;0,"убыток","ноль"))</f>
        <v>убыток</v>
      </c>
      <c r="L4725" s="13" t="n">
        <f aca="false">IF(C4725="",L4724,IF(J4725&lt;0,L4724+1,0))</f>
        <v>1</v>
      </c>
      <c r="M4725" s="14" t="n">
        <v>-40</v>
      </c>
      <c r="N4725" s="9" t="n">
        <v>-4</v>
      </c>
      <c r="O4725" s="9" t="n">
        <v>3172</v>
      </c>
      <c r="P4725" s="8" t="n">
        <v>317.2</v>
      </c>
      <c r="Q4725" s="8" t="n">
        <v>-0.41</v>
      </c>
    </row>
    <row r="4726" customFormat="false" ht="15" hidden="false" customHeight="false" outlineLevel="0" collapsed="false">
      <c r="A4726" s="6" t="n">
        <v>4721</v>
      </c>
      <c r="B4726" s="5" t="s">
        <v>79</v>
      </c>
      <c r="C4726" s="5" t="s">
        <v>12773</v>
      </c>
      <c r="D4726" s="5" t="s">
        <v>12774</v>
      </c>
      <c r="E4726" s="5" t="s">
        <v>82</v>
      </c>
      <c r="F4726" s="11" t="n">
        <v>10</v>
      </c>
      <c r="G4726" s="12" t="n">
        <v>74.9</v>
      </c>
      <c r="H4726" s="12" t="n">
        <v>74.85</v>
      </c>
      <c r="J4726" s="8" t="n">
        <v>-0.05</v>
      </c>
      <c r="K4726" s="13" t="str">
        <f aca="false">IF(J4726&gt;0,"прибыль",IF(J4726&lt;0,"убыток","ноль"))</f>
        <v>убыток</v>
      </c>
      <c r="L4726" s="13" t="n">
        <f aca="false">IF(C4726="",L4725,IF(J4726&lt;0,L4725+1,0))</f>
        <v>2</v>
      </c>
      <c r="M4726" s="14" t="n">
        <v>-5</v>
      </c>
      <c r="N4726" s="9" t="n">
        <v>-0.5</v>
      </c>
      <c r="O4726" s="9" t="n">
        <v>3171.5</v>
      </c>
      <c r="P4726" s="8" t="n">
        <v>317.15</v>
      </c>
      <c r="Q4726" s="8" t="n">
        <v>-0.06</v>
      </c>
    </row>
    <row r="4727" customFormat="false" ht="15" hidden="false" customHeight="false" outlineLevel="0" collapsed="false">
      <c r="A4727" s="6" t="n">
        <v>4722</v>
      </c>
      <c r="B4727" s="5" t="s">
        <v>79</v>
      </c>
      <c r="C4727" s="5" t="s">
        <v>12775</v>
      </c>
      <c r="D4727" s="5" t="s">
        <v>12776</v>
      </c>
      <c r="E4727" s="5" t="s">
        <v>86</v>
      </c>
      <c r="F4727" s="11" t="n">
        <v>10</v>
      </c>
      <c r="G4727" s="12" t="n">
        <v>74.84</v>
      </c>
      <c r="H4727" s="12" t="n">
        <v>74.91</v>
      </c>
      <c r="J4727" s="8" t="n">
        <v>-0.07</v>
      </c>
      <c r="K4727" s="13" t="str">
        <f aca="false">IF(J4727&gt;0,"прибыль",IF(J4727&lt;0,"убыток","ноль"))</f>
        <v>убыток</v>
      </c>
      <c r="L4727" s="13" t="n">
        <f aca="false">IF(C4727="",L4726,IF(J4727&lt;0,L4726+1,0))</f>
        <v>3</v>
      </c>
      <c r="M4727" s="14" t="n">
        <v>-7</v>
      </c>
      <c r="N4727" s="9" t="n">
        <v>-0.7</v>
      </c>
      <c r="O4727" s="9" t="n">
        <v>3170.8</v>
      </c>
      <c r="P4727" s="8" t="n">
        <v>317.08</v>
      </c>
      <c r="Q4727" s="8" t="n">
        <v>-0.08</v>
      </c>
    </row>
    <row r="4728" customFormat="false" ht="15" hidden="false" customHeight="false" outlineLevel="0" collapsed="false">
      <c r="A4728" s="6" t="n">
        <v>4723</v>
      </c>
      <c r="B4728" s="5" t="s">
        <v>79</v>
      </c>
      <c r="C4728" s="5" t="s">
        <v>12777</v>
      </c>
      <c r="D4728" s="5" t="s">
        <v>12778</v>
      </c>
      <c r="E4728" s="5" t="s">
        <v>82</v>
      </c>
      <c r="F4728" s="11" t="n">
        <v>10</v>
      </c>
      <c r="G4728" s="12" t="n">
        <v>74.91</v>
      </c>
      <c r="H4728" s="12" t="n">
        <v>76.37</v>
      </c>
      <c r="I4728" s="5" t="s">
        <v>83</v>
      </c>
      <c r="J4728" s="8" t="n">
        <v>0.89</v>
      </c>
      <c r="K4728" s="13" t="str">
        <f aca="false">IF(J4728&gt;0,"прибыль",IF(J4728&lt;0,"убыток","ноль"))</f>
        <v>прибыль</v>
      </c>
      <c r="L4728" s="13" t="n">
        <f aca="false">IF(C4728="",L4727,IF(J4728&lt;0,L4727+1,0))</f>
        <v>0</v>
      </c>
      <c r="M4728" s="14" t="n">
        <v>89</v>
      </c>
      <c r="N4728" s="9" t="n">
        <v>8.9</v>
      </c>
      <c r="O4728" s="9" t="n">
        <v>3179.7</v>
      </c>
      <c r="P4728" s="8" t="n">
        <v>317.97</v>
      </c>
      <c r="Q4728" s="8" t="n">
        <v>0.88</v>
      </c>
    </row>
    <row r="4729" customFormat="false" ht="15" hidden="false" customHeight="false" outlineLevel="0" collapsed="false">
      <c r="A4729" s="6" t="n">
        <v>4724</v>
      </c>
      <c r="B4729" s="5" t="s">
        <v>79</v>
      </c>
      <c r="C4729" s="5" t="s">
        <v>12779</v>
      </c>
      <c r="D4729" s="5" t="s">
        <v>12780</v>
      </c>
      <c r="E4729" s="5" t="s">
        <v>86</v>
      </c>
      <c r="F4729" s="11" t="n">
        <v>10</v>
      </c>
      <c r="G4729" s="12" t="n">
        <v>76.29</v>
      </c>
      <c r="H4729" s="12" t="n">
        <v>76.38</v>
      </c>
      <c r="J4729" s="8" t="n">
        <v>-0.09</v>
      </c>
      <c r="K4729" s="13" t="str">
        <f aca="false">IF(J4729&gt;0,"прибыль",IF(J4729&lt;0,"убыток","ноль"))</f>
        <v>убыток</v>
      </c>
      <c r="L4729" s="13" t="n">
        <f aca="false">IF(C4729="",L4728,IF(J4729&lt;0,L4728+1,0))</f>
        <v>1</v>
      </c>
      <c r="M4729" s="14" t="n">
        <v>-9</v>
      </c>
      <c r="N4729" s="9" t="n">
        <v>-0.9</v>
      </c>
      <c r="O4729" s="9" t="n">
        <v>3178.8</v>
      </c>
      <c r="P4729" s="8" t="n">
        <v>317.88</v>
      </c>
      <c r="Q4729" s="8" t="n">
        <v>-0.1</v>
      </c>
    </row>
    <row r="4730" customFormat="false" ht="15" hidden="false" customHeight="false" outlineLevel="0" collapsed="false">
      <c r="A4730" s="6" t="n">
        <v>4725</v>
      </c>
      <c r="B4730" s="5" t="s">
        <v>79</v>
      </c>
      <c r="C4730" s="5" t="s">
        <v>12781</v>
      </c>
      <c r="D4730" s="5" t="s">
        <v>12782</v>
      </c>
      <c r="E4730" s="5" t="s">
        <v>82</v>
      </c>
      <c r="F4730" s="11" t="n">
        <v>10</v>
      </c>
      <c r="G4730" s="12" t="n">
        <v>76.37</v>
      </c>
      <c r="H4730" s="12" t="n">
        <v>77</v>
      </c>
      <c r="J4730" s="8" t="n">
        <v>0.63</v>
      </c>
      <c r="K4730" s="13" t="str">
        <f aca="false">IF(J4730&gt;0,"прибыль",IF(J4730&lt;0,"убыток","ноль"))</f>
        <v>прибыль</v>
      </c>
      <c r="L4730" s="13" t="n">
        <f aca="false">IF(C4730="",L4729,IF(J4730&lt;0,L4729+1,0))</f>
        <v>0</v>
      </c>
      <c r="M4730" s="14" t="n">
        <v>63</v>
      </c>
      <c r="N4730" s="9" t="n">
        <v>6.3</v>
      </c>
      <c r="O4730" s="9" t="n">
        <v>3185.1</v>
      </c>
      <c r="P4730" s="8" t="n">
        <v>318.51</v>
      </c>
      <c r="Q4730" s="8" t="n">
        <v>0.62</v>
      </c>
    </row>
    <row r="4731" customFormat="false" ht="15" hidden="false" customHeight="false" outlineLevel="0" collapsed="false">
      <c r="A4731" s="6" t="n">
        <v>4726</v>
      </c>
      <c r="B4731" s="5" t="s">
        <v>79</v>
      </c>
      <c r="C4731" s="5" t="s">
        <v>12783</v>
      </c>
      <c r="D4731" s="5" t="s">
        <v>12784</v>
      </c>
      <c r="E4731" s="5" t="s">
        <v>86</v>
      </c>
      <c r="F4731" s="11" t="n">
        <v>10</v>
      </c>
      <c r="G4731" s="12" t="n">
        <v>76.88</v>
      </c>
      <c r="H4731" s="12" t="n">
        <v>77.18</v>
      </c>
      <c r="J4731" s="8" t="n">
        <v>-0.3</v>
      </c>
      <c r="K4731" s="13" t="str">
        <f aca="false">IF(J4731&gt;0,"прибыль",IF(J4731&lt;0,"убыток","ноль"))</f>
        <v>убыток</v>
      </c>
      <c r="L4731" s="13" t="n">
        <f aca="false">IF(C4731="",L4730,IF(J4731&lt;0,L4730+1,0))</f>
        <v>1</v>
      </c>
      <c r="M4731" s="14" t="n">
        <v>-30</v>
      </c>
      <c r="N4731" s="9" t="n">
        <v>-3</v>
      </c>
      <c r="O4731" s="9" t="n">
        <v>3182.1</v>
      </c>
      <c r="P4731" s="8" t="n">
        <v>318.21</v>
      </c>
      <c r="Q4731" s="8" t="n">
        <v>-0.31</v>
      </c>
    </row>
    <row r="4732" customFormat="false" ht="15" hidden="false" customHeight="false" outlineLevel="0" collapsed="false">
      <c r="A4732" s="6" t="n">
        <v>4727</v>
      </c>
      <c r="B4732" s="5" t="s">
        <v>79</v>
      </c>
      <c r="C4732" s="5" t="s">
        <v>12785</v>
      </c>
      <c r="D4732" s="5" t="s">
        <v>12786</v>
      </c>
      <c r="E4732" s="5" t="s">
        <v>82</v>
      </c>
      <c r="F4732" s="11" t="n">
        <v>10</v>
      </c>
      <c r="G4732" s="12" t="n">
        <v>77</v>
      </c>
      <c r="H4732" s="12" t="n">
        <v>76.46</v>
      </c>
      <c r="J4732" s="8" t="n">
        <v>-0.54</v>
      </c>
      <c r="K4732" s="13" t="str">
        <f aca="false">IF(J4732&gt;0,"прибыль",IF(J4732&lt;0,"убыток","ноль"))</f>
        <v>убыток</v>
      </c>
      <c r="L4732" s="13" t="n">
        <f aca="false">IF(C4732="",L4731,IF(J4732&lt;0,L4731+1,0))</f>
        <v>2</v>
      </c>
      <c r="M4732" s="14" t="n">
        <v>-54</v>
      </c>
      <c r="N4732" s="9" t="n">
        <v>-5.4</v>
      </c>
      <c r="O4732" s="9" t="n">
        <v>3176.7</v>
      </c>
      <c r="P4732" s="8" t="n">
        <v>317.67</v>
      </c>
      <c r="Q4732" s="8" t="n">
        <v>-0.55</v>
      </c>
    </row>
    <row r="4733" customFormat="false" ht="15" hidden="false" customHeight="false" outlineLevel="0" collapsed="false">
      <c r="A4733" s="6" t="n">
        <v>4728</v>
      </c>
      <c r="B4733" s="5" t="s">
        <v>79</v>
      </c>
      <c r="C4733" s="5" t="s">
        <v>12787</v>
      </c>
      <c r="D4733" s="5" t="s">
        <v>12788</v>
      </c>
      <c r="E4733" s="5" t="s">
        <v>86</v>
      </c>
      <c r="F4733" s="11" t="n">
        <v>10</v>
      </c>
      <c r="G4733" s="12" t="n">
        <v>76.64</v>
      </c>
      <c r="H4733" s="12" t="n">
        <v>76.76</v>
      </c>
      <c r="J4733" s="8" t="n">
        <v>-0.12</v>
      </c>
      <c r="K4733" s="13" t="str">
        <f aca="false">IF(J4733&gt;0,"прибыль",IF(J4733&lt;0,"убыток","ноль"))</f>
        <v>убыток</v>
      </c>
      <c r="L4733" s="13" t="n">
        <f aca="false">IF(C4733="",L4732,IF(J4733&lt;0,L4732+1,0))</f>
        <v>3</v>
      </c>
      <c r="M4733" s="14" t="n">
        <v>-12</v>
      </c>
      <c r="N4733" s="9" t="n">
        <v>-1.2</v>
      </c>
      <c r="O4733" s="9" t="n">
        <v>3175.5</v>
      </c>
      <c r="P4733" s="8" t="n">
        <v>317.55</v>
      </c>
      <c r="Q4733" s="8" t="n">
        <v>-0.13</v>
      </c>
    </row>
    <row r="4734" customFormat="false" ht="15" hidden="false" customHeight="false" outlineLevel="0" collapsed="false">
      <c r="A4734" s="6" t="n">
        <v>4729</v>
      </c>
      <c r="B4734" s="5" t="s">
        <v>79</v>
      </c>
      <c r="C4734" s="5" t="s">
        <v>12789</v>
      </c>
      <c r="D4734" s="5" t="s">
        <v>12790</v>
      </c>
      <c r="E4734" s="5" t="s">
        <v>82</v>
      </c>
      <c r="F4734" s="11" t="n">
        <v>10</v>
      </c>
      <c r="G4734" s="12" t="n">
        <v>76.88</v>
      </c>
      <c r="H4734" s="12" t="n">
        <v>78.02</v>
      </c>
      <c r="J4734" s="8" t="n">
        <v>1.14</v>
      </c>
      <c r="K4734" s="13" t="str">
        <f aca="false">IF(J4734&gt;0,"прибыль",IF(J4734&lt;0,"убыток","ноль"))</f>
        <v>прибыль</v>
      </c>
      <c r="L4734" s="13" t="n">
        <f aca="false">IF(C4734="",L4733,IF(J4734&lt;0,L4733+1,0))</f>
        <v>0</v>
      </c>
      <c r="M4734" s="14" t="n">
        <v>114</v>
      </c>
      <c r="N4734" s="9" t="n">
        <v>11.4</v>
      </c>
      <c r="O4734" s="9" t="n">
        <v>3186.9</v>
      </c>
      <c r="P4734" s="8" t="n">
        <v>318.69</v>
      </c>
      <c r="Q4734" s="8" t="n">
        <v>1.13</v>
      </c>
    </row>
    <row r="4735" customFormat="false" ht="15" hidden="false" customHeight="false" outlineLevel="0" collapsed="false">
      <c r="A4735" s="6" t="n">
        <v>4730</v>
      </c>
      <c r="B4735" s="5" t="s">
        <v>79</v>
      </c>
      <c r="C4735" s="5" t="s">
        <v>12791</v>
      </c>
      <c r="D4735" s="5" t="s">
        <v>12792</v>
      </c>
      <c r="E4735" s="5" t="s">
        <v>86</v>
      </c>
      <c r="F4735" s="11" t="n">
        <v>10</v>
      </c>
      <c r="G4735" s="12" t="n">
        <v>77.88</v>
      </c>
      <c r="H4735" s="12" t="n">
        <v>78.23</v>
      </c>
      <c r="J4735" s="8" t="n">
        <v>-0.35</v>
      </c>
      <c r="K4735" s="13" t="str">
        <f aca="false">IF(J4735&gt;0,"прибыль",IF(J4735&lt;0,"убыток","ноль"))</f>
        <v>убыток</v>
      </c>
      <c r="L4735" s="13" t="n">
        <f aca="false">IF(C4735="",L4734,IF(J4735&lt;0,L4734+1,0))</f>
        <v>1</v>
      </c>
      <c r="M4735" s="14" t="n">
        <v>-35</v>
      </c>
      <c r="N4735" s="9" t="n">
        <v>-3.5</v>
      </c>
      <c r="O4735" s="9" t="n">
        <v>3183.4</v>
      </c>
      <c r="P4735" s="8" t="n">
        <v>318.34</v>
      </c>
      <c r="Q4735" s="8" t="n">
        <v>-0.36</v>
      </c>
    </row>
    <row r="4736" customFormat="false" ht="15" hidden="false" customHeight="false" outlineLevel="0" collapsed="false">
      <c r="A4736" s="6" t="n">
        <v>4731</v>
      </c>
      <c r="B4736" s="5" t="s">
        <v>79</v>
      </c>
      <c r="C4736" s="5" t="s">
        <v>12793</v>
      </c>
      <c r="D4736" s="5" t="s">
        <v>12794</v>
      </c>
      <c r="E4736" s="5" t="s">
        <v>82</v>
      </c>
      <c r="F4736" s="11" t="n">
        <v>10</v>
      </c>
      <c r="G4736" s="12" t="n">
        <v>78.43</v>
      </c>
      <c r="H4736" s="12" t="n">
        <v>78.05</v>
      </c>
      <c r="J4736" s="8" t="n">
        <v>-0.38</v>
      </c>
      <c r="K4736" s="13" t="str">
        <f aca="false">IF(J4736&gt;0,"прибыль",IF(J4736&lt;0,"убыток","ноль"))</f>
        <v>убыток</v>
      </c>
      <c r="L4736" s="13" t="n">
        <f aca="false">IF(C4736="",L4735,IF(J4736&lt;0,L4735+1,0))</f>
        <v>2</v>
      </c>
      <c r="M4736" s="14" t="n">
        <v>-38</v>
      </c>
      <c r="N4736" s="9" t="n">
        <v>-3.8</v>
      </c>
      <c r="O4736" s="9" t="n">
        <v>3179.6</v>
      </c>
      <c r="P4736" s="8" t="n">
        <v>317.96</v>
      </c>
      <c r="Q4736" s="8" t="n">
        <v>-0.39</v>
      </c>
    </row>
    <row r="4737" customFormat="false" ht="15" hidden="false" customHeight="false" outlineLevel="0" collapsed="false">
      <c r="A4737" s="6" t="n">
        <v>4732</v>
      </c>
      <c r="B4737" s="5" t="s">
        <v>79</v>
      </c>
      <c r="C4737" s="5" t="s">
        <v>12795</v>
      </c>
      <c r="D4737" s="5" t="s">
        <v>12796</v>
      </c>
      <c r="E4737" s="5" t="s">
        <v>86</v>
      </c>
      <c r="F4737" s="11" t="n">
        <v>10</v>
      </c>
      <c r="G4737" s="12" t="n">
        <v>77.91</v>
      </c>
      <c r="H4737" s="12" t="n">
        <v>78.26</v>
      </c>
      <c r="J4737" s="8" t="n">
        <v>-0.35</v>
      </c>
      <c r="K4737" s="13" t="str">
        <f aca="false">IF(J4737&gt;0,"прибыль",IF(J4737&lt;0,"убыток","ноль"))</f>
        <v>убыток</v>
      </c>
      <c r="L4737" s="13" t="n">
        <f aca="false">IF(C4737="",L4736,IF(J4737&lt;0,L4736+1,0))</f>
        <v>3</v>
      </c>
      <c r="M4737" s="14" t="n">
        <v>-35</v>
      </c>
      <c r="N4737" s="9" t="n">
        <v>-3.5</v>
      </c>
      <c r="O4737" s="9" t="n">
        <v>3176.1</v>
      </c>
      <c r="P4737" s="8" t="n">
        <v>317.61</v>
      </c>
      <c r="Q4737" s="8" t="n">
        <v>-0.36</v>
      </c>
    </row>
    <row r="4738" customFormat="false" ht="15" hidden="false" customHeight="false" outlineLevel="0" collapsed="false">
      <c r="A4738" s="6" t="n">
        <v>4733</v>
      </c>
      <c r="B4738" s="5" t="s">
        <v>79</v>
      </c>
      <c r="C4738" s="5" t="s">
        <v>12797</v>
      </c>
      <c r="D4738" s="5" t="s">
        <v>12798</v>
      </c>
      <c r="E4738" s="5" t="s">
        <v>82</v>
      </c>
      <c r="F4738" s="11" t="n">
        <v>10</v>
      </c>
      <c r="G4738" s="12" t="n">
        <v>78.31</v>
      </c>
      <c r="H4738" s="12" t="n">
        <v>78.32</v>
      </c>
      <c r="J4738" s="8" t="n">
        <v>0.01</v>
      </c>
      <c r="K4738" s="13" t="str">
        <f aca="false">IF(J4738&gt;0,"прибыль",IF(J4738&lt;0,"убыток","ноль"))</f>
        <v>прибыль</v>
      </c>
      <c r="L4738" s="13" t="n">
        <f aca="false">IF(C4738="",L4737,IF(J4738&lt;0,L4737+1,0))</f>
        <v>0</v>
      </c>
      <c r="M4738" s="14" t="n">
        <v>1</v>
      </c>
      <c r="N4738" s="9" t="n">
        <v>0.1</v>
      </c>
      <c r="O4738" s="9" t="n">
        <v>3176.2</v>
      </c>
      <c r="P4738" s="8" t="n">
        <v>317.62</v>
      </c>
      <c r="Q4738" s="8" t="n">
        <v>0</v>
      </c>
    </row>
    <row r="4739" customFormat="false" ht="15" hidden="false" customHeight="false" outlineLevel="0" collapsed="false">
      <c r="A4739" s="6" t="n">
        <v>4734</v>
      </c>
      <c r="B4739" s="5" t="s">
        <v>79</v>
      </c>
      <c r="C4739" s="5" t="s">
        <v>12799</v>
      </c>
      <c r="D4739" s="5" t="s">
        <v>12800</v>
      </c>
      <c r="E4739" s="5" t="s">
        <v>86</v>
      </c>
      <c r="F4739" s="11" t="n">
        <v>10</v>
      </c>
      <c r="G4739" s="12" t="n">
        <v>78.36</v>
      </c>
      <c r="H4739" s="12" t="n">
        <v>78.52</v>
      </c>
      <c r="J4739" s="8" t="n">
        <v>-0.16</v>
      </c>
      <c r="K4739" s="13" t="str">
        <f aca="false">IF(J4739&gt;0,"прибыль",IF(J4739&lt;0,"убыток","ноль"))</f>
        <v>убыток</v>
      </c>
      <c r="L4739" s="13" t="n">
        <f aca="false">IF(C4739="",L4738,IF(J4739&lt;0,L4738+1,0))</f>
        <v>1</v>
      </c>
      <c r="M4739" s="14" t="n">
        <v>-16</v>
      </c>
      <c r="N4739" s="9" t="n">
        <v>-1.6</v>
      </c>
      <c r="O4739" s="9" t="n">
        <v>3174.6</v>
      </c>
      <c r="P4739" s="8" t="n">
        <v>317.46</v>
      </c>
      <c r="Q4739" s="8" t="n">
        <v>-0.17</v>
      </c>
    </row>
    <row r="4740" customFormat="false" ht="15" hidden="false" customHeight="false" outlineLevel="0" collapsed="false">
      <c r="A4740" s="6" t="n">
        <v>4735</v>
      </c>
      <c r="B4740" s="5" t="s">
        <v>79</v>
      </c>
      <c r="C4740" s="5" t="s">
        <v>12801</v>
      </c>
      <c r="D4740" s="5" t="s">
        <v>12802</v>
      </c>
      <c r="E4740" s="5" t="s">
        <v>82</v>
      </c>
      <c r="F4740" s="11" t="n">
        <v>10</v>
      </c>
      <c r="G4740" s="12" t="n">
        <v>78.64</v>
      </c>
      <c r="H4740" s="12" t="n">
        <v>81.38</v>
      </c>
      <c r="J4740" s="8" t="n">
        <v>2.74</v>
      </c>
      <c r="K4740" s="13" t="str">
        <f aca="false">IF(J4740&gt;0,"прибыль",IF(J4740&lt;0,"убыток","ноль"))</f>
        <v>прибыль</v>
      </c>
      <c r="L4740" s="13" t="n">
        <f aca="false">IF(C4740="",L4739,IF(J4740&lt;0,L4739+1,0))</f>
        <v>0</v>
      </c>
      <c r="M4740" s="14" t="n">
        <v>274</v>
      </c>
      <c r="N4740" s="9" t="n">
        <v>27.4</v>
      </c>
      <c r="O4740" s="9" t="n">
        <v>3202</v>
      </c>
      <c r="P4740" s="8" t="n">
        <v>320.2</v>
      </c>
      <c r="Q4740" s="8" t="n">
        <v>2.73</v>
      </c>
    </row>
    <row r="4741" customFormat="false" ht="15" hidden="false" customHeight="false" outlineLevel="0" collapsed="false">
      <c r="A4741" s="6" t="n">
        <v>4736</v>
      </c>
      <c r="B4741" s="5" t="s">
        <v>79</v>
      </c>
      <c r="C4741" s="5" t="s">
        <v>12803</v>
      </c>
      <c r="D4741" s="5" t="s">
        <v>12804</v>
      </c>
      <c r="E4741" s="5" t="s">
        <v>86</v>
      </c>
      <c r="F4741" s="11" t="n">
        <v>10</v>
      </c>
      <c r="G4741" s="12" t="n">
        <v>81.34</v>
      </c>
      <c r="H4741" s="12" t="n">
        <v>79.63</v>
      </c>
      <c r="J4741" s="8" t="n">
        <v>1.71</v>
      </c>
      <c r="K4741" s="13" t="str">
        <f aca="false">IF(J4741&gt;0,"прибыль",IF(J4741&lt;0,"убыток","ноль"))</f>
        <v>прибыль</v>
      </c>
      <c r="L4741" s="13" t="n">
        <f aca="false">IF(C4741="",L4740,IF(J4741&lt;0,L4740+1,0))</f>
        <v>0</v>
      </c>
      <c r="M4741" s="14" t="n">
        <v>171</v>
      </c>
      <c r="N4741" s="9" t="n">
        <v>17.1</v>
      </c>
      <c r="O4741" s="9" t="n">
        <v>3219.1</v>
      </c>
      <c r="P4741" s="8" t="n">
        <v>321.91</v>
      </c>
      <c r="Q4741" s="8" t="n">
        <v>1.7</v>
      </c>
    </row>
    <row r="4742" customFormat="false" ht="15" hidden="false" customHeight="false" outlineLevel="0" collapsed="false">
      <c r="A4742" s="6" t="n">
        <v>4737</v>
      </c>
      <c r="B4742" s="5" t="s">
        <v>79</v>
      </c>
      <c r="C4742" s="5" t="s">
        <v>12805</v>
      </c>
      <c r="D4742" s="5" t="s">
        <v>12806</v>
      </c>
      <c r="E4742" s="5" t="s">
        <v>86</v>
      </c>
      <c r="F4742" s="11" t="n">
        <v>10</v>
      </c>
      <c r="G4742" s="12" t="n">
        <v>78.83</v>
      </c>
      <c r="H4742" s="12" t="n">
        <v>79.17</v>
      </c>
      <c r="J4742" s="8" t="n">
        <v>-0.34</v>
      </c>
      <c r="K4742" s="13" t="str">
        <f aca="false">IF(J4742&gt;0,"прибыль",IF(J4742&lt;0,"убыток","ноль"))</f>
        <v>убыток</v>
      </c>
      <c r="L4742" s="13" t="n">
        <f aca="false">IF(C4742="",L4741,IF(J4742&lt;0,L4741+1,0))</f>
        <v>1</v>
      </c>
      <c r="M4742" s="14" t="n">
        <v>-34</v>
      </c>
      <c r="N4742" s="9" t="n">
        <v>-3.4</v>
      </c>
      <c r="O4742" s="9" t="n">
        <v>3215.7</v>
      </c>
      <c r="P4742" s="8" t="n">
        <v>321.57</v>
      </c>
      <c r="Q4742" s="8" t="n">
        <v>-0.35</v>
      </c>
    </row>
    <row r="4743" customFormat="false" ht="15" hidden="false" customHeight="false" outlineLevel="0" collapsed="false">
      <c r="A4743" s="6" t="n">
        <v>4738</v>
      </c>
      <c r="B4743" s="5" t="s">
        <v>79</v>
      </c>
      <c r="C4743" s="5" t="s">
        <v>12807</v>
      </c>
      <c r="D4743" s="5" t="s">
        <v>12808</v>
      </c>
      <c r="E4743" s="5" t="s">
        <v>82</v>
      </c>
      <c r="F4743" s="11" t="n">
        <v>10</v>
      </c>
      <c r="G4743" s="12" t="n">
        <v>79.16</v>
      </c>
      <c r="H4743" s="12" t="n">
        <v>79.92</v>
      </c>
      <c r="J4743" s="8" t="n">
        <v>0.76</v>
      </c>
      <c r="K4743" s="13" t="str">
        <f aca="false">IF(J4743&gt;0,"прибыль",IF(J4743&lt;0,"убыток","ноль"))</f>
        <v>прибыль</v>
      </c>
      <c r="L4743" s="13" t="n">
        <f aca="false">IF(C4743="",L4742,IF(J4743&lt;0,L4742+1,0))</f>
        <v>0</v>
      </c>
      <c r="M4743" s="14" t="n">
        <v>76</v>
      </c>
      <c r="N4743" s="9" t="n">
        <v>7.6</v>
      </c>
      <c r="O4743" s="9" t="n">
        <v>3223.3</v>
      </c>
      <c r="P4743" s="8" t="n">
        <v>322.33</v>
      </c>
      <c r="Q4743" s="8" t="n">
        <v>0.75</v>
      </c>
    </row>
    <row r="4744" customFormat="false" ht="15" hidden="false" customHeight="false" outlineLevel="0" collapsed="false">
      <c r="A4744" s="6" t="n">
        <v>4739</v>
      </c>
      <c r="B4744" s="5" t="s">
        <v>79</v>
      </c>
      <c r="C4744" s="5" t="s">
        <v>12809</v>
      </c>
      <c r="D4744" s="5" t="s">
        <v>12810</v>
      </c>
      <c r="E4744" s="5" t="s">
        <v>82</v>
      </c>
      <c r="F4744" s="11" t="n">
        <v>10</v>
      </c>
      <c r="G4744" s="12" t="n">
        <v>79.97</v>
      </c>
      <c r="H4744" s="12" t="n">
        <v>80.3</v>
      </c>
      <c r="J4744" s="8" t="n">
        <v>0.33</v>
      </c>
      <c r="K4744" s="13" t="str">
        <f aca="false">IF(J4744&gt;0,"прибыль",IF(J4744&lt;0,"убыток","ноль"))</f>
        <v>прибыль</v>
      </c>
      <c r="L4744" s="13" t="n">
        <f aca="false">IF(C4744="",L4743,IF(J4744&lt;0,L4743+1,0))</f>
        <v>0</v>
      </c>
      <c r="M4744" s="14" t="n">
        <v>33</v>
      </c>
      <c r="N4744" s="9" t="n">
        <v>3.3</v>
      </c>
      <c r="O4744" s="9" t="n">
        <v>3226.6</v>
      </c>
      <c r="P4744" s="8" t="n">
        <v>322.66</v>
      </c>
      <c r="Q4744" s="8" t="n">
        <v>0.32</v>
      </c>
    </row>
    <row r="4745" customFormat="false" ht="15" hidden="false" customHeight="false" outlineLevel="0" collapsed="false">
      <c r="A4745" s="6" t="n">
        <v>4740</v>
      </c>
      <c r="B4745" s="5" t="s">
        <v>79</v>
      </c>
      <c r="C4745" s="5" t="s">
        <v>12811</v>
      </c>
      <c r="D4745" s="5" t="s">
        <v>12812</v>
      </c>
      <c r="E4745" s="5" t="s">
        <v>86</v>
      </c>
      <c r="F4745" s="11" t="n">
        <v>10</v>
      </c>
      <c r="G4745" s="12" t="n">
        <v>80.18</v>
      </c>
      <c r="H4745" s="12" t="n">
        <v>80.21</v>
      </c>
      <c r="J4745" s="8" t="n">
        <v>-0.03</v>
      </c>
      <c r="K4745" s="13" t="str">
        <f aca="false">IF(J4745&gt;0,"прибыль",IF(J4745&lt;0,"убыток","ноль"))</f>
        <v>убыток</v>
      </c>
      <c r="L4745" s="13" t="n">
        <f aca="false">IF(C4745="",L4744,IF(J4745&lt;0,L4744+1,0))</f>
        <v>1</v>
      </c>
      <c r="M4745" s="14" t="n">
        <v>-3</v>
      </c>
      <c r="N4745" s="9" t="n">
        <v>-0.3</v>
      </c>
      <c r="O4745" s="9" t="n">
        <v>3226.3</v>
      </c>
      <c r="P4745" s="8" t="n">
        <v>322.63</v>
      </c>
      <c r="Q4745" s="8" t="n">
        <v>-0.04</v>
      </c>
    </row>
    <row r="4746" customFormat="false" ht="15" hidden="false" customHeight="false" outlineLevel="0" collapsed="false">
      <c r="A4746" s="6" t="n">
        <v>4741</v>
      </c>
      <c r="B4746" s="5" t="s">
        <v>79</v>
      </c>
      <c r="C4746" s="5" t="s">
        <v>12813</v>
      </c>
      <c r="D4746" s="5" t="s">
        <v>12814</v>
      </c>
      <c r="E4746" s="5" t="s">
        <v>82</v>
      </c>
      <c r="F4746" s="11" t="n">
        <v>10</v>
      </c>
      <c r="G4746" s="12" t="n">
        <v>80.29</v>
      </c>
      <c r="H4746" s="12" t="n">
        <v>79.84</v>
      </c>
      <c r="J4746" s="8" t="n">
        <v>-0.45</v>
      </c>
      <c r="K4746" s="13" t="str">
        <f aca="false">IF(J4746&gt;0,"прибыль",IF(J4746&lt;0,"убыток","ноль"))</f>
        <v>убыток</v>
      </c>
      <c r="L4746" s="13" t="n">
        <f aca="false">IF(C4746="",L4745,IF(J4746&lt;0,L4745+1,0))</f>
        <v>2</v>
      </c>
      <c r="M4746" s="14" t="n">
        <v>-45</v>
      </c>
      <c r="N4746" s="9" t="n">
        <v>-4.5</v>
      </c>
      <c r="O4746" s="9" t="n">
        <v>3221.8</v>
      </c>
      <c r="P4746" s="8" t="n">
        <v>322.18</v>
      </c>
      <c r="Q4746" s="8" t="n">
        <v>-0.46</v>
      </c>
    </row>
    <row r="4747" customFormat="false" ht="15" hidden="false" customHeight="false" outlineLevel="0" collapsed="false">
      <c r="A4747" s="6" t="n">
        <v>4742</v>
      </c>
      <c r="B4747" s="5" t="s">
        <v>79</v>
      </c>
      <c r="C4747" s="5" t="s">
        <v>12815</v>
      </c>
      <c r="D4747" s="5" t="s">
        <v>12816</v>
      </c>
      <c r="E4747" s="5" t="s">
        <v>86</v>
      </c>
      <c r="F4747" s="11" t="n">
        <v>10</v>
      </c>
      <c r="G4747" s="12" t="n">
        <v>79.8</v>
      </c>
      <c r="H4747" s="12" t="n">
        <v>79.85</v>
      </c>
      <c r="J4747" s="8" t="n">
        <v>-0.05</v>
      </c>
      <c r="K4747" s="13" t="str">
        <f aca="false">IF(J4747&gt;0,"прибыль",IF(J4747&lt;0,"убыток","ноль"))</f>
        <v>убыток</v>
      </c>
      <c r="L4747" s="13" t="n">
        <f aca="false">IF(C4747="",L4746,IF(J4747&lt;0,L4746+1,0))</f>
        <v>3</v>
      </c>
      <c r="M4747" s="14" t="n">
        <v>-5</v>
      </c>
      <c r="N4747" s="9" t="n">
        <v>-0.5</v>
      </c>
      <c r="O4747" s="9" t="n">
        <v>3221.3</v>
      </c>
      <c r="P4747" s="8" t="n">
        <v>322.13</v>
      </c>
      <c r="Q4747" s="8" t="n">
        <v>-0.06</v>
      </c>
    </row>
    <row r="4748" customFormat="false" ht="15" hidden="false" customHeight="false" outlineLevel="0" collapsed="false">
      <c r="A4748" s="6" t="n">
        <v>4743</v>
      </c>
      <c r="B4748" s="5" t="s">
        <v>79</v>
      </c>
      <c r="C4748" s="5" t="s">
        <v>12817</v>
      </c>
      <c r="D4748" s="5" t="s">
        <v>12818</v>
      </c>
      <c r="E4748" s="5" t="s">
        <v>82</v>
      </c>
      <c r="F4748" s="11" t="n">
        <v>10</v>
      </c>
      <c r="G4748" s="12" t="n">
        <v>79.87</v>
      </c>
      <c r="H4748" s="12" t="n">
        <v>80.49</v>
      </c>
      <c r="J4748" s="8" t="n">
        <v>0.62</v>
      </c>
      <c r="K4748" s="13" t="str">
        <f aca="false">IF(J4748&gt;0,"прибыль",IF(J4748&lt;0,"убыток","ноль"))</f>
        <v>прибыль</v>
      </c>
      <c r="L4748" s="13" t="n">
        <f aca="false">IF(C4748="",L4747,IF(J4748&lt;0,L4747+1,0))</f>
        <v>0</v>
      </c>
      <c r="M4748" s="14" t="n">
        <v>62</v>
      </c>
      <c r="N4748" s="9" t="n">
        <v>6.2</v>
      </c>
      <c r="O4748" s="9" t="n">
        <v>3227.5</v>
      </c>
      <c r="P4748" s="8" t="n">
        <v>322.75</v>
      </c>
      <c r="Q4748" s="8" t="n">
        <v>0.61</v>
      </c>
    </row>
    <row r="4749" customFormat="false" ht="15" hidden="false" customHeight="false" outlineLevel="0" collapsed="false">
      <c r="A4749" s="6" t="n">
        <v>4744</v>
      </c>
      <c r="B4749" s="5" t="s">
        <v>79</v>
      </c>
      <c r="C4749" s="5" t="s">
        <v>12819</v>
      </c>
      <c r="D4749" s="5" t="s">
        <v>12820</v>
      </c>
      <c r="E4749" s="5" t="s">
        <v>86</v>
      </c>
      <c r="F4749" s="11" t="n">
        <v>10</v>
      </c>
      <c r="G4749" s="12" t="n">
        <v>80.5</v>
      </c>
      <c r="H4749" s="12" t="n">
        <v>80.75</v>
      </c>
      <c r="J4749" s="8" t="n">
        <v>-0.25</v>
      </c>
      <c r="K4749" s="13" t="str">
        <f aca="false">IF(J4749&gt;0,"прибыль",IF(J4749&lt;0,"убыток","ноль"))</f>
        <v>убыток</v>
      </c>
      <c r="L4749" s="13" t="n">
        <f aca="false">IF(C4749="",L4748,IF(J4749&lt;0,L4748+1,0))</f>
        <v>1</v>
      </c>
      <c r="M4749" s="14" t="n">
        <v>-25</v>
      </c>
      <c r="N4749" s="9" t="n">
        <v>-2.5</v>
      </c>
      <c r="O4749" s="9" t="n">
        <v>3225</v>
      </c>
      <c r="P4749" s="8" t="n">
        <v>322.5</v>
      </c>
      <c r="Q4749" s="8" t="n">
        <v>-0.26</v>
      </c>
    </row>
    <row r="4750" customFormat="false" ht="15" hidden="false" customHeight="false" outlineLevel="0" collapsed="false">
      <c r="A4750" s="6" t="n">
        <v>4745</v>
      </c>
      <c r="B4750" s="5" t="s">
        <v>79</v>
      </c>
      <c r="C4750" s="5" t="s">
        <v>12821</v>
      </c>
      <c r="D4750" s="5" t="s">
        <v>12822</v>
      </c>
      <c r="E4750" s="5" t="s">
        <v>82</v>
      </c>
      <c r="F4750" s="11" t="n">
        <v>10</v>
      </c>
      <c r="G4750" s="12" t="n">
        <v>80.84</v>
      </c>
      <c r="H4750" s="12" t="n">
        <v>80.7</v>
      </c>
      <c r="J4750" s="8" t="n">
        <v>-0.14</v>
      </c>
      <c r="K4750" s="13" t="str">
        <f aca="false">IF(J4750&gt;0,"прибыль",IF(J4750&lt;0,"убыток","ноль"))</f>
        <v>убыток</v>
      </c>
      <c r="L4750" s="13" t="n">
        <f aca="false">IF(C4750="",L4749,IF(J4750&lt;0,L4749+1,0))</f>
        <v>2</v>
      </c>
      <c r="M4750" s="14" t="n">
        <v>-14</v>
      </c>
      <c r="N4750" s="9" t="n">
        <v>-1.4</v>
      </c>
      <c r="O4750" s="9" t="n">
        <v>3223.6</v>
      </c>
      <c r="P4750" s="8" t="n">
        <v>322.36</v>
      </c>
      <c r="Q4750" s="8" t="n">
        <v>-0.15</v>
      </c>
    </row>
    <row r="4751" customFormat="false" ht="15" hidden="false" customHeight="false" outlineLevel="0" collapsed="false">
      <c r="A4751" s="6" t="n">
        <v>4746</v>
      </c>
      <c r="B4751" s="5" t="s">
        <v>79</v>
      </c>
      <c r="C4751" s="5" t="s">
        <v>12823</v>
      </c>
      <c r="D4751" s="5" t="s">
        <v>12824</v>
      </c>
      <c r="E4751" s="5" t="s">
        <v>86</v>
      </c>
      <c r="F4751" s="11" t="n">
        <v>10</v>
      </c>
      <c r="G4751" s="12" t="n">
        <v>80.66</v>
      </c>
      <c r="H4751" s="12" t="n">
        <v>81.6</v>
      </c>
      <c r="J4751" s="8" t="n">
        <v>-0.94</v>
      </c>
      <c r="K4751" s="13" t="str">
        <f aca="false">IF(J4751&gt;0,"прибыль",IF(J4751&lt;0,"убыток","ноль"))</f>
        <v>убыток</v>
      </c>
      <c r="L4751" s="13" t="n">
        <f aca="false">IF(C4751="",L4750,IF(J4751&lt;0,L4750+1,0))</f>
        <v>3</v>
      </c>
      <c r="M4751" s="14" t="n">
        <v>-94</v>
      </c>
      <c r="N4751" s="9" t="n">
        <v>-9.4</v>
      </c>
      <c r="O4751" s="9" t="n">
        <v>3214.2</v>
      </c>
      <c r="P4751" s="8" t="n">
        <v>321.42</v>
      </c>
      <c r="Q4751" s="8" t="n">
        <v>-0.95</v>
      </c>
    </row>
    <row r="4752" customFormat="false" ht="15" hidden="false" customHeight="false" outlineLevel="0" collapsed="false">
      <c r="A4752" s="6" t="n">
        <v>4747</v>
      </c>
      <c r="B4752" s="5" t="s">
        <v>79</v>
      </c>
      <c r="C4752" s="5" t="s">
        <v>12825</v>
      </c>
      <c r="D4752" s="5" t="s">
        <v>12826</v>
      </c>
      <c r="E4752" s="5" t="s">
        <v>82</v>
      </c>
      <c r="F4752" s="11" t="n">
        <v>10</v>
      </c>
      <c r="G4752" s="12" t="n">
        <v>81.67</v>
      </c>
      <c r="H4752" s="12" t="n">
        <v>82.47</v>
      </c>
      <c r="J4752" s="8" t="n">
        <v>0.8</v>
      </c>
      <c r="K4752" s="13" t="str">
        <f aca="false">IF(J4752&gt;0,"прибыль",IF(J4752&lt;0,"убыток","ноль"))</f>
        <v>прибыль</v>
      </c>
      <c r="L4752" s="13" t="n">
        <f aca="false">IF(C4752="",L4751,IF(J4752&lt;0,L4751+1,0))</f>
        <v>0</v>
      </c>
      <c r="M4752" s="14" t="n">
        <v>80</v>
      </c>
      <c r="N4752" s="9" t="n">
        <v>8</v>
      </c>
      <c r="O4752" s="9" t="n">
        <v>3222.2</v>
      </c>
      <c r="P4752" s="8" t="n">
        <v>322.22</v>
      </c>
      <c r="Q4752" s="8" t="n">
        <v>0.79</v>
      </c>
    </row>
    <row r="4753" customFormat="false" ht="15" hidden="false" customHeight="false" outlineLevel="0" collapsed="false">
      <c r="A4753" s="6" t="n">
        <v>4748</v>
      </c>
      <c r="B4753" s="5" t="s">
        <v>79</v>
      </c>
      <c r="C4753" s="5" t="s">
        <v>12827</v>
      </c>
      <c r="D4753" s="5" t="s">
        <v>12828</v>
      </c>
      <c r="E4753" s="5" t="s">
        <v>86</v>
      </c>
      <c r="F4753" s="11" t="n">
        <v>10</v>
      </c>
      <c r="G4753" s="12" t="n">
        <v>82.64</v>
      </c>
      <c r="H4753" s="12" t="n">
        <v>82.72</v>
      </c>
      <c r="J4753" s="8" t="n">
        <v>-0.08</v>
      </c>
      <c r="K4753" s="13" t="str">
        <f aca="false">IF(J4753&gt;0,"прибыль",IF(J4753&lt;0,"убыток","ноль"))</f>
        <v>убыток</v>
      </c>
      <c r="L4753" s="13" t="n">
        <f aca="false">IF(C4753="",L4752,IF(J4753&lt;0,L4752+1,0))</f>
        <v>1</v>
      </c>
      <c r="M4753" s="14" t="n">
        <v>-8</v>
      </c>
      <c r="N4753" s="9" t="n">
        <v>-0.8</v>
      </c>
      <c r="O4753" s="9" t="n">
        <v>3221.4</v>
      </c>
      <c r="P4753" s="8" t="n">
        <v>322.14</v>
      </c>
      <c r="Q4753" s="8" t="n">
        <v>-0.09</v>
      </c>
    </row>
    <row r="4754" customFormat="false" ht="15" hidden="false" customHeight="false" outlineLevel="0" collapsed="false">
      <c r="A4754" s="6" t="n">
        <v>4749</v>
      </c>
      <c r="B4754" s="5" t="s">
        <v>79</v>
      </c>
      <c r="C4754" s="5" t="s">
        <v>12829</v>
      </c>
      <c r="D4754" s="5" t="s">
        <v>12830</v>
      </c>
      <c r="E4754" s="5" t="s">
        <v>82</v>
      </c>
      <c r="F4754" s="11" t="n">
        <v>10</v>
      </c>
      <c r="G4754" s="12" t="n">
        <v>82.76</v>
      </c>
      <c r="H4754" s="12" t="n">
        <v>82.74</v>
      </c>
      <c r="J4754" s="8" t="n">
        <v>-0.02</v>
      </c>
      <c r="K4754" s="13" t="str">
        <f aca="false">IF(J4754&gt;0,"прибыль",IF(J4754&lt;0,"убыток","ноль"))</f>
        <v>убыток</v>
      </c>
      <c r="L4754" s="13" t="n">
        <f aca="false">IF(C4754="",L4753,IF(J4754&lt;0,L4753+1,0))</f>
        <v>2</v>
      </c>
      <c r="M4754" s="14" t="n">
        <v>-2</v>
      </c>
      <c r="N4754" s="9" t="n">
        <v>-0.2</v>
      </c>
      <c r="O4754" s="9" t="n">
        <v>3221.2</v>
      </c>
      <c r="P4754" s="8" t="n">
        <v>322.12</v>
      </c>
      <c r="Q4754" s="8" t="n">
        <v>-0.03</v>
      </c>
    </row>
    <row r="4755" customFormat="false" ht="15" hidden="false" customHeight="false" outlineLevel="0" collapsed="false">
      <c r="A4755" s="6" t="n">
        <v>4750</v>
      </c>
      <c r="B4755" s="5" t="s">
        <v>79</v>
      </c>
      <c r="C4755" s="5" t="s">
        <v>12831</v>
      </c>
      <c r="D4755" s="5" t="s">
        <v>12832</v>
      </c>
      <c r="E4755" s="5" t="s">
        <v>86</v>
      </c>
      <c r="F4755" s="11" t="n">
        <v>10</v>
      </c>
      <c r="G4755" s="12" t="n">
        <v>83</v>
      </c>
      <c r="H4755" s="12" t="n">
        <v>83.4</v>
      </c>
      <c r="J4755" s="8" t="n">
        <v>-0.4</v>
      </c>
      <c r="K4755" s="13" t="str">
        <f aca="false">IF(J4755&gt;0,"прибыль",IF(J4755&lt;0,"убыток","ноль"))</f>
        <v>убыток</v>
      </c>
      <c r="L4755" s="13" t="n">
        <f aca="false">IF(C4755="",L4754,IF(J4755&lt;0,L4754+1,0))</f>
        <v>3</v>
      </c>
      <c r="M4755" s="14" t="n">
        <v>-40</v>
      </c>
      <c r="N4755" s="9" t="n">
        <v>-4</v>
      </c>
      <c r="O4755" s="9" t="n">
        <v>3217.2</v>
      </c>
      <c r="P4755" s="8" t="n">
        <v>321.72</v>
      </c>
      <c r="Q4755" s="8" t="n">
        <v>-0.41</v>
      </c>
    </row>
    <row r="4756" customFormat="false" ht="15" hidden="false" customHeight="false" outlineLevel="0" collapsed="false">
      <c r="A4756" s="6" t="n">
        <v>4751</v>
      </c>
      <c r="B4756" s="5" t="s">
        <v>79</v>
      </c>
      <c r="C4756" s="5" t="s">
        <v>12833</v>
      </c>
      <c r="D4756" s="5" t="s">
        <v>12834</v>
      </c>
      <c r="E4756" s="5" t="s">
        <v>82</v>
      </c>
      <c r="F4756" s="11" t="n">
        <v>10</v>
      </c>
      <c r="G4756" s="12" t="n">
        <v>83.35</v>
      </c>
      <c r="H4756" s="12" t="n">
        <v>83.26</v>
      </c>
      <c r="J4756" s="8" t="n">
        <v>-0.09</v>
      </c>
      <c r="K4756" s="13" t="str">
        <f aca="false">IF(J4756&gt;0,"прибыль",IF(J4756&lt;0,"убыток","ноль"))</f>
        <v>убыток</v>
      </c>
      <c r="L4756" s="13" t="n">
        <f aca="false">IF(C4756="",L4755,IF(J4756&lt;0,L4755+1,0))</f>
        <v>4</v>
      </c>
      <c r="M4756" s="14" t="n">
        <v>-9</v>
      </c>
      <c r="N4756" s="9" t="n">
        <v>-0.9</v>
      </c>
      <c r="O4756" s="9" t="n">
        <v>3216.3</v>
      </c>
      <c r="P4756" s="8" t="n">
        <v>321.63</v>
      </c>
      <c r="Q4756" s="8" t="n">
        <v>-0.1</v>
      </c>
    </row>
    <row r="4757" customFormat="false" ht="15" hidden="false" customHeight="false" outlineLevel="0" collapsed="false">
      <c r="A4757" s="6" t="n">
        <v>4752</v>
      </c>
      <c r="B4757" s="5" t="s">
        <v>79</v>
      </c>
      <c r="C4757" s="5" t="s">
        <v>12835</v>
      </c>
      <c r="D4757" s="5" t="s">
        <v>12836</v>
      </c>
      <c r="E4757" s="5" t="s">
        <v>86</v>
      </c>
      <c r="F4757" s="11" t="n">
        <v>10</v>
      </c>
      <c r="G4757" s="12" t="n">
        <v>83.25</v>
      </c>
      <c r="H4757" s="12" t="n">
        <v>83.4</v>
      </c>
      <c r="J4757" s="8" t="n">
        <v>-0.15</v>
      </c>
      <c r="K4757" s="13" t="str">
        <f aca="false">IF(J4757&gt;0,"прибыль",IF(J4757&lt;0,"убыток","ноль"))</f>
        <v>убыток</v>
      </c>
      <c r="L4757" s="13" t="n">
        <f aca="false">IF(C4757="",L4756,IF(J4757&lt;0,L4756+1,0))</f>
        <v>5</v>
      </c>
      <c r="M4757" s="14" t="n">
        <v>-15</v>
      </c>
      <c r="N4757" s="9" t="n">
        <v>-1.5</v>
      </c>
      <c r="O4757" s="9" t="n">
        <v>3214.8</v>
      </c>
      <c r="P4757" s="8" t="n">
        <v>321.48</v>
      </c>
      <c r="Q4757" s="8" t="n">
        <v>-0.16</v>
      </c>
    </row>
    <row r="4758" customFormat="false" ht="15" hidden="false" customHeight="false" outlineLevel="0" collapsed="false">
      <c r="A4758" s="6" t="n">
        <v>4753</v>
      </c>
      <c r="B4758" s="5" t="s">
        <v>79</v>
      </c>
      <c r="C4758" s="5" t="s">
        <v>12837</v>
      </c>
      <c r="D4758" s="5" t="s">
        <v>12838</v>
      </c>
      <c r="E4758" s="5" t="s">
        <v>82</v>
      </c>
      <c r="F4758" s="11" t="n">
        <v>10</v>
      </c>
      <c r="G4758" s="12" t="n">
        <v>83.26</v>
      </c>
      <c r="H4758" s="12" t="n">
        <v>82.98</v>
      </c>
      <c r="J4758" s="8" t="n">
        <v>-0.28</v>
      </c>
      <c r="K4758" s="13" t="str">
        <f aca="false">IF(J4758&gt;0,"прибыль",IF(J4758&lt;0,"убыток","ноль"))</f>
        <v>убыток</v>
      </c>
      <c r="L4758" s="13" t="n">
        <f aca="false">IF(C4758="",L4757,IF(J4758&lt;0,L4757+1,0))</f>
        <v>6</v>
      </c>
      <c r="M4758" s="14" t="n">
        <v>-28</v>
      </c>
      <c r="N4758" s="9" t="n">
        <v>-2.8</v>
      </c>
      <c r="O4758" s="9" t="n">
        <v>3212</v>
      </c>
      <c r="P4758" s="8" t="n">
        <v>321.2</v>
      </c>
      <c r="Q4758" s="8" t="n">
        <v>-0.29</v>
      </c>
    </row>
    <row r="4759" customFormat="false" ht="15" hidden="false" customHeight="false" outlineLevel="0" collapsed="false">
      <c r="A4759" s="6" t="n">
        <v>4754</v>
      </c>
      <c r="B4759" s="5" t="s">
        <v>79</v>
      </c>
      <c r="C4759" s="5" t="s">
        <v>12839</v>
      </c>
      <c r="D4759" s="5" t="s">
        <v>12840</v>
      </c>
      <c r="E4759" s="5" t="s">
        <v>86</v>
      </c>
      <c r="F4759" s="11" t="n">
        <v>10</v>
      </c>
      <c r="G4759" s="12" t="n">
        <v>82.88</v>
      </c>
      <c r="H4759" s="12" t="n">
        <v>83.38</v>
      </c>
      <c r="J4759" s="8" t="n">
        <v>-0.5</v>
      </c>
      <c r="K4759" s="13" t="str">
        <f aca="false">IF(J4759&gt;0,"прибыль",IF(J4759&lt;0,"убыток","ноль"))</f>
        <v>убыток</v>
      </c>
      <c r="L4759" s="13" t="n">
        <f aca="false">IF(C4759="",L4758,IF(J4759&lt;0,L4758+1,0))</f>
        <v>7</v>
      </c>
      <c r="M4759" s="14" t="n">
        <v>-50</v>
      </c>
      <c r="N4759" s="9" t="n">
        <v>-5</v>
      </c>
      <c r="O4759" s="9" t="n">
        <v>3207</v>
      </c>
      <c r="P4759" s="8" t="n">
        <v>320.7</v>
      </c>
      <c r="Q4759" s="8" t="n">
        <v>-0.51</v>
      </c>
    </row>
    <row r="4760" customFormat="false" ht="15" hidden="false" customHeight="false" outlineLevel="0" collapsed="false">
      <c r="A4760" s="6" t="n">
        <v>4755</v>
      </c>
      <c r="B4760" s="5" t="s">
        <v>79</v>
      </c>
      <c r="C4760" s="5" t="s">
        <v>12841</v>
      </c>
      <c r="D4760" s="5" t="s">
        <v>12842</v>
      </c>
      <c r="E4760" s="5" t="s">
        <v>82</v>
      </c>
      <c r="F4760" s="11" t="n">
        <v>10</v>
      </c>
      <c r="G4760" s="12" t="n">
        <v>83.5</v>
      </c>
      <c r="H4760" s="12" t="n">
        <v>83.85</v>
      </c>
      <c r="J4760" s="8" t="n">
        <v>0.35</v>
      </c>
      <c r="K4760" s="13" t="str">
        <f aca="false">IF(J4760&gt;0,"прибыль",IF(J4760&lt;0,"убыток","ноль"))</f>
        <v>прибыль</v>
      </c>
      <c r="L4760" s="13" t="n">
        <f aca="false">IF(C4760="",L4759,IF(J4760&lt;0,L4759+1,0))</f>
        <v>0</v>
      </c>
      <c r="M4760" s="14" t="n">
        <v>35</v>
      </c>
      <c r="N4760" s="9" t="n">
        <v>3.5</v>
      </c>
      <c r="O4760" s="9" t="n">
        <v>3210.5</v>
      </c>
      <c r="P4760" s="8" t="n">
        <v>321.05</v>
      </c>
      <c r="Q4760" s="8" t="n">
        <v>0.34</v>
      </c>
    </row>
    <row r="4761" customFormat="false" ht="15" hidden="false" customHeight="false" outlineLevel="0" collapsed="false">
      <c r="A4761" s="6" t="n">
        <v>4756</v>
      </c>
      <c r="B4761" s="5" t="s">
        <v>79</v>
      </c>
      <c r="C4761" s="5" t="s">
        <v>12843</v>
      </c>
      <c r="D4761" s="5" t="s">
        <v>12844</v>
      </c>
      <c r="E4761" s="5" t="s">
        <v>86</v>
      </c>
      <c r="F4761" s="11" t="n">
        <v>10</v>
      </c>
      <c r="G4761" s="12" t="n">
        <v>83.76</v>
      </c>
      <c r="H4761" s="12" t="n">
        <v>84.12</v>
      </c>
      <c r="J4761" s="8" t="n">
        <v>-0.36</v>
      </c>
      <c r="K4761" s="13" t="str">
        <f aca="false">IF(J4761&gt;0,"прибыль",IF(J4761&lt;0,"убыток","ноль"))</f>
        <v>убыток</v>
      </c>
      <c r="L4761" s="13" t="n">
        <f aca="false">IF(C4761="",L4760,IF(J4761&lt;0,L4760+1,0))</f>
        <v>1</v>
      </c>
      <c r="M4761" s="14" t="n">
        <v>-36</v>
      </c>
      <c r="N4761" s="9" t="n">
        <v>-3.6</v>
      </c>
      <c r="O4761" s="9" t="n">
        <v>3206.9</v>
      </c>
      <c r="P4761" s="8" t="n">
        <v>320.69</v>
      </c>
      <c r="Q4761" s="8" t="n">
        <v>-0.37</v>
      </c>
    </row>
    <row r="4762" customFormat="false" ht="15" hidden="false" customHeight="false" outlineLevel="0" collapsed="false">
      <c r="A4762" s="6" t="n">
        <v>4757</v>
      </c>
      <c r="B4762" s="5" t="s">
        <v>79</v>
      </c>
      <c r="C4762" s="5" t="s">
        <v>12845</v>
      </c>
      <c r="D4762" s="5" t="s">
        <v>12846</v>
      </c>
      <c r="E4762" s="5" t="s">
        <v>82</v>
      </c>
      <c r="F4762" s="11" t="n">
        <v>10</v>
      </c>
      <c r="G4762" s="12" t="n">
        <v>83.95</v>
      </c>
      <c r="H4762" s="12" t="n">
        <v>83.83</v>
      </c>
      <c r="J4762" s="8" t="n">
        <v>-0.12</v>
      </c>
      <c r="K4762" s="13" t="str">
        <f aca="false">IF(J4762&gt;0,"прибыль",IF(J4762&lt;0,"убыток","ноль"))</f>
        <v>убыток</v>
      </c>
      <c r="L4762" s="13" t="n">
        <f aca="false">IF(C4762="",L4761,IF(J4762&lt;0,L4761+1,0))</f>
        <v>2</v>
      </c>
      <c r="M4762" s="14" t="n">
        <v>-12</v>
      </c>
      <c r="N4762" s="9" t="n">
        <v>-1.2</v>
      </c>
      <c r="O4762" s="9" t="n">
        <v>3205.7</v>
      </c>
      <c r="P4762" s="8" t="n">
        <v>320.57</v>
      </c>
      <c r="Q4762" s="8" t="n">
        <v>-0.13</v>
      </c>
    </row>
    <row r="4763" customFormat="false" ht="15" hidden="false" customHeight="false" outlineLevel="0" collapsed="false">
      <c r="A4763" s="6" t="n">
        <v>4758</v>
      </c>
      <c r="B4763" s="5" t="s">
        <v>79</v>
      </c>
      <c r="C4763" s="5" t="s">
        <v>12847</v>
      </c>
      <c r="D4763" s="5" t="s">
        <v>12848</v>
      </c>
      <c r="E4763" s="5" t="s">
        <v>86</v>
      </c>
      <c r="F4763" s="11" t="n">
        <v>10</v>
      </c>
      <c r="G4763" s="12" t="n">
        <v>83.82</v>
      </c>
      <c r="H4763" s="12" t="n">
        <v>84.6</v>
      </c>
      <c r="J4763" s="8" t="n">
        <v>-0.78</v>
      </c>
      <c r="K4763" s="13" t="str">
        <f aca="false">IF(J4763&gt;0,"прибыль",IF(J4763&lt;0,"убыток","ноль"))</f>
        <v>убыток</v>
      </c>
      <c r="L4763" s="13" t="n">
        <f aca="false">IF(C4763="",L4762,IF(J4763&lt;0,L4762+1,0))</f>
        <v>3</v>
      </c>
      <c r="M4763" s="14" t="n">
        <v>-78</v>
      </c>
      <c r="N4763" s="9" t="n">
        <v>-7.8</v>
      </c>
      <c r="O4763" s="9" t="n">
        <v>3197.9</v>
      </c>
      <c r="P4763" s="8" t="n">
        <v>319.79</v>
      </c>
      <c r="Q4763" s="8" t="n">
        <v>-0.79</v>
      </c>
    </row>
    <row r="4764" customFormat="false" ht="15" hidden="false" customHeight="false" outlineLevel="0" collapsed="false">
      <c r="A4764" s="6" t="n">
        <v>4759</v>
      </c>
      <c r="B4764" s="5" t="s">
        <v>79</v>
      </c>
      <c r="C4764" s="5" t="s">
        <v>12849</v>
      </c>
      <c r="D4764" s="5" t="s">
        <v>12850</v>
      </c>
      <c r="E4764" s="5" t="s">
        <v>82</v>
      </c>
      <c r="F4764" s="11" t="n">
        <v>10</v>
      </c>
      <c r="G4764" s="12" t="n">
        <v>84.67</v>
      </c>
      <c r="H4764" s="12" t="n">
        <v>85.56</v>
      </c>
      <c r="J4764" s="8" t="n">
        <v>0.89</v>
      </c>
      <c r="K4764" s="13" t="str">
        <f aca="false">IF(J4764&gt;0,"прибыль",IF(J4764&lt;0,"убыток","ноль"))</f>
        <v>прибыль</v>
      </c>
      <c r="L4764" s="13" t="n">
        <f aca="false">IF(C4764="",L4763,IF(J4764&lt;0,L4763+1,0))</f>
        <v>0</v>
      </c>
      <c r="M4764" s="14" t="n">
        <v>89</v>
      </c>
      <c r="N4764" s="9" t="n">
        <v>8.9</v>
      </c>
      <c r="O4764" s="9" t="n">
        <v>3206.8</v>
      </c>
      <c r="P4764" s="8" t="n">
        <v>320.68</v>
      </c>
      <c r="Q4764" s="8" t="n">
        <v>0.88</v>
      </c>
    </row>
    <row r="4765" customFormat="false" ht="15" hidden="false" customHeight="false" outlineLevel="0" collapsed="false">
      <c r="A4765" s="6" t="n">
        <v>4760</v>
      </c>
      <c r="B4765" s="5" t="s">
        <v>79</v>
      </c>
      <c r="C4765" s="5" t="s">
        <v>12851</v>
      </c>
      <c r="D4765" s="5" t="s">
        <v>12852</v>
      </c>
      <c r="E4765" s="5" t="s">
        <v>86</v>
      </c>
      <c r="F4765" s="11" t="n">
        <v>10</v>
      </c>
      <c r="G4765" s="12" t="n">
        <v>85.56</v>
      </c>
      <c r="H4765" s="12" t="n">
        <v>86</v>
      </c>
      <c r="I4765" s="5" t="s">
        <v>83</v>
      </c>
      <c r="J4765" s="8" t="n">
        <v>-0.11</v>
      </c>
      <c r="K4765" s="13" t="str">
        <f aca="false">IF(J4765&gt;0,"прибыль",IF(J4765&lt;0,"убыток","ноль"))</f>
        <v>убыток</v>
      </c>
      <c r="L4765" s="13" t="n">
        <f aca="false">IF(C4765="",L4764,IF(J4765&lt;0,L4764+1,0))</f>
        <v>1</v>
      </c>
      <c r="M4765" s="14" t="n">
        <v>-11</v>
      </c>
      <c r="N4765" s="9" t="n">
        <v>-1.1</v>
      </c>
      <c r="O4765" s="9" t="n">
        <v>3205.7</v>
      </c>
      <c r="P4765" s="8" t="n">
        <v>320.57</v>
      </c>
      <c r="Q4765" s="8" t="n">
        <v>-0.12</v>
      </c>
    </row>
    <row r="4766" customFormat="false" ht="15" hidden="false" customHeight="false" outlineLevel="0" collapsed="false">
      <c r="A4766" s="6" t="n">
        <v>4761</v>
      </c>
      <c r="B4766" s="5" t="s">
        <v>79</v>
      </c>
      <c r="C4766" s="5" t="s">
        <v>12853</v>
      </c>
      <c r="D4766" s="5" t="s">
        <v>12854</v>
      </c>
      <c r="E4766" s="5" t="s">
        <v>82</v>
      </c>
      <c r="F4766" s="11" t="n">
        <v>10</v>
      </c>
      <c r="G4766" s="12" t="n">
        <v>86.03</v>
      </c>
      <c r="H4766" s="12" t="n">
        <v>85.6</v>
      </c>
      <c r="J4766" s="8" t="n">
        <v>-0.43</v>
      </c>
      <c r="K4766" s="13" t="str">
        <f aca="false">IF(J4766&gt;0,"прибыль",IF(J4766&lt;0,"убыток","ноль"))</f>
        <v>убыток</v>
      </c>
      <c r="L4766" s="13" t="n">
        <f aca="false">IF(C4766="",L4765,IF(J4766&lt;0,L4765+1,0))</f>
        <v>2</v>
      </c>
      <c r="M4766" s="14" t="n">
        <v>-43</v>
      </c>
      <c r="N4766" s="9" t="n">
        <v>-4.3</v>
      </c>
      <c r="O4766" s="9" t="n">
        <v>3201.4</v>
      </c>
      <c r="P4766" s="8" t="n">
        <v>320.14</v>
      </c>
      <c r="Q4766" s="8" t="n">
        <v>-0.44</v>
      </c>
    </row>
    <row r="4767" customFormat="false" ht="15" hidden="false" customHeight="false" outlineLevel="0" collapsed="false">
      <c r="A4767" s="6" t="n">
        <v>4762</v>
      </c>
      <c r="B4767" s="5" t="s">
        <v>79</v>
      </c>
      <c r="C4767" s="5" t="s">
        <v>12855</v>
      </c>
      <c r="D4767" s="5" t="s">
        <v>12856</v>
      </c>
      <c r="E4767" s="5" t="s">
        <v>86</v>
      </c>
      <c r="F4767" s="11" t="n">
        <v>10</v>
      </c>
      <c r="G4767" s="12" t="n">
        <v>85.82</v>
      </c>
      <c r="H4767" s="12" t="n">
        <v>83.97</v>
      </c>
      <c r="J4767" s="8" t="n">
        <v>1.85</v>
      </c>
      <c r="K4767" s="13" t="str">
        <f aca="false">IF(J4767&gt;0,"прибыль",IF(J4767&lt;0,"убыток","ноль"))</f>
        <v>прибыль</v>
      </c>
      <c r="L4767" s="13" t="n">
        <f aca="false">IF(C4767="",L4766,IF(J4767&lt;0,L4766+1,0))</f>
        <v>0</v>
      </c>
      <c r="M4767" s="14" t="n">
        <v>185</v>
      </c>
      <c r="N4767" s="9" t="n">
        <v>18.5</v>
      </c>
      <c r="O4767" s="9" t="n">
        <v>3219.9</v>
      </c>
      <c r="P4767" s="8" t="n">
        <v>321.99</v>
      </c>
      <c r="Q4767" s="8" t="n">
        <v>1.84</v>
      </c>
    </row>
    <row r="4768" customFormat="false" ht="15" hidden="false" customHeight="false" outlineLevel="0" collapsed="false">
      <c r="A4768" s="6" t="n">
        <v>4763</v>
      </c>
      <c r="B4768" s="5" t="s">
        <v>79</v>
      </c>
      <c r="C4768" s="5" t="s">
        <v>12857</v>
      </c>
      <c r="D4768" s="5" t="s">
        <v>12858</v>
      </c>
      <c r="E4768" s="5" t="s">
        <v>82</v>
      </c>
      <c r="F4768" s="11" t="n">
        <v>10</v>
      </c>
      <c r="G4768" s="12" t="n">
        <v>84</v>
      </c>
      <c r="H4768" s="12" t="n">
        <v>83.42</v>
      </c>
      <c r="J4768" s="8" t="n">
        <v>-0.58</v>
      </c>
      <c r="K4768" s="13" t="str">
        <f aca="false">IF(J4768&gt;0,"прибыль",IF(J4768&lt;0,"убыток","ноль"))</f>
        <v>убыток</v>
      </c>
      <c r="L4768" s="13" t="n">
        <f aca="false">IF(C4768="",L4767,IF(J4768&lt;0,L4767+1,0))</f>
        <v>1</v>
      </c>
      <c r="M4768" s="14" t="n">
        <v>-58</v>
      </c>
      <c r="N4768" s="9" t="n">
        <v>-5.8</v>
      </c>
      <c r="O4768" s="9" t="n">
        <v>3214.1</v>
      </c>
      <c r="P4768" s="8" t="n">
        <v>321.41</v>
      </c>
      <c r="Q4768" s="8" t="n">
        <v>-0.59</v>
      </c>
    </row>
    <row r="4769" customFormat="false" ht="15" hidden="false" customHeight="false" outlineLevel="0" collapsed="false">
      <c r="A4769" s="6" t="n">
        <v>4764</v>
      </c>
      <c r="B4769" s="5" t="s">
        <v>79</v>
      </c>
      <c r="C4769" s="5" t="s">
        <v>12859</v>
      </c>
      <c r="D4769" s="5" t="s">
        <v>12860</v>
      </c>
      <c r="E4769" s="5" t="s">
        <v>86</v>
      </c>
      <c r="F4769" s="11" t="n">
        <v>10</v>
      </c>
      <c r="G4769" s="12" t="n">
        <v>83.34</v>
      </c>
      <c r="H4769" s="12" t="n">
        <v>83.69</v>
      </c>
      <c r="J4769" s="8" t="n">
        <v>-0.35</v>
      </c>
      <c r="K4769" s="13" t="str">
        <f aca="false">IF(J4769&gt;0,"прибыль",IF(J4769&lt;0,"убыток","ноль"))</f>
        <v>убыток</v>
      </c>
      <c r="L4769" s="13" t="n">
        <f aca="false">IF(C4769="",L4768,IF(J4769&lt;0,L4768+1,0))</f>
        <v>2</v>
      </c>
      <c r="M4769" s="14" t="n">
        <v>-35</v>
      </c>
      <c r="N4769" s="9" t="n">
        <v>-3.5</v>
      </c>
      <c r="O4769" s="9" t="n">
        <v>3210.6</v>
      </c>
      <c r="P4769" s="8" t="n">
        <v>321.06</v>
      </c>
      <c r="Q4769" s="8" t="n">
        <v>-0.36</v>
      </c>
    </row>
    <row r="4770" customFormat="false" ht="15" hidden="false" customHeight="false" outlineLevel="0" collapsed="false">
      <c r="A4770" s="6" t="n">
        <v>4765</v>
      </c>
      <c r="B4770" s="5" t="s">
        <v>79</v>
      </c>
      <c r="C4770" s="5" t="s">
        <v>12861</v>
      </c>
      <c r="D4770" s="5" t="s">
        <v>12862</v>
      </c>
      <c r="E4770" s="5" t="s">
        <v>82</v>
      </c>
      <c r="F4770" s="11" t="n">
        <v>10</v>
      </c>
      <c r="G4770" s="12" t="n">
        <v>83.64</v>
      </c>
      <c r="H4770" s="12" t="n">
        <v>86.36</v>
      </c>
      <c r="J4770" s="8" t="n">
        <v>2.72</v>
      </c>
      <c r="K4770" s="13" t="str">
        <f aca="false">IF(J4770&gt;0,"прибыль",IF(J4770&lt;0,"убыток","ноль"))</f>
        <v>прибыль</v>
      </c>
      <c r="L4770" s="13" t="n">
        <f aca="false">IF(C4770="",L4769,IF(J4770&lt;0,L4769+1,0))</f>
        <v>0</v>
      </c>
      <c r="M4770" s="14" t="n">
        <v>272</v>
      </c>
      <c r="N4770" s="9" t="n">
        <v>27.2</v>
      </c>
      <c r="O4770" s="9" t="n">
        <v>3237.8</v>
      </c>
      <c r="P4770" s="8" t="n">
        <v>323.78</v>
      </c>
      <c r="Q4770" s="8" t="n">
        <v>2.71</v>
      </c>
    </row>
    <row r="4771" customFormat="false" ht="15" hidden="false" customHeight="false" outlineLevel="0" collapsed="false">
      <c r="A4771" s="6" t="n">
        <v>4766</v>
      </c>
      <c r="B4771" s="5" t="s">
        <v>79</v>
      </c>
      <c r="C4771" s="5" t="s">
        <v>12863</v>
      </c>
      <c r="D4771" s="5" t="s">
        <v>12864</v>
      </c>
      <c r="E4771" s="5" t="s">
        <v>86</v>
      </c>
      <c r="F4771" s="11" t="n">
        <v>10</v>
      </c>
      <c r="G4771" s="12" t="n">
        <v>86.43</v>
      </c>
      <c r="H4771" s="12" t="n">
        <v>85.83</v>
      </c>
      <c r="J4771" s="8" t="n">
        <v>0.6</v>
      </c>
      <c r="K4771" s="13" t="str">
        <f aca="false">IF(J4771&gt;0,"прибыль",IF(J4771&lt;0,"убыток","ноль"))</f>
        <v>прибыль</v>
      </c>
      <c r="L4771" s="13" t="n">
        <f aca="false">IF(C4771="",L4770,IF(J4771&lt;0,L4770+1,0))</f>
        <v>0</v>
      </c>
      <c r="M4771" s="14" t="n">
        <v>60</v>
      </c>
      <c r="N4771" s="9" t="n">
        <v>6</v>
      </c>
      <c r="O4771" s="9" t="n">
        <v>3243.8</v>
      </c>
      <c r="P4771" s="8" t="n">
        <v>324.38</v>
      </c>
      <c r="Q4771" s="8" t="n">
        <v>0.59</v>
      </c>
    </row>
    <row r="4772" customFormat="false" ht="15" hidden="false" customHeight="false" outlineLevel="0" collapsed="false">
      <c r="A4772" s="6" t="n">
        <v>4767</v>
      </c>
      <c r="B4772" s="5" t="s">
        <v>79</v>
      </c>
      <c r="C4772" s="5" t="s">
        <v>12865</v>
      </c>
      <c r="D4772" s="5" t="s">
        <v>12866</v>
      </c>
      <c r="E4772" s="5" t="s">
        <v>86</v>
      </c>
      <c r="F4772" s="11" t="n">
        <v>10</v>
      </c>
      <c r="G4772" s="12" t="n">
        <v>85.88</v>
      </c>
      <c r="H4772" s="12" t="n">
        <v>84.93</v>
      </c>
      <c r="J4772" s="8" t="n">
        <v>0.95</v>
      </c>
      <c r="K4772" s="13" t="str">
        <f aca="false">IF(J4772&gt;0,"прибыль",IF(J4772&lt;0,"убыток","ноль"))</f>
        <v>прибыль</v>
      </c>
      <c r="L4772" s="13" t="n">
        <f aca="false">IF(C4772="",L4771,IF(J4772&lt;0,L4771+1,0))</f>
        <v>0</v>
      </c>
      <c r="M4772" s="14" t="n">
        <v>95</v>
      </c>
      <c r="N4772" s="9" t="n">
        <v>9.5</v>
      </c>
      <c r="O4772" s="9" t="n">
        <v>3253.3</v>
      </c>
      <c r="P4772" s="8" t="n">
        <v>325.33</v>
      </c>
      <c r="Q4772" s="8" t="n">
        <v>0.94</v>
      </c>
    </row>
    <row r="4773" customFormat="false" ht="15" hidden="false" customHeight="false" outlineLevel="0" collapsed="false">
      <c r="A4773" s="6" t="n">
        <v>4768</v>
      </c>
      <c r="B4773" s="5" t="s">
        <v>79</v>
      </c>
      <c r="C4773" s="5" t="s">
        <v>12867</v>
      </c>
      <c r="D4773" s="5" t="s">
        <v>12868</v>
      </c>
      <c r="E4773" s="5" t="s">
        <v>82</v>
      </c>
      <c r="F4773" s="11" t="n">
        <v>10</v>
      </c>
      <c r="G4773" s="12" t="n">
        <v>85.04</v>
      </c>
      <c r="H4773" s="12" t="n">
        <v>86.76</v>
      </c>
      <c r="J4773" s="8" t="n">
        <v>1.72</v>
      </c>
      <c r="K4773" s="13" t="str">
        <f aca="false">IF(J4773&gt;0,"прибыль",IF(J4773&lt;0,"убыток","ноль"))</f>
        <v>прибыль</v>
      </c>
      <c r="L4773" s="13" t="n">
        <f aca="false">IF(C4773="",L4772,IF(J4773&lt;0,L4772+1,0))</f>
        <v>0</v>
      </c>
      <c r="M4773" s="14" t="n">
        <v>172</v>
      </c>
      <c r="N4773" s="9" t="n">
        <v>17.2</v>
      </c>
      <c r="O4773" s="9" t="n">
        <v>3270.5</v>
      </c>
      <c r="P4773" s="8" t="n">
        <v>327.05</v>
      </c>
      <c r="Q4773" s="8" t="n">
        <v>1.71</v>
      </c>
    </row>
    <row r="4774" customFormat="false" ht="15" hidden="false" customHeight="false" outlineLevel="0" collapsed="false">
      <c r="A4774" s="6" t="n">
        <v>4769</v>
      </c>
      <c r="B4774" s="5" t="s">
        <v>79</v>
      </c>
      <c r="C4774" s="5" t="s">
        <v>12869</v>
      </c>
      <c r="D4774" s="5" t="s">
        <v>12870</v>
      </c>
      <c r="E4774" s="5" t="s">
        <v>86</v>
      </c>
      <c r="F4774" s="11" t="n">
        <v>10</v>
      </c>
      <c r="G4774" s="12" t="n">
        <v>87.43</v>
      </c>
      <c r="H4774" s="12" t="n">
        <v>87.51</v>
      </c>
      <c r="J4774" s="8" t="n">
        <v>-0.08</v>
      </c>
      <c r="K4774" s="13" t="str">
        <f aca="false">IF(J4774&gt;0,"прибыль",IF(J4774&lt;0,"убыток","ноль"))</f>
        <v>убыток</v>
      </c>
      <c r="L4774" s="13" t="n">
        <f aca="false">IF(C4774="",L4773,IF(J4774&lt;0,L4773+1,0))</f>
        <v>1</v>
      </c>
      <c r="M4774" s="14" t="n">
        <v>-8</v>
      </c>
      <c r="N4774" s="9" t="n">
        <v>-0.8</v>
      </c>
      <c r="O4774" s="9" t="n">
        <v>3269.7</v>
      </c>
      <c r="P4774" s="8" t="n">
        <v>326.97</v>
      </c>
      <c r="Q4774" s="8" t="n">
        <v>-0.09</v>
      </c>
    </row>
    <row r="4775" customFormat="false" ht="15" hidden="false" customHeight="false" outlineLevel="0" collapsed="false">
      <c r="A4775" s="6" t="n">
        <v>4770</v>
      </c>
      <c r="B4775" s="5" t="s">
        <v>79</v>
      </c>
      <c r="C4775" s="5" t="s">
        <v>12871</v>
      </c>
      <c r="D4775" s="5" t="s">
        <v>12872</v>
      </c>
      <c r="E4775" s="5" t="s">
        <v>82</v>
      </c>
      <c r="F4775" s="11" t="n">
        <v>10</v>
      </c>
      <c r="G4775" s="12" t="n">
        <v>87.47</v>
      </c>
      <c r="H4775" s="12" t="n">
        <v>87.23</v>
      </c>
      <c r="J4775" s="8" t="n">
        <v>-0.24</v>
      </c>
      <c r="K4775" s="13" t="str">
        <f aca="false">IF(J4775&gt;0,"прибыль",IF(J4775&lt;0,"убыток","ноль"))</f>
        <v>убыток</v>
      </c>
      <c r="L4775" s="13" t="n">
        <f aca="false">IF(C4775="",L4774,IF(J4775&lt;0,L4774+1,0))</f>
        <v>2</v>
      </c>
      <c r="M4775" s="14" t="n">
        <v>-24</v>
      </c>
      <c r="N4775" s="9" t="n">
        <v>-2.4</v>
      </c>
      <c r="O4775" s="9" t="n">
        <v>3267.3</v>
      </c>
      <c r="P4775" s="8" t="n">
        <v>326.73</v>
      </c>
      <c r="Q4775" s="8" t="n">
        <v>-0.25</v>
      </c>
    </row>
    <row r="4776" customFormat="false" ht="15" hidden="false" customHeight="false" outlineLevel="0" collapsed="false">
      <c r="A4776" s="6" t="n">
        <v>4771</v>
      </c>
      <c r="B4776" s="5" t="s">
        <v>79</v>
      </c>
      <c r="C4776" s="5" t="s">
        <v>12873</v>
      </c>
      <c r="D4776" s="5" t="s">
        <v>12874</v>
      </c>
      <c r="E4776" s="5" t="s">
        <v>86</v>
      </c>
      <c r="F4776" s="11" t="n">
        <v>10</v>
      </c>
      <c r="G4776" s="12" t="n">
        <v>87.28</v>
      </c>
      <c r="H4776" s="12" t="n">
        <v>87.08</v>
      </c>
      <c r="J4776" s="8" t="n">
        <v>0.2</v>
      </c>
      <c r="K4776" s="13" t="str">
        <f aca="false">IF(J4776&gt;0,"прибыль",IF(J4776&lt;0,"убыток","ноль"))</f>
        <v>прибыль</v>
      </c>
      <c r="L4776" s="13" t="n">
        <f aca="false">IF(C4776="",L4775,IF(J4776&lt;0,L4775+1,0))</f>
        <v>0</v>
      </c>
      <c r="M4776" s="14" t="n">
        <v>20</v>
      </c>
      <c r="N4776" s="9" t="n">
        <v>2</v>
      </c>
      <c r="O4776" s="9" t="n">
        <v>3269.3</v>
      </c>
      <c r="P4776" s="8" t="n">
        <v>326.93</v>
      </c>
      <c r="Q4776" s="8" t="n">
        <v>0.19</v>
      </c>
    </row>
    <row r="4777" customFormat="false" ht="15" hidden="false" customHeight="false" outlineLevel="0" collapsed="false">
      <c r="A4777" s="6" t="n">
        <v>4772</v>
      </c>
      <c r="B4777" s="5" t="s">
        <v>79</v>
      </c>
      <c r="C4777" s="5" t="s">
        <v>12875</v>
      </c>
      <c r="D4777" s="5" t="s">
        <v>12876</v>
      </c>
      <c r="E4777" s="5" t="s">
        <v>82</v>
      </c>
      <c r="F4777" s="11" t="n">
        <v>10</v>
      </c>
      <c r="G4777" s="12" t="n">
        <v>87.04</v>
      </c>
      <c r="H4777" s="12" t="n">
        <v>86.76</v>
      </c>
      <c r="J4777" s="8" t="n">
        <v>-0.28</v>
      </c>
      <c r="K4777" s="13" t="str">
        <f aca="false">IF(J4777&gt;0,"прибыль",IF(J4777&lt;0,"убыток","ноль"))</f>
        <v>убыток</v>
      </c>
      <c r="L4777" s="13" t="n">
        <f aca="false">IF(C4777="",L4776,IF(J4777&lt;0,L4776+1,0))</f>
        <v>1</v>
      </c>
      <c r="M4777" s="14" t="n">
        <v>-28</v>
      </c>
      <c r="N4777" s="9" t="n">
        <v>-2.8</v>
      </c>
      <c r="O4777" s="9" t="n">
        <v>3266.5</v>
      </c>
      <c r="P4777" s="8" t="n">
        <v>326.65</v>
      </c>
      <c r="Q4777" s="8" t="n">
        <v>-0.29</v>
      </c>
    </row>
    <row r="4778" customFormat="false" ht="15" hidden="false" customHeight="false" outlineLevel="0" collapsed="false">
      <c r="A4778" s="6" t="n">
        <v>4773</v>
      </c>
      <c r="B4778" s="5" t="s">
        <v>79</v>
      </c>
      <c r="C4778" s="5" t="s">
        <v>12877</v>
      </c>
      <c r="D4778" s="5" t="s">
        <v>12878</v>
      </c>
      <c r="E4778" s="5" t="s">
        <v>86</v>
      </c>
      <c r="F4778" s="11" t="n">
        <v>10</v>
      </c>
      <c r="G4778" s="12" t="n">
        <v>86.76</v>
      </c>
      <c r="H4778" s="12" t="n">
        <v>86.58</v>
      </c>
      <c r="J4778" s="8" t="n">
        <v>0.18</v>
      </c>
      <c r="K4778" s="13" t="str">
        <f aca="false">IF(J4778&gt;0,"прибыль",IF(J4778&lt;0,"убыток","ноль"))</f>
        <v>прибыль</v>
      </c>
      <c r="L4778" s="13" t="n">
        <f aca="false">IF(C4778="",L4777,IF(J4778&lt;0,L4777+1,0))</f>
        <v>0</v>
      </c>
      <c r="M4778" s="14" t="n">
        <v>18</v>
      </c>
      <c r="N4778" s="9" t="n">
        <v>1.8</v>
      </c>
      <c r="O4778" s="9" t="n">
        <v>3268.3</v>
      </c>
      <c r="P4778" s="8" t="n">
        <v>326.83</v>
      </c>
      <c r="Q4778" s="8" t="n">
        <v>0.17</v>
      </c>
    </row>
    <row r="4779" customFormat="false" ht="15" hidden="false" customHeight="false" outlineLevel="0" collapsed="false">
      <c r="A4779" s="6" t="n">
        <v>4774</v>
      </c>
      <c r="B4779" s="5" t="s">
        <v>79</v>
      </c>
      <c r="C4779" s="5" t="s">
        <v>12879</v>
      </c>
      <c r="D4779" s="5" t="s">
        <v>12880</v>
      </c>
      <c r="E4779" s="5" t="s">
        <v>82</v>
      </c>
      <c r="F4779" s="11" t="n">
        <v>10</v>
      </c>
      <c r="G4779" s="12" t="n">
        <v>86.62</v>
      </c>
      <c r="H4779" s="12" t="n">
        <v>85.82</v>
      </c>
      <c r="J4779" s="8" t="n">
        <v>-0.8</v>
      </c>
      <c r="K4779" s="13" t="str">
        <f aca="false">IF(J4779&gt;0,"прибыль",IF(J4779&lt;0,"убыток","ноль"))</f>
        <v>убыток</v>
      </c>
      <c r="L4779" s="13" t="n">
        <f aca="false">IF(C4779="",L4778,IF(J4779&lt;0,L4778+1,0))</f>
        <v>1</v>
      </c>
      <c r="M4779" s="14" t="n">
        <v>-80</v>
      </c>
      <c r="N4779" s="9" t="n">
        <v>-8</v>
      </c>
      <c r="O4779" s="9" t="n">
        <v>3260.3</v>
      </c>
      <c r="P4779" s="8" t="n">
        <v>326.03</v>
      </c>
      <c r="Q4779" s="8" t="n">
        <v>-0.81</v>
      </c>
    </row>
    <row r="4780" customFormat="false" ht="15" hidden="false" customHeight="false" outlineLevel="0" collapsed="false">
      <c r="A4780" s="6" t="n">
        <v>4775</v>
      </c>
      <c r="B4780" s="5" t="s">
        <v>79</v>
      </c>
      <c r="C4780" s="5" t="s">
        <v>12881</v>
      </c>
      <c r="D4780" s="5" t="s">
        <v>12882</v>
      </c>
      <c r="E4780" s="5" t="s">
        <v>86</v>
      </c>
      <c r="F4780" s="11" t="n">
        <v>10</v>
      </c>
      <c r="G4780" s="12" t="n">
        <v>86.17</v>
      </c>
      <c r="H4780" s="12" t="n">
        <v>86.62</v>
      </c>
      <c r="J4780" s="8" t="n">
        <v>-0.45</v>
      </c>
      <c r="K4780" s="13" t="str">
        <f aca="false">IF(J4780&gt;0,"прибыль",IF(J4780&lt;0,"убыток","ноль"))</f>
        <v>убыток</v>
      </c>
      <c r="L4780" s="13" t="n">
        <f aca="false">IF(C4780="",L4779,IF(J4780&lt;0,L4779+1,0))</f>
        <v>2</v>
      </c>
      <c r="M4780" s="14" t="n">
        <v>-45</v>
      </c>
      <c r="N4780" s="9" t="n">
        <v>-4.5</v>
      </c>
      <c r="O4780" s="9" t="n">
        <v>3255.8</v>
      </c>
      <c r="P4780" s="8" t="n">
        <v>325.58</v>
      </c>
      <c r="Q4780" s="8" t="n">
        <v>-0.46</v>
      </c>
    </row>
    <row r="4781" customFormat="false" ht="15" hidden="false" customHeight="false" outlineLevel="0" collapsed="false">
      <c r="A4781" s="6" t="n">
        <v>4776</v>
      </c>
      <c r="B4781" s="5" t="s">
        <v>79</v>
      </c>
      <c r="C4781" s="5" t="s">
        <v>12883</v>
      </c>
      <c r="D4781" s="5" t="s">
        <v>12884</v>
      </c>
      <c r="E4781" s="5" t="s">
        <v>82</v>
      </c>
      <c r="F4781" s="11" t="n">
        <v>10</v>
      </c>
      <c r="G4781" s="12" t="n">
        <v>86.27</v>
      </c>
      <c r="H4781" s="12" t="n">
        <v>86.17</v>
      </c>
      <c r="J4781" s="8" t="n">
        <v>-0.1</v>
      </c>
      <c r="K4781" s="13" t="str">
        <f aca="false">IF(J4781&gt;0,"прибыль",IF(J4781&lt;0,"убыток","ноль"))</f>
        <v>убыток</v>
      </c>
      <c r="L4781" s="13" t="n">
        <f aca="false">IF(C4781="",L4780,IF(J4781&lt;0,L4780+1,0))</f>
        <v>3</v>
      </c>
      <c r="M4781" s="14" t="n">
        <v>-10</v>
      </c>
      <c r="N4781" s="9" t="n">
        <v>-1</v>
      </c>
      <c r="O4781" s="9" t="n">
        <v>3254.8</v>
      </c>
      <c r="P4781" s="8" t="n">
        <v>325.48</v>
      </c>
      <c r="Q4781" s="8" t="n">
        <v>-0.11</v>
      </c>
    </row>
    <row r="4782" customFormat="false" ht="15" hidden="false" customHeight="false" outlineLevel="0" collapsed="false">
      <c r="A4782" s="6" t="n">
        <v>4777</v>
      </c>
      <c r="B4782" s="5" t="s">
        <v>79</v>
      </c>
      <c r="C4782" s="5" t="s">
        <v>12885</v>
      </c>
      <c r="D4782" s="5" t="s">
        <v>12886</v>
      </c>
      <c r="E4782" s="5" t="s">
        <v>86</v>
      </c>
      <c r="F4782" s="11" t="n">
        <v>10</v>
      </c>
      <c r="G4782" s="12" t="n">
        <v>85.94</v>
      </c>
      <c r="H4782" s="12" t="n">
        <v>85.08</v>
      </c>
      <c r="J4782" s="8" t="n">
        <v>0.86</v>
      </c>
      <c r="K4782" s="13" t="str">
        <f aca="false">IF(J4782&gt;0,"прибыль",IF(J4782&lt;0,"убыток","ноль"))</f>
        <v>прибыль</v>
      </c>
      <c r="L4782" s="13" t="n">
        <f aca="false">IF(C4782="",L4781,IF(J4782&lt;0,L4781+1,0))</f>
        <v>0</v>
      </c>
      <c r="M4782" s="14" t="n">
        <v>86</v>
      </c>
      <c r="N4782" s="9" t="n">
        <v>8.6</v>
      </c>
      <c r="O4782" s="9" t="n">
        <v>3263.4</v>
      </c>
      <c r="P4782" s="8" t="n">
        <v>326.34</v>
      </c>
      <c r="Q4782" s="8" t="n">
        <v>0.85</v>
      </c>
    </row>
    <row r="4783" customFormat="false" ht="15" hidden="false" customHeight="false" outlineLevel="0" collapsed="false">
      <c r="A4783" s="6" t="n">
        <v>4778</v>
      </c>
      <c r="B4783" s="5" t="s">
        <v>79</v>
      </c>
      <c r="C4783" s="5" t="s">
        <v>12887</v>
      </c>
      <c r="D4783" s="5" t="s">
        <v>12888</v>
      </c>
      <c r="E4783" s="5" t="s">
        <v>82</v>
      </c>
      <c r="F4783" s="11" t="n">
        <v>10</v>
      </c>
      <c r="G4783" s="12" t="n">
        <v>85.11</v>
      </c>
      <c r="H4783" s="12" t="n">
        <v>85.12</v>
      </c>
      <c r="J4783" s="8" t="n">
        <v>0.01</v>
      </c>
      <c r="K4783" s="13" t="str">
        <f aca="false">IF(J4783&gt;0,"прибыль",IF(J4783&lt;0,"убыток","ноль"))</f>
        <v>прибыль</v>
      </c>
      <c r="L4783" s="13" t="n">
        <f aca="false">IF(C4783="",L4782,IF(J4783&lt;0,L4782+1,0))</f>
        <v>0</v>
      </c>
      <c r="M4783" s="14" t="n">
        <v>1</v>
      </c>
      <c r="N4783" s="9" t="n">
        <v>0.1</v>
      </c>
      <c r="O4783" s="9" t="n">
        <v>3263.5</v>
      </c>
      <c r="P4783" s="8" t="n">
        <v>326.35</v>
      </c>
      <c r="Q4783" s="8" t="n">
        <v>0</v>
      </c>
    </row>
    <row r="4784" customFormat="false" ht="15" hidden="false" customHeight="false" outlineLevel="0" collapsed="false">
      <c r="A4784" s="6" t="n">
        <v>4779</v>
      </c>
      <c r="B4784" s="5" t="s">
        <v>79</v>
      </c>
      <c r="C4784" s="5" t="s">
        <v>12889</v>
      </c>
      <c r="D4784" s="5" t="s">
        <v>12890</v>
      </c>
      <c r="E4784" s="5" t="s">
        <v>86</v>
      </c>
      <c r="F4784" s="11" t="n">
        <v>10</v>
      </c>
      <c r="G4784" s="12" t="n">
        <v>85</v>
      </c>
      <c r="H4784" s="12" t="n">
        <v>85.34</v>
      </c>
      <c r="J4784" s="8" t="n">
        <v>-0.34</v>
      </c>
      <c r="K4784" s="13" t="str">
        <f aca="false">IF(J4784&gt;0,"прибыль",IF(J4784&lt;0,"убыток","ноль"))</f>
        <v>убыток</v>
      </c>
      <c r="L4784" s="13" t="n">
        <f aca="false">IF(C4784="",L4783,IF(J4784&lt;0,L4783+1,0))</f>
        <v>1</v>
      </c>
      <c r="M4784" s="14" t="n">
        <v>-34</v>
      </c>
      <c r="N4784" s="9" t="n">
        <v>-3.4</v>
      </c>
      <c r="O4784" s="9" t="n">
        <v>3260.1</v>
      </c>
      <c r="P4784" s="8" t="n">
        <v>326.01</v>
      </c>
      <c r="Q4784" s="8" t="n">
        <v>-0.35</v>
      </c>
    </row>
    <row r="4785" customFormat="false" ht="15" hidden="false" customHeight="false" outlineLevel="0" collapsed="false">
      <c r="A4785" s="6" t="n">
        <v>4780</v>
      </c>
      <c r="B4785" s="5" t="s">
        <v>79</v>
      </c>
      <c r="C4785" s="5" t="s">
        <v>12891</v>
      </c>
      <c r="D4785" s="5" t="s">
        <v>12892</v>
      </c>
      <c r="E4785" s="5" t="s">
        <v>82</v>
      </c>
      <c r="F4785" s="11" t="n">
        <v>10</v>
      </c>
      <c r="G4785" s="12" t="n">
        <v>85.29</v>
      </c>
      <c r="H4785" s="12" t="n">
        <v>84.67</v>
      </c>
      <c r="J4785" s="8" t="n">
        <v>-0.62</v>
      </c>
      <c r="K4785" s="13" t="str">
        <f aca="false">IF(J4785&gt;0,"прибыль",IF(J4785&lt;0,"убыток","ноль"))</f>
        <v>убыток</v>
      </c>
      <c r="L4785" s="13" t="n">
        <f aca="false">IF(C4785="",L4784,IF(J4785&lt;0,L4784+1,0))</f>
        <v>2</v>
      </c>
      <c r="M4785" s="14" t="n">
        <v>-62</v>
      </c>
      <c r="N4785" s="9" t="n">
        <v>-6.2</v>
      </c>
      <c r="O4785" s="9" t="n">
        <v>3253.9</v>
      </c>
      <c r="P4785" s="8" t="n">
        <v>325.39</v>
      </c>
      <c r="Q4785" s="8" t="n">
        <v>-0.63</v>
      </c>
    </row>
    <row r="4786" customFormat="false" ht="15" hidden="false" customHeight="false" outlineLevel="0" collapsed="false">
      <c r="A4786" s="6" t="n">
        <v>4781</v>
      </c>
      <c r="B4786" s="5" t="s">
        <v>79</v>
      </c>
      <c r="C4786" s="5" t="s">
        <v>12893</v>
      </c>
      <c r="D4786" s="5" t="s">
        <v>12894</v>
      </c>
      <c r="E4786" s="5" t="s">
        <v>86</v>
      </c>
      <c r="F4786" s="11" t="n">
        <v>10</v>
      </c>
      <c r="G4786" s="12" t="n">
        <v>83.97</v>
      </c>
      <c r="H4786" s="12" t="n">
        <v>84.1</v>
      </c>
      <c r="J4786" s="8" t="n">
        <v>-0.13</v>
      </c>
      <c r="K4786" s="13" t="str">
        <f aca="false">IF(J4786&gt;0,"прибыль",IF(J4786&lt;0,"убыток","ноль"))</f>
        <v>убыток</v>
      </c>
      <c r="L4786" s="13" t="n">
        <f aca="false">IF(C4786="",L4785,IF(J4786&lt;0,L4785+1,0))</f>
        <v>3</v>
      </c>
      <c r="M4786" s="14" t="n">
        <v>-13</v>
      </c>
      <c r="N4786" s="9" t="n">
        <v>-1.3</v>
      </c>
      <c r="O4786" s="9" t="n">
        <v>3252.6</v>
      </c>
      <c r="P4786" s="8" t="n">
        <v>325.26</v>
      </c>
      <c r="Q4786" s="8" t="n">
        <v>-0.14</v>
      </c>
    </row>
    <row r="4787" customFormat="false" ht="15" hidden="false" customHeight="false" outlineLevel="0" collapsed="false">
      <c r="A4787" s="6" t="n">
        <v>4782</v>
      </c>
      <c r="B4787" s="5" t="s">
        <v>79</v>
      </c>
      <c r="C4787" s="5" t="s">
        <v>12895</v>
      </c>
      <c r="D4787" s="5" t="s">
        <v>12896</v>
      </c>
      <c r="E4787" s="5" t="s">
        <v>82</v>
      </c>
      <c r="F4787" s="11" t="n">
        <v>10</v>
      </c>
      <c r="G4787" s="12" t="n">
        <v>84.2</v>
      </c>
      <c r="H4787" s="12" t="n">
        <v>84.29</v>
      </c>
      <c r="J4787" s="8" t="n">
        <v>0.09</v>
      </c>
      <c r="K4787" s="13" t="str">
        <f aca="false">IF(J4787&gt;0,"прибыль",IF(J4787&lt;0,"убыток","ноль"))</f>
        <v>прибыль</v>
      </c>
      <c r="L4787" s="13" t="n">
        <f aca="false">IF(C4787="",L4786,IF(J4787&lt;0,L4786+1,0))</f>
        <v>0</v>
      </c>
      <c r="M4787" s="14" t="n">
        <v>9</v>
      </c>
      <c r="N4787" s="9" t="n">
        <v>0.9</v>
      </c>
      <c r="O4787" s="9" t="n">
        <v>3253.5</v>
      </c>
      <c r="P4787" s="8" t="n">
        <v>325.35</v>
      </c>
      <c r="Q4787" s="8" t="n">
        <v>0.08</v>
      </c>
    </row>
    <row r="4788" customFormat="false" ht="15" hidden="false" customHeight="false" outlineLevel="0" collapsed="false">
      <c r="A4788" s="6" t="n">
        <v>4783</v>
      </c>
      <c r="B4788" s="5" t="s">
        <v>79</v>
      </c>
      <c r="C4788" s="5" t="s">
        <v>12897</v>
      </c>
      <c r="D4788" s="5" t="s">
        <v>12898</v>
      </c>
      <c r="E4788" s="5" t="s">
        <v>86</v>
      </c>
      <c r="F4788" s="11" t="n">
        <v>10</v>
      </c>
      <c r="G4788" s="12" t="n">
        <v>84.19</v>
      </c>
      <c r="H4788" s="12" t="n">
        <v>84.15</v>
      </c>
      <c r="J4788" s="8" t="n">
        <v>0.04</v>
      </c>
      <c r="K4788" s="13" t="str">
        <f aca="false">IF(J4788&gt;0,"прибыль",IF(J4788&lt;0,"убыток","ноль"))</f>
        <v>прибыль</v>
      </c>
      <c r="L4788" s="13" t="n">
        <f aca="false">IF(C4788="",L4787,IF(J4788&lt;0,L4787+1,0))</f>
        <v>0</v>
      </c>
      <c r="M4788" s="14" t="n">
        <v>4</v>
      </c>
      <c r="N4788" s="9" t="n">
        <v>0.4</v>
      </c>
      <c r="O4788" s="9" t="n">
        <v>3253.9</v>
      </c>
      <c r="P4788" s="8" t="n">
        <v>325.39</v>
      </c>
      <c r="Q4788" s="8" t="n">
        <v>0.03</v>
      </c>
    </row>
    <row r="4789" customFormat="false" ht="15" hidden="false" customHeight="false" outlineLevel="0" collapsed="false">
      <c r="A4789" s="6" t="n">
        <v>4784</v>
      </c>
      <c r="B4789" s="5" t="s">
        <v>79</v>
      </c>
      <c r="C4789" s="5" t="s">
        <v>12899</v>
      </c>
      <c r="D4789" s="5" t="s">
        <v>12900</v>
      </c>
      <c r="E4789" s="5" t="s">
        <v>82</v>
      </c>
      <c r="F4789" s="11" t="n">
        <v>10</v>
      </c>
      <c r="G4789" s="12" t="n">
        <v>84.38</v>
      </c>
      <c r="H4789" s="12" t="n">
        <v>83.95</v>
      </c>
      <c r="J4789" s="8" t="n">
        <v>-0.43</v>
      </c>
      <c r="K4789" s="13" t="str">
        <f aca="false">IF(J4789&gt;0,"прибыль",IF(J4789&lt;0,"убыток","ноль"))</f>
        <v>убыток</v>
      </c>
      <c r="L4789" s="13" t="n">
        <f aca="false">IF(C4789="",L4788,IF(J4789&lt;0,L4788+1,0))</f>
        <v>1</v>
      </c>
      <c r="M4789" s="14" t="n">
        <v>-43</v>
      </c>
      <c r="N4789" s="9" t="n">
        <v>-4.3</v>
      </c>
      <c r="O4789" s="9" t="n">
        <v>3249.6</v>
      </c>
      <c r="P4789" s="8" t="n">
        <v>324.96</v>
      </c>
      <c r="Q4789" s="8" t="n">
        <v>-0.44</v>
      </c>
    </row>
    <row r="4790" customFormat="false" ht="15" hidden="false" customHeight="false" outlineLevel="0" collapsed="false">
      <c r="A4790" s="6" t="n">
        <v>4785</v>
      </c>
      <c r="B4790" s="5" t="s">
        <v>79</v>
      </c>
      <c r="C4790" s="5" t="s">
        <v>12901</v>
      </c>
      <c r="D4790" s="5" t="s">
        <v>12902</v>
      </c>
      <c r="E4790" s="5" t="s">
        <v>86</v>
      </c>
      <c r="F4790" s="11" t="n">
        <v>10</v>
      </c>
      <c r="G4790" s="12" t="n">
        <v>83.89</v>
      </c>
      <c r="H4790" s="12" t="n">
        <v>84.26</v>
      </c>
      <c r="J4790" s="8" t="n">
        <v>-0.37</v>
      </c>
      <c r="K4790" s="13" t="str">
        <f aca="false">IF(J4790&gt;0,"прибыль",IF(J4790&lt;0,"убыток","ноль"))</f>
        <v>убыток</v>
      </c>
      <c r="L4790" s="13" t="n">
        <f aca="false">IF(C4790="",L4789,IF(J4790&lt;0,L4789+1,0))</f>
        <v>2</v>
      </c>
      <c r="M4790" s="14" t="n">
        <v>-37</v>
      </c>
      <c r="N4790" s="9" t="n">
        <v>-3.7</v>
      </c>
      <c r="O4790" s="9" t="n">
        <v>3245.9</v>
      </c>
      <c r="P4790" s="8" t="n">
        <v>324.59</v>
      </c>
      <c r="Q4790" s="8" t="n">
        <v>-0.38</v>
      </c>
    </row>
    <row r="4791" customFormat="false" ht="15" hidden="false" customHeight="false" outlineLevel="0" collapsed="false">
      <c r="A4791" s="6" t="n">
        <v>4786</v>
      </c>
      <c r="B4791" s="5" t="s">
        <v>79</v>
      </c>
      <c r="C4791" s="5" t="s">
        <v>12903</v>
      </c>
      <c r="D4791" s="5" t="s">
        <v>12904</v>
      </c>
      <c r="E4791" s="5" t="s">
        <v>82</v>
      </c>
      <c r="F4791" s="11" t="n">
        <v>10</v>
      </c>
      <c r="G4791" s="12" t="n">
        <v>85.01</v>
      </c>
      <c r="H4791" s="12" t="n">
        <v>84.95</v>
      </c>
      <c r="J4791" s="8" t="n">
        <v>-0.06</v>
      </c>
      <c r="K4791" s="13" t="str">
        <f aca="false">IF(J4791&gt;0,"прибыль",IF(J4791&lt;0,"убыток","ноль"))</f>
        <v>убыток</v>
      </c>
      <c r="L4791" s="13" t="n">
        <f aca="false">IF(C4791="",L4790,IF(J4791&lt;0,L4790+1,0))</f>
        <v>3</v>
      </c>
      <c r="M4791" s="14" t="n">
        <v>-6</v>
      </c>
      <c r="N4791" s="9" t="n">
        <v>-0.6</v>
      </c>
      <c r="O4791" s="9" t="n">
        <v>3245.3</v>
      </c>
      <c r="P4791" s="8" t="n">
        <v>324.53</v>
      </c>
      <c r="Q4791" s="8" t="n">
        <v>-0.07</v>
      </c>
    </row>
    <row r="4792" customFormat="false" ht="15" hidden="false" customHeight="false" outlineLevel="0" collapsed="false">
      <c r="A4792" s="6" t="n">
        <v>4787</v>
      </c>
      <c r="B4792" s="5" t="s">
        <v>79</v>
      </c>
      <c r="C4792" s="5" t="s">
        <v>12905</v>
      </c>
      <c r="D4792" s="5" t="s">
        <v>12906</v>
      </c>
      <c r="E4792" s="5" t="s">
        <v>86</v>
      </c>
      <c r="F4792" s="11" t="n">
        <v>10</v>
      </c>
      <c r="G4792" s="12" t="n">
        <v>84.95</v>
      </c>
      <c r="H4792" s="12" t="n">
        <v>83.58</v>
      </c>
      <c r="J4792" s="8" t="n">
        <v>1.37</v>
      </c>
      <c r="K4792" s="13" t="str">
        <f aca="false">IF(J4792&gt;0,"прибыль",IF(J4792&lt;0,"убыток","ноль"))</f>
        <v>прибыль</v>
      </c>
      <c r="L4792" s="13" t="n">
        <f aca="false">IF(C4792="",L4791,IF(J4792&lt;0,L4791+1,0))</f>
        <v>0</v>
      </c>
      <c r="M4792" s="14" t="n">
        <v>137</v>
      </c>
      <c r="N4792" s="9" t="n">
        <v>13.7</v>
      </c>
      <c r="O4792" s="9" t="n">
        <v>3259</v>
      </c>
      <c r="P4792" s="8" t="n">
        <v>325.9</v>
      </c>
      <c r="Q4792" s="8" t="n">
        <v>1.36</v>
      </c>
    </row>
    <row r="4793" customFormat="false" ht="15" hidden="false" customHeight="false" outlineLevel="0" collapsed="false">
      <c r="A4793" s="6" t="n">
        <v>4788</v>
      </c>
      <c r="B4793" s="5" t="s">
        <v>79</v>
      </c>
      <c r="C4793" s="5" t="s">
        <v>12907</v>
      </c>
      <c r="D4793" s="5" t="s">
        <v>12908</v>
      </c>
      <c r="E4793" s="5" t="s">
        <v>82</v>
      </c>
      <c r="F4793" s="11" t="n">
        <v>10</v>
      </c>
      <c r="G4793" s="12" t="n">
        <v>83.38</v>
      </c>
      <c r="H4793" s="12" t="n">
        <v>82.88</v>
      </c>
      <c r="J4793" s="8" t="n">
        <v>-0.5</v>
      </c>
      <c r="K4793" s="13" t="str">
        <f aca="false">IF(J4793&gt;0,"прибыль",IF(J4793&lt;0,"убыток","ноль"))</f>
        <v>убыток</v>
      </c>
      <c r="L4793" s="13" t="n">
        <f aca="false">IF(C4793="",L4792,IF(J4793&lt;0,L4792+1,0))</f>
        <v>1</v>
      </c>
      <c r="M4793" s="14" t="n">
        <v>-50</v>
      </c>
      <c r="N4793" s="9" t="n">
        <v>-5</v>
      </c>
      <c r="O4793" s="9" t="n">
        <v>3254</v>
      </c>
      <c r="P4793" s="8" t="n">
        <v>325.4</v>
      </c>
      <c r="Q4793" s="8" t="n">
        <v>-0.51</v>
      </c>
    </row>
    <row r="4794" customFormat="false" ht="15" hidden="false" customHeight="false" outlineLevel="0" collapsed="false">
      <c r="A4794" s="6" t="n">
        <v>4789</v>
      </c>
      <c r="B4794" s="5" t="s">
        <v>79</v>
      </c>
      <c r="C4794" s="5" t="s">
        <v>12909</v>
      </c>
      <c r="D4794" s="5" t="s">
        <v>12910</v>
      </c>
      <c r="E4794" s="5" t="s">
        <v>86</v>
      </c>
      <c r="F4794" s="11" t="n">
        <v>10</v>
      </c>
      <c r="G4794" s="12" t="n">
        <v>82.89</v>
      </c>
      <c r="H4794" s="12" t="n">
        <v>83.31</v>
      </c>
      <c r="J4794" s="8" t="n">
        <v>-0.42</v>
      </c>
      <c r="K4794" s="13" t="str">
        <f aca="false">IF(J4794&gt;0,"прибыль",IF(J4794&lt;0,"убыток","ноль"))</f>
        <v>убыток</v>
      </c>
      <c r="L4794" s="13" t="n">
        <f aca="false">IF(C4794="",L4793,IF(J4794&lt;0,L4793+1,0))</f>
        <v>2</v>
      </c>
      <c r="M4794" s="14" t="n">
        <v>-42</v>
      </c>
      <c r="N4794" s="9" t="n">
        <v>-4.2</v>
      </c>
      <c r="O4794" s="9" t="n">
        <v>3249.8</v>
      </c>
      <c r="P4794" s="8" t="n">
        <v>324.98</v>
      </c>
      <c r="Q4794" s="8" t="n">
        <v>-0.43</v>
      </c>
    </row>
    <row r="4795" customFormat="false" ht="15" hidden="false" customHeight="false" outlineLevel="0" collapsed="false">
      <c r="A4795" s="6" t="n">
        <v>4790</v>
      </c>
      <c r="B4795" s="5" t="s">
        <v>79</v>
      </c>
      <c r="C4795" s="5" t="s">
        <v>12911</v>
      </c>
      <c r="D4795" s="5" t="s">
        <v>12912</v>
      </c>
      <c r="E4795" s="5" t="s">
        <v>82</v>
      </c>
      <c r="F4795" s="11" t="n">
        <v>10</v>
      </c>
      <c r="G4795" s="12" t="n">
        <v>83.55</v>
      </c>
      <c r="H4795" s="12" t="n">
        <v>82.65</v>
      </c>
      <c r="J4795" s="8" t="n">
        <v>-0.9</v>
      </c>
      <c r="K4795" s="13" t="str">
        <f aca="false">IF(J4795&gt;0,"прибыль",IF(J4795&lt;0,"убыток","ноль"))</f>
        <v>убыток</v>
      </c>
      <c r="L4795" s="13" t="n">
        <f aca="false">IF(C4795="",L4794,IF(J4795&lt;0,L4794+1,0))</f>
        <v>3</v>
      </c>
      <c r="M4795" s="14" t="n">
        <v>-90</v>
      </c>
      <c r="N4795" s="9" t="n">
        <v>-9</v>
      </c>
      <c r="O4795" s="9" t="n">
        <v>3240.8</v>
      </c>
      <c r="P4795" s="8" t="n">
        <v>324.08</v>
      </c>
      <c r="Q4795" s="8" t="n">
        <v>-0.91</v>
      </c>
    </row>
    <row r="4796" customFormat="false" ht="15" hidden="false" customHeight="false" outlineLevel="0" collapsed="false">
      <c r="A4796" s="6" t="n">
        <v>4791</v>
      </c>
      <c r="B4796" s="5" t="s">
        <v>79</v>
      </c>
      <c r="C4796" s="5" t="s">
        <v>12913</v>
      </c>
      <c r="D4796" s="5" t="s">
        <v>12914</v>
      </c>
      <c r="E4796" s="5" t="s">
        <v>86</v>
      </c>
      <c r="F4796" s="11" t="n">
        <v>10</v>
      </c>
      <c r="G4796" s="12" t="n">
        <v>82.84</v>
      </c>
      <c r="H4796" s="12" t="n">
        <v>83.5</v>
      </c>
      <c r="J4796" s="8" t="n">
        <v>-0.66</v>
      </c>
      <c r="K4796" s="13" t="str">
        <f aca="false">IF(J4796&gt;0,"прибыль",IF(J4796&lt;0,"убыток","ноль"))</f>
        <v>убыток</v>
      </c>
      <c r="L4796" s="13" t="n">
        <f aca="false">IF(C4796="",L4795,IF(J4796&lt;0,L4795+1,0))</f>
        <v>4</v>
      </c>
      <c r="M4796" s="14" t="n">
        <v>-66</v>
      </c>
      <c r="N4796" s="9" t="n">
        <v>-6.6</v>
      </c>
      <c r="O4796" s="9" t="n">
        <v>3234.2</v>
      </c>
      <c r="P4796" s="8" t="n">
        <v>323.42</v>
      </c>
      <c r="Q4796" s="8" t="n">
        <v>-0.67</v>
      </c>
    </row>
    <row r="4797" customFormat="false" ht="15" hidden="false" customHeight="false" outlineLevel="0" collapsed="false">
      <c r="A4797" s="6" t="n">
        <v>4792</v>
      </c>
      <c r="B4797" s="5" t="s">
        <v>79</v>
      </c>
      <c r="C4797" s="5" t="s">
        <v>12915</v>
      </c>
      <c r="D4797" s="5" t="s">
        <v>12916</v>
      </c>
      <c r="E4797" s="5" t="s">
        <v>82</v>
      </c>
      <c r="F4797" s="11" t="n">
        <v>10</v>
      </c>
      <c r="G4797" s="12" t="n">
        <v>83.47</v>
      </c>
      <c r="H4797" s="12" t="n">
        <v>82.99</v>
      </c>
      <c r="J4797" s="8" t="n">
        <v>-0.48</v>
      </c>
      <c r="K4797" s="13" t="str">
        <f aca="false">IF(J4797&gt;0,"прибыль",IF(J4797&lt;0,"убыток","ноль"))</f>
        <v>убыток</v>
      </c>
      <c r="L4797" s="13" t="n">
        <f aca="false">IF(C4797="",L4796,IF(J4797&lt;0,L4796+1,0))</f>
        <v>5</v>
      </c>
      <c r="M4797" s="14" t="n">
        <v>-48</v>
      </c>
      <c r="N4797" s="9" t="n">
        <v>-4.8</v>
      </c>
      <c r="O4797" s="9" t="n">
        <v>3229.4</v>
      </c>
      <c r="P4797" s="8" t="n">
        <v>322.94</v>
      </c>
      <c r="Q4797" s="8" t="n">
        <v>-0.49</v>
      </c>
    </row>
    <row r="4798" customFormat="false" ht="15" hidden="false" customHeight="false" outlineLevel="0" collapsed="false">
      <c r="A4798" s="6" t="n">
        <v>4793</v>
      </c>
      <c r="B4798" s="5" t="s">
        <v>79</v>
      </c>
      <c r="C4798" s="5" t="s">
        <v>12917</v>
      </c>
      <c r="D4798" s="5" t="s">
        <v>12918</v>
      </c>
      <c r="E4798" s="5" t="s">
        <v>86</v>
      </c>
      <c r="F4798" s="11" t="n">
        <v>10</v>
      </c>
      <c r="G4798" s="12" t="n">
        <v>84.7</v>
      </c>
      <c r="H4798" s="12" t="n">
        <v>84.74</v>
      </c>
      <c r="J4798" s="8" t="n">
        <v>-0.04</v>
      </c>
      <c r="K4798" s="13" t="str">
        <f aca="false">IF(J4798&gt;0,"прибыль",IF(J4798&lt;0,"убыток","ноль"))</f>
        <v>убыток</v>
      </c>
      <c r="L4798" s="13" t="n">
        <f aca="false">IF(C4798="",L4797,IF(J4798&lt;0,L4797+1,0))</f>
        <v>6</v>
      </c>
      <c r="M4798" s="14" t="n">
        <v>-4</v>
      </c>
      <c r="N4798" s="9" t="n">
        <v>-0.4</v>
      </c>
      <c r="O4798" s="9" t="n">
        <v>3229</v>
      </c>
      <c r="P4798" s="8" t="n">
        <v>322.9</v>
      </c>
      <c r="Q4798" s="8" t="n">
        <v>-0.05</v>
      </c>
    </row>
    <row r="4799" customFormat="false" ht="15" hidden="false" customHeight="false" outlineLevel="0" collapsed="false">
      <c r="A4799" s="6" t="n">
        <v>4794</v>
      </c>
      <c r="B4799" s="5" t="s">
        <v>79</v>
      </c>
      <c r="C4799" s="5" t="s">
        <v>12919</v>
      </c>
      <c r="D4799" s="5" t="s">
        <v>12920</v>
      </c>
      <c r="E4799" s="5" t="s">
        <v>82</v>
      </c>
      <c r="F4799" s="11" t="n">
        <v>10</v>
      </c>
      <c r="G4799" s="12" t="n">
        <v>84.67</v>
      </c>
      <c r="H4799" s="12" t="n">
        <v>84.23</v>
      </c>
      <c r="J4799" s="8" t="n">
        <v>-0.44</v>
      </c>
      <c r="K4799" s="13" t="str">
        <f aca="false">IF(J4799&gt;0,"прибыль",IF(J4799&lt;0,"убыток","ноль"))</f>
        <v>убыток</v>
      </c>
      <c r="L4799" s="13" t="n">
        <f aca="false">IF(C4799="",L4798,IF(J4799&lt;0,L4798+1,0))</f>
        <v>7</v>
      </c>
      <c r="M4799" s="14" t="n">
        <v>-44</v>
      </c>
      <c r="N4799" s="9" t="n">
        <v>-4.4</v>
      </c>
      <c r="O4799" s="9" t="n">
        <v>3224.6</v>
      </c>
      <c r="P4799" s="8" t="n">
        <v>322.46</v>
      </c>
      <c r="Q4799" s="8" t="n">
        <v>-0.45</v>
      </c>
    </row>
    <row r="4800" customFormat="false" ht="15" hidden="false" customHeight="false" outlineLevel="0" collapsed="false">
      <c r="A4800" s="6" t="n">
        <v>4795</v>
      </c>
      <c r="B4800" s="5" t="s">
        <v>79</v>
      </c>
      <c r="C4800" s="5" t="s">
        <v>12921</v>
      </c>
      <c r="D4800" s="5" t="s">
        <v>12922</v>
      </c>
      <c r="E4800" s="5" t="s">
        <v>86</v>
      </c>
      <c r="F4800" s="11" t="n">
        <v>10</v>
      </c>
      <c r="G4800" s="12" t="n">
        <v>84.37</v>
      </c>
      <c r="H4800" s="12" t="n">
        <v>84.96</v>
      </c>
      <c r="J4800" s="8" t="n">
        <v>-0.59</v>
      </c>
      <c r="K4800" s="13" t="str">
        <f aca="false">IF(J4800&gt;0,"прибыль",IF(J4800&lt;0,"убыток","ноль"))</f>
        <v>убыток</v>
      </c>
      <c r="L4800" s="13" t="n">
        <f aca="false">IF(C4800="",L4799,IF(J4800&lt;0,L4799+1,0))</f>
        <v>8</v>
      </c>
      <c r="M4800" s="14" t="n">
        <v>-59</v>
      </c>
      <c r="N4800" s="9" t="n">
        <v>-5.9</v>
      </c>
      <c r="O4800" s="9" t="n">
        <v>3218.7</v>
      </c>
      <c r="P4800" s="8" t="n">
        <v>321.87</v>
      </c>
      <c r="Q4800" s="8" t="n">
        <v>-0.6</v>
      </c>
    </row>
    <row r="4801" customFormat="false" ht="15" hidden="false" customHeight="false" outlineLevel="0" collapsed="false">
      <c r="A4801" s="6" t="n">
        <v>4796</v>
      </c>
      <c r="B4801" s="5" t="s">
        <v>79</v>
      </c>
      <c r="C4801" s="5" t="s">
        <v>12923</v>
      </c>
      <c r="D4801" s="5" t="s">
        <v>12924</v>
      </c>
      <c r="E4801" s="5" t="s">
        <v>82</v>
      </c>
      <c r="F4801" s="11" t="n">
        <v>10</v>
      </c>
      <c r="G4801" s="12" t="n">
        <v>84.46</v>
      </c>
      <c r="H4801" s="12" t="n">
        <v>84.39</v>
      </c>
      <c r="J4801" s="8" t="n">
        <v>-0.07</v>
      </c>
      <c r="K4801" s="13" t="str">
        <f aca="false">IF(J4801&gt;0,"прибыль",IF(J4801&lt;0,"убыток","ноль"))</f>
        <v>убыток</v>
      </c>
      <c r="L4801" s="13" t="n">
        <f aca="false">IF(C4801="",L4800,IF(J4801&lt;0,L4800+1,0))</f>
        <v>9</v>
      </c>
      <c r="M4801" s="14" t="n">
        <v>-7</v>
      </c>
      <c r="N4801" s="9" t="n">
        <v>-0.7</v>
      </c>
      <c r="O4801" s="9" t="n">
        <v>3218</v>
      </c>
      <c r="P4801" s="8" t="n">
        <v>321.8</v>
      </c>
      <c r="Q4801" s="8" t="n">
        <v>-0.08</v>
      </c>
    </row>
    <row r="4802" customFormat="false" ht="15" hidden="false" customHeight="false" outlineLevel="0" collapsed="false">
      <c r="A4802" s="6" t="n">
        <v>4797</v>
      </c>
      <c r="B4802" s="5" t="s">
        <v>79</v>
      </c>
      <c r="C4802" s="5" t="s">
        <v>2309</v>
      </c>
      <c r="D4802" s="5" t="s">
        <v>12925</v>
      </c>
      <c r="E4802" s="5" t="s">
        <v>86</v>
      </c>
      <c r="F4802" s="11" t="n">
        <v>10</v>
      </c>
      <c r="G4802" s="12" t="n">
        <v>84.41</v>
      </c>
      <c r="H4802" s="12" t="n">
        <v>84.84</v>
      </c>
      <c r="J4802" s="8" t="n">
        <v>-0.43</v>
      </c>
      <c r="K4802" s="13" t="str">
        <f aca="false">IF(J4802&gt;0,"прибыль",IF(J4802&lt;0,"убыток","ноль"))</f>
        <v>убыток</v>
      </c>
      <c r="L4802" s="13" t="n">
        <f aca="false">IF(C4802="",L4801,IF(J4802&lt;0,L4801+1,0))</f>
        <v>10</v>
      </c>
      <c r="M4802" s="14" t="n">
        <v>-43</v>
      </c>
      <c r="N4802" s="9" t="n">
        <v>-4.3</v>
      </c>
      <c r="O4802" s="9" t="n">
        <v>3213.7</v>
      </c>
      <c r="P4802" s="8" t="n">
        <v>321.37</v>
      </c>
      <c r="Q4802" s="8" t="n">
        <v>-0.44</v>
      </c>
    </row>
    <row r="4803" customFormat="false" ht="15" hidden="false" customHeight="false" outlineLevel="0" collapsed="false">
      <c r="A4803" s="6" t="n">
        <v>4798</v>
      </c>
      <c r="B4803" s="5" t="s">
        <v>79</v>
      </c>
      <c r="C4803" s="5" t="s">
        <v>12926</v>
      </c>
      <c r="D4803" s="5" t="s">
        <v>12927</v>
      </c>
      <c r="E4803" s="5" t="s">
        <v>82</v>
      </c>
      <c r="F4803" s="11" t="n">
        <v>10</v>
      </c>
      <c r="G4803" s="12" t="n">
        <v>84.89</v>
      </c>
      <c r="H4803" s="12" t="n">
        <v>84.11</v>
      </c>
      <c r="J4803" s="8" t="n">
        <v>-0.78</v>
      </c>
      <c r="K4803" s="13" t="str">
        <f aca="false">IF(J4803&gt;0,"прибыль",IF(J4803&lt;0,"убыток","ноль"))</f>
        <v>убыток</v>
      </c>
      <c r="L4803" s="13" t="n">
        <f aca="false">IF(C4803="",L4802,IF(J4803&lt;0,L4802+1,0))</f>
        <v>11</v>
      </c>
      <c r="M4803" s="14" t="n">
        <v>-78</v>
      </c>
      <c r="N4803" s="9" t="n">
        <v>-7.8</v>
      </c>
      <c r="O4803" s="9" t="n">
        <v>3205.9</v>
      </c>
      <c r="P4803" s="8" t="n">
        <v>320.59</v>
      </c>
      <c r="Q4803" s="8" t="n">
        <v>-0.79</v>
      </c>
    </row>
    <row r="4804" customFormat="false" ht="15" hidden="false" customHeight="false" outlineLevel="0" collapsed="false">
      <c r="A4804" s="6" t="n">
        <v>4799</v>
      </c>
      <c r="B4804" s="5" t="s">
        <v>79</v>
      </c>
      <c r="C4804" s="5" t="s">
        <v>12928</v>
      </c>
      <c r="D4804" s="5" t="s">
        <v>12929</v>
      </c>
      <c r="E4804" s="5" t="s">
        <v>86</v>
      </c>
      <c r="F4804" s="11" t="n">
        <v>10</v>
      </c>
      <c r="G4804" s="12" t="n">
        <v>84.26</v>
      </c>
      <c r="H4804" s="12" t="n">
        <v>85.33</v>
      </c>
      <c r="J4804" s="8" t="n">
        <v>-1.07</v>
      </c>
      <c r="K4804" s="13" t="str">
        <f aca="false">IF(J4804&gt;0,"прибыль",IF(J4804&lt;0,"убыток","ноль"))</f>
        <v>убыток</v>
      </c>
      <c r="L4804" s="13" t="n">
        <f aca="false">IF(C4804="",L4803,IF(J4804&lt;0,L4803+1,0))</f>
        <v>12</v>
      </c>
      <c r="M4804" s="14" t="n">
        <v>-107</v>
      </c>
      <c r="N4804" s="9" t="n">
        <v>-10.7</v>
      </c>
      <c r="O4804" s="9" t="n">
        <v>3195.2</v>
      </c>
      <c r="P4804" s="8" t="n">
        <v>319.52</v>
      </c>
      <c r="Q4804" s="8" t="n">
        <v>-1.08</v>
      </c>
    </row>
    <row r="4805" customFormat="false" ht="15" hidden="false" customHeight="false" outlineLevel="0" collapsed="false">
      <c r="A4805" s="6" t="n">
        <v>4800</v>
      </c>
      <c r="B4805" s="5" t="s">
        <v>79</v>
      </c>
      <c r="C4805" s="5" t="s">
        <v>12930</v>
      </c>
      <c r="D4805" s="5" t="s">
        <v>12931</v>
      </c>
      <c r="E4805" s="5" t="s">
        <v>82</v>
      </c>
      <c r="F4805" s="11" t="n">
        <v>10</v>
      </c>
      <c r="G4805" s="12" t="n">
        <v>85.46</v>
      </c>
      <c r="H4805" s="12" t="n">
        <v>85.44</v>
      </c>
      <c r="J4805" s="8" t="n">
        <v>-0.02</v>
      </c>
      <c r="K4805" s="13" t="str">
        <f aca="false">IF(J4805&gt;0,"прибыль",IF(J4805&lt;0,"убыток","ноль"))</f>
        <v>убыток</v>
      </c>
      <c r="L4805" s="13" t="n">
        <f aca="false">IF(C4805="",L4804,IF(J4805&lt;0,L4804+1,0))</f>
        <v>13</v>
      </c>
      <c r="M4805" s="14" t="n">
        <v>-2</v>
      </c>
      <c r="N4805" s="9" t="n">
        <v>-0.2</v>
      </c>
      <c r="O4805" s="9" t="n">
        <v>3195</v>
      </c>
      <c r="P4805" s="8" t="n">
        <v>319.5</v>
      </c>
      <c r="Q4805" s="8" t="n">
        <v>-0.03</v>
      </c>
    </row>
    <row r="4806" customFormat="false" ht="15" hidden="false" customHeight="false" outlineLevel="0" collapsed="false">
      <c r="A4806" s="6" t="n">
        <v>4801</v>
      </c>
      <c r="B4806" s="5" t="s">
        <v>79</v>
      </c>
      <c r="C4806" s="5" t="s">
        <v>12932</v>
      </c>
      <c r="D4806" s="5" t="s">
        <v>12933</v>
      </c>
      <c r="E4806" s="5" t="s">
        <v>86</v>
      </c>
      <c r="F4806" s="11" t="n">
        <v>10</v>
      </c>
      <c r="G4806" s="12" t="n">
        <v>85.38</v>
      </c>
      <c r="H4806" s="12" t="n">
        <v>85.82</v>
      </c>
      <c r="J4806" s="8" t="n">
        <v>-0.44</v>
      </c>
      <c r="K4806" s="13" t="str">
        <f aca="false">IF(J4806&gt;0,"прибыль",IF(J4806&lt;0,"убыток","ноль"))</f>
        <v>убыток</v>
      </c>
      <c r="L4806" s="13" t="n">
        <f aca="false">IF(C4806="",L4805,IF(J4806&lt;0,L4805+1,0))</f>
        <v>14</v>
      </c>
      <c r="M4806" s="14" t="n">
        <v>-44</v>
      </c>
      <c r="N4806" s="9" t="n">
        <v>-4.4</v>
      </c>
      <c r="O4806" s="9" t="n">
        <v>3190.6</v>
      </c>
      <c r="P4806" s="8" t="n">
        <v>319.06</v>
      </c>
      <c r="Q4806" s="8" t="n">
        <v>-0.45</v>
      </c>
    </row>
    <row r="4807" customFormat="false" ht="15" hidden="false" customHeight="false" outlineLevel="0" collapsed="false">
      <c r="A4807" s="6" t="n">
        <v>4802</v>
      </c>
      <c r="B4807" s="5" t="s">
        <v>79</v>
      </c>
      <c r="C4807" s="5" t="s">
        <v>12934</v>
      </c>
      <c r="D4807" s="5" t="s">
        <v>12935</v>
      </c>
      <c r="E4807" s="5" t="s">
        <v>82</v>
      </c>
      <c r="F4807" s="11" t="n">
        <v>10</v>
      </c>
      <c r="G4807" s="12" t="n">
        <v>85.8</v>
      </c>
      <c r="H4807" s="12" t="n">
        <v>86.83</v>
      </c>
      <c r="J4807" s="8" t="n">
        <v>1.03</v>
      </c>
      <c r="K4807" s="13" t="str">
        <f aca="false">IF(J4807&gt;0,"прибыль",IF(J4807&lt;0,"убыток","ноль"))</f>
        <v>прибыль</v>
      </c>
      <c r="L4807" s="13" t="n">
        <f aca="false">IF(C4807="",L4806,IF(J4807&lt;0,L4806+1,0))</f>
        <v>0</v>
      </c>
      <c r="M4807" s="14" t="n">
        <v>103</v>
      </c>
      <c r="N4807" s="9" t="n">
        <v>10.3</v>
      </c>
      <c r="O4807" s="9" t="n">
        <v>3200.9</v>
      </c>
      <c r="P4807" s="8" t="n">
        <v>320.09</v>
      </c>
      <c r="Q4807" s="8" t="n">
        <v>1.02</v>
      </c>
    </row>
    <row r="4808" customFormat="false" ht="15" hidden="false" customHeight="false" outlineLevel="0" collapsed="false">
      <c r="A4808" s="6" t="n">
        <v>4803</v>
      </c>
      <c r="B4808" s="5" t="s">
        <v>79</v>
      </c>
      <c r="C4808" s="5" t="s">
        <v>12936</v>
      </c>
      <c r="D4808" s="5" t="s">
        <v>12937</v>
      </c>
      <c r="E4808" s="5" t="s">
        <v>86</v>
      </c>
      <c r="F4808" s="11" t="n">
        <v>10</v>
      </c>
      <c r="G4808" s="12" t="n">
        <v>86.84</v>
      </c>
      <c r="H4808" s="12" t="n">
        <v>88.73</v>
      </c>
      <c r="I4808" s="5" t="s">
        <v>83</v>
      </c>
      <c r="J4808" s="8" t="n">
        <v>0</v>
      </c>
      <c r="K4808" s="13" t="str">
        <f aca="false">IF(J4808&gt;0,"прибыль",IF(J4808&lt;0,"убыток","ноль"))</f>
        <v>ноль</v>
      </c>
      <c r="L4808" s="13" t="n">
        <f aca="false">IF(C4808="",L4807,IF(J4808&lt;0,L4807+1,0))</f>
        <v>0</v>
      </c>
      <c r="M4808" s="14" t="n">
        <v>0</v>
      </c>
      <c r="N4808" s="9" t="n">
        <v>0</v>
      </c>
      <c r="O4808" s="9" t="n">
        <v>3200.9</v>
      </c>
      <c r="P4808" s="8" t="n">
        <v>320.09</v>
      </c>
      <c r="Q4808" s="8" t="n">
        <v>-0.01</v>
      </c>
    </row>
    <row r="4809" customFormat="false" ht="15" hidden="false" customHeight="false" outlineLevel="0" collapsed="false">
      <c r="A4809" s="6" t="n">
        <v>4804</v>
      </c>
      <c r="B4809" s="5" t="s">
        <v>79</v>
      </c>
      <c r="C4809" s="5" t="s">
        <v>12938</v>
      </c>
      <c r="D4809" s="5" t="s">
        <v>12939</v>
      </c>
      <c r="E4809" s="5" t="s">
        <v>82</v>
      </c>
      <c r="F4809" s="11" t="n">
        <v>10</v>
      </c>
      <c r="G4809" s="12" t="n">
        <v>88.76</v>
      </c>
      <c r="H4809" s="12" t="n">
        <v>88.9</v>
      </c>
      <c r="J4809" s="8" t="n">
        <v>0.14</v>
      </c>
      <c r="K4809" s="13" t="str">
        <f aca="false">IF(J4809&gt;0,"прибыль",IF(J4809&lt;0,"убыток","ноль"))</f>
        <v>прибыль</v>
      </c>
      <c r="L4809" s="13" t="n">
        <f aca="false">IF(C4809="",L4808,IF(J4809&lt;0,L4808+1,0))</f>
        <v>0</v>
      </c>
      <c r="M4809" s="14" t="n">
        <v>14</v>
      </c>
      <c r="N4809" s="9" t="n">
        <v>1.4</v>
      </c>
      <c r="O4809" s="9" t="n">
        <v>3202.3</v>
      </c>
      <c r="P4809" s="8" t="n">
        <v>320.23</v>
      </c>
      <c r="Q4809" s="8" t="n">
        <v>0.13</v>
      </c>
    </row>
    <row r="4810" customFormat="false" ht="15" hidden="false" customHeight="false" outlineLevel="0" collapsed="false">
      <c r="A4810" s="6" t="n">
        <v>4805</v>
      </c>
      <c r="B4810" s="5" t="s">
        <v>79</v>
      </c>
      <c r="C4810" s="5" t="s">
        <v>12940</v>
      </c>
      <c r="D4810" s="5" t="s">
        <v>12941</v>
      </c>
      <c r="E4810" s="5" t="s">
        <v>86</v>
      </c>
      <c r="F4810" s="11" t="n">
        <v>10</v>
      </c>
      <c r="G4810" s="12" t="n">
        <v>88.72</v>
      </c>
      <c r="H4810" s="12" t="n">
        <v>90.04</v>
      </c>
      <c r="J4810" s="8" t="n">
        <v>-1.32</v>
      </c>
      <c r="K4810" s="13" t="str">
        <f aca="false">IF(J4810&gt;0,"прибыль",IF(J4810&lt;0,"убыток","ноль"))</f>
        <v>убыток</v>
      </c>
      <c r="L4810" s="13" t="n">
        <f aca="false">IF(C4810="",L4809,IF(J4810&lt;0,L4809+1,0))</f>
        <v>1</v>
      </c>
      <c r="M4810" s="14" t="n">
        <v>-132</v>
      </c>
      <c r="N4810" s="9" t="n">
        <v>-13.2</v>
      </c>
      <c r="O4810" s="9" t="n">
        <v>3189.1</v>
      </c>
      <c r="P4810" s="8" t="n">
        <v>318.91</v>
      </c>
      <c r="Q4810" s="8" t="n">
        <v>-1.33</v>
      </c>
    </row>
    <row r="4811" customFormat="false" ht="15" hidden="false" customHeight="false" outlineLevel="0" collapsed="false">
      <c r="A4811" s="6" t="n">
        <v>4806</v>
      </c>
      <c r="B4811" s="5" t="s">
        <v>79</v>
      </c>
      <c r="C4811" s="5" t="s">
        <v>12942</v>
      </c>
      <c r="D4811" s="5" t="s">
        <v>12943</v>
      </c>
      <c r="E4811" s="5" t="s">
        <v>82</v>
      </c>
      <c r="F4811" s="11" t="n">
        <v>10</v>
      </c>
      <c r="G4811" s="12" t="n">
        <v>90.29</v>
      </c>
      <c r="H4811" s="12" t="n">
        <v>90</v>
      </c>
      <c r="J4811" s="8" t="n">
        <v>-0.29</v>
      </c>
      <c r="K4811" s="13" t="str">
        <f aca="false">IF(J4811&gt;0,"прибыль",IF(J4811&lt;0,"убыток","ноль"))</f>
        <v>убыток</v>
      </c>
      <c r="L4811" s="13" t="n">
        <f aca="false">IF(C4811="",L4810,IF(J4811&lt;0,L4810+1,0))</f>
        <v>2</v>
      </c>
      <c r="M4811" s="14" t="n">
        <v>-29</v>
      </c>
      <c r="N4811" s="9" t="n">
        <v>-2.9</v>
      </c>
      <c r="O4811" s="9" t="n">
        <v>3186.2</v>
      </c>
      <c r="P4811" s="8" t="n">
        <v>318.62</v>
      </c>
      <c r="Q4811" s="8" t="n">
        <v>-0.3</v>
      </c>
    </row>
    <row r="4812" customFormat="false" ht="15" hidden="false" customHeight="false" outlineLevel="0" collapsed="false">
      <c r="A4812" s="6" t="n">
        <v>4807</v>
      </c>
      <c r="B4812" s="5" t="s">
        <v>79</v>
      </c>
      <c r="C4812" s="5" t="s">
        <v>12944</v>
      </c>
      <c r="D4812" s="5" t="s">
        <v>12945</v>
      </c>
      <c r="E4812" s="5" t="s">
        <v>86</v>
      </c>
      <c r="F4812" s="11" t="n">
        <v>10</v>
      </c>
      <c r="G4812" s="12" t="n">
        <v>90.08</v>
      </c>
      <c r="H4812" s="12" t="n">
        <v>89.88</v>
      </c>
      <c r="J4812" s="8" t="n">
        <v>0.2</v>
      </c>
      <c r="K4812" s="13" t="str">
        <f aca="false">IF(J4812&gt;0,"прибыль",IF(J4812&lt;0,"убыток","ноль"))</f>
        <v>прибыль</v>
      </c>
      <c r="L4812" s="13" t="n">
        <f aca="false">IF(C4812="",L4811,IF(J4812&lt;0,L4811+1,0))</f>
        <v>0</v>
      </c>
      <c r="M4812" s="14" t="n">
        <v>20</v>
      </c>
      <c r="N4812" s="9" t="n">
        <v>2</v>
      </c>
      <c r="O4812" s="9" t="n">
        <v>3188.2</v>
      </c>
      <c r="P4812" s="8" t="n">
        <v>318.82</v>
      </c>
      <c r="Q4812" s="8" t="n">
        <v>0.19</v>
      </c>
    </row>
    <row r="4813" customFormat="false" ht="15" hidden="false" customHeight="false" outlineLevel="0" collapsed="false">
      <c r="A4813" s="6" t="n">
        <v>4808</v>
      </c>
      <c r="B4813" s="5" t="s">
        <v>79</v>
      </c>
      <c r="C4813" s="5" t="s">
        <v>12946</v>
      </c>
      <c r="D4813" s="5" t="s">
        <v>12947</v>
      </c>
      <c r="E4813" s="5" t="s">
        <v>82</v>
      </c>
      <c r="F4813" s="11" t="n">
        <v>10</v>
      </c>
      <c r="G4813" s="12" t="n">
        <v>89.82</v>
      </c>
      <c r="H4813" s="12" t="n">
        <v>90.31</v>
      </c>
      <c r="J4813" s="8" t="n">
        <v>0.49</v>
      </c>
      <c r="K4813" s="13" t="str">
        <f aca="false">IF(J4813&gt;0,"прибыль",IF(J4813&lt;0,"убыток","ноль"))</f>
        <v>прибыль</v>
      </c>
      <c r="L4813" s="13" t="n">
        <f aca="false">IF(C4813="",L4812,IF(J4813&lt;0,L4812+1,0))</f>
        <v>0</v>
      </c>
      <c r="M4813" s="14" t="n">
        <v>49</v>
      </c>
      <c r="N4813" s="9" t="n">
        <v>4.9</v>
      </c>
      <c r="O4813" s="9" t="n">
        <v>3193.1</v>
      </c>
      <c r="P4813" s="8" t="n">
        <v>319.31</v>
      </c>
      <c r="Q4813" s="8" t="n">
        <v>0.48</v>
      </c>
    </row>
    <row r="4814" customFormat="false" ht="15" hidden="false" customHeight="false" outlineLevel="0" collapsed="false">
      <c r="A4814" s="6" t="n">
        <v>4809</v>
      </c>
      <c r="B4814" s="5" t="s">
        <v>79</v>
      </c>
      <c r="C4814" s="5" t="s">
        <v>12948</v>
      </c>
      <c r="D4814" s="5" t="s">
        <v>12949</v>
      </c>
      <c r="E4814" s="5" t="s">
        <v>86</v>
      </c>
      <c r="F4814" s="11" t="n">
        <v>10</v>
      </c>
      <c r="G4814" s="12" t="n">
        <v>90.34</v>
      </c>
      <c r="H4814" s="12" t="n">
        <v>90.45</v>
      </c>
      <c r="J4814" s="8" t="n">
        <v>-0.11</v>
      </c>
      <c r="K4814" s="13" t="str">
        <f aca="false">IF(J4814&gt;0,"прибыль",IF(J4814&lt;0,"убыток","ноль"))</f>
        <v>убыток</v>
      </c>
      <c r="L4814" s="13" t="n">
        <f aca="false">IF(C4814="",L4813,IF(J4814&lt;0,L4813+1,0))</f>
        <v>1</v>
      </c>
      <c r="M4814" s="14" t="n">
        <v>-11</v>
      </c>
      <c r="N4814" s="9" t="n">
        <v>-1.1</v>
      </c>
      <c r="O4814" s="9" t="n">
        <v>3192</v>
      </c>
      <c r="P4814" s="8" t="n">
        <v>319.2</v>
      </c>
      <c r="Q4814" s="8" t="n">
        <v>-0.12</v>
      </c>
    </row>
    <row r="4815" customFormat="false" ht="15" hidden="false" customHeight="false" outlineLevel="0" collapsed="false">
      <c r="A4815" s="6" t="n">
        <v>4810</v>
      </c>
      <c r="B4815" s="5" t="s">
        <v>79</v>
      </c>
      <c r="C4815" s="5" t="s">
        <v>12950</v>
      </c>
      <c r="D4815" s="5" t="s">
        <v>12951</v>
      </c>
      <c r="E4815" s="5" t="s">
        <v>82</v>
      </c>
      <c r="F4815" s="11" t="n">
        <v>10</v>
      </c>
      <c r="G4815" s="12" t="n">
        <v>90.53</v>
      </c>
      <c r="H4815" s="12" t="n">
        <v>90.61</v>
      </c>
      <c r="J4815" s="8" t="n">
        <v>0.08</v>
      </c>
      <c r="K4815" s="13" t="str">
        <f aca="false">IF(J4815&gt;0,"прибыль",IF(J4815&lt;0,"убыток","ноль"))</f>
        <v>прибыль</v>
      </c>
      <c r="L4815" s="13" t="n">
        <f aca="false">IF(C4815="",L4814,IF(J4815&lt;0,L4814+1,0))</f>
        <v>0</v>
      </c>
      <c r="M4815" s="14" t="n">
        <v>8</v>
      </c>
      <c r="N4815" s="9" t="n">
        <v>0.8</v>
      </c>
      <c r="O4815" s="9" t="n">
        <v>3192.8</v>
      </c>
      <c r="P4815" s="8" t="n">
        <v>319.28</v>
      </c>
      <c r="Q4815" s="8" t="n">
        <v>0.07</v>
      </c>
    </row>
    <row r="4816" customFormat="false" ht="15" hidden="false" customHeight="false" outlineLevel="0" collapsed="false">
      <c r="A4816" s="6" t="n">
        <v>4811</v>
      </c>
      <c r="B4816" s="5" t="s">
        <v>79</v>
      </c>
      <c r="C4816" s="5" t="s">
        <v>12952</v>
      </c>
      <c r="D4816" s="5" t="s">
        <v>12953</v>
      </c>
      <c r="E4816" s="5" t="s">
        <v>86</v>
      </c>
      <c r="F4816" s="11" t="n">
        <v>10</v>
      </c>
      <c r="G4816" s="12" t="n">
        <v>90.63</v>
      </c>
      <c r="H4816" s="12" t="n">
        <v>91.23</v>
      </c>
      <c r="J4816" s="8" t="n">
        <v>-0.6</v>
      </c>
      <c r="K4816" s="13" t="str">
        <f aca="false">IF(J4816&gt;0,"прибыль",IF(J4816&lt;0,"убыток","ноль"))</f>
        <v>убыток</v>
      </c>
      <c r="L4816" s="13" t="n">
        <f aca="false">IF(C4816="",L4815,IF(J4816&lt;0,L4815+1,0))</f>
        <v>1</v>
      </c>
      <c r="M4816" s="14" t="n">
        <v>-60</v>
      </c>
      <c r="N4816" s="9" t="n">
        <v>-6</v>
      </c>
      <c r="O4816" s="9" t="n">
        <v>3186.8</v>
      </c>
      <c r="P4816" s="8" t="n">
        <v>318.68</v>
      </c>
      <c r="Q4816" s="8" t="n">
        <v>-0.61</v>
      </c>
    </row>
    <row r="4817" customFormat="false" ht="15" hidden="false" customHeight="false" outlineLevel="0" collapsed="false">
      <c r="A4817" s="6" t="n">
        <v>4812</v>
      </c>
      <c r="B4817" s="5" t="s">
        <v>79</v>
      </c>
      <c r="C4817" s="5" t="s">
        <v>12954</v>
      </c>
      <c r="D4817" s="5" t="s">
        <v>12955</v>
      </c>
      <c r="E4817" s="5" t="s">
        <v>82</v>
      </c>
      <c r="F4817" s="11" t="n">
        <v>10</v>
      </c>
      <c r="G4817" s="12" t="n">
        <v>91.21</v>
      </c>
      <c r="H4817" s="12" t="n">
        <v>90.73</v>
      </c>
      <c r="J4817" s="8" t="n">
        <v>-0.48</v>
      </c>
      <c r="K4817" s="13" t="str">
        <f aca="false">IF(J4817&gt;0,"прибыль",IF(J4817&lt;0,"убыток","ноль"))</f>
        <v>убыток</v>
      </c>
      <c r="L4817" s="13" t="n">
        <f aca="false">IF(C4817="",L4816,IF(J4817&lt;0,L4816+1,0))</f>
        <v>2</v>
      </c>
      <c r="M4817" s="14" t="n">
        <v>-48</v>
      </c>
      <c r="N4817" s="9" t="n">
        <v>-4.8</v>
      </c>
      <c r="O4817" s="9" t="n">
        <v>3182</v>
      </c>
      <c r="P4817" s="8" t="n">
        <v>318.2</v>
      </c>
      <c r="Q4817" s="8" t="n">
        <v>-0.49</v>
      </c>
    </row>
    <row r="4818" customFormat="false" ht="15" hidden="false" customHeight="false" outlineLevel="0" collapsed="false">
      <c r="A4818" s="6" t="n">
        <v>4813</v>
      </c>
      <c r="B4818" s="5" t="s">
        <v>79</v>
      </c>
      <c r="C4818" s="5" t="s">
        <v>12956</v>
      </c>
      <c r="D4818" s="5" t="s">
        <v>12957</v>
      </c>
      <c r="E4818" s="5" t="s">
        <v>86</v>
      </c>
      <c r="F4818" s="11" t="n">
        <v>10</v>
      </c>
      <c r="G4818" s="12" t="n">
        <v>90.78</v>
      </c>
      <c r="H4818" s="12" t="n">
        <v>90.88</v>
      </c>
      <c r="J4818" s="8" t="n">
        <v>-0.1</v>
      </c>
      <c r="K4818" s="13" t="str">
        <f aca="false">IF(J4818&gt;0,"прибыль",IF(J4818&lt;0,"убыток","ноль"))</f>
        <v>убыток</v>
      </c>
      <c r="L4818" s="13" t="n">
        <f aca="false">IF(C4818="",L4817,IF(J4818&lt;0,L4817+1,0))</f>
        <v>3</v>
      </c>
      <c r="M4818" s="14" t="n">
        <v>-10</v>
      </c>
      <c r="N4818" s="9" t="n">
        <v>-1</v>
      </c>
      <c r="O4818" s="9" t="n">
        <v>3181</v>
      </c>
      <c r="P4818" s="8" t="n">
        <v>318.1</v>
      </c>
      <c r="Q4818" s="8" t="n">
        <v>-0.11</v>
      </c>
    </row>
    <row r="4819" customFormat="false" ht="15" hidden="false" customHeight="false" outlineLevel="0" collapsed="false">
      <c r="A4819" s="6" t="n">
        <v>4814</v>
      </c>
      <c r="B4819" s="5" t="s">
        <v>79</v>
      </c>
      <c r="C4819" s="5" t="s">
        <v>12958</v>
      </c>
      <c r="D4819" s="5" t="s">
        <v>12959</v>
      </c>
      <c r="E4819" s="5" t="s">
        <v>82</v>
      </c>
      <c r="F4819" s="11" t="n">
        <v>10</v>
      </c>
      <c r="G4819" s="12" t="n">
        <v>90.98</v>
      </c>
      <c r="H4819" s="12" t="n">
        <v>92.08</v>
      </c>
      <c r="J4819" s="8" t="n">
        <v>1.1</v>
      </c>
      <c r="K4819" s="13" t="str">
        <f aca="false">IF(J4819&gt;0,"прибыль",IF(J4819&lt;0,"убыток","ноль"))</f>
        <v>прибыль</v>
      </c>
      <c r="L4819" s="13" t="n">
        <f aca="false">IF(C4819="",L4818,IF(J4819&lt;0,L4818+1,0))</f>
        <v>0</v>
      </c>
      <c r="M4819" s="14" t="n">
        <v>110</v>
      </c>
      <c r="N4819" s="9" t="n">
        <v>11</v>
      </c>
      <c r="O4819" s="9" t="n">
        <v>3192</v>
      </c>
      <c r="P4819" s="8" t="n">
        <v>319.2</v>
      </c>
      <c r="Q4819" s="8" t="n">
        <v>1.09</v>
      </c>
    </row>
    <row r="4820" customFormat="false" ht="15" hidden="false" customHeight="false" outlineLevel="0" collapsed="false">
      <c r="A4820" s="6" t="n">
        <v>4815</v>
      </c>
      <c r="B4820" s="5" t="s">
        <v>79</v>
      </c>
      <c r="C4820" s="5" t="s">
        <v>12960</v>
      </c>
      <c r="D4820" s="5" t="s">
        <v>12961</v>
      </c>
      <c r="E4820" s="5" t="s">
        <v>86</v>
      </c>
      <c r="F4820" s="11" t="n">
        <v>10</v>
      </c>
      <c r="G4820" s="12" t="n">
        <v>92.06</v>
      </c>
      <c r="H4820" s="12" t="n">
        <v>92.21</v>
      </c>
      <c r="J4820" s="8" t="n">
        <v>-0.15</v>
      </c>
      <c r="K4820" s="13" t="str">
        <f aca="false">IF(J4820&gt;0,"прибыль",IF(J4820&lt;0,"убыток","ноль"))</f>
        <v>убыток</v>
      </c>
      <c r="L4820" s="13" t="n">
        <f aca="false">IF(C4820="",L4819,IF(J4820&lt;0,L4819+1,0))</f>
        <v>1</v>
      </c>
      <c r="M4820" s="14" t="n">
        <v>-15</v>
      </c>
      <c r="N4820" s="9" t="n">
        <v>-1.5</v>
      </c>
      <c r="O4820" s="9" t="n">
        <v>3190.5</v>
      </c>
      <c r="P4820" s="8" t="n">
        <v>319.05</v>
      </c>
      <c r="Q4820" s="8" t="n">
        <v>-0.16</v>
      </c>
    </row>
    <row r="4821" customFormat="false" ht="15" hidden="false" customHeight="false" outlineLevel="0" collapsed="false">
      <c r="A4821" s="6" t="n">
        <v>4816</v>
      </c>
      <c r="B4821" s="5" t="s">
        <v>79</v>
      </c>
      <c r="C4821" s="5" t="s">
        <v>12962</v>
      </c>
      <c r="D4821" s="5" t="s">
        <v>12963</v>
      </c>
      <c r="E4821" s="5" t="s">
        <v>82</v>
      </c>
      <c r="F4821" s="11" t="n">
        <v>10</v>
      </c>
      <c r="G4821" s="12" t="n">
        <v>92.52</v>
      </c>
      <c r="H4821" s="12" t="n">
        <v>93.85</v>
      </c>
      <c r="J4821" s="8" t="n">
        <v>1.33</v>
      </c>
      <c r="K4821" s="13" t="str">
        <f aca="false">IF(J4821&gt;0,"прибыль",IF(J4821&lt;0,"убыток","ноль"))</f>
        <v>прибыль</v>
      </c>
      <c r="L4821" s="13" t="n">
        <f aca="false">IF(C4821="",L4820,IF(J4821&lt;0,L4820+1,0))</f>
        <v>0</v>
      </c>
      <c r="M4821" s="14" t="n">
        <v>133</v>
      </c>
      <c r="N4821" s="9" t="n">
        <v>13.3</v>
      </c>
      <c r="O4821" s="9" t="n">
        <v>3203.8</v>
      </c>
      <c r="P4821" s="8" t="n">
        <v>320.38</v>
      </c>
      <c r="Q4821" s="8" t="n">
        <v>1.32</v>
      </c>
    </row>
    <row r="4822" customFormat="false" ht="15" hidden="false" customHeight="false" outlineLevel="0" collapsed="false">
      <c r="A4822" s="6" t="n">
        <v>4817</v>
      </c>
      <c r="B4822" s="5" t="s">
        <v>79</v>
      </c>
      <c r="C4822" s="5" t="s">
        <v>12964</v>
      </c>
      <c r="D4822" s="5" t="s">
        <v>12965</v>
      </c>
      <c r="E4822" s="5" t="s">
        <v>86</v>
      </c>
      <c r="F4822" s="11" t="n">
        <v>10</v>
      </c>
      <c r="G4822" s="12" t="n">
        <v>93.83</v>
      </c>
      <c r="H4822" s="12" t="n">
        <v>93.55</v>
      </c>
      <c r="J4822" s="8" t="n">
        <v>0.28</v>
      </c>
      <c r="K4822" s="13" t="str">
        <f aca="false">IF(J4822&gt;0,"прибыль",IF(J4822&lt;0,"убыток","ноль"))</f>
        <v>прибыль</v>
      </c>
      <c r="L4822" s="13" t="n">
        <f aca="false">IF(C4822="",L4821,IF(J4822&lt;0,L4821+1,0))</f>
        <v>0</v>
      </c>
      <c r="M4822" s="14" t="n">
        <v>28</v>
      </c>
      <c r="N4822" s="9" t="n">
        <v>2.8</v>
      </c>
      <c r="O4822" s="9" t="n">
        <v>3206.6</v>
      </c>
      <c r="P4822" s="8" t="n">
        <v>320.66</v>
      </c>
      <c r="Q4822" s="8" t="n">
        <v>0.27</v>
      </c>
    </row>
    <row r="4823" customFormat="false" ht="15" hidden="false" customHeight="false" outlineLevel="0" collapsed="false">
      <c r="A4823" s="6" t="n">
        <v>4818</v>
      </c>
      <c r="B4823" s="5" t="s">
        <v>79</v>
      </c>
      <c r="C4823" s="5" t="s">
        <v>12966</v>
      </c>
      <c r="D4823" s="5" t="s">
        <v>12967</v>
      </c>
      <c r="E4823" s="5" t="s">
        <v>82</v>
      </c>
      <c r="F4823" s="11" t="n">
        <v>10</v>
      </c>
      <c r="G4823" s="12" t="n">
        <v>93.63</v>
      </c>
      <c r="H4823" s="12" t="n">
        <v>94.22</v>
      </c>
      <c r="J4823" s="8" t="n">
        <v>0.59</v>
      </c>
      <c r="K4823" s="13" t="str">
        <f aca="false">IF(J4823&gt;0,"прибыль",IF(J4823&lt;0,"убыток","ноль"))</f>
        <v>прибыль</v>
      </c>
      <c r="L4823" s="13" t="n">
        <f aca="false">IF(C4823="",L4822,IF(J4823&lt;0,L4822+1,0))</f>
        <v>0</v>
      </c>
      <c r="M4823" s="14" t="n">
        <v>59</v>
      </c>
      <c r="N4823" s="9" t="n">
        <v>5.9</v>
      </c>
      <c r="O4823" s="9" t="n">
        <v>3212.5</v>
      </c>
      <c r="P4823" s="8" t="n">
        <v>321.25</v>
      </c>
      <c r="Q4823" s="8" t="n">
        <v>0.58</v>
      </c>
    </row>
    <row r="4824" customFormat="false" ht="15" hidden="false" customHeight="false" outlineLevel="0" collapsed="false">
      <c r="A4824" s="6" t="n">
        <v>4819</v>
      </c>
      <c r="B4824" s="5" t="s">
        <v>79</v>
      </c>
      <c r="C4824" s="5" t="s">
        <v>12968</v>
      </c>
      <c r="D4824" s="5" t="s">
        <v>12969</v>
      </c>
      <c r="E4824" s="5" t="s">
        <v>86</v>
      </c>
      <c r="F4824" s="11" t="n">
        <v>10</v>
      </c>
      <c r="G4824" s="12" t="n">
        <v>94.23</v>
      </c>
      <c r="H4824" s="12" t="n">
        <v>94.58</v>
      </c>
      <c r="J4824" s="8" t="n">
        <v>-0.35</v>
      </c>
      <c r="K4824" s="13" t="str">
        <f aca="false">IF(J4824&gt;0,"прибыль",IF(J4824&lt;0,"убыток","ноль"))</f>
        <v>убыток</v>
      </c>
      <c r="L4824" s="13" t="n">
        <f aca="false">IF(C4824="",L4823,IF(J4824&lt;0,L4823+1,0))</f>
        <v>1</v>
      </c>
      <c r="M4824" s="14" t="n">
        <v>-35</v>
      </c>
      <c r="N4824" s="9" t="n">
        <v>-3.5</v>
      </c>
      <c r="O4824" s="9" t="n">
        <v>3209</v>
      </c>
      <c r="P4824" s="8" t="n">
        <v>320.9</v>
      </c>
      <c r="Q4824" s="8" t="n">
        <v>-0.36</v>
      </c>
    </row>
    <row r="4825" customFormat="false" ht="15" hidden="false" customHeight="false" outlineLevel="0" collapsed="false">
      <c r="A4825" s="6" t="n">
        <v>4820</v>
      </c>
      <c r="B4825" s="5" t="s">
        <v>79</v>
      </c>
      <c r="C4825" s="5" t="s">
        <v>12970</v>
      </c>
      <c r="D4825" s="5" t="s">
        <v>12971</v>
      </c>
      <c r="E4825" s="5" t="s">
        <v>82</v>
      </c>
      <c r="F4825" s="11" t="n">
        <v>10</v>
      </c>
      <c r="G4825" s="12" t="n">
        <v>94.65</v>
      </c>
      <c r="H4825" s="12" t="n">
        <v>94.07</v>
      </c>
      <c r="J4825" s="8" t="n">
        <v>-0.58</v>
      </c>
      <c r="K4825" s="13" t="str">
        <f aca="false">IF(J4825&gt;0,"прибыль",IF(J4825&lt;0,"убыток","ноль"))</f>
        <v>убыток</v>
      </c>
      <c r="L4825" s="13" t="n">
        <f aca="false">IF(C4825="",L4824,IF(J4825&lt;0,L4824+1,0))</f>
        <v>2</v>
      </c>
      <c r="M4825" s="14" t="n">
        <v>-58</v>
      </c>
      <c r="N4825" s="9" t="n">
        <v>-5.8</v>
      </c>
      <c r="O4825" s="9" t="n">
        <v>3203.2</v>
      </c>
      <c r="P4825" s="8" t="n">
        <v>320.32</v>
      </c>
      <c r="Q4825" s="8" t="n">
        <v>-0.59</v>
      </c>
    </row>
    <row r="4826" customFormat="false" ht="15" hidden="false" customHeight="false" outlineLevel="0" collapsed="false">
      <c r="A4826" s="6" t="n">
        <v>4821</v>
      </c>
      <c r="B4826" s="5" t="s">
        <v>79</v>
      </c>
      <c r="C4826" s="5" t="s">
        <v>12972</v>
      </c>
      <c r="D4826" s="5" t="s">
        <v>12973</v>
      </c>
      <c r="E4826" s="5" t="s">
        <v>86</v>
      </c>
      <c r="F4826" s="11" t="n">
        <v>10</v>
      </c>
      <c r="G4826" s="12" t="n">
        <v>93.9</v>
      </c>
      <c r="H4826" s="12" t="n">
        <v>94.61</v>
      </c>
      <c r="J4826" s="8" t="n">
        <v>-0.71</v>
      </c>
      <c r="K4826" s="13" t="str">
        <f aca="false">IF(J4826&gt;0,"прибыль",IF(J4826&lt;0,"убыток","ноль"))</f>
        <v>убыток</v>
      </c>
      <c r="L4826" s="13" t="n">
        <f aca="false">IF(C4826="",L4825,IF(J4826&lt;0,L4825+1,0))</f>
        <v>3</v>
      </c>
      <c r="M4826" s="14" t="n">
        <v>-71</v>
      </c>
      <c r="N4826" s="9" t="n">
        <v>-7.1</v>
      </c>
      <c r="O4826" s="9" t="n">
        <v>3196.1</v>
      </c>
      <c r="P4826" s="8" t="n">
        <v>319.61</v>
      </c>
      <c r="Q4826" s="8" t="n">
        <v>-0.72</v>
      </c>
    </row>
    <row r="4827" customFormat="false" ht="15" hidden="false" customHeight="false" outlineLevel="0" collapsed="false">
      <c r="A4827" s="6" t="n">
        <v>4822</v>
      </c>
      <c r="B4827" s="5" t="s">
        <v>79</v>
      </c>
      <c r="C4827" s="5" t="s">
        <v>12974</v>
      </c>
      <c r="D4827" s="5" t="s">
        <v>12975</v>
      </c>
      <c r="E4827" s="5" t="s">
        <v>82</v>
      </c>
      <c r="F4827" s="11" t="n">
        <v>10</v>
      </c>
      <c r="G4827" s="12" t="n">
        <v>94.76</v>
      </c>
      <c r="H4827" s="12" t="n">
        <v>94.55</v>
      </c>
      <c r="J4827" s="8" t="n">
        <v>-0.21</v>
      </c>
      <c r="K4827" s="13" t="str">
        <f aca="false">IF(J4827&gt;0,"прибыль",IF(J4827&lt;0,"убыток","ноль"))</f>
        <v>убыток</v>
      </c>
      <c r="L4827" s="13" t="n">
        <f aca="false">IF(C4827="",L4826,IF(J4827&lt;0,L4826+1,0))</f>
        <v>4</v>
      </c>
      <c r="M4827" s="14" t="n">
        <v>-21</v>
      </c>
      <c r="N4827" s="9" t="n">
        <v>-2.1</v>
      </c>
      <c r="O4827" s="9" t="n">
        <v>3194</v>
      </c>
      <c r="P4827" s="8" t="n">
        <v>319.4</v>
      </c>
      <c r="Q4827" s="8" t="n">
        <v>-0.22</v>
      </c>
    </row>
    <row r="4828" customFormat="false" ht="15" hidden="false" customHeight="false" outlineLevel="0" collapsed="false">
      <c r="A4828" s="6" t="n">
        <v>4823</v>
      </c>
      <c r="B4828" s="5" t="s">
        <v>79</v>
      </c>
      <c r="C4828" s="5" t="s">
        <v>12976</v>
      </c>
      <c r="D4828" s="5" t="s">
        <v>12977</v>
      </c>
      <c r="E4828" s="5" t="s">
        <v>86</v>
      </c>
      <c r="F4828" s="11" t="n">
        <v>10</v>
      </c>
      <c r="G4828" s="12" t="n">
        <v>94.62</v>
      </c>
      <c r="H4828" s="12" t="n">
        <v>93.6</v>
      </c>
      <c r="J4828" s="8" t="n">
        <v>1.02</v>
      </c>
      <c r="K4828" s="13" t="str">
        <f aca="false">IF(J4828&gt;0,"прибыль",IF(J4828&lt;0,"убыток","ноль"))</f>
        <v>прибыль</v>
      </c>
      <c r="L4828" s="13" t="n">
        <f aca="false">IF(C4828="",L4827,IF(J4828&lt;0,L4827+1,0))</f>
        <v>0</v>
      </c>
      <c r="M4828" s="14" t="n">
        <v>102</v>
      </c>
      <c r="N4828" s="9" t="n">
        <v>10.2</v>
      </c>
      <c r="O4828" s="9" t="n">
        <v>3204.2</v>
      </c>
      <c r="P4828" s="8" t="n">
        <v>320.42</v>
      </c>
      <c r="Q4828" s="8" t="n">
        <v>1.01</v>
      </c>
    </row>
    <row r="4829" customFormat="false" ht="15" hidden="false" customHeight="false" outlineLevel="0" collapsed="false">
      <c r="A4829" s="6" t="n">
        <v>4824</v>
      </c>
      <c r="B4829" s="5" t="s">
        <v>79</v>
      </c>
      <c r="C4829" s="5" t="s">
        <v>12978</v>
      </c>
      <c r="D4829" s="5" t="s">
        <v>12979</v>
      </c>
      <c r="E4829" s="5" t="s">
        <v>82</v>
      </c>
      <c r="F4829" s="11" t="n">
        <v>10</v>
      </c>
      <c r="G4829" s="12" t="n">
        <v>93.49</v>
      </c>
      <c r="H4829" s="12" t="n">
        <v>93.41</v>
      </c>
      <c r="J4829" s="8" t="n">
        <v>-0.08</v>
      </c>
      <c r="K4829" s="13" t="str">
        <f aca="false">IF(J4829&gt;0,"прибыль",IF(J4829&lt;0,"убыток","ноль"))</f>
        <v>убыток</v>
      </c>
      <c r="L4829" s="13" t="n">
        <f aca="false">IF(C4829="",L4828,IF(J4829&lt;0,L4828+1,0))</f>
        <v>1</v>
      </c>
      <c r="M4829" s="14" t="n">
        <v>-8</v>
      </c>
      <c r="N4829" s="9" t="n">
        <v>-0.8</v>
      </c>
      <c r="O4829" s="9" t="n">
        <v>3203.4</v>
      </c>
      <c r="P4829" s="8" t="n">
        <v>320.34</v>
      </c>
      <c r="Q4829" s="8" t="n">
        <v>-0.09</v>
      </c>
    </row>
    <row r="4830" customFormat="false" ht="15" hidden="false" customHeight="false" outlineLevel="0" collapsed="false">
      <c r="A4830" s="6" t="n">
        <v>4825</v>
      </c>
      <c r="B4830" s="5" t="s">
        <v>79</v>
      </c>
      <c r="C4830" s="5" t="s">
        <v>12980</v>
      </c>
      <c r="D4830" s="5" t="s">
        <v>12981</v>
      </c>
      <c r="E4830" s="5" t="s">
        <v>86</v>
      </c>
      <c r="F4830" s="11" t="n">
        <v>10</v>
      </c>
      <c r="G4830" s="12" t="n">
        <v>93.37</v>
      </c>
      <c r="H4830" s="12" t="n">
        <v>92.91</v>
      </c>
      <c r="J4830" s="8" t="n">
        <v>0.46</v>
      </c>
      <c r="K4830" s="13" t="str">
        <f aca="false">IF(J4830&gt;0,"прибыль",IF(J4830&lt;0,"убыток","ноль"))</f>
        <v>прибыль</v>
      </c>
      <c r="L4830" s="13" t="n">
        <f aca="false">IF(C4830="",L4829,IF(J4830&lt;0,L4829+1,0))</f>
        <v>0</v>
      </c>
      <c r="M4830" s="14" t="n">
        <v>46</v>
      </c>
      <c r="N4830" s="9" t="n">
        <v>4.6</v>
      </c>
      <c r="O4830" s="9" t="n">
        <v>3208</v>
      </c>
      <c r="P4830" s="8" t="n">
        <v>320.8</v>
      </c>
      <c r="Q4830" s="8" t="n">
        <v>0.45</v>
      </c>
    </row>
    <row r="4831" customFormat="false" ht="15" hidden="false" customHeight="false" outlineLevel="0" collapsed="false">
      <c r="A4831" s="6" t="n">
        <v>4826</v>
      </c>
      <c r="B4831" s="5" t="s">
        <v>79</v>
      </c>
      <c r="C4831" s="5" t="s">
        <v>12982</v>
      </c>
      <c r="D4831" s="5" t="s">
        <v>12983</v>
      </c>
      <c r="E4831" s="5" t="s">
        <v>82</v>
      </c>
      <c r="F4831" s="11" t="n">
        <v>10</v>
      </c>
      <c r="G4831" s="12" t="n">
        <v>93.32</v>
      </c>
      <c r="H4831" s="12" t="n">
        <v>93.51</v>
      </c>
      <c r="J4831" s="8" t="n">
        <v>0.19</v>
      </c>
      <c r="K4831" s="13" t="str">
        <f aca="false">IF(J4831&gt;0,"прибыль",IF(J4831&lt;0,"убыток","ноль"))</f>
        <v>прибыль</v>
      </c>
      <c r="L4831" s="13" t="n">
        <f aca="false">IF(C4831="",L4830,IF(J4831&lt;0,L4830+1,0))</f>
        <v>0</v>
      </c>
      <c r="M4831" s="14" t="n">
        <v>19</v>
      </c>
      <c r="N4831" s="9" t="n">
        <v>1.9</v>
      </c>
      <c r="O4831" s="9" t="n">
        <v>3209.9</v>
      </c>
      <c r="P4831" s="8" t="n">
        <v>320.99</v>
      </c>
      <c r="Q4831" s="8" t="n">
        <v>0.18</v>
      </c>
    </row>
    <row r="4832" customFormat="false" ht="15" hidden="false" customHeight="false" outlineLevel="0" collapsed="false">
      <c r="A4832" s="6" t="n">
        <v>4827</v>
      </c>
      <c r="B4832" s="5" t="s">
        <v>79</v>
      </c>
      <c r="C4832" s="5" t="s">
        <v>12984</v>
      </c>
      <c r="D4832" s="5" t="s">
        <v>12985</v>
      </c>
      <c r="E4832" s="5" t="s">
        <v>86</v>
      </c>
      <c r="F4832" s="11" t="n">
        <v>10</v>
      </c>
      <c r="G4832" s="12" t="n">
        <v>93.53</v>
      </c>
      <c r="H4832" s="12" t="n">
        <v>93.44</v>
      </c>
      <c r="J4832" s="8" t="n">
        <v>0.09</v>
      </c>
      <c r="K4832" s="13" t="str">
        <f aca="false">IF(J4832&gt;0,"прибыль",IF(J4832&lt;0,"убыток","ноль"))</f>
        <v>прибыль</v>
      </c>
      <c r="L4832" s="13" t="n">
        <f aca="false">IF(C4832="",L4831,IF(J4832&lt;0,L4831+1,0))</f>
        <v>0</v>
      </c>
      <c r="M4832" s="14" t="n">
        <v>9</v>
      </c>
      <c r="N4832" s="9" t="n">
        <v>0.9</v>
      </c>
      <c r="O4832" s="9" t="n">
        <v>3210.8</v>
      </c>
      <c r="P4832" s="8" t="n">
        <v>321.08</v>
      </c>
      <c r="Q4832" s="8" t="n">
        <v>0.08</v>
      </c>
    </row>
    <row r="4833" customFormat="false" ht="15" hidden="false" customHeight="false" outlineLevel="0" collapsed="false">
      <c r="A4833" s="6" t="n">
        <v>4828</v>
      </c>
      <c r="B4833" s="5" t="s">
        <v>79</v>
      </c>
      <c r="C4833" s="5" t="s">
        <v>12986</v>
      </c>
      <c r="D4833" s="5" t="s">
        <v>12987</v>
      </c>
      <c r="E4833" s="5" t="s">
        <v>82</v>
      </c>
      <c r="F4833" s="11" t="n">
        <v>10</v>
      </c>
      <c r="G4833" s="12" t="n">
        <v>93.57</v>
      </c>
      <c r="H4833" s="12" t="n">
        <v>92.92</v>
      </c>
      <c r="J4833" s="8" t="n">
        <v>-0.65</v>
      </c>
      <c r="K4833" s="13" t="str">
        <f aca="false">IF(J4833&gt;0,"прибыль",IF(J4833&lt;0,"убыток","ноль"))</f>
        <v>убыток</v>
      </c>
      <c r="L4833" s="13" t="n">
        <f aca="false">IF(C4833="",L4832,IF(J4833&lt;0,L4832+1,0))</f>
        <v>1</v>
      </c>
      <c r="M4833" s="14" t="n">
        <v>-65</v>
      </c>
      <c r="N4833" s="9" t="n">
        <v>-6.5</v>
      </c>
      <c r="O4833" s="9" t="n">
        <v>3204.3</v>
      </c>
      <c r="P4833" s="8" t="n">
        <v>320.43</v>
      </c>
      <c r="Q4833" s="8" t="n">
        <v>-0.66</v>
      </c>
    </row>
    <row r="4834" customFormat="false" ht="15" hidden="false" customHeight="false" outlineLevel="0" collapsed="false">
      <c r="A4834" s="6" t="n">
        <v>4829</v>
      </c>
      <c r="B4834" s="5" t="s">
        <v>79</v>
      </c>
      <c r="C4834" s="5" t="s">
        <v>12988</v>
      </c>
      <c r="D4834" s="5" t="s">
        <v>12989</v>
      </c>
      <c r="E4834" s="5" t="s">
        <v>86</v>
      </c>
      <c r="F4834" s="11" t="n">
        <v>10</v>
      </c>
      <c r="G4834" s="12" t="n">
        <v>93.19</v>
      </c>
      <c r="H4834" s="12" t="n">
        <v>93.43</v>
      </c>
      <c r="J4834" s="8" t="n">
        <v>-0.24</v>
      </c>
      <c r="K4834" s="13" t="str">
        <f aca="false">IF(J4834&gt;0,"прибыль",IF(J4834&lt;0,"убыток","ноль"))</f>
        <v>убыток</v>
      </c>
      <c r="L4834" s="13" t="n">
        <f aca="false">IF(C4834="",L4833,IF(J4834&lt;0,L4833+1,0))</f>
        <v>2</v>
      </c>
      <c r="M4834" s="14" t="n">
        <v>-24</v>
      </c>
      <c r="N4834" s="9" t="n">
        <v>-2.4</v>
      </c>
      <c r="O4834" s="9" t="n">
        <v>3201.9</v>
      </c>
      <c r="P4834" s="8" t="n">
        <v>320.19</v>
      </c>
      <c r="Q4834" s="8" t="n">
        <v>-0.25</v>
      </c>
    </row>
    <row r="4835" customFormat="false" ht="15" hidden="false" customHeight="false" outlineLevel="0" collapsed="false">
      <c r="A4835" s="6" t="n">
        <v>4830</v>
      </c>
      <c r="B4835" s="5" t="s">
        <v>79</v>
      </c>
      <c r="C4835" s="5" t="s">
        <v>12990</v>
      </c>
      <c r="D4835" s="5" t="s">
        <v>12991</v>
      </c>
      <c r="E4835" s="5" t="s">
        <v>82</v>
      </c>
      <c r="F4835" s="11" t="n">
        <v>10</v>
      </c>
      <c r="G4835" s="12" t="n">
        <v>93.46</v>
      </c>
      <c r="H4835" s="12" t="n">
        <v>93.3</v>
      </c>
      <c r="J4835" s="8" t="n">
        <v>-0.16</v>
      </c>
      <c r="K4835" s="13" t="str">
        <f aca="false">IF(J4835&gt;0,"прибыль",IF(J4835&lt;0,"убыток","ноль"))</f>
        <v>убыток</v>
      </c>
      <c r="L4835" s="13" t="n">
        <f aca="false">IF(C4835="",L4834,IF(J4835&lt;0,L4834+1,0))</f>
        <v>3</v>
      </c>
      <c r="M4835" s="14" t="n">
        <v>-16</v>
      </c>
      <c r="N4835" s="9" t="n">
        <v>-1.6</v>
      </c>
      <c r="O4835" s="9" t="n">
        <v>3200.3</v>
      </c>
      <c r="P4835" s="8" t="n">
        <v>320.03</v>
      </c>
      <c r="Q4835" s="8" t="n">
        <v>-0.17</v>
      </c>
    </row>
    <row r="4836" customFormat="false" ht="15" hidden="false" customHeight="false" outlineLevel="0" collapsed="false">
      <c r="A4836" s="6" t="n">
        <v>4831</v>
      </c>
      <c r="B4836" s="5" t="s">
        <v>79</v>
      </c>
      <c r="C4836" s="5" t="s">
        <v>12992</v>
      </c>
      <c r="D4836" s="5" t="s">
        <v>12993</v>
      </c>
      <c r="E4836" s="5" t="s">
        <v>86</v>
      </c>
      <c r="F4836" s="11" t="n">
        <v>10</v>
      </c>
      <c r="G4836" s="12" t="n">
        <v>93.2</v>
      </c>
      <c r="H4836" s="12" t="n">
        <v>93.18</v>
      </c>
      <c r="J4836" s="8" t="n">
        <v>0.02</v>
      </c>
      <c r="K4836" s="13" t="str">
        <f aca="false">IF(J4836&gt;0,"прибыль",IF(J4836&lt;0,"убыток","ноль"))</f>
        <v>прибыль</v>
      </c>
      <c r="L4836" s="13" t="n">
        <f aca="false">IF(C4836="",L4835,IF(J4836&lt;0,L4835+1,0))</f>
        <v>0</v>
      </c>
      <c r="M4836" s="14" t="n">
        <v>2</v>
      </c>
      <c r="N4836" s="9" t="n">
        <v>0.2</v>
      </c>
      <c r="O4836" s="9" t="n">
        <v>3200.5</v>
      </c>
      <c r="P4836" s="8" t="n">
        <v>320.05</v>
      </c>
      <c r="Q4836" s="8" t="n">
        <v>0.01</v>
      </c>
    </row>
    <row r="4837" customFormat="false" ht="15" hidden="false" customHeight="false" outlineLevel="0" collapsed="false">
      <c r="A4837" s="6" t="n">
        <v>4832</v>
      </c>
      <c r="B4837" s="5" t="s">
        <v>79</v>
      </c>
      <c r="C4837" s="5" t="s">
        <v>12994</v>
      </c>
      <c r="D4837" s="5" t="s">
        <v>12995</v>
      </c>
      <c r="E4837" s="5" t="s">
        <v>86</v>
      </c>
      <c r="F4837" s="11" t="n">
        <v>10</v>
      </c>
      <c r="G4837" s="12" t="n">
        <v>93.13</v>
      </c>
      <c r="H4837" s="12" t="n">
        <v>92.45</v>
      </c>
      <c r="J4837" s="8" t="n">
        <v>0.68</v>
      </c>
      <c r="K4837" s="13" t="str">
        <f aca="false">IF(J4837&gt;0,"прибыль",IF(J4837&lt;0,"убыток","ноль"))</f>
        <v>прибыль</v>
      </c>
      <c r="L4837" s="13" t="n">
        <f aca="false">IF(C4837="",L4836,IF(J4837&lt;0,L4836+1,0))</f>
        <v>0</v>
      </c>
      <c r="M4837" s="14" t="n">
        <v>68</v>
      </c>
      <c r="N4837" s="9" t="n">
        <v>6.8</v>
      </c>
      <c r="O4837" s="9" t="n">
        <v>3207.3</v>
      </c>
      <c r="P4837" s="8" t="n">
        <v>320.73</v>
      </c>
      <c r="Q4837" s="8" t="n">
        <v>0.67</v>
      </c>
    </row>
    <row r="4838" customFormat="false" ht="15" hidden="false" customHeight="false" outlineLevel="0" collapsed="false">
      <c r="A4838" s="6" t="n">
        <v>4833</v>
      </c>
      <c r="B4838" s="5" t="s">
        <v>79</v>
      </c>
      <c r="C4838" s="5" t="s">
        <v>12996</v>
      </c>
      <c r="D4838" s="5" t="s">
        <v>12997</v>
      </c>
      <c r="E4838" s="5" t="s">
        <v>82</v>
      </c>
      <c r="F4838" s="11" t="n">
        <v>10</v>
      </c>
      <c r="G4838" s="12" t="n">
        <v>92.71</v>
      </c>
      <c r="H4838" s="12" t="n">
        <v>96.28</v>
      </c>
      <c r="J4838" s="8" t="n">
        <v>3.57</v>
      </c>
      <c r="K4838" s="13" t="str">
        <f aca="false">IF(J4838&gt;0,"прибыль",IF(J4838&lt;0,"убыток","ноль"))</f>
        <v>прибыль</v>
      </c>
      <c r="L4838" s="13" t="n">
        <f aca="false">IF(C4838="",L4837,IF(J4838&lt;0,L4837+1,0))</f>
        <v>0</v>
      </c>
      <c r="M4838" s="14" t="n">
        <v>357</v>
      </c>
      <c r="N4838" s="9" t="n">
        <v>35.7</v>
      </c>
      <c r="O4838" s="9" t="n">
        <v>3243</v>
      </c>
      <c r="P4838" s="8" t="n">
        <v>324.3</v>
      </c>
      <c r="Q4838" s="8" t="n">
        <v>3.56</v>
      </c>
    </row>
    <row r="4839" customFormat="false" ht="15" hidden="false" customHeight="false" outlineLevel="0" collapsed="false">
      <c r="A4839" s="6" t="n">
        <v>4834</v>
      </c>
      <c r="B4839" s="5" t="s">
        <v>79</v>
      </c>
      <c r="C4839" s="5" t="s">
        <v>12998</v>
      </c>
      <c r="D4839" s="5" t="s">
        <v>12999</v>
      </c>
      <c r="E4839" s="5" t="s">
        <v>86</v>
      </c>
      <c r="F4839" s="11" t="n">
        <v>10</v>
      </c>
      <c r="G4839" s="12" t="n">
        <v>96.17</v>
      </c>
      <c r="H4839" s="12" t="n">
        <v>95.98</v>
      </c>
      <c r="J4839" s="8" t="n">
        <v>0.19</v>
      </c>
      <c r="K4839" s="13" t="str">
        <f aca="false">IF(J4839&gt;0,"прибыль",IF(J4839&lt;0,"убыток","ноль"))</f>
        <v>прибыль</v>
      </c>
      <c r="L4839" s="13" t="n">
        <f aca="false">IF(C4839="",L4838,IF(J4839&lt;0,L4838+1,0))</f>
        <v>0</v>
      </c>
      <c r="M4839" s="14" t="n">
        <v>19</v>
      </c>
      <c r="N4839" s="9" t="n">
        <v>1.9</v>
      </c>
      <c r="O4839" s="9" t="n">
        <v>3244.9</v>
      </c>
      <c r="P4839" s="8" t="n">
        <v>324.49</v>
      </c>
      <c r="Q4839" s="8" t="n">
        <v>0.18</v>
      </c>
    </row>
    <row r="4840" customFormat="false" ht="15" hidden="false" customHeight="false" outlineLevel="0" collapsed="false">
      <c r="A4840" s="6" t="n">
        <v>4835</v>
      </c>
      <c r="B4840" s="5" t="s">
        <v>79</v>
      </c>
      <c r="C4840" s="5" t="s">
        <v>13000</v>
      </c>
      <c r="D4840" s="5" t="s">
        <v>13001</v>
      </c>
      <c r="E4840" s="5" t="s">
        <v>82</v>
      </c>
      <c r="F4840" s="11" t="n">
        <v>10</v>
      </c>
      <c r="G4840" s="12" t="n">
        <v>96.05</v>
      </c>
      <c r="H4840" s="12" t="n">
        <v>95.21</v>
      </c>
      <c r="J4840" s="8" t="n">
        <v>-0.84</v>
      </c>
      <c r="K4840" s="13" t="str">
        <f aca="false">IF(J4840&gt;0,"прибыль",IF(J4840&lt;0,"убыток","ноль"))</f>
        <v>убыток</v>
      </c>
      <c r="L4840" s="13" t="n">
        <f aca="false">IF(C4840="",L4839,IF(J4840&lt;0,L4839+1,0))</f>
        <v>1</v>
      </c>
      <c r="M4840" s="14" t="n">
        <v>-84</v>
      </c>
      <c r="N4840" s="9" t="n">
        <v>-8.4</v>
      </c>
      <c r="O4840" s="9" t="n">
        <v>3236.5</v>
      </c>
      <c r="P4840" s="8" t="n">
        <v>323.65</v>
      </c>
      <c r="Q4840" s="8" t="n">
        <v>-0.85</v>
      </c>
    </row>
    <row r="4841" customFormat="false" ht="15" hidden="false" customHeight="false" outlineLevel="0" collapsed="false">
      <c r="A4841" s="6" t="n">
        <v>4836</v>
      </c>
      <c r="B4841" s="5" t="s">
        <v>79</v>
      </c>
      <c r="C4841" s="5" t="s">
        <v>13002</v>
      </c>
      <c r="D4841" s="5" t="s">
        <v>13003</v>
      </c>
      <c r="E4841" s="5" t="s">
        <v>86</v>
      </c>
      <c r="F4841" s="11" t="n">
        <v>10</v>
      </c>
      <c r="G4841" s="12" t="n">
        <v>95.23</v>
      </c>
      <c r="H4841" s="12" t="n">
        <v>91.24</v>
      </c>
      <c r="I4841" s="5" t="s">
        <v>83</v>
      </c>
      <c r="J4841" s="8" t="n">
        <v>-0.33</v>
      </c>
      <c r="K4841" s="13" t="str">
        <f aca="false">IF(J4841&gt;0,"прибыль",IF(J4841&lt;0,"убыток","ноль"))</f>
        <v>убыток</v>
      </c>
      <c r="L4841" s="13" t="n">
        <f aca="false">IF(C4841="",L4840,IF(J4841&lt;0,L4840+1,0))</f>
        <v>2</v>
      </c>
      <c r="M4841" s="14" t="n">
        <v>-33</v>
      </c>
      <c r="N4841" s="9" t="n">
        <v>-3.3</v>
      </c>
      <c r="O4841" s="9" t="n">
        <v>3233.2</v>
      </c>
      <c r="P4841" s="8" t="n">
        <v>323.32</v>
      </c>
      <c r="Q4841" s="8" t="n">
        <v>-0.34</v>
      </c>
    </row>
    <row r="4842" customFormat="false" ht="15" hidden="false" customHeight="false" outlineLevel="0" collapsed="false">
      <c r="A4842" s="6" t="n">
        <v>4837</v>
      </c>
      <c r="B4842" s="5" t="s">
        <v>79</v>
      </c>
      <c r="C4842" s="5" t="s">
        <v>13004</v>
      </c>
      <c r="D4842" s="5" t="s">
        <v>13005</v>
      </c>
      <c r="E4842" s="5" t="s">
        <v>82</v>
      </c>
      <c r="F4842" s="11" t="n">
        <v>10</v>
      </c>
      <c r="G4842" s="12" t="n">
        <v>91.23</v>
      </c>
      <c r="H4842" s="12" t="n">
        <v>90.67</v>
      </c>
      <c r="J4842" s="8" t="n">
        <v>-0.56</v>
      </c>
      <c r="K4842" s="13" t="str">
        <f aca="false">IF(J4842&gt;0,"прибыль",IF(J4842&lt;0,"убыток","ноль"))</f>
        <v>убыток</v>
      </c>
      <c r="L4842" s="13" t="n">
        <f aca="false">IF(C4842="",L4841,IF(J4842&lt;0,L4841+1,0))</f>
        <v>3</v>
      </c>
      <c r="M4842" s="14" t="n">
        <v>-56</v>
      </c>
      <c r="N4842" s="9" t="n">
        <v>-5.6</v>
      </c>
      <c r="O4842" s="9" t="n">
        <v>3227.6</v>
      </c>
      <c r="P4842" s="8" t="n">
        <v>322.76</v>
      </c>
      <c r="Q4842" s="8" t="n">
        <v>-0.57</v>
      </c>
    </row>
    <row r="4843" customFormat="false" ht="15" hidden="false" customHeight="false" outlineLevel="0" collapsed="false">
      <c r="A4843" s="6" t="n">
        <v>4838</v>
      </c>
      <c r="B4843" s="5" t="s">
        <v>79</v>
      </c>
      <c r="C4843" s="5" t="s">
        <v>13006</v>
      </c>
      <c r="D4843" s="5" t="s">
        <v>13007</v>
      </c>
      <c r="E4843" s="5" t="s">
        <v>86</v>
      </c>
      <c r="F4843" s="11" t="n">
        <v>10</v>
      </c>
      <c r="G4843" s="12" t="n">
        <v>90.92</v>
      </c>
      <c r="H4843" s="12" t="n">
        <v>91.02</v>
      </c>
      <c r="J4843" s="8" t="n">
        <v>-0.1</v>
      </c>
      <c r="K4843" s="13" t="str">
        <f aca="false">IF(J4843&gt;0,"прибыль",IF(J4843&lt;0,"убыток","ноль"))</f>
        <v>убыток</v>
      </c>
      <c r="L4843" s="13" t="n">
        <f aca="false">IF(C4843="",L4842,IF(J4843&lt;0,L4842+1,0))</f>
        <v>4</v>
      </c>
      <c r="M4843" s="14" t="n">
        <v>-10</v>
      </c>
      <c r="N4843" s="9" t="n">
        <v>-1</v>
      </c>
      <c r="O4843" s="9" t="n">
        <v>3226.6</v>
      </c>
      <c r="P4843" s="8" t="n">
        <v>322.66</v>
      </c>
      <c r="Q4843" s="8" t="n">
        <v>-0.11</v>
      </c>
    </row>
    <row r="4844" customFormat="false" ht="15" hidden="false" customHeight="false" outlineLevel="0" collapsed="false">
      <c r="A4844" s="6" t="n">
        <v>4839</v>
      </c>
      <c r="B4844" s="5" t="s">
        <v>79</v>
      </c>
      <c r="C4844" s="5" t="s">
        <v>13008</v>
      </c>
      <c r="D4844" s="5" t="s">
        <v>13009</v>
      </c>
      <c r="E4844" s="5" t="s">
        <v>82</v>
      </c>
      <c r="F4844" s="11" t="n">
        <v>10</v>
      </c>
      <c r="G4844" s="12" t="n">
        <v>91.8</v>
      </c>
      <c r="H4844" s="12" t="n">
        <v>90.99</v>
      </c>
      <c r="J4844" s="8" t="n">
        <v>-0.81</v>
      </c>
      <c r="K4844" s="13" t="str">
        <f aca="false">IF(J4844&gt;0,"прибыль",IF(J4844&lt;0,"убыток","ноль"))</f>
        <v>убыток</v>
      </c>
      <c r="L4844" s="13" t="n">
        <f aca="false">IF(C4844="",L4843,IF(J4844&lt;0,L4843+1,0))</f>
        <v>5</v>
      </c>
      <c r="M4844" s="14" t="n">
        <v>-81</v>
      </c>
      <c r="N4844" s="9" t="n">
        <v>-8.1</v>
      </c>
      <c r="O4844" s="9" t="n">
        <v>3218.5</v>
      </c>
      <c r="P4844" s="8" t="n">
        <v>321.85</v>
      </c>
      <c r="Q4844" s="8" t="n">
        <v>-0.82</v>
      </c>
    </row>
    <row r="4845" customFormat="false" ht="15" hidden="false" customHeight="false" outlineLevel="0" collapsed="false">
      <c r="A4845" s="6" t="n">
        <v>4840</v>
      </c>
      <c r="B4845" s="5" t="s">
        <v>79</v>
      </c>
      <c r="C4845" s="5" t="s">
        <v>13010</v>
      </c>
      <c r="D4845" s="5" t="s">
        <v>13011</v>
      </c>
      <c r="E4845" s="5" t="s">
        <v>86</v>
      </c>
      <c r="F4845" s="11" t="n">
        <v>10</v>
      </c>
      <c r="G4845" s="12" t="n">
        <v>90.85</v>
      </c>
      <c r="H4845" s="12" t="n">
        <v>86.21</v>
      </c>
      <c r="J4845" s="8" t="n">
        <v>4.64</v>
      </c>
      <c r="K4845" s="13" t="str">
        <f aca="false">IF(J4845&gt;0,"прибыль",IF(J4845&lt;0,"убыток","ноль"))</f>
        <v>прибыль</v>
      </c>
      <c r="L4845" s="13" t="n">
        <f aca="false">IF(C4845="",L4844,IF(J4845&lt;0,L4844+1,0))</f>
        <v>0</v>
      </c>
      <c r="M4845" s="14" t="n">
        <v>464</v>
      </c>
      <c r="N4845" s="9" t="n">
        <v>46.4</v>
      </c>
      <c r="O4845" s="9" t="n">
        <v>3264.9</v>
      </c>
      <c r="P4845" s="8" t="n">
        <v>326.49</v>
      </c>
      <c r="Q4845" s="8" t="n">
        <v>4.63</v>
      </c>
    </row>
    <row r="4846" customFormat="false" ht="15" hidden="false" customHeight="false" outlineLevel="0" collapsed="false">
      <c r="A4846" s="6" t="n">
        <v>4841</v>
      </c>
      <c r="B4846" s="5" t="s">
        <v>79</v>
      </c>
      <c r="C4846" s="5" t="s">
        <v>13012</v>
      </c>
      <c r="D4846" s="5" t="s">
        <v>13013</v>
      </c>
      <c r="E4846" s="5" t="s">
        <v>82</v>
      </c>
      <c r="F4846" s="11" t="n">
        <v>10</v>
      </c>
      <c r="G4846" s="12" t="n">
        <v>85.16</v>
      </c>
      <c r="H4846" s="12" t="n">
        <v>84.88</v>
      </c>
      <c r="J4846" s="8" t="n">
        <v>-0.28</v>
      </c>
      <c r="K4846" s="13" t="str">
        <f aca="false">IF(J4846&gt;0,"прибыль",IF(J4846&lt;0,"убыток","ноль"))</f>
        <v>убыток</v>
      </c>
      <c r="L4846" s="13" t="n">
        <f aca="false">IF(C4846="",L4845,IF(J4846&lt;0,L4845+1,0))</f>
        <v>1</v>
      </c>
      <c r="M4846" s="14" t="n">
        <v>-28</v>
      </c>
      <c r="N4846" s="9" t="n">
        <v>-2.8</v>
      </c>
      <c r="O4846" s="9" t="n">
        <v>3262.1</v>
      </c>
      <c r="P4846" s="8" t="n">
        <v>326.21</v>
      </c>
      <c r="Q4846" s="8" t="n">
        <v>-0.29</v>
      </c>
    </row>
    <row r="4847" customFormat="false" ht="15" hidden="false" customHeight="false" outlineLevel="0" collapsed="false">
      <c r="A4847" s="6" t="n">
        <v>4842</v>
      </c>
      <c r="B4847" s="5" t="s">
        <v>79</v>
      </c>
      <c r="C4847" s="5" t="s">
        <v>13014</v>
      </c>
      <c r="D4847" s="5" t="s">
        <v>13015</v>
      </c>
      <c r="E4847" s="5" t="s">
        <v>86</v>
      </c>
      <c r="F4847" s="11" t="n">
        <v>10</v>
      </c>
      <c r="G4847" s="12" t="n">
        <v>85.06</v>
      </c>
      <c r="H4847" s="12" t="n">
        <v>85.07</v>
      </c>
      <c r="J4847" s="8" t="n">
        <v>-0.01</v>
      </c>
      <c r="K4847" s="13" t="str">
        <f aca="false">IF(J4847&gt;0,"прибыль",IF(J4847&lt;0,"убыток","ноль"))</f>
        <v>убыток</v>
      </c>
      <c r="L4847" s="13" t="n">
        <f aca="false">IF(C4847="",L4846,IF(J4847&lt;0,L4846+1,0))</f>
        <v>2</v>
      </c>
      <c r="M4847" s="14" t="n">
        <v>-1</v>
      </c>
      <c r="N4847" s="9" t="n">
        <v>-0.1</v>
      </c>
      <c r="O4847" s="9" t="n">
        <v>3262</v>
      </c>
      <c r="P4847" s="8" t="n">
        <v>326.2</v>
      </c>
      <c r="Q4847" s="8" t="n">
        <v>-0.02</v>
      </c>
    </row>
    <row r="4848" customFormat="false" ht="15" hidden="false" customHeight="false" outlineLevel="0" collapsed="false">
      <c r="A4848" s="6" t="n">
        <v>4843</v>
      </c>
      <c r="B4848" s="5" t="s">
        <v>79</v>
      </c>
      <c r="C4848" s="5" t="s">
        <v>13016</v>
      </c>
      <c r="D4848" s="5" t="s">
        <v>13017</v>
      </c>
      <c r="E4848" s="5" t="s">
        <v>82</v>
      </c>
      <c r="F4848" s="11" t="n">
        <v>10</v>
      </c>
      <c r="G4848" s="12" t="n">
        <v>85.09</v>
      </c>
      <c r="H4848" s="12" t="n">
        <v>87.48</v>
      </c>
      <c r="J4848" s="8" t="n">
        <v>2.39</v>
      </c>
      <c r="K4848" s="13" t="str">
        <f aca="false">IF(J4848&gt;0,"прибыль",IF(J4848&lt;0,"убыток","ноль"))</f>
        <v>прибыль</v>
      </c>
      <c r="L4848" s="13" t="n">
        <f aca="false">IF(C4848="",L4847,IF(J4848&lt;0,L4847+1,0))</f>
        <v>0</v>
      </c>
      <c r="M4848" s="14" t="n">
        <v>239</v>
      </c>
      <c r="N4848" s="9" t="n">
        <v>23.9</v>
      </c>
      <c r="O4848" s="9" t="n">
        <v>3285.9</v>
      </c>
      <c r="P4848" s="8" t="n">
        <v>328.59</v>
      </c>
      <c r="Q4848" s="8" t="n">
        <v>2.38</v>
      </c>
    </row>
    <row r="4849" customFormat="false" ht="15" hidden="false" customHeight="false" outlineLevel="0" collapsed="false">
      <c r="A4849" s="6" t="n">
        <v>4844</v>
      </c>
      <c r="B4849" s="5" t="s">
        <v>79</v>
      </c>
      <c r="C4849" s="5" t="s">
        <v>13018</v>
      </c>
      <c r="D4849" s="5" t="s">
        <v>13019</v>
      </c>
      <c r="E4849" s="5" t="s">
        <v>86</v>
      </c>
      <c r="F4849" s="11" t="n">
        <v>10</v>
      </c>
      <c r="G4849" s="12" t="n">
        <v>87.99</v>
      </c>
      <c r="H4849" s="12" t="n">
        <v>88.18</v>
      </c>
      <c r="J4849" s="8" t="n">
        <v>-0.19</v>
      </c>
      <c r="K4849" s="13" t="str">
        <f aca="false">IF(J4849&gt;0,"прибыль",IF(J4849&lt;0,"убыток","ноль"))</f>
        <v>убыток</v>
      </c>
      <c r="L4849" s="13" t="n">
        <f aca="false">IF(C4849="",L4848,IF(J4849&lt;0,L4848+1,0))</f>
        <v>1</v>
      </c>
      <c r="M4849" s="14" t="n">
        <v>-19</v>
      </c>
      <c r="N4849" s="9" t="n">
        <v>-1.9</v>
      </c>
      <c r="O4849" s="9" t="n">
        <v>3284</v>
      </c>
      <c r="P4849" s="8" t="n">
        <v>328.4</v>
      </c>
      <c r="Q4849" s="8" t="n">
        <v>-0.2</v>
      </c>
    </row>
    <row r="4850" customFormat="false" ht="15" hidden="false" customHeight="false" outlineLevel="0" collapsed="false">
      <c r="A4850" s="6" t="n">
        <v>4845</v>
      </c>
      <c r="B4850" s="5" t="s">
        <v>79</v>
      </c>
      <c r="C4850" s="5" t="s">
        <v>13020</v>
      </c>
      <c r="D4850" s="5" t="s">
        <v>13021</v>
      </c>
      <c r="E4850" s="5" t="s">
        <v>82</v>
      </c>
      <c r="F4850" s="11" t="n">
        <v>10</v>
      </c>
      <c r="G4850" s="12" t="n">
        <v>88.34</v>
      </c>
      <c r="H4850" s="12" t="n">
        <v>88.28</v>
      </c>
      <c r="J4850" s="8" t="n">
        <v>-0.06</v>
      </c>
      <c r="K4850" s="13" t="str">
        <f aca="false">IF(J4850&gt;0,"прибыль",IF(J4850&lt;0,"убыток","ноль"))</f>
        <v>убыток</v>
      </c>
      <c r="L4850" s="13" t="n">
        <f aca="false">IF(C4850="",L4849,IF(J4850&lt;0,L4849+1,0))</f>
        <v>2</v>
      </c>
      <c r="M4850" s="14" t="n">
        <v>-6</v>
      </c>
      <c r="N4850" s="9" t="n">
        <v>-0.6</v>
      </c>
      <c r="O4850" s="9" t="n">
        <v>3283.4</v>
      </c>
      <c r="P4850" s="8" t="n">
        <v>328.34</v>
      </c>
      <c r="Q4850" s="8" t="n">
        <v>-0.07</v>
      </c>
    </row>
    <row r="4851" customFormat="false" ht="15" hidden="false" customHeight="false" outlineLevel="0" collapsed="false">
      <c r="A4851" s="6" t="n">
        <v>4846</v>
      </c>
      <c r="B4851" s="5" t="s">
        <v>79</v>
      </c>
      <c r="C4851" s="5" t="s">
        <v>13022</v>
      </c>
      <c r="D4851" s="5" t="s">
        <v>13023</v>
      </c>
      <c r="E4851" s="5" t="s">
        <v>86</v>
      </c>
      <c r="F4851" s="11" t="n">
        <v>10</v>
      </c>
      <c r="G4851" s="12" t="n">
        <v>88.12</v>
      </c>
      <c r="H4851" s="12" t="n">
        <v>87.89</v>
      </c>
      <c r="J4851" s="8" t="n">
        <v>0.23</v>
      </c>
      <c r="K4851" s="13" t="str">
        <f aca="false">IF(J4851&gt;0,"прибыль",IF(J4851&lt;0,"убыток","ноль"))</f>
        <v>прибыль</v>
      </c>
      <c r="L4851" s="13" t="n">
        <f aca="false">IF(C4851="",L4850,IF(J4851&lt;0,L4850+1,0))</f>
        <v>0</v>
      </c>
      <c r="M4851" s="14" t="n">
        <v>23</v>
      </c>
      <c r="N4851" s="9" t="n">
        <v>2.3</v>
      </c>
      <c r="O4851" s="9" t="n">
        <v>3285.7</v>
      </c>
      <c r="P4851" s="8" t="n">
        <v>328.57</v>
      </c>
      <c r="Q4851" s="8" t="n">
        <v>0.22</v>
      </c>
    </row>
    <row r="4852" customFormat="false" ht="15" hidden="false" customHeight="false" outlineLevel="0" collapsed="false">
      <c r="A4852" s="6" t="n">
        <v>4847</v>
      </c>
      <c r="B4852" s="5" t="s">
        <v>79</v>
      </c>
      <c r="C4852" s="5" t="s">
        <v>13024</v>
      </c>
      <c r="D4852" s="5" t="s">
        <v>13025</v>
      </c>
      <c r="E4852" s="5" t="s">
        <v>82</v>
      </c>
      <c r="F4852" s="11" t="n">
        <v>10</v>
      </c>
      <c r="G4852" s="12" t="n">
        <v>87.86</v>
      </c>
      <c r="H4852" s="12" t="n">
        <v>87.5</v>
      </c>
      <c r="J4852" s="8" t="n">
        <v>-0.36</v>
      </c>
      <c r="K4852" s="13" t="str">
        <f aca="false">IF(J4852&gt;0,"прибыль",IF(J4852&lt;0,"убыток","ноль"))</f>
        <v>убыток</v>
      </c>
      <c r="L4852" s="13" t="n">
        <f aca="false">IF(C4852="",L4851,IF(J4852&lt;0,L4851+1,0))</f>
        <v>1</v>
      </c>
      <c r="M4852" s="14" t="n">
        <v>-36</v>
      </c>
      <c r="N4852" s="9" t="n">
        <v>-3.6</v>
      </c>
      <c r="O4852" s="9" t="n">
        <v>3282.1</v>
      </c>
      <c r="P4852" s="8" t="n">
        <v>328.21</v>
      </c>
      <c r="Q4852" s="8" t="n">
        <v>-0.37</v>
      </c>
    </row>
    <row r="4853" customFormat="false" ht="15" hidden="false" customHeight="false" outlineLevel="0" collapsed="false">
      <c r="A4853" s="6" t="n">
        <v>4848</v>
      </c>
      <c r="B4853" s="5" t="s">
        <v>79</v>
      </c>
      <c r="C4853" s="5" t="s">
        <v>13026</v>
      </c>
      <c r="D4853" s="5" t="s">
        <v>13027</v>
      </c>
      <c r="E4853" s="5" t="s">
        <v>86</v>
      </c>
      <c r="F4853" s="11" t="n">
        <v>10</v>
      </c>
      <c r="G4853" s="12" t="n">
        <v>87.73</v>
      </c>
      <c r="H4853" s="12" t="n">
        <v>86.97</v>
      </c>
      <c r="J4853" s="8" t="n">
        <v>0.76</v>
      </c>
      <c r="K4853" s="13" t="str">
        <f aca="false">IF(J4853&gt;0,"прибыль",IF(J4853&lt;0,"убыток","ноль"))</f>
        <v>прибыль</v>
      </c>
      <c r="L4853" s="13" t="n">
        <f aca="false">IF(C4853="",L4852,IF(J4853&lt;0,L4852+1,0))</f>
        <v>0</v>
      </c>
      <c r="M4853" s="14" t="n">
        <v>76</v>
      </c>
      <c r="N4853" s="9" t="n">
        <v>7.6</v>
      </c>
      <c r="O4853" s="9" t="n">
        <v>3289.7</v>
      </c>
      <c r="P4853" s="8" t="n">
        <v>328.97</v>
      </c>
      <c r="Q4853" s="8" t="n">
        <v>0.75</v>
      </c>
    </row>
    <row r="4854" customFormat="false" ht="15" hidden="false" customHeight="false" outlineLevel="0" collapsed="false">
      <c r="A4854" s="6" t="n">
        <v>4849</v>
      </c>
      <c r="B4854" s="5" t="s">
        <v>79</v>
      </c>
      <c r="C4854" s="5" t="s">
        <v>13028</v>
      </c>
      <c r="D4854" s="5" t="s">
        <v>13029</v>
      </c>
      <c r="E4854" s="5" t="s">
        <v>82</v>
      </c>
      <c r="F4854" s="11" t="n">
        <v>10</v>
      </c>
      <c r="G4854" s="12" t="n">
        <v>87.13</v>
      </c>
      <c r="H4854" s="12" t="n">
        <v>86.54</v>
      </c>
      <c r="J4854" s="8" t="n">
        <v>-0.59</v>
      </c>
      <c r="K4854" s="13" t="str">
        <f aca="false">IF(J4854&gt;0,"прибыль",IF(J4854&lt;0,"убыток","ноль"))</f>
        <v>убыток</v>
      </c>
      <c r="L4854" s="13" t="n">
        <f aca="false">IF(C4854="",L4853,IF(J4854&lt;0,L4853+1,0))</f>
        <v>1</v>
      </c>
      <c r="M4854" s="14" t="n">
        <v>-59</v>
      </c>
      <c r="N4854" s="9" t="n">
        <v>-5.9</v>
      </c>
      <c r="O4854" s="9" t="n">
        <v>3283.8</v>
      </c>
      <c r="P4854" s="8" t="n">
        <v>328.38</v>
      </c>
      <c r="Q4854" s="8" t="n">
        <v>-0.6</v>
      </c>
    </row>
    <row r="4855" customFormat="false" ht="15" hidden="false" customHeight="false" outlineLevel="0" collapsed="false">
      <c r="A4855" s="6" t="n">
        <v>4850</v>
      </c>
      <c r="B4855" s="5" t="s">
        <v>79</v>
      </c>
      <c r="C4855" s="5" t="s">
        <v>13030</v>
      </c>
      <c r="D4855" s="5" t="s">
        <v>13031</v>
      </c>
      <c r="E4855" s="5" t="s">
        <v>86</v>
      </c>
      <c r="F4855" s="11" t="n">
        <v>10</v>
      </c>
      <c r="G4855" s="12" t="n">
        <v>86.48</v>
      </c>
      <c r="H4855" s="12" t="n">
        <v>86.65</v>
      </c>
      <c r="J4855" s="8" t="n">
        <v>-0.17</v>
      </c>
      <c r="K4855" s="13" t="str">
        <f aca="false">IF(J4855&gt;0,"прибыль",IF(J4855&lt;0,"убыток","ноль"))</f>
        <v>убыток</v>
      </c>
      <c r="L4855" s="13" t="n">
        <f aca="false">IF(C4855="",L4854,IF(J4855&lt;0,L4854+1,0))</f>
        <v>2</v>
      </c>
      <c r="M4855" s="14" t="n">
        <v>-17</v>
      </c>
      <c r="N4855" s="9" t="n">
        <v>-1.7</v>
      </c>
      <c r="O4855" s="9" t="n">
        <v>3282.1</v>
      </c>
      <c r="P4855" s="8" t="n">
        <v>328.21</v>
      </c>
      <c r="Q4855" s="8" t="n">
        <v>-0.18</v>
      </c>
    </row>
    <row r="4856" customFormat="false" ht="15" hidden="false" customHeight="false" outlineLevel="0" collapsed="false">
      <c r="A4856" s="6" t="n">
        <v>4851</v>
      </c>
      <c r="B4856" s="5" t="s">
        <v>79</v>
      </c>
      <c r="C4856" s="5" t="s">
        <v>13032</v>
      </c>
      <c r="D4856" s="5" t="s">
        <v>13033</v>
      </c>
      <c r="E4856" s="5" t="s">
        <v>82</v>
      </c>
      <c r="F4856" s="11" t="n">
        <v>10</v>
      </c>
      <c r="G4856" s="12" t="n">
        <v>86.68</v>
      </c>
      <c r="H4856" s="12" t="n">
        <v>90.68</v>
      </c>
      <c r="J4856" s="8" t="n">
        <v>4</v>
      </c>
      <c r="K4856" s="13" t="str">
        <f aca="false">IF(J4856&gt;0,"прибыль",IF(J4856&lt;0,"убыток","ноль"))</f>
        <v>прибыль</v>
      </c>
      <c r="L4856" s="13" t="n">
        <f aca="false">IF(C4856="",L4855,IF(J4856&lt;0,L4855+1,0))</f>
        <v>0</v>
      </c>
      <c r="M4856" s="14" t="n">
        <v>400</v>
      </c>
      <c r="N4856" s="9" t="n">
        <v>40</v>
      </c>
      <c r="O4856" s="9" t="n">
        <v>3322.1</v>
      </c>
      <c r="P4856" s="8" t="n">
        <v>332.21</v>
      </c>
      <c r="Q4856" s="8" t="n">
        <v>3.99</v>
      </c>
    </row>
    <row r="4857" customFormat="false" ht="15" hidden="false" customHeight="false" outlineLevel="0" collapsed="false">
      <c r="A4857" s="6" t="n">
        <v>4852</v>
      </c>
      <c r="B4857" s="5" t="s">
        <v>79</v>
      </c>
      <c r="C4857" s="5" t="s">
        <v>13034</v>
      </c>
      <c r="D4857" s="5" t="s">
        <v>13035</v>
      </c>
      <c r="E4857" s="5" t="s">
        <v>86</v>
      </c>
      <c r="F4857" s="11" t="n">
        <v>10</v>
      </c>
      <c r="G4857" s="12" t="n">
        <v>90.55</v>
      </c>
      <c r="H4857" s="12" t="n">
        <v>90.98</v>
      </c>
      <c r="J4857" s="8" t="n">
        <v>-0.43</v>
      </c>
      <c r="K4857" s="13" t="str">
        <f aca="false">IF(J4857&gt;0,"прибыль",IF(J4857&lt;0,"убыток","ноль"))</f>
        <v>убыток</v>
      </c>
      <c r="L4857" s="13" t="n">
        <f aca="false">IF(C4857="",L4856,IF(J4857&lt;0,L4856+1,0))</f>
        <v>1</v>
      </c>
      <c r="M4857" s="14" t="n">
        <v>-43</v>
      </c>
      <c r="N4857" s="9" t="n">
        <v>-4.3</v>
      </c>
      <c r="O4857" s="9" t="n">
        <v>3317.8</v>
      </c>
      <c r="P4857" s="8" t="n">
        <v>331.78</v>
      </c>
      <c r="Q4857" s="8" t="n">
        <v>-0.44</v>
      </c>
    </row>
    <row r="4858" customFormat="false" ht="15" hidden="false" customHeight="false" outlineLevel="0" collapsed="false">
      <c r="A4858" s="6" t="n">
        <v>4853</v>
      </c>
      <c r="B4858" s="5" t="s">
        <v>79</v>
      </c>
      <c r="C4858" s="5" t="s">
        <v>13036</v>
      </c>
      <c r="D4858" s="5" t="s">
        <v>13037</v>
      </c>
      <c r="E4858" s="5" t="s">
        <v>82</v>
      </c>
      <c r="F4858" s="11" t="n">
        <v>10</v>
      </c>
      <c r="G4858" s="12" t="n">
        <v>90.71</v>
      </c>
      <c r="H4858" s="12" t="n">
        <v>90.29</v>
      </c>
      <c r="J4858" s="8" t="n">
        <v>-0.42</v>
      </c>
      <c r="K4858" s="13" t="str">
        <f aca="false">IF(J4858&gt;0,"прибыль",IF(J4858&lt;0,"убыток","ноль"))</f>
        <v>убыток</v>
      </c>
      <c r="L4858" s="13" t="n">
        <f aca="false">IF(C4858="",L4857,IF(J4858&lt;0,L4857+1,0))</f>
        <v>2</v>
      </c>
      <c r="M4858" s="14" t="n">
        <v>-42</v>
      </c>
      <c r="N4858" s="9" t="n">
        <v>-4.2</v>
      </c>
      <c r="O4858" s="9" t="n">
        <v>3313.6</v>
      </c>
      <c r="P4858" s="8" t="n">
        <v>331.36</v>
      </c>
      <c r="Q4858" s="8" t="n">
        <v>-0.43</v>
      </c>
    </row>
    <row r="4859" customFormat="false" ht="15" hidden="false" customHeight="false" outlineLevel="0" collapsed="false">
      <c r="A4859" s="6" t="n">
        <v>4854</v>
      </c>
      <c r="B4859" s="5" t="s">
        <v>79</v>
      </c>
      <c r="C4859" s="5" t="s">
        <v>13038</v>
      </c>
      <c r="D4859" s="5" t="s">
        <v>13039</v>
      </c>
      <c r="E4859" s="5" t="s">
        <v>86</v>
      </c>
      <c r="F4859" s="11" t="n">
        <v>10</v>
      </c>
      <c r="G4859" s="12" t="n">
        <v>90.04</v>
      </c>
      <c r="H4859" s="12" t="n">
        <v>90.43</v>
      </c>
      <c r="J4859" s="8" t="n">
        <v>-0.39</v>
      </c>
      <c r="K4859" s="13" t="str">
        <f aca="false">IF(J4859&gt;0,"прибыль",IF(J4859&lt;0,"убыток","ноль"))</f>
        <v>убыток</v>
      </c>
      <c r="L4859" s="13" t="n">
        <f aca="false">IF(C4859="",L4858,IF(J4859&lt;0,L4858+1,0))</f>
        <v>3</v>
      </c>
      <c r="M4859" s="14" t="n">
        <v>-39</v>
      </c>
      <c r="N4859" s="9" t="n">
        <v>-3.9</v>
      </c>
      <c r="O4859" s="9" t="n">
        <v>3309.7</v>
      </c>
      <c r="P4859" s="8" t="n">
        <v>330.97</v>
      </c>
      <c r="Q4859" s="8" t="n">
        <v>-0.4</v>
      </c>
    </row>
    <row r="4860" customFormat="false" ht="15" hidden="false" customHeight="false" outlineLevel="0" collapsed="false">
      <c r="A4860" s="6" t="n">
        <v>4855</v>
      </c>
      <c r="B4860" s="5" t="s">
        <v>79</v>
      </c>
      <c r="C4860" s="5" t="s">
        <v>13040</v>
      </c>
      <c r="D4860" s="5" t="s">
        <v>13041</v>
      </c>
      <c r="E4860" s="5" t="s">
        <v>82</v>
      </c>
      <c r="F4860" s="11" t="n">
        <v>10</v>
      </c>
      <c r="G4860" s="12" t="n">
        <v>91.75</v>
      </c>
      <c r="H4860" s="12" t="n">
        <v>91.54</v>
      </c>
      <c r="J4860" s="8" t="n">
        <v>-0.21</v>
      </c>
      <c r="K4860" s="13" t="str">
        <f aca="false">IF(J4860&gt;0,"прибыль",IF(J4860&lt;0,"убыток","ноль"))</f>
        <v>убыток</v>
      </c>
      <c r="L4860" s="13" t="n">
        <f aca="false">IF(C4860="",L4859,IF(J4860&lt;0,L4859+1,0))</f>
        <v>4</v>
      </c>
      <c r="M4860" s="14" t="n">
        <v>-21</v>
      </c>
      <c r="N4860" s="9" t="n">
        <v>-2.1</v>
      </c>
      <c r="O4860" s="9" t="n">
        <v>3307.6</v>
      </c>
      <c r="P4860" s="8" t="n">
        <v>330.76</v>
      </c>
      <c r="Q4860" s="8" t="n">
        <v>-0.22</v>
      </c>
    </row>
    <row r="4861" customFormat="false" ht="15" hidden="false" customHeight="false" outlineLevel="0" collapsed="false">
      <c r="A4861" s="6" t="n">
        <v>4856</v>
      </c>
      <c r="B4861" s="5" t="s">
        <v>79</v>
      </c>
      <c r="C4861" s="5" t="s">
        <v>13042</v>
      </c>
      <c r="D4861" s="5" t="s">
        <v>13043</v>
      </c>
      <c r="E4861" s="5" t="s">
        <v>86</v>
      </c>
      <c r="F4861" s="11" t="n">
        <v>10</v>
      </c>
      <c r="G4861" s="12" t="n">
        <v>91.33</v>
      </c>
      <c r="H4861" s="12" t="n">
        <v>91.81</v>
      </c>
      <c r="J4861" s="8" t="n">
        <v>-0.48</v>
      </c>
      <c r="K4861" s="13" t="str">
        <f aca="false">IF(J4861&gt;0,"прибыль",IF(J4861&lt;0,"убыток","ноль"))</f>
        <v>убыток</v>
      </c>
      <c r="L4861" s="13" t="n">
        <f aca="false">IF(C4861="",L4860,IF(J4861&lt;0,L4860+1,0))</f>
        <v>5</v>
      </c>
      <c r="M4861" s="14" t="n">
        <v>-48</v>
      </c>
      <c r="N4861" s="9" t="n">
        <v>-4.8</v>
      </c>
      <c r="O4861" s="9" t="n">
        <v>3302.8</v>
      </c>
      <c r="P4861" s="8" t="n">
        <v>330.28</v>
      </c>
      <c r="Q4861" s="8" t="n">
        <v>-0.49</v>
      </c>
    </row>
    <row r="4862" customFormat="false" ht="15" hidden="false" customHeight="false" outlineLevel="0" collapsed="false">
      <c r="A4862" s="6" t="n">
        <v>4857</v>
      </c>
      <c r="B4862" s="5" t="s">
        <v>79</v>
      </c>
      <c r="C4862" s="5" t="s">
        <v>13044</v>
      </c>
      <c r="D4862" s="5" t="s">
        <v>13045</v>
      </c>
      <c r="E4862" s="5" t="s">
        <v>82</v>
      </c>
      <c r="F4862" s="11" t="n">
        <v>10</v>
      </c>
      <c r="G4862" s="12" t="n">
        <v>91.83</v>
      </c>
      <c r="H4862" s="12" t="n">
        <v>91.39</v>
      </c>
      <c r="J4862" s="8" t="n">
        <v>-0.44</v>
      </c>
      <c r="K4862" s="13" t="str">
        <f aca="false">IF(J4862&gt;0,"прибыль",IF(J4862&lt;0,"убыток","ноль"))</f>
        <v>убыток</v>
      </c>
      <c r="L4862" s="13" t="n">
        <f aca="false">IF(C4862="",L4861,IF(J4862&lt;0,L4861+1,0))</f>
        <v>6</v>
      </c>
      <c r="M4862" s="14" t="n">
        <v>-44</v>
      </c>
      <c r="N4862" s="9" t="n">
        <v>-4.4</v>
      </c>
      <c r="O4862" s="9" t="n">
        <v>3298.4</v>
      </c>
      <c r="P4862" s="8" t="n">
        <v>329.84</v>
      </c>
      <c r="Q4862" s="8" t="n">
        <v>-0.45</v>
      </c>
    </row>
    <row r="4863" customFormat="false" ht="15" hidden="false" customHeight="false" outlineLevel="0" collapsed="false">
      <c r="A4863" s="6" t="n">
        <v>4858</v>
      </c>
      <c r="B4863" s="5" t="s">
        <v>79</v>
      </c>
      <c r="C4863" s="5" t="s">
        <v>13046</v>
      </c>
      <c r="D4863" s="5" t="s">
        <v>13047</v>
      </c>
      <c r="E4863" s="5" t="s">
        <v>86</v>
      </c>
      <c r="F4863" s="11" t="n">
        <v>10</v>
      </c>
      <c r="G4863" s="12" t="n">
        <v>91.34</v>
      </c>
      <c r="H4863" s="12" t="n">
        <v>91.07</v>
      </c>
      <c r="J4863" s="8" t="n">
        <v>0.27</v>
      </c>
      <c r="K4863" s="13" t="str">
        <f aca="false">IF(J4863&gt;0,"прибыль",IF(J4863&lt;0,"убыток","ноль"))</f>
        <v>прибыль</v>
      </c>
      <c r="L4863" s="13" t="n">
        <f aca="false">IF(C4863="",L4862,IF(J4863&lt;0,L4862+1,0))</f>
        <v>0</v>
      </c>
      <c r="M4863" s="14" t="n">
        <v>27</v>
      </c>
      <c r="N4863" s="9" t="n">
        <v>2.7</v>
      </c>
      <c r="O4863" s="9" t="n">
        <v>3301.1</v>
      </c>
      <c r="P4863" s="8" t="n">
        <v>330.11</v>
      </c>
      <c r="Q4863" s="8" t="n">
        <v>0.26</v>
      </c>
    </row>
    <row r="4864" customFormat="false" ht="15" hidden="false" customHeight="false" outlineLevel="0" collapsed="false">
      <c r="A4864" s="6" t="n">
        <v>4859</v>
      </c>
      <c r="B4864" s="5" t="s">
        <v>79</v>
      </c>
      <c r="C4864" s="5" t="s">
        <v>13048</v>
      </c>
      <c r="D4864" s="5" t="s">
        <v>13049</v>
      </c>
      <c r="E4864" s="5" t="s">
        <v>82</v>
      </c>
      <c r="F4864" s="11" t="n">
        <v>10</v>
      </c>
      <c r="G4864" s="12" t="n">
        <v>90.93</v>
      </c>
      <c r="H4864" s="12" t="n">
        <v>92.2</v>
      </c>
      <c r="J4864" s="8" t="n">
        <v>1.27</v>
      </c>
      <c r="K4864" s="13" t="str">
        <f aca="false">IF(J4864&gt;0,"прибыль",IF(J4864&lt;0,"убыток","ноль"))</f>
        <v>прибыль</v>
      </c>
      <c r="L4864" s="13" t="n">
        <f aca="false">IF(C4864="",L4863,IF(J4864&lt;0,L4863+1,0))</f>
        <v>0</v>
      </c>
      <c r="M4864" s="14" t="n">
        <v>127</v>
      </c>
      <c r="N4864" s="9" t="n">
        <v>12.7</v>
      </c>
      <c r="O4864" s="9" t="n">
        <v>3313.8</v>
      </c>
      <c r="P4864" s="8" t="n">
        <v>331.38</v>
      </c>
      <c r="Q4864" s="8" t="n">
        <v>1.26</v>
      </c>
    </row>
    <row r="4865" customFormat="false" ht="15" hidden="false" customHeight="false" outlineLevel="0" collapsed="false">
      <c r="A4865" s="6" t="n">
        <v>4860</v>
      </c>
      <c r="B4865" s="5" t="s">
        <v>79</v>
      </c>
      <c r="C4865" s="5" t="s">
        <v>13050</v>
      </c>
      <c r="D4865" s="5" t="s">
        <v>13051</v>
      </c>
      <c r="E4865" s="5" t="s">
        <v>86</v>
      </c>
      <c r="F4865" s="11" t="n">
        <v>10</v>
      </c>
      <c r="G4865" s="12" t="n">
        <v>92.43</v>
      </c>
      <c r="H4865" s="12" t="n">
        <v>92.21</v>
      </c>
      <c r="J4865" s="8" t="n">
        <v>0.22</v>
      </c>
      <c r="K4865" s="13" t="str">
        <f aca="false">IF(J4865&gt;0,"прибыль",IF(J4865&lt;0,"убыток","ноль"))</f>
        <v>прибыль</v>
      </c>
      <c r="L4865" s="13" t="n">
        <f aca="false">IF(C4865="",L4864,IF(J4865&lt;0,L4864+1,0))</f>
        <v>0</v>
      </c>
      <c r="M4865" s="14" t="n">
        <v>22</v>
      </c>
      <c r="N4865" s="9" t="n">
        <v>2.2</v>
      </c>
      <c r="O4865" s="9" t="n">
        <v>3316</v>
      </c>
      <c r="P4865" s="8" t="n">
        <v>331.6</v>
      </c>
      <c r="Q4865" s="8" t="n">
        <v>0.21</v>
      </c>
    </row>
    <row r="4866" customFormat="false" ht="15" hidden="false" customHeight="false" outlineLevel="0" collapsed="false">
      <c r="A4866" s="6" t="n">
        <v>4861</v>
      </c>
      <c r="B4866" s="5" t="s">
        <v>79</v>
      </c>
      <c r="C4866" s="5" t="s">
        <v>13052</v>
      </c>
      <c r="D4866" s="5" t="s">
        <v>13053</v>
      </c>
      <c r="E4866" s="5" t="s">
        <v>82</v>
      </c>
      <c r="F4866" s="11" t="n">
        <v>10</v>
      </c>
      <c r="G4866" s="12" t="n">
        <v>91.97</v>
      </c>
      <c r="H4866" s="12" t="n">
        <v>91.18</v>
      </c>
      <c r="J4866" s="8" t="n">
        <v>-0.79</v>
      </c>
      <c r="K4866" s="13" t="str">
        <f aca="false">IF(J4866&gt;0,"прибыль",IF(J4866&lt;0,"убыток","ноль"))</f>
        <v>убыток</v>
      </c>
      <c r="L4866" s="13" t="n">
        <f aca="false">IF(C4866="",L4865,IF(J4866&lt;0,L4865+1,0))</f>
        <v>1</v>
      </c>
      <c r="M4866" s="14" t="n">
        <v>-79</v>
      </c>
      <c r="N4866" s="9" t="n">
        <v>-7.9</v>
      </c>
      <c r="O4866" s="9" t="n">
        <v>3308.1</v>
      </c>
      <c r="P4866" s="8" t="n">
        <v>330.81</v>
      </c>
      <c r="Q4866" s="8" t="n">
        <v>-0.8</v>
      </c>
    </row>
    <row r="4867" customFormat="false" ht="15" hidden="false" customHeight="false" outlineLevel="0" collapsed="false">
      <c r="A4867" s="6" t="n">
        <v>4862</v>
      </c>
      <c r="B4867" s="5" t="s">
        <v>79</v>
      </c>
      <c r="C4867" s="5" t="s">
        <v>13054</v>
      </c>
      <c r="D4867" s="5" t="s">
        <v>13055</v>
      </c>
      <c r="E4867" s="5" t="s">
        <v>86</v>
      </c>
      <c r="F4867" s="11" t="n">
        <v>10</v>
      </c>
      <c r="G4867" s="12" t="n">
        <v>90.44</v>
      </c>
      <c r="H4867" s="12" t="n">
        <v>90.67</v>
      </c>
      <c r="J4867" s="8" t="n">
        <v>-0.23</v>
      </c>
      <c r="K4867" s="13" t="str">
        <f aca="false">IF(J4867&gt;0,"прибыль",IF(J4867&lt;0,"убыток","ноль"))</f>
        <v>убыток</v>
      </c>
      <c r="L4867" s="13" t="n">
        <f aca="false">IF(C4867="",L4866,IF(J4867&lt;0,L4866+1,0))</f>
        <v>2</v>
      </c>
      <c r="M4867" s="14" t="n">
        <v>-23</v>
      </c>
      <c r="N4867" s="9" t="n">
        <v>-2.3</v>
      </c>
      <c r="O4867" s="9" t="n">
        <v>3305.8</v>
      </c>
      <c r="P4867" s="8" t="n">
        <v>330.58</v>
      </c>
      <c r="Q4867" s="8" t="n">
        <v>-0.24</v>
      </c>
    </row>
    <row r="4868" customFormat="false" ht="15" hidden="false" customHeight="false" outlineLevel="0" collapsed="false">
      <c r="A4868" s="6" t="n">
        <v>4863</v>
      </c>
      <c r="B4868" s="5" t="s">
        <v>79</v>
      </c>
      <c r="C4868" s="5" t="s">
        <v>13056</v>
      </c>
      <c r="D4868" s="5" t="s">
        <v>13057</v>
      </c>
      <c r="E4868" s="5" t="s">
        <v>82</v>
      </c>
      <c r="F4868" s="11" t="n">
        <v>10</v>
      </c>
      <c r="G4868" s="12" t="n">
        <v>90.35</v>
      </c>
      <c r="H4868" s="12" t="n">
        <v>90.63</v>
      </c>
      <c r="J4868" s="8" t="n">
        <v>0.28</v>
      </c>
      <c r="K4868" s="13" t="str">
        <f aca="false">IF(J4868&gt;0,"прибыль",IF(J4868&lt;0,"убыток","ноль"))</f>
        <v>прибыль</v>
      </c>
      <c r="L4868" s="13" t="n">
        <f aca="false">IF(C4868="",L4867,IF(J4868&lt;0,L4867+1,0))</f>
        <v>0</v>
      </c>
      <c r="M4868" s="14" t="n">
        <v>28</v>
      </c>
      <c r="N4868" s="9" t="n">
        <v>2.8</v>
      </c>
      <c r="O4868" s="9" t="n">
        <v>3308.6</v>
      </c>
      <c r="P4868" s="8" t="n">
        <v>330.86</v>
      </c>
      <c r="Q4868" s="8" t="n">
        <v>0.27</v>
      </c>
    </row>
    <row r="4869" customFormat="false" ht="15" hidden="false" customHeight="false" outlineLevel="0" collapsed="false">
      <c r="A4869" s="6" t="n">
        <v>4864</v>
      </c>
      <c r="B4869" s="5" t="s">
        <v>79</v>
      </c>
      <c r="C4869" s="5" t="s">
        <v>13058</v>
      </c>
      <c r="D4869" s="5" t="s">
        <v>13059</v>
      </c>
      <c r="E4869" s="5" t="s">
        <v>86</v>
      </c>
      <c r="F4869" s="11" t="n">
        <v>10</v>
      </c>
      <c r="G4869" s="12" t="n">
        <v>90.62</v>
      </c>
      <c r="H4869" s="12" t="n">
        <v>88.49</v>
      </c>
      <c r="J4869" s="8" t="n">
        <v>2.13</v>
      </c>
      <c r="K4869" s="13" t="str">
        <f aca="false">IF(J4869&gt;0,"прибыль",IF(J4869&lt;0,"убыток","ноль"))</f>
        <v>прибыль</v>
      </c>
      <c r="L4869" s="13" t="n">
        <f aca="false">IF(C4869="",L4868,IF(J4869&lt;0,L4868+1,0))</f>
        <v>0</v>
      </c>
      <c r="M4869" s="14" t="n">
        <v>213</v>
      </c>
      <c r="N4869" s="9" t="n">
        <v>21.3</v>
      </c>
      <c r="O4869" s="9" t="n">
        <v>3329.9</v>
      </c>
      <c r="P4869" s="8" t="n">
        <v>332.99</v>
      </c>
      <c r="Q4869" s="8" t="n">
        <v>2.12</v>
      </c>
    </row>
    <row r="4870" customFormat="false" ht="15" hidden="false" customHeight="false" outlineLevel="0" collapsed="false">
      <c r="A4870" s="6" t="n">
        <v>4865</v>
      </c>
      <c r="B4870" s="5" t="s">
        <v>79</v>
      </c>
      <c r="C4870" s="5" t="s">
        <v>13060</v>
      </c>
      <c r="D4870" s="5" t="s">
        <v>13061</v>
      </c>
      <c r="E4870" s="5" t="s">
        <v>82</v>
      </c>
      <c r="F4870" s="11" t="n">
        <v>10</v>
      </c>
      <c r="G4870" s="12" t="n">
        <v>88.41</v>
      </c>
      <c r="H4870" s="12" t="n">
        <v>89.07</v>
      </c>
      <c r="J4870" s="8" t="n">
        <v>0.66</v>
      </c>
      <c r="K4870" s="13" t="str">
        <f aca="false">IF(J4870&gt;0,"прибыль",IF(J4870&lt;0,"убыток","ноль"))</f>
        <v>прибыль</v>
      </c>
      <c r="L4870" s="13" t="n">
        <f aca="false">IF(C4870="",L4869,IF(J4870&lt;0,L4869+1,0))</f>
        <v>0</v>
      </c>
      <c r="M4870" s="14" t="n">
        <v>66</v>
      </c>
      <c r="N4870" s="9" t="n">
        <v>6.6</v>
      </c>
      <c r="O4870" s="9" t="n">
        <v>3336.5</v>
      </c>
      <c r="P4870" s="8" t="n">
        <v>333.65</v>
      </c>
      <c r="Q4870" s="8" t="n">
        <v>0.65</v>
      </c>
    </row>
    <row r="4871" customFormat="false" ht="15" hidden="false" customHeight="false" outlineLevel="0" collapsed="false">
      <c r="A4871" s="6" t="n">
        <v>4866</v>
      </c>
      <c r="B4871" s="5" t="s">
        <v>79</v>
      </c>
      <c r="C4871" s="5" t="s">
        <v>13062</v>
      </c>
      <c r="D4871" s="5" t="s">
        <v>13063</v>
      </c>
      <c r="E4871" s="5" t="s">
        <v>86</v>
      </c>
      <c r="F4871" s="11" t="n">
        <v>10</v>
      </c>
      <c r="G4871" s="12" t="n">
        <v>88.8</v>
      </c>
      <c r="H4871" s="12" t="n">
        <v>89.35</v>
      </c>
      <c r="J4871" s="8" t="n">
        <v>-0.55</v>
      </c>
      <c r="K4871" s="13" t="str">
        <f aca="false">IF(J4871&gt;0,"прибыль",IF(J4871&lt;0,"убыток","ноль"))</f>
        <v>убыток</v>
      </c>
      <c r="L4871" s="13" t="n">
        <f aca="false">IF(C4871="",L4870,IF(J4871&lt;0,L4870+1,0))</f>
        <v>1</v>
      </c>
      <c r="M4871" s="14" t="n">
        <v>-55</v>
      </c>
      <c r="N4871" s="9" t="n">
        <v>-5.5</v>
      </c>
      <c r="O4871" s="9" t="n">
        <v>3331</v>
      </c>
      <c r="P4871" s="8" t="n">
        <v>333.1</v>
      </c>
      <c r="Q4871" s="8" t="n">
        <v>-0.56</v>
      </c>
    </row>
    <row r="4872" customFormat="false" ht="15" hidden="false" customHeight="false" outlineLevel="0" collapsed="false">
      <c r="A4872" s="6" t="n">
        <v>4867</v>
      </c>
      <c r="B4872" s="5" t="s">
        <v>79</v>
      </c>
      <c r="C4872" s="5" t="s">
        <v>13064</v>
      </c>
      <c r="D4872" s="5" t="s">
        <v>13065</v>
      </c>
      <c r="E4872" s="5" t="s">
        <v>82</v>
      </c>
      <c r="F4872" s="11" t="n">
        <v>10</v>
      </c>
      <c r="G4872" s="12" t="n">
        <v>89.49</v>
      </c>
      <c r="H4872" s="12" t="n">
        <v>88.93</v>
      </c>
      <c r="J4872" s="8" t="n">
        <v>-0.56</v>
      </c>
      <c r="K4872" s="13" t="str">
        <f aca="false">IF(J4872&gt;0,"прибыль",IF(J4872&lt;0,"убыток","ноль"))</f>
        <v>убыток</v>
      </c>
      <c r="L4872" s="13" t="n">
        <f aca="false">IF(C4872="",L4871,IF(J4872&lt;0,L4871+1,0))</f>
        <v>2</v>
      </c>
      <c r="M4872" s="14" t="n">
        <v>-56</v>
      </c>
      <c r="N4872" s="9" t="n">
        <v>-5.6</v>
      </c>
      <c r="O4872" s="9" t="n">
        <v>3325.4</v>
      </c>
      <c r="P4872" s="8" t="n">
        <v>332.54</v>
      </c>
      <c r="Q4872" s="8" t="n">
        <v>-0.57</v>
      </c>
    </row>
    <row r="4873" customFormat="false" ht="15" hidden="false" customHeight="false" outlineLevel="0" collapsed="false">
      <c r="A4873" s="6" t="n">
        <v>4868</v>
      </c>
      <c r="B4873" s="5" t="s">
        <v>79</v>
      </c>
      <c r="C4873" s="5" t="s">
        <v>13066</v>
      </c>
      <c r="D4873" s="5" t="s">
        <v>13067</v>
      </c>
      <c r="E4873" s="5" t="s">
        <v>86</v>
      </c>
      <c r="F4873" s="11" t="n">
        <v>10</v>
      </c>
      <c r="G4873" s="12" t="n">
        <v>89.1</v>
      </c>
      <c r="H4873" s="12" t="n">
        <v>90.45</v>
      </c>
      <c r="J4873" s="8" t="n">
        <v>-1.35</v>
      </c>
      <c r="K4873" s="13" t="str">
        <f aca="false">IF(J4873&gt;0,"прибыль",IF(J4873&lt;0,"убыток","ноль"))</f>
        <v>убыток</v>
      </c>
      <c r="L4873" s="13" t="n">
        <f aca="false">IF(C4873="",L4872,IF(J4873&lt;0,L4872+1,0))</f>
        <v>3</v>
      </c>
      <c r="M4873" s="14" t="n">
        <v>-135</v>
      </c>
      <c r="N4873" s="9" t="n">
        <v>-13.5</v>
      </c>
      <c r="O4873" s="9" t="n">
        <v>3311.9</v>
      </c>
      <c r="P4873" s="8" t="n">
        <v>331.19</v>
      </c>
      <c r="Q4873" s="8" t="n">
        <v>-1.36</v>
      </c>
    </row>
    <row r="4874" customFormat="false" ht="15" hidden="false" customHeight="false" outlineLevel="0" collapsed="false">
      <c r="A4874" s="6" t="n">
        <v>4869</v>
      </c>
      <c r="B4874" s="5" t="s">
        <v>79</v>
      </c>
      <c r="C4874" s="5" t="s">
        <v>13068</v>
      </c>
      <c r="D4874" s="5" t="s">
        <v>13069</v>
      </c>
      <c r="E4874" s="5" t="s">
        <v>82</v>
      </c>
      <c r="F4874" s="11" t="n">
        <v>10</v>
      </c>
      <c r="G4874" s="12" t="n">
        <v>90.26</v>
      </c>
      <c r="H4874" s="12" t="n">
        <v>89.56</v>
      </c>
      <c r="J4874" s="8" t="n">
        <v>-0.7</v>
      </c>
      <c r="K4874" s="13" t="str">
        <f aca="false">IF(J4874&gt;0,"прибыль",IF(J4874&lt;0,"убыток","ноль"))</f>
        <v>убыток</v>
      </c>
      <c r="L4874" s="13" t="n">
        <f aca="false">IF(C4874="",L4873,IF(J4874&lt;0,L4873+1,0))</f>
        <v>4</v>
      </c>
      <c r="M4874" s="14" t="n">
        <v>-70</v>
      </c>
      <c r="N4874" s="9" t="n">
        <v>-7</v>
      </c>
      <c r="O4874" s="9" t="n">
        <v>3304.9</v>
      </c>
      <c r="P4874" s="8" t="n">
        <v>330.49</v>
      </c>
      <c r="Q4874" s="8" t="n">
        <v>-0.71</v>
      </c>
    </row>
    <row r="4875" customFormat="false" ht="15" hidden="false" customHeight="false" outlineLevel="0" collapsed="false">
      <c r="A4875" s="6" t="n">
        <v>4870</v>
      </c>
      <c r="B4875" s="5" t="s">
        <v>79</v>
      </c>
      <c r="C4875" s="5" t="s">
        <v>13070</v>
      </c>
      <c r="D4875" s="5" t="s">
        <v>13071</v>
      </c>
      <c r="E4875" s="5" t="s">
        <v>86</v>
      </c>
      <c r="F4875" s="11" t="n">
        <v>10</v>
      </c>
      <c r="G4875" s="12" t="n">
        <v>89.51</v>
      </c>
      <c r="H4875" s="12" t="n">
        <v>89.53</v>
      </c>
      <c r="J4875" s="8" t="n">
        <v>-0.02</v>
      </c>
      <c r="K4875" s="13" t="str">
        <f aca="false">IF(J4875&gt;0,"прибыль",IF(J4875&lt;0,"убыток","ноль"))</f>
        <v>убыток</v>
      </c>
      <c r="L4875" s="13" t="n">
        <f aca="false">IF(C4875="",L4874,IF(J4875&lt;0,L4874+1,0))</f>
        <v>5</v>
      </c>
      <c r="M4875" s="14" t="n">
        <v>-2</v>
      </c>
      <c r="N4875" s="9" t="n">
        <v>-0.2</v>
      </c>
      <c r="O4875" s="9" t="n">
        <v>3304.7</v>
      </c>
      <c r="P4875" s="8" t="n">
        <v>330.47</v>
      </c>
      <c r="Q4875" s="8" t="n">
        <v>-0.03</v>
      </c>
    </row>
    <row r="4876" customFormat="false" ht="15" hidden="false" customHeight="false" outlineLevel="0" collapsed="false">
      <c r="A4876" s="6" t="n">
        <v>4871</v>
      </c>
      <c r="B4876" s="5" t="s">
        <v>79</v>
      </c>
      <c r="C4876" s="5" t="s">
        <v>13072</v>
      </c>
      <c r="D4876" s="5" t="s">
        <v>13073</v>
      </c>
      <c r="E4876" s="5" t="s">
        <v>82</v>
      </c>
      <c r="F4876" s="11" t="n">
        <v>10</v>
      </c>
      <c r="G4876" s="12" t="n">
        <v>89.27</v>
      </c>
      <c r="H4876" s="12" t="n">
        <v>88.7</v>
      </c>
      <c r="J4876" s="8" t="n">
        <v>-0.57</v>
      </c>
      <c r="K4876" s="13" t="str">
        <f aca="false">IF(J4876&gt;0,"прибыль",IF(J4876&lt;0,"убыток","ноль"))</f>
        <v>убыток</v>
      </c>
      <c r="L4876" s="13" t="n">
        <f aca="false">IF(C4876="",L4875,IF(J4876&lt;0,L4875+1,0))</f>
        <v>6</v>
      </c>
      <c r="M4876" s="14" t="n">
        <v>-57</v>
      </c>
      <c r="N4876" s="9" t="n">
        <v>-5.7</v>
      </c>
      <c r="O4876" s="9" t="n">
        <v>3299</v>
      </c>
      <c r="P4876" s="8" t="n">
        <v>329.9</v>
      </c>
      <c r="Q4876" s="8" t="n">
        <v>-0.58</v>
      </c>
    </row>
    <row r="4877" customFormat="false" ht="15" hidden="false" customHeight="false" outlineLevel="0" collapsed="false">
      <c r="A4877" s="6" t="n">
        <v>4872</v>
      </c>
      <c r="B4877" s="5" t="s">
        <v>79</v>
      </c>
      <c r="C4877" s="5" t="s">
        <v>13074</v>
      </c>
      <c r="D4877" s="5" t="s">
        <v>13075</v>
      </c>
      <c r="E4877" s="5" t="s">
        <v>86</v>
      </c>
      <c r="F4877" s="11" t="n">
        <v>10</v>
      </c>
      <c r="G4877" s="12" t="n">
        <v>88.19</v>
      </c>
      <c r="H4877" s="12" t="n">
        <v>87.35</v>
      </c>
      <c r="J4877" s="8" t="n">
        <v>0.84</v>
      </c>
      <c r="K4877" s="13" t="str">
        <f aca="false">IF(J4877&gt;0,"прибыль",IF(J4877&lt;0,"убыток","ноль"))</f>
        <v>прибыль</v>
      </c>
      <c r="L4877" s="13" t="n">
        <f aca="false">IF(C4877="",L4876,IF(J4877&lt;0,L4876+1,0))</f>
        <v>0</v>
      </c>
      <c r="M4877" s="14" t="n">
        <v>84</v>
      </c>
      <c r="N4877" s="9" t="n">
        <v>8.4</v>
      </c>
      <c r="O4877" s="9" t="n">
        <v>3307.4</v>
      </c>
      <c r="P4877" s="8" t="n">
        <v>330.74</v>
      </c>
      <c r="Q4877" s="8" t="n">
        <v>0.83</v>
      </c>
    </row>
    <row r="4878" customFormat="false" ht="15" hidden="false" customHeight="false" outlineLevel="0" collapsed="false">
      <c r="A4878" s="6" t="n">
        <v>4873</v>
      </c>
      <c r="B4878" s="5" t="s">
        <v>79</v>
      </c>
      <c r="C4878" s="5" t="s">
        <v>13076</v>
      </c>
      <c r="D4878" s="5" t="s">
        <v>13077</v>
      </c>
      <c r="E4878" s="5" t="s">
        <v>82</v>
      </c>
      <c r="F4878" s="11" t="n">
        <v>10</v>
      </c>
      <c r="G4878" s="12" t="n">
        <v>87.36</v>
      </c>
      <c r="H4878" s="12" t="n">
        <v>86.09</v>
      </c>
      <c r="I4878" s="5" t="s">
        <v>83</v>
      </c>
      <c r="J4878" s="8" t="n">
        <v>0.12</v>
      </c>
      <c r="K4878" s="13" t="str">
        <f aca="false">IF(J4878&gt;0,"прибыль",IF(J4878&lt;0,"убыток","ноль"))</f>
        <v>прибыль</v>
      </c>
      <c r="L4878" s="13" t="n">
        <f aca="false">IF(C4878="",L4877,IF(J4878&lt;0,L4877+1,0))</f>
        <v>0</v>
      </c>
      <c r="M4878" s="14" t="n">
        <v>12</v>
      </c>
      <c r="N4878" s="9" t="n">
        <v>1.2</v>
      </c>
      <c r="O4878" s="9" t="n">
        <v>3308.6</v>
      </c>
      <c r="P4878" s="8" t="n">
        <v>330.86</v>
      </c>
      <c r="Q4878" s="8" t="n">
        <v>0.11</v>
      </c>
    </row>
    <row r="4879" customFormat="false" ht="15" hidden="false" customHeight="false" outlineLevel="0" collapsed="false">
      <c r="A4879" s="6" t="n">
        <v>4874</v>
      </c>
      <c r="B4879" s="5" t="s">
        <v>79</v>
      </c>
      <c r="C4879" s="5" t="s">
        <v>13078</v>
      </c>
      <c r="D4879" s="5" t="s">
        <v>13079</v>
      </c>
      <c r="E4879" s="5" t="s">
        <v>86</v>
      </c>
      <c r="F4879" s="11" t="n">
        <v>10</v>
      </c>
      <c r="G4879" s="12" t="n">
        <v>86.02</v>
      </c>
      <c r="H4879" s="12" t="n">
        <v>86.9</v>
      </c>
      <c r="J4879" s="8" t="n">
        <v>-0.88</v>
      </c>
      <c r="K4879" s="13" t="str">
        <f aca="false">IF(J4879&gt;0,"прибыль",IF(J4879&lt;0,"убыток","ноль"))</f>
        <v>убыток</v>
      </c>
      <c r="L4879" s="13" t="n">
        <f aca="false">IF(C4879="",L4878,IF(J4879&lt;0,L4878+1,0))</f>
        <v>1</v>
      </c>
      <c r="M4879" s="14" t="n">
        <v>-88</v>
      </c>
      <c r="N4879" s="9" t="n">
        <v>-8.8</v>
      </c>
      <c r="O4879" s="9" t="n">
        <v>3299.8</v>
      </c>
      <c r="P4879" s="8" t="n">
        <v>329.98</v>
      </c>
      <c r="Q4879" s="8" t="n">
        <v>-0.89</v>
      </c>
    </row>
    <row r="4880" customFormat="false" ht="15" hidden="false" customHeight="false" outlineLevel="0" collapsed="false">
      <c r="A4880" s="6" t="n">
        <v>4875</v>
      </c>
      <c r="B4880" s="5" t="s">
        <v>79</v>
      </c>
      <c r="C4880" s="5" t="s">
        <v>13080</v>
      </c>
      <c r="D4880" s="5" t="s">
        <v>13081</v>
      </c>
      <c r="E4880" s="5" t="s">
        <v>82</v>
      </c>
      <c r="F4880" s="11" t="n">
        <v>10</v>
      </c>
      <c r="G4880" s="12" t="n">
        <v>86.94</v>
      </c>
      <c r="H4880" s="12" t="n">
        <v>87.31</v>
      </c>
      <c r="J4880" s="8" t="n">
        <v>0.37</v>
      </c>
      <c r="K4880" s="13" t="str">
        <f aca="false">IF(J4880&gt;0,"прибыль",IF(J4880&lt;0,"убыток","ноль"))</f>
        <v>прибыль</v>
      </c>
      <c r="L4880" s="13" t="n">
        <f aca="false">IF(C4880="",L4879,IF(J4880&lt;0,L4879+1,0))</f>
        <v>0</v>
      </c>
      <c r="M4880" s="14" t="n">
        <v>37</v>
      </c>
      <c r="N4880" s="9" t="n">
        <v>3.7</v>
      </c>
      <c r="O4880" s="9" t="n">
        <v>3303.5</v>
      </c>
      <c r="P4880" s="8" t="n">
        <v>330.35</v>
      </c>
      <c r="Q4880" s="8" t="n">
        <v>0.36</v>
      </c>
    </row>
    <row r="4881" customFormat="false" ht="15" hidden="false" customHeight="false" outlineLevel="0" collapsed="false">
      <c r="A4881" s="6" t="n">
        <v>4876</v>
      </c>
      <c r="B4881" s="5" t="s">
        <v>79</v>
      </c>
      <c r="C4881" s="5" t="s">
        <v>13082</v>
      </c>
      <c r="D4881" s="5" t="s">
        <v>13083</v>
      </c>
      <c r="E4881" s="5" t="s">
        <v>86</v>
      </c>
      <c r="F4881" s="11" t="n">
        <v>10</v>
      </c>
      <c r="G4881" s="12" t="n">
        <v>87.74</v>
      </c>
      <c r="H4881" s="12" t="n">
        <v>88.08</v>
      </c>
      <c r="J4881" s="8" t="n">
        <v>-0.34</v>
      </c>
      <c r="K4881" s="13" t="str">
        <f aca="false">IF(J4881&gt;0,"прибыль",IF(J4881&lt;0,"убыток","ноль"))</f>
        <v>убыток</v>
      </c>
      <c r="L4881" s="13" t="n">
        <f aca="false">IF(C4881="",L4880,IF(J4881&lt;0,L4880+1,0))</f>
        <v>1</v>
      </c>
      <c r="M4881" s="14" t="n">
        <v>-34</v>
      </c>
      <c r="N4881" s="9" t="n">
        <v>-3.4</v>
      </c>
      <c r="O4881" s="9" t="n">
        <v>3300.1</v>
      </c>
      <c r="P4881" s="8" t="n">
        <v>330.01</v>
      </c>
      <c r="Q4881" s="8" t="n">
        <v>-0.35</v>
      </c>
    </row>
    <row r="4882" customFormat="false" ht="15" hidden="false" customHeight="false" outlineLevel="0" collapsed="false">
      <c r="A4882" s="6" t="n">
        <v>4877</v>
      </c>
      <c r="B4882" s="5" t="s">
        <v>79</v>
      </c>
      <c r="C4882" s="5" t="s">
        <v>13084</v>
      </c>
      <c r="D4882" s="5" t="s">
        <v>13085</v>
      </c>
      <c r="E4882" s="5" t="s">
        <v>82</v>
      </c>
      <c r="F4882" s="11" t="n">
        <v>10</v>
      </c>
      <c r="G4882" s="12" t="n">
        <v>87.41</v>
      </c>
      <c r="H4882" s="12" t="n">
        <v>86.36</v>
      </c>
      <c r="J4882" s="8" t="n">
        <v>-1.05</v>
      </c>
      <c r="K4882" s="13" t="str">
        <f aca="false">IF(J4882&gt;0,"прибыль",IF(J4882&lt;0,"убыток","ноль"))</f>
        <v>убыток</v>
      </c>
      <c r="L4882" s="13" t="n">
        <f aca="false">IF(C4882="",L4881,IF(J4882&lt;0,L4881+1,0))</f>
        <v>2</v>
      </c>
      <c r="M4882" s="14" t="n">
        <v>-105</v>
      </c>
      <c r="N4882" s="9" t="n">
        <v>-10.5</v>
      </c>
      <c r="O4882" s="9" t="n">
        <v>3289.6</v>
      </c>
      <c r="P4882" s="8" t="n">
        <v>328.96</v>
      </c>
      <c r="Q4882" s="8" t="n">
        <v>-1.06</v>
      </c>
    </row>
    <row r="4883" customFormat="false" ht="15" hidden="false" customHeight="false" outlineLevel="0" collapsed="false">
      <c r="A4883" s="6" t="n">
        <v>4878</v>
      </c>
      <c r="B4883" s="5" t="s">
        <v>79</v>
      </c>
      <c r="C4883" s="5" t="s">
        <v>13086</v>
      </c>
      <c r="D4883" s="5" t="s">
        <v>13087</v>
      </c>
      <c r="E4883" s="5" t="s">
        <v>86</v>
      </c>
      <c r="F4883" s="11" t="n">
        <v>10</v>
      </c>
      <c r="G4883" s="12" t="n">
        <v>86.77</v>
      </c>
      <c r="H4883" s="12" t="n">
        <v>86.15</v>
      </c>
      <c r="J4883" s="8" t="n">
        <v>0.62</v>
      </c>
      <c r="K4883" s="13" t="str">
        <f aca="false">IF(J4883&gt;0,"прибыль",IF(J4883&lt;0,"убыток","ноль"))</f>
        <v>прибыль</v>
      </c>
      <c r="L4883" s="13" t="n">
        <f aca="false">IF(C4883="",L4882,IF(J4883&lt;0,L4882+1,0))</f>
        <v>0</v>
      </c>
      <c r="M4883" s="14" t="n">
        <v>62</v>
      </c>
      <c r="N4883" s="9" t="n">
        <v>6.2</v>
      </c>
      <c r="O4883" s="9" t="n">
        <v>3295.8</v>
      </c>
      <c r="P4883" s="8" t="n">
        <v>329.58</v>
      </c>
      <c r="Q4883" s="8" t="n">
        <v>0.61</v>
      </c>
    </row>
    <row r="4884" customFormat="false" ht="15" hidden="false" customHeight="false" outlineLevel="0" collapsed="false">
      <c r="A4884" s="6" t="n">
        <v>4879</v>
      </c>
      <c r="B4884" s="5" t="s">
        <v>79</v>
      </c>
      <c r="C4884" s="5" t="s">
        <v>13088</v>
      </c>
      <c r="D4884" s="5" t="s">
        <v>13089</v>
      </c>
      <c r="E4884" s="5" t="s">
        <v>82</v>
      </c>
      <c r="F4884" s="11" t="n">
        <v>10</v>
      </c>
      <c r="G4884" s="12" t="n">
        <v>86.4</v>
      </c>
      <c r="H4884" s="12" t="n">
        <v>86.38</v>
      </c>
      <c r="J4884" s="8" t="n">
        <v>-0.02</v>
      </c>
      <c r="K4884" s="13" t="str">
        <f aca="false">IF(J4884&gt;0,"прибыль",IF(J4884&lt;0,"убыток","ноль"))</f>
        <v>убыток</v>
      </c>
      <c r="L4884" s="13" t="n">
        <f aca="false">IF(C4884="",L4883,IF(J4884&lt;0,L4883+1,0))</f>
        <v>1</v>
      </c>
      <c r="M4884" s="14" t="n">
        <v>-2</v>
      </c>
      <c r="N4884" s="9" t="n">
        <v>-0.2</v>
      </c>
      <c r="O4884" s="9" t="n">
        <v>3295.6</v>
      </c>
      <c r="P4884" s="8" t="n">
        <v>329.56</v>
      </c>
      <c r="Q4884" s="8" t="n">
        <v>-0.03</v>
      </c>
    </row>
    <row r="4885" customFormat="false" ht="15" hidden="false" customHeight="false" outlineLevel="0" collapsed="false">
      <c r="A4885" s="6" t="n">
        <v>4880</v>
      </c>
      <c r="B4885" s="5" t="s">
        <v>79</v>
      </c>
      <c r="C4885" s="5" t="s">
        <v>13090</v>
      </c>
      <c r="D4885" s="5" t="s">
        <v>13091</v>
      </c>
      <c r="E4885" s="5" t="s">
        <v>86</v>
      </c>
      <c r="F4885" s="11" t="n">
        <v>10</v>
      </c>
      <c r="G4885" s="12" t="n">
        <v>86.56</v>
      </c>
      <c r="H4885" s="12" t="n">
        <v>86.71</v>
      </c>
      <c r="J4885" s="8" t="n">
        <v>-0.15</v>
      </c>
      <c r="K4885" s="13" t="str">
        <f aca="false">IF(J4885&gt;0,"прибыль",IF(J4885&lt;0,"убыток","ноль"))</f>
        <v>убыток</v>
      </c>
      <c r="L4885" s="13" t="n">
        <f aca="false">IF(C4885="",L4884,IF(J4885&lt;0,L4884+1,0))</f>
        <v>2</v>
      </c>
      <c r="M4885" s="14" t="n">
        <v>-15</v>
      </c>
      <c r="N4885" s="9" t="n">
        <v>-1.5</v>
      </c>
      <c r="O4885" s="9" t="n">
        <v>3294.1</v>
      </c>
      <c r="P4885" s="8" t="n">
        <v>329.41</v>
      </c>
      <c r="Q4885" s="8" t="n">
        <v>-0.16</v>
      </c>
    </row>
    <row r="4886" customFormat="false" ht="15" hidden="false" customHeight="false" outlineLevel="0" collapsed="false">
      <c r="A4886" s="6" t="n">
        <v>4881</v>
      </c>
      <c r="B4886" s="5" t="s">
        <v>79</v>
      </c>
      <c r="C4886" s="5" t="s">
        <v>13092</v>
      </c>
      <c r="D4886" s="5" t="s">
        <v>13093</v>
      </c>
      <c r="E4886" s="5" t="s">
        <v>86</v>
      </c>
      <c r="F4886" s="11" t="n">
        <v>10</v>
      </c>
      <c r="G4886" s="12" t="n">
        <v>86.67</v>
      </c>
      <c r="H4886" s="12" t="n">
        <v>86.77</v>
      </c>
      <c r="J4886" s="8" t="n">
        <v>-0.1</v>
      </c>
      <c r="K4886" s="13" t="str">
        <f aca="false">IF(J4886&gt;0,"прибыль",IF(J4886&lt;0,"убыток","ноль"))</f>
        <v>убыток</v>
      </c>
      <c r="L4886" s="13" t="n">
        <f aca="false">IF(C4886="",L4885,IF(J4886&lt;0,L4885+1,0))</f>
        <v>3</v>
      </c>
      <c r="M4886" s="14" t="n">
        <v>-10</v>
      </c>
      <c r="N4886" s="9" t="n">
        <v>-1</v>
      </c>
      <c r="O4886" s="9" t="n">
        <v>3293.1</v>
      </c>
      <c r="P4886" s="8" t="n">
        <v>329.31</v>
      </c>
      <c r="Q4886" s="8" t="n">
        <v>-0.11</v>
      </c>
    </row>
    <row r="4887" customFormat="false" ht="15" hidden="false" customHeight="false" outlineLevel="0" collapsed="false">
      <c r="A4887" s="6" t="n">
        <v>4882</v>
      </c>
      <c r="B4887" s="5" t="s">
        <v>79</v>
      </c>
      <c r="C4887" s="5" t="s">
        <v>13094</v>
      </c>
      <c r="D4887" s="5" t="s">
        <v>13095</v>
      </c>
      <c r="E4887" s="5" t="s">
        <v>82</v>
      </c>
      <c r="F4887" s="11" t="n">
        <v>10</v>
      </c>
      <c r="G4887" s="12" t="n">
        <v>86.89</v>
      </c>
      <c r="H4887" s="12" t="n">
        <v>86.09</v>
      </c>
      <c r="J4887" s="8" t="n">
        <v>-0.8</v>
      </c>
      <c r="K4887" s="13" t="str">
        <f aca="false">IF(J4887&gt;0,"прибыль",IF(J4887&lt;0,"убыток","ноль"))</f>
        <v>убыток</v>
      </c>
      <c r="L4887" s="13" t="n">
        <f aca="false">IF(C4887="",L4886,IF(J4887&lt;0,L4886+1,0))</f>
        <v>4</v>
      </c>
      <c r="M4887" s="14" t="n">
        <v>-80</v>
      </c>
      <c r="N4887" s="9" t="n">
        <v>-8</v>
      </c>
      <c r="O4887" s="9" t="n">
        <v>3285.1</v>
      </c>
      <c r="P4887" s="8" t="n">
        <v>328.51</v>
      </c>
      <c r="Q4887" s="8" t="n">
        <v>-0.81</v>
      </c>
    </row>
    <row r="4888" customFormat="false" ht="15" hidden="false" customHeight="false" outlineLevel="0" collapsed="false">
      <c r="A4888" s="6" t="n">
        <v>4883</v>
      </c>
      <c r="B4888" s="5" t="s">
        <v>79</v>
      </c>
      <c r="C4888" s="5" t="s">
        <v>13096</v>
      </c>
      <c r="D4888" s="5" t="s">
        <v>13097</v>
      </c>
      <c r="E4888" s="5" t="s">
        <v>86</v>
      </c>
      <c r="F4888" s="11" t="n">
        <v>10</v>
      </c>
      <c r="G4888" s="12" t="n">
        <v>84.89</v>
      </c>
      <c r="H4888" s="12" t="n">
        <v>82.09</v>
      </c>
      <c r="J4888" s="8" t="n">
        <v>2.8</v>
      </c>
      <c r="K4888" s="13" t="str">
        <f aca="false">IF(J4888&gt;0,"прибыль",IF(J4888&lt;0,"убыток","ноль"))</f>
        <v>прибыль</v>
      </c>
      <c r="L4888" s="13" t="n">
        <f aca="false">IF(C4888="",L4887,IF(J4888&lt;0,L4887+1,0))</f>
        <v>0</v>
      </c>
      <c r="M4888" s="14" t="n">
        <v>280</v>
      </c>
      <c r="N4888" s="9" t="n">
        <v>28</v>
      </c>
      <c r="O4888" s="9" t="n">
        <v>3313.1</v>
      </c>
      <c r="P4888" s="8" t="n">
        <v>331.31</v>
      </c>
      <c r="Q4888" s="8" t="n">
        <v>2.79</v>
      </c>
    </row>
    <row r="4889" customFormat="false" ht="15" hidden="false" customHeight="false" outlineLevel="0" collapsed="false">
      <c r="A4889" s="6" t="n">
        <v>4884</v>
      </c>
      <c r="B4889" s="5" t="s">
        <v>79</v>
      </c>
      <c r="C4889" s="5" t="s">
        <v>13098</v>
      </c>
      <c r="D4889" s="5" t="s">
        <v>13099</v>
      </c>
      <c r="E4889" s="5" t="s">
        <v>82</v>
      </c>
      <c r="F4889" s="11" t="n">
        <v>10</v>
      </c>
      <c r="G4889" s="12" t="n">
        <v>82.13</v>
      </c>
      <c r="H4889" s="12" t="n">
        <v>81.4</v>
      </c>
      <c r="J4889" s="8" t="n">
        <v>-0.73</v>
      </c>
      <c r="K4889" s="13" t="str">
        <f aca="false">IF(J4889&gt;0,"прибыль",IF(J4889&lt;0,"убыток","ноль"))</f>
        <v>убыток</v>
      </c>
      <c r="L4889" s="13" t="n">
        <f aca="false">IF(C4889="",L4888,IF(J4889&lt;0,L4888+1,0))</f>
        <v>1</v>
      </c>
      <c r="M4889" s="14" t="n">
        <v>-73</v>
      </c>
      <c r="N4889" s="9" t="n">
        <v>-7.3</v>
      </c>
      <c r="O4889" s="9" t="n">
        <v>3305.8</v>
      </c>
      <c r="P4889" s="8" t="n">
        <v>330.58</v>
      </c>
      <c r="Q4889" s="8" t="n">
        <v>-0.74</v>
      </c>
    </row>
    <row r="4890" customFormat="false" ht="15" hidden="false" customHeight="false" outlineLevel="0" collapsed="false">
      <c r="A4890" s="6" t="n">
        <v>4885</v>
      </c>
      <c r="B4890" s="5" t="s">
        <v>79</v>
      </c>
      <c r="C4890" s="5" t="s">
        <v>13100</v>
      </c>
      <c r="D4890" s="5" t="s">
        <v>13101</v>
      </c>
      <c r="E4890" s="5" t="s">
        <v>86</v>
      </c>
      <c r="F4890" s="11" t="n">
        <v>10</v>
      </c>
      <c r="G4890" s="12" t="n">
        <v>81.47</v>
      </c>
      <c r="H4890" s="12" t="n">
        <v>82.28</v>
      </c>
      <c r="J4890" s="8" t="n">
        <v>-0.81</v>
      </c>
      <c r="K4890" s="13" t="str">
        <f aca="false">IF(J4890&gt;0,"прибыль",IF(J4890&lt;0,"убыток","ноль"))</f>
        <v>убыток</v>
      </c>
      <c r="L4890" s="13" t="n">
        <f aca="false">IF(C4890="",L4889,IF(J4890&lt;0,L4889+1,0))</f>
        <v>2</v>
      </c>
      <c r="M4890" s="14" t="n">
        <v>-81</v>
      </c>
      <c r="N4890" s="9" t="n">
        <v>-8.1</v>
      </c>
      <c r="O4890" s="9" t="n">
        <v>3297.7</v>
      </c>
      <c r="P4890" s="8" t="n">
        <v>329.77</v>
      </c>
      <c r="Q4890" s="8" t="n">
        <v>-0.82</v>
      </c>
    </row>
    <row r="4891" customFormat="false" ht="15" hidden="false" customHeight="false" outlineLevel="0" collapsed="false">
      <c r="A4891" s="6" t="n">
        <v>4886</v>
      </c>
      <c r="B4891" s="5" t="s">
        <v>79</v>
      </c>
      <c r="C4891" s="5" t="s">
        <v>13102</v>
      </c>
      <c r="D4891" s="5" t="s">
        <v>13103</v>
      </c>
      <c r="E4891" s="5" t="s">
        <v>82</v>
      </c>
      <c r="F4891" s="11" t="n">
        <v>10</v>
      </c>
      <c r="G4891" s="12" t="n">
        <v>82.14</v>
      </c>
      <c r="H4891" s="12" t="n">
        <v>81.83</v>
      </c>
      <c r="J4891" s="8" t="n">
        <v>-0.31</v>
      </c>
      <c r="K4891" s="13" t="str">
        <f aca="false">IF(J4891&gt;0,"прибыль",IF(J4891&lt;0,"убыток","ноль"))</f>
        <v>убыток</v>
      </c>
      <c r="L4891" s="13" t="n">
        <f aca="false">IF(C4891="",L4890,IF(J4891&lt;0,L4890+1,0))</f>
        <v>3</v>
      </c>
      <c r="M4891" s="14" t="n">
        <v>-31</v>
      </c>
      <c r="N4891" s="9" t="n">
        <v>-3.1</v>
      </c>
      <c r="O4891" s="9" t="n">
        <v>3294.6</v>
      </c>
      <c r="P4891" s="8" t="n">
        <v>329.46</v>
      </c>
      <c r="Q4891" s="8" t="n">
        <v>-0.32</v>
      </c>
    </row>
    <row r="4892" customFormat="false" ht="15" hidden="false" customHeight="false" outlineLevel="0" collapsed="false">
      <c r="A4892" s="6" t="n">
        <v>4887</v>
      </c>
      <c r="B4892" s="5" t="s">
        <v>79</v>
      </c>
      <c r="C4892" s="5" t="s">
        <v>13104</v>
      </c>
      <c r="D4892" s="5" t="s">
        <v>13105</v>
      </c>
      <c r="E4892" s="5" t="s">
        <v>86</v>
      </c>
      <c r="F4892" s="11" t="n">
        <v>10</v>
      </c>
      <c r="G4892" s="12" t="n">
        <v>81.79</v>
      </c>
      <c r="H4892" s="12" t="n">
        <v>82.12</v>
      </c>
      <c r="J4892" s="8" t="n">
        <v>-0.33</v>
      </c>
      <c r="K4892" s="13" t="str">
        <f aca="false">IF(J4892&gt;0,"прибыль",IF(J4892&lt;0,"убыток","ноль"))</f>
        <v>убыток</v>
      </c>
      <c r="L4892" s="13" t="n">
        <f aca="false">IF(C4892="",L4891,IF(J4892&lt;0,L4891+1,0))</f>
        <v>4</v>
      </c>
      <c r="M4892" s="14" t="n">
        <v>-33</v>
      </c>
      <c r="N4892" s="9" t="n">
        <v>-3.3</v>
      </c>
      <c r="O4892" s="9" t="n">
        <v>3291.3</v>
      </c>
      <c r="P4892" s="8" t="n">
        <v>329.13</v>
      </c>
      <c r="Q4892" s="8" t="n">
        <v>-0.34</v>
      </c>
    </row>
    <row r="4893" customFormat="false" ht="15" hidden="false" customHeight="false" outlineLevel="0" collapsed="false">
      <c r="A4893" s="6" t="n">
        <v>4888</v>
      </c>
      <c r="B4893" s="5" t="s">
        <v>79</v>
      </c>
      <c r="C4893" s="5" t="s">
        <v>13106</v>
      </c>
      <c r="D4893" s="5" t="s">
        <v>13107</v>
      </c>
      <c r="E4893" s="5" t="s">
        <v>82</v>
      </c>
      <c r="F4893" s="11" t="n">
        <v>10</v>
      </c>
      <c r="G4893" s="12" t="n">
        <v>82.21</v>
      </c>
      <c r="H4893" s="12" t="n">
        <v>81.97</v>
      </c>
      <c r="J4893" s="8" t="n">
        <v>-0.24</v>
      </c>
      <c r="K4893" s="13" t="str">
        <f aca="false">IF(J4893&gt;0,"прибыль",IF(J4893&lt;0,"убыток","ноль"))</f>
        <v>убыток</v>
      </c>
      <c r="L4893" s="13" t="n">
        <f aca="false">IF(C4893="",L4892,IF(J4893&lt;0,L4892+1,0))</f>
        <v>5</v>
      </c>
      <c r="M4893" s="14" t="n">
        <v>-24</v>
      </c>
      <c r="N4893" s="9" t="n">
        <v>-2.4</v>
      </c>
      <c r="O4893" s="9" t="n">
        <v>3288.9</v>
      </c>
      <c r="P4893" s="8" t="n">
        <v>328.89</v>
      </c>
      <c r="Q4893" s="8" t="n">
        <v>-0.25</v>
      </c>
    </row>
    <row r="4894" customFormat="false" ht="15" hidden="false" customHeight="false" outlineLevel="0" collapsed="false">
      <c r="A4894" s="6" t="n">
        <v>4889</v>
      </c>
      <c r="B4894" s="5" t="s">
        <v>79</v>
      </c>
      <c r="C4894" s="5" t="s">
        <v>13108</v>
      </c>
      <c r="D4894" s="5" t="s">
        <v>13109</v>
      </c>
      <c r="E4894" s="5" t="s">
        <v>86</v>
      </c>
      <c r="F4894" s="11" t="n">
        <v>10</v>
      </c>
      <c r="G4894" s="12" t="n">
        <v>81.94</v>
      </c>
      <c r="H4894" s="12" t="n">
        <v>82.44</v>
      </c>
      <c r="J4894" s="8" t="n">
        <v>-0.5</v>
      </c>
      <c r="K4894" s="13" t="str">
        <f aca="false">IF(J4894&gt;0,"прибыль",IF(J4894&lt;0,"убыток","ноль"))</f>
        <v>убыток</v>
      </c>
      <c r="L4894" s="13" t="n">
        <f aca="false">IF(C4894="",L4893,IF(J4894&lt;0,L4893+1,0))</f>
        <v>6</v>
      </c>
      <c r="M4894" s="14" t="n">
        <v>-50</v>
      </c>
      <c r="N4894" s="9" t="n">
        <v>-5</v>
      </c>
      <c r="O4894" s="9" t="n">
        <v>3283.9</v>
      </c>
      <c r="P4894" s="8" t="n">
        <v>328.39</v>
      </c>
      <c r="Q4894" s="8" t="n">
        <v>-0.51</v>
      </c>
    </row>
    <row r="4895" customFormat="false" ht="15" hidden="false" customHeight="false" outlineLevel="0" collapsed="false">
      <c r="A4895" s="6" t="n">
        <v>4890</v>
      </c>
      <c r="B4895" s="5" t="s">
        <v>79</v>
      </c>
      <c r="C4895" s="5" t="s">
        <v>13110</v>
      </c>
      <c r="D4895" s="5" t="s">
        <v>13111</v>
      </c>
      <c r="E4895" s="5" t="s">
        <v>82</v>
      </c>
      <c r="F4895" s="11" t="n">
        <v>10</v>
      </c>
      <c r="G4895" s="12" t="n">
        <v>82.45</v>
      </c>
      <c r="H4895" s="12" t="n">
        <v>83.21</v>
      </c>
      <c r="J4895" s="8" t="n">
        <v>0.76</v>
      </c>
      <c r="K4895" s="13" t="str">
        <f aca="false">IF(J4895&gt;0,"прибыль",IF(J4895&lt;0,"убыток","ноль"))</f>
        <v>прибыль</v>
      </c>
      <c r="L4895" s="13" t="n">
        <f aca="false">IF(C4895="",L4894,IF(J4895&lt;0,L4894+1,0))</f>
        <v>0</v>
      </c>
      <c r="M4895" s="14" t="n">
        <v>76</v>
      </c>
      <c r="N4895" s="9" t="n">
        <v>7.6</v>
      </c>
      <c r="O4895" s="9" t="n">
        <v>3291.5</v>
      </c>
      <c r="P4895" s="8" t="n">
        <v>329.15</v>
      </c>
      <c r="Q4895" s="8" t="n">
        <v>0.75</v>
      </c>
    </row>
    <row r="4896" customFormat="false" ht="15" hidden="false" customHeight="false" outlineLevel="0" collapsed="false">
      <c r="A4896" s="6" t="n">
        <v>4891</v>
      </c>
      <c r="B4896" s="5" t="s">
        <v>79</v>
      </c>
      <c r="C4896" s="5" t="s">
        <v>13112</v>
      </c>
      <c r="D4896" s="5" t="s">
        <v>13113</v>
      </c>
      <c r="E4896" s="5" t="s">
        <v>86</v>
      </c>
      <c r="F4896" s="11" t="n">
        <v>10</v>
      </c>
      <c r="G4896" s="12" t="n">
        <v>83.11</v>
      </c>
      <c r="H4896" s="12" t="n">
        <v>83.99</v>
      </c>
      <c r="J4896" s="8" t="n">
        <v>-0.88</v>
      </c>
      <c r="K4896" s="13" t="str">
        <f aca="false">IF(J4896&gt;0,"прибыль",IF(J4896&lt;0,"убыток","ноль"))</f>
        <v>убыток</v>
      </c>
      <c r="L4896" s="13" t="n">
        <f aca="false">IF(C4896="",L4895,IF(J4896&lt;0,L4895+1,0))</f>
        <v>1</v>
      </c>
      <c r="M4896" s="14" t="n">
        <v>-88</v>
      </c>
      <c r="N4896" s="9" t="n">
        <v>-8.8</v>
      </c>
      <c r="O4896" s="9" t="n">
        <v>3282.7</v>
      </c>
      <c r="P4896" s="8" t="n">
        <v>328.27</v>
      </c>
      <c r="Q4896" s="8" t="n">
        <v>-0.89</v>
      </c>
    </row>
    <row r="4897" customFormat="false" ht="15" hidden="false" customHeight="false" outlineLevel="0" collapsed="false">
      <c r="A4897" s="6" t="n">
        <v>4892</v>
      </c>
      <c r="B4897" s="5" t="s">
        <v>79</v>
      </c>
      <c r="C4897" s="5" t="s">
        <v>13114</v>
      </c>
      <c r="D4897" s="5" t="s">
        <v>13115</v>
      </c>
      <c r="E4897" s="5" t="s">
        <v>82</v>
      </c>
      <c r="F4897" s="11" t="n">
        <v>10</v>
      </c>
      <c r="G4897" s="12" t="n">
        <v>83.9</v>
      </c>
      <c r="H4897" s="12" t="n">
        <v>83.54</v>
      </c>
      <c r="J4897" s="8" t="n">
        <v>-0.36</v>
      </c>
      <c r="K4897" s="13" t="str">
        <f aca="false">IF(J4897&gt;0,"прибыль",IF(J4897&lt;0,"убыток","ноль"))</f>
        <v>убыток</v>
      </c>
      <c r="L4897" s="13" t="n">
        <f aca="false">IF(C4897="",L4896,IF(J4897&lt;0,L4896+1,0))</f>
        <v>2</v>
      </c>
      <c r="M4897" s="14" t="n">
        <v>-36</v>
      </c>
      <c r="N4897" s="9" t="n">
        <v>-3.6</v>
      </c>
      <c r="O4897" s="9" t="n">
        <v>3279.1</v>
      </c>
      <c r="P4897" s="8" t="n">
        <v>327.91</v>
      </c>
      <c r="Q4897" s="8" t="n">
        <v>-0.37</v>
      </c>
    </row>
    <row r="4898" customFormat="false" ht="15" hidden="false" customHeight="false" outlineLevel="0" collapsed="false">
      <c r="A4898" s="6" t="n">
        <v>4893</v>
      </c>
      <c r="B4898" s="5" t="s">
        <v>79</v>
      </c>
      <c r="C4898" s="5" t="s">
        <v>13116</v>
      </c>
      <c r="D4898" s="5" t="s">
        <v>13117</v>
      </c>
      <c r="E4898" s="5" t="s">
        <v>86</v>
      </c>
      <c r="F4898" s="11" t="n">
        <v>10</v>
      </c>
      <c r="G4898" s="12" t="n">
        <v>83.45</v>
      </c>
      <c r="H4898" s="12" t="n">
        <v>83.56</v>
      </c>
      <c r="J4898" s="8" t="n">
        <v>-0.11</v>
      </c>
      <c r="K4898" s="13" t="str">
        <f aca="false">IF(J4898&gt;0,"прибыль",IF(J4898&lt;0,"убыток","ноль"))</f>
        <v>убыток</v>
      </c>
      <c r="L4898" s="13" t="n">
        <f aca="false">IF(C4898="",L4897,IF(J4898&lt;0,L4897+1,0))</f>
        <v>3</v>
      </c>
      <c r="M4898" s="14" t="n">
        <v>-11</v>
      </c>
      <c r="N4898" s="9" t="n">
        <v>-1.1</v>
      </c>
      <c r="O4898" s="9" t="n">
        <v>3278</v>
      </c>
      <c r="P4898" s="8" t="n">
        <v>327.8</v>
      </c>
      <c r="Q4898" s="8" t="n">
        <v>-0.12</v>
      </c>
    </row>
    <row r="4899" customFormat="false" ht="15" hidden="false" customHeight="false" outlineLevel="0" collapsed="false">
      <c r="A4899" s="6" t="n">
        <v>4894</v>
      </c>
      <c r="B4899" s="5" t="s">
        <v>79</v>
      </c>
      <c r="C4899" s="5" t="s">
        <v>13118</v>
      </c>
      <c r="D4899" s="5" t="s">
        <v>13119</v>
      </c>
      <c r="E4899" s="5" t="s">
        <v>82</v>
      </c>
      <c r="F4899" s="11" t="n">
        <v>10</v>
      </c>
      <c r="G4899" s="12" t="n">
        <v>83.57</v>
      </c>
      <c r="H4899" s="12" t="n">
        <v>82.93</v>
      </c>
      <c r="J4899" s="8" t="n">
        <v>-0.64</v>
      </c>
      <c r="K4899" s="13" t="str">
        <f aca="false">IF(J4899&gt;0,"прибыль",IF(J4899&lt;0,"убыток","ноль"))</f>
        <v>убыток</v>
      </c>
      <c r="L4899" s="13" t="n">
        <f aca="false">IF(C4899="",L4898,IF(J4899&lt;0,L4898+1,0))</f>
        <v>4</v>
      </c>
      <c r="M4899" s="14" t="n">
        <v>-64</v>
      </c>
      <c r="N4899" s="9" t="n">
        <v>-6.4</v>
      </c>
      <c r="O4899" s="9" t="n">
        <v>3271.6</v>
      </c>
      <c r="P4899" s="8" t="n">
        <v>327.16</v>
      </c>
      <c r="Q4899" s="8" t="n">
        <v>-0.65</v>
      </c>
    </row>
    <row r="4900" customFormat="false" ht="15" hidden="false" customHeight="false" outlineLevel="0" collapsed="false">
      <c r="A4900" s="6" t="n">
        <v>4895</v>
      </c>
      <c r="B4900" s="5" t="s">
        <v>79</v>
      </c>
      <c r="C4900" s="5" t="s">
        <v>13120</v>
      </c>
      <c r="D4900" s="5" t="s">
        <v>13121</v>
      </c>
      <c r="E4900" s="5" t="s">
        <v>86</v>
      </c>
      <c r="F4900" s="11" t="n">
        <v>10</v>
      </c>
      <c r="G4900" s="12" t="n">
        <v>82.85</v>
      </c>
      <c r="H4900" s="12" t="n">
        <v>81.5</v>
      </c>
      <c r="J4900" s="8" t="n">
        <v>1.35</v>
      </c>
      <c r="K4900" s="13" t="str">
        <f aca="false">IF(J4900&gt;0,"прибыль",IF(J4900&lt;0,"убыток","ноль"))</f>
        <v>прибыль</v>
      </c>
      <c r="L4900" s="13" t="n">
        <f aca="false">IF(C4900="",L4899,IF(J4900&lt;0,L4899+1,0))</f>
        <v>0</v>
      </c>
      <c r="M4900" s="14" t="n">
        <v>135</v>
      </c>
      <c r="N4900" s="9" t="n">
        <v>13.5</v>
      </c>
      <c r="O4900" s="9" t="n">
        <v>3285.1</v>
      </c>
      <c r="P4900" s="8" t="n">
        <v>328.51</v>
      </c>
      <c r="Q4900" s="8" t="n">
        <v>1.34</v>
      </c>
    </row>
    <row r="4901" customFormat="false" ht="15" hidden="false" customHeight="false" outlineLevel="0" collapsed="false">
      <c r="A4901" s="6" t="n">
        <v>4896</v>
      </c>
      <c r="B4901" s="5" t="s">
        <v>79</v>
      </c>
      <c r="C4901" s="5" t="s">
        <v>13122</v>
      </c>
      <c r="D4901" s="5" t="s">
        <v>13123</v>
      </c>
      <c r="E4901" s="5" t="s">
        <v>82</v>
      </c>
      <c r="F4901" s="11" t="n">
        <v>10</v>
      </c>
      <c r="G4901" s="12" t="n">
        <v>81.37</v>
      </c>
      <c r="H4901" s="12" t="n">
        <v>81.51</v>
      </c>
      <c r="J4901" s="8" t="n">
        <v>0.14</v>
      </c>
      <c r="K4901" s="13" t="str">
        <f aca="false">IF(J4901&gt;0,"прибыль",IF(J4901&lt;0,"убыток","ноль"))</f>
        <v>прибыль</v>
      </c>
      <c r="L4901" s="13" t="n">
        <f aca="false">IF(C4901="",L4900,IF(J4901&lt;0,L4900+1,0))</f>
        <v>0</v>
      </c>
      <c r="M4901" s="14" t="n">
        <v>14</v>
      </c>
      <c r="N4901" s="9" t="n">
        <v>1.4</v>
      </c>
      <c r="O4901" s="9" t="n">
        <v>3286.5</v>
      </c>
      <c r="P4901" s="8" t="n">
        <v>328.65</v>
      </c>
      <c r="Q4901" s="8" t="n">
        <v>0.13</v>
      </c>
    </row>
    <row r="4902" customFormat="false" ht="15" hidden="false" customHeight="false" outlineLevel="0" collapsed="false">
      <c r="A4902" s="6" t="n">
        <v>4897</v>
      </c>
      <c r="B4902" s="5" t="s">
        <v>79</v>
      </c>
      <c r="C4902" s="5" t="s">
        <v>13124</v>
      </c>
      <c r="D4902" s="5" t="s">
        <v>13125</v>
      </c>
      <c r="E4902" s="5" t="s">
        <v>86</v>
      </c>
      <c r="F4902" s="11" t="n">
        <v>10</v>
      </c>
      <c r="G4902" s="12" t="n">
        <v>81.22</v>
      </c>
      <c r="H4902" s="12" t="n">
        <v>78.74</v>
      </c>
      <c r="J4902" s="8" t="n">
        <v>2.48</v>
      </c>
      <c r="K4902" s="13" t="str">
        <f aca="false">IF(J4902&gt;0,"прибыль",IF(J4902&lt;0,"убыток","ноль"))</f>
        <v>прибыль</v>
      </c>
      <c r="L4902" s="13" t="n">
        <f aca="false">IF(C4902="",L4901,IF(J4902&lt;0,L4901+1,0))</f>
        <v>0</v>
      </c>
      <c r="M4902" s="14" t="n">
        <v>248</v>
      </c>
      <c r="N4902" s="9" t="n">
        <v>24.8</v>
      </c>
      <c r="O4902" s="9" t="n">
        <v>3311.3</v>
      </c>
      <c r="P4902" s="8" t="n">
        <v>331.13</v>
      </c>
      <c r="Q4902" s="8" t="n">
        <v>2.47</v>
      </c>
    </row>
    <row r="4903" customFormat="false" ht="15" hidden="false" customHeight="false" outlineLevel="0" collapsed="false">
      <c r="A4903" s="6" t="n">
        <v>4898</v>
      </c>
      <c r="B4903" s="5" t="s">
        <v>79</v>
      </c>
      <c r="C4903" s="5" t="s">
        <v>13126</v>
      </c>
      <c r="D4903" s="5" t="s">
        <v>13127</v>
      </c>
      <c r="E4903" s="5" t="s">
        <v>82</v>
      </c>
      <c r="F4903" s="11" t="n">
        <v>10</v>
      </c>
      <c r="G4903" s="12" t="n">
        <v>78.72</v>
      </c>
      <c r="H4903" s="12" t="n">
        <v>82.69</v>
      </c>
      <c r="J4903" s="8" t="n">
        <v>3.97</v>
      </c>
      <c r="K4903" s="13" t="str">
        <f aca="false">IF(J4903&gt;0,"прибыль",IF(J4903&lt;0,"убыток","ноль"))</f>
        <v>прибыль</v>
      </c>
      <c r="L4903" s="13" t="n">
        <f aca="false">IF(C4903="",L4902,IF(J4903&lt;0,L4902+1,0))</f>
        <v>0</v>
      </c>
      <c r="M4903" s="14" t="n">
        <v>397</v>
      </c>
      <c r="N4903" s="9" t="n">
        <v>39.7</v>
      </c>
      <c r="O4903" s="9" t="n">
        <v>3351</v>
      </c>
      <c r="P4903" s="8" t="n">
        <v>335.1</v>
      </c>
      <c r="Q4903" s="8" t="n">
        <v>3.96</v>
      </c>
    </row>
    <row r="4904" customFormat="false" ht="15" hidden="false" customHeight="false" outlineLevel="0" collapsed="false">
      <c r="A4904" s="6" t="n">
        <v>4899</v>
      </c>
      <c r="B4904" s="5" t="s">
        <v>79</v>
      </c>
      <c r="C4904" s="5" t="s">
        <v>13128</v>
      </c>
      <c r="D4904" s="5" t="s">
        <v>13129</v>
      </c>
      <c r="E4904" s="5" t="s">
        <v>86</v>
      </c>
      <c r="F4904" s="11" t="n">
        <v>10</v>
      </c>
      <c r="G4904" s="12" t="n">
        <v>82.7</v>
      </c>
      <c r="H4904" s="12" t="n">
        <v>82.72</v>
      </c>
      <c r="J4904" s="8" t="n">
        <v>-0.02</v>
      </c>
      <c r="K4904" s="13" t="str">
        <f aca="false">IF(J4904&gt;0,"прибыль",IF(J4904&lt;0,"убыток","ноль"))</f>
        <v>убыток</v>
      </c>
      <c r="L4904" s="13" t="n">
        <f aca="false">IF(C4904="",L4903,IF(J4904&lt;0,L4903+1,0))</f>
        <v>1</v>
      </c>
      <c r="M4904" s="14" t="n">
        <v>-2</v>
      </c>
      <c r="N4904" s="9" t="n">
        <v>-0.2</v>
      </c>
      <c r="O4904" s="9" t="n">
        <v>3350.8</v>
      </c>
      <c r="P4904" s="8" t="n">
        <v>335.08</v>
      </c>
      <c r="Q4904" s="8" t="n">
        <v>-0.03</v>
      </c>
    </row>
    <row r="4905" customFormat="false" ht="15" hidden="false" customHeight="false" outlineLevel="0" collapsed="false">
      <c r="A4905" s="6" t="n">
        <v>4900</v>
      </c>
      <c r="B4905" s="5" t="s">
        <v>79</v>
      </c>
      <c r="C4905" s="5" t="s">
        <v>13130</v>
      </c>
      <c r="D4905" s="5" t="s">
        <v>13131</v>
      </c>
      <c r="E4905" s="5" t="s">
        <v>82</v>
      </c>
      <c r="F4905" s="11" t="n">
        <v>10</v>
      </c>
      <c r="G4905" s="12" t="n">
        <v>82.54</v>
      </c>
      <c r="H4905" s="12" t="n">
        <v>82.32</v>
      </c>
      <c r="J4905" s="8" t="n">
        <v>-0.22</v>
      </c>
      <c r="K4905" s="13" t="str">
        <f aca="false">IF(J4905&gt;0,"прибыль",IF(J4905&lt;0,"убыток","ноль"))</f>
        <v>убыток</v>
      </c>
      <c r="L4905" s="13" t="n">
        <f aca="false">IF(C4905="",L4904,IF(J4905&lt;0,L4904+1,0))</f>
        <v>2</v>
      </c>
      <c r="M4905" s="14" t="n">
        <v>-22</v>
      </c>
      <c r="N4905" s="9" t="n">
        <v>-2.2</v>
      </c>
      <c r="O4905" s="9" t="n">
        <v>3348.6</v>
      </c>
      <c r="P4905" s="8" t="n">
        <v>334.86</v>
      </c>
      <c r="Q4905" s="8" t="n">
        <v>-0.23</v>
      </c>
    </row>
    <row r="4906" customFormat="false" ht="15" hidden="false" customHeight="false" outlineLevel="0" collapsed="false">
      <c r="A4906" s="6" t="n">
        <v>4901</v>
      </c>
      <c r="B4906" s="5" t="s">
        <v>79</v>
      </c>
      <c r="C4906" s="5" t="s">
        <v>13132</v>
      </c>
      <c r="D4906" s="5" t="s">
        <v>13133</v>
      </c>
      <c r="E4906" s="5" t="s">
        <v>86</v>
      </c>
      <c r="F4906" s="11" t="n">
        <v>10</v>
      </c>
      <c r="G4906" s="12" t="n">
        <v>82.32</v>
      </c>
      <c r="H4906" s="12" t="n">
        <v>82.9</v>
      </c>
      <c r="J4906" s="8" t="n">
        <v>-0.58</v>
      </c>
      <c r="K4906" s="13" t="str">
        <f aca="false">IF(J4906&gt;0,"прибыль",IF(J4906&lt;0,"убыток","ноль"))</f>
        <v>убыток</v>
      </c>
      <c r="L4906" s="13" t="n">
        <f aca="false">IF(C4906="",L4905,IF(J4906&lt;0,L4905+1,0))</f>
        <v>3</v>
      </c>
      <c r="M4906" s="14" t="n">
        <v>-58</v>
      </c>
      <c r="N4906" s="9" t="n">
        <v>-5.8</v>
      </c>
      <c r="O4906" s="9" t="n">
        <v>3342.8</v>
      </c>
      <c r="P4906" s="8" t="n">
        <v>334.28</v>
      </c>
      <c r="Q4906" s="8" t="n">
        <v>-0.59</v>
      </c>
    </row>
    <row r="4907" customFormat="false" ht="15" hidden="false" customHeight="false" outlineLevel="0" collapsed="false">
      <c r="A4907" s="6" t="n">
        <v>4902</v>
      </c>
      <c r="B4907" s="5" t="s">
        <v>79</v>
      </c>
      <c r="C4907" s="5" t="s">
        <v>13134</v>
      </c>
      <c r="D4907" s="5" t="s">
        <v>13135</v>
      </c>
      <c r="E4907" s="5" t="s">
        <v>82</v>
      </c>
      <c r="F4907" s="11" t="n">
        <v>10</v>
      </c>
      <c r="G4907" s="12" t="n">
        <v>83.03</v>
      </c>
      <c r="H4907" s="12" t="n">
        <v>82.53</v>
      </c>
      <c r="J4907" s="8" t="n">
        <v>-0.5</v>
      </c>
      <c r="K4907" s="13" t="str">
        <f aca="false">IF(J4907&gt;0,"прибыль",IF(J4907&lt;0,"убыток","ноль"))</f>
        <v>убыток</v>
      </c>
      <c r="L4907" s="13" t="n">
        <f aca="false">IF(C4907="",L4906,IF(J4907&lt;0,L4906+1,0))</f>
        <v>4</v>
      </c>
      <c r="M4907" s="14" t="n">
        <v>-50</v>
      </c>
      <c r="N4907" s="9" t="n">
        <v>-5</v>
      </c>
      <c r="O4907" s="9" t="n">
        <v>3337.8</v>
      </c>
      <c r="P4907" s="8" t="n">
        <v>333.78</v>
      </c>
      <c r="Q4907" s="8" t="n">
        <v>-0.51</v>
      </c>
    </row>
    <row r="4908" customFormat="false" ht="15" hidden="false" customHeight="false" outlineLevel="0" collapsed="false">
      <c r="A4908" s="6" t="n">
        <v>4903</v>
      </c>
      <c r="B4908" s="5" t="s">
        <v>79</v>
      </c>
      <c r="C4908" s="5" t="s">
        <v>13136</v>
      </c>
      <c r="D4908" s="5" t="s">
        <v>13137</v>
      </c>
      <c r="E4908" s="5" t="s">
        <v>86</v>
      </c>
      <c r="F4908" s="11" t="n">
        <v>10</v>
      </c>
      <c r="G4908" s="12" t="n">
        <v>82.46</v>
      </c>
      <c r="H4908" s="12" t="n">
        <v>81.42</v>
      </c>
      <c r="J4908" s="8" t="n">
        <v>1.04</v>
      </c>
      <c r="K4908" s="13" t="str">
        <f aca="false">IF(J4908&gt;0,"прибыль",IF(J4908&lt;0,"убыток","ноль"))</f>
        <v>прибыль</v>
      </c>
      <c r="L4908" s="13" t="n">
        <f aca="false">IF(C4908="",L4907,IF(J4908&lt;0,L4907+1,0))</f>
        <v>0</v>
      </c>
      <c r="M4908" s="14" t="n">
        <v>104</v>
      </c>
      <c r="N4908" s="9" t="n">
        <v>10.4</v>
      </c>
      <c r="O4908" s="9" t="n">
        <v>3348.2</v>
      </c>
      <c r="P4908" s="8" t="n">
        <v>334.82</v>
      </c>
      <c r="Q4908" s="8" t="n">
        <v>1.03</v>
      </c>
    </row>
    <row r="4909" customFormat="false" ht="15" hidden="false" customHeight="false" outlineLevel="0" collapsed="false">
      <c r="A4909" s="6" t="n">
        <v>4904</v>
      </c>
      <c r="B4909" s="5" t="s">
        <v>79</v>
      </c>
      <c r="C4909" s="5" t="s">
        <v>13138</v>
      </c>
      <c r="D4909" s="5" t="s">
        <v>13139</v>
      </c>
      <c r="E4909" s="5" t="s">
        <v>82</v>
      </c>
      <c r="F4909" s="11" t="n">
        <v>10</v>
      </c>
      <c r="G4909" s="12" t="n">
        <v>82.22</v>
      </c>
      <c r="H4909" s="12" t="n">
        <v>81.91</v>
      </c>
      <c r="J4909" s="8" t="n">
        <v>-0.31</v>
      </c>
      <c r="K4909" s="13" t="str">
        <f aca="false">IF(J4909&gt;0,"прибыль",IF(J4909&lt;0,"убыток","ноль"))</f>
        <v>убыток</v>
      </c>
      <c r="L4909" s="13" t="n">
        <f aca="false">IF(C4909="",L4908,IF(J4909&lt;0,L4908+1,0))</f>
        <v>1</v>
      </c>
      <c r="M4909" s="14" t="n">
        <v>-31</v>
      </c>
      <c r="N4909" s="9" t="n">
        <v>-3.1</v>
      </c>
      <c r="O4909" s="9" t="n">
        <v>3345.1</v>
      </c>
      <c r="P4909" s="8" t="n">
        <v>334.51</v>
      </c>
      <c r="Q4909" s="8" t="n">
        <v>-0.32</v>
      </c>
    </row>
    <row r="4910" customFormat="false" ht="15" hidden="false" customHeight="false" outlineLevel="0" collapsed="false">
      <c r="A4910" s="6" t="n">
        <v>4905</v>
      </c>
      <c r="B4910" s="5" t="s">
        <v>79</v>
      </c>
      <c r="C4910" s="5" t="s">
        <v>13140</v>
      </c>
      <c r="D4910" s="5" t="s">
        <v>13141</v>
      </c>
      <c r="E4910" s="5" t="s">
        <v>86</v>
      </c>
      <c r="F4910" s="11" t="n">
        <v>10</v>
      </c>
      <c r="G4910" s="12" t="n">
        <v>81.75</v>
      </c>
      <c r="H4910" s="12" t="n">
        <v>81.8</v>
      </c>
      <c r="J4910" s="8" t="n">
        <v>-0.05</v>
      </c>
      <c r="K4910" s="13" t="str">
        <f aca="false">IF(J4910&gt;0,"прибыль",IF(J4910&lt;0,"убыток","ноль"))</f>
        <v>убыток</v>
      </c>
      <c r="L4910" s="13" t="n">
        <f aca="false">IF(C4910="",L4909,IF(J4910&lt;0,L4909+1,0))</f>
        <v>2</v>
      </c>
      <c r="M4910" s="14" t="n">
        <v>-5</v>
      </c>
      <c r="N4910" s="9" t="n">
        <v>-0.5</v>
      </c>
      <c r="O4910" s="9" t="n">
        <v>3344.6</v>
      </c>
      <c r="P4910" s="8" t="n">
        <v>334.46</v>
      </c>
      <c r="Q4910" s="8" t="n">
        <v>-0.06</v>
      </c>
    </row>
    <row r="4911" customFormat="false" ht="15" hidden="false" customHeight="false" outlineLevel="0" collapsed="false">
      <c r="A4911" s="6" t="n">
        <v>4906</v>
      </c>
      <c r="B4911" s="5" t="s">
        <v>79</v>
      </c>
      <c r="C4911" s="5" t="s">
        <v>13142</v>
      </c>
      <c r="D4911" s="5" t="s">
        <v>13143</v>
      </c>
      <c r="E4911" s="5" t="s">
        <v>82</v>
      </c>
      <c r="F4911" s="11" t="n">
        <v>10</v>
      </c>
      <c r="G4911" s="12" t="n">
        <v>81.62</v>
      </c>
      <c r="H4911" s="12" t="n">
        <v>81.78</v>
      </c>
      <c r="J4911" s="8" t="n">
        <v>0.16</v>
      </c>
      <c r="K4911" s="13" t="str">
        <f aca="false">IF(J4911&gt;0,"прибыль",IF(J4911&lt;0,"убыток","ноль"))</f>
        <v>прибыль</v>
      </c>
      <c r="L4911" s="13" t="n">
        <f aca="false">IF(C4911="",L4910,IF(J4911&lt;0,L4910+1,0))</f>
        <v>0</v>
      </c>
      <c r="M4911" s="14" t="n">
        <v>16</v>
      </c>
      <c r="N4911" s="9" t="n">
        <v>1.6</v>
      </c>
      <c r="O4911" s="9" t="n">
        <v>3346.2</v>
      </c>
      <c r="P4911" s="8" t="n">
        <v>334.62</v>
      </c>
      <c r="Q4911" s="8" t="n">
        <v>0.15</v>
      </c>
    </row>
    <row r="4912" customFormat="false" ht="15" hidden="false" customHeight="false" outlineLevel="0" collapsed="false">
      <c r="A4912" s="6" t="n">
        <v>4907</v>
      </c>
      <c r="B4912" s="5" t="s">
        <v>79</v>
      </c>
      <c r="C4912" s="5" t="s">
        <v>13144</v>
      </c>
      <c r="D4912" s="5" t="s">
        <v>13145</v>
      </c>
      <c r="E4912" s="5" t="s">
        <v>86</v>
      </c>
      <c r="F4912" s="11" t="n">
        <v>10</v>
      </c>
      <c r="G4912" s="12" t="n">
        <v>82.06</v>
      </c>
      <c r="H4912" s="12" t="n">
        <v>82.19</v>
      </c>
      <c r="J4912" s="8" t="n">
        <v>-0.13</v>
      </c>
      <c r="K4912" s="13" t="str">
        <f aca="false">IF(J4912&gt;0,"прибыль",IF(J4912&lt;0,"убыток","ноль"))</f>
        <v>убыток</v>
      </c>
      <c r="L4912" s="13" t="n">
        <f aca="false">IF(C4912="",L4911,IF(J4912&lt;0,L4911+1,0))</f>
        <v>1</v>
      </c>
      <c r="M4912" s="14" t="n">
        <v>-13</v>
      </c>
      <c r="N4912" s="9" t="n">
        <v>-1.3</v>
      </c>
      <c r="O4912" s="9" t="n">
        <v>3344.9</v>
      </c>
      <c r="P4912" s="8" t="n">
        <v>334.49</v>
      </c>
      <c r="Q4912" s="8" t="n">
        <v>-0.14</v>
      </c>
    </row>
    <row r="4913" customFormat="false" ht="15" hidden="false" customHeight="false" outlineLevel="0" collapsed="false">
      <c r="A4913" s="6" t="n">
        <v>4908</v>
      </c>
      <c r="B4913" s="5" t="s">
        <v>79</v>
      </c>
      <c r="C4913" s="5" t="s">
        <v>13146</v>
      </c>
      <c r="D4913" s="5" t="s">
        <v>13147</v>
      </c>
      <c r="E4913" s="5" t="s">
        <v>86</v>
      </c>
      <c r="F4913" s="11" t="n">
        <v>10</v>
      </c>
      <c r="G4913" s="12" t="n">
        <v>80.74</v>
      </c>
      <c r="H4913" s="12" t="n">
        <v>80.54</v>
      </c>
      <c r="J4913" s="8" t="n">
        <v>0.2</v>
      </c>
      <c r="K4913" s="13" t="str">
        <f aca="false">IF(J4913&gt;0,"прибыль",IF(J4913&lt;0,"убыток","ноль"))</f>
        <v>прибыль</v>
      </c>
      <c r="L4913" s="13" t="n">
        <f aca="false">IF(C4913="",L4912,IF(J4913&lt;0,L4912+1,0))</f>
        <v>0</v>
      </c>
      <c r="M4913" s="14" t="n">
        <v>20</v>
      </c>
      <c r="N4913" s="9" t="n">
        <v>2</v>
      </c>
      <c r="O4913" s="9" t="n">
        <v>3346.9</v>
      </c>
      <c r="P4913" s="8" t="n">
        <v>334.69</v>
      </c>
      <c r="Q4913" s="8" t="n">
        <v>0.19</v>
      </c>
    </row>
    <row r="4914" customFormat="false" ht="15" hidden="false" customHeight="false" outlineLevel="0" collapsed="false">
      <c r="A4914" s="6" t="n">
        <v>4909</v>
      </c>
      <c r="B4914" s="5" t="s">
        <v>79</v>
      </c>
      <c r="C4914" s="5" t="s">
        <v>13148</v>
      </c>
      <c r="D4914" s="5" t="s">
        <v>13149</v>
      </c>
      <c r="E4914" s="5" t="s">
        <v>82</v>
      </c>
      <c r="F4914" s="11" t="n">
        <v>10</v>
      </c>
      <c r="G4914" s="12" t="n">
        <v>80.52</v>
      </c>
      <c r="H4914" s="12" t="n">
        <v>80.65</v>
      </c>
      <c r="J4914" s="8" t="n">
        <v>0.13</v>
      </c>
      <c r="K4914" s="13" t="str">
        <f aca="false">IF(J4914&gt;0,"прибыль",IF(J4914&lt;0,"убыток","ноль"))</f>
        <v>прибыль</v>
      </c>
      <c r="L4914" s="13" t="n">
        <f aca="false">IF(C4914="",L4913,IF(J4914&lt;0,L4913+1,0))</f>
        <v>0</v>
      </c>
      <c r="M4914" s="14" t="n">
        <v>13</v>
      </c>
      <c r="N4914" s="9" t="n">
        <v>1.3</v>
      </c>
      <c r="O4914" s="9" t="n">
        <v>3348.2</v>
      </c>
      <c r="P4914" s="8" t="n">
        <v>334.82</v>
      </c>
      <c r="Q4914" s="8" t="n">
        <v>0.12</v>
      </c>
    </row>
    <row r="4915" customFormat="false" ht="15" hidden="false" customHeight="false" outlineLevel="0" collapsed="false">
      <c r="A4915" s="6" t="n">
        <v>4910</v>
      </c>
      <c r="B4915" s="5" t="s">
        <v>79</v>
      </c>
      <c r="C4915" s="5" t="s">
        <v>13150</v>
      </c>
      <c r="D4915" s="5" t="s">
        <v>13151</v>
      </c>
      <c r="E4915" s="5" t="s">
        <v>82</v>
      </c>
      <c r="F4915" s="11" t="n">
        <v>10</v>
      </c>
      <c r="G4915" s="12" t="n">
        <v>80.88</v>
      </c>
      <c r="H4915" s="12" t="n">
        <v>81.88</v>
      </c>
      <c r="J4915" s="8" t="n">
        <v>1</v>
      </c>
      <c r="K4915" s="13" t="str">
        <f aca="false">IF(J4915&gt;0,"прибыль",IF(J4915&lt;0,"убыток","ноль"))</f>
        <v>прибыль</v>
      </c>
      <c r="L4915" s="13" t="n">
        <f aca="false">IF(C4915="",L4914,IF(J4915&lt;0,L4914+1,0))</f>
        <v>0</v>
      </c>
      <c r="M4915" s="14" t="n">
        <v>100</v>
      </c>
      <c r="N4915" s="9" t="n">
        <v>10</v>
      </c>
      <c r="O4915" s="9" t="n">
        <v>3358.2</v>
      </c>
      <c r="P4915" s="8" t="n">
        <v>335.82</v>
      </c>
      <c r="Q4915" s="8" t="n">
        <v>0.99</v>
      </c>
    </row>
    <row r="4916" customFormat="false" ht="15" hidden="false" customHeight="false" outlineLevel="0" collapsed="false">
      <c r="A4916" s="6" t="n">
        <v>4911</v>
      </c>
      <c r="B4916" s="5" t="s">
        <v>79</v>
      </c>
      <c r="C4916" s="5" t="s">
        <v>13152</v>
      </c>
      <c r="D4916" s="5" t="s">
        <v>13153</v>
      </c>
      <c r="E4916" s="5" t="s">
        <v>86</v>
      </c>
      <c r="F4916" s="11" t="n">
        <v>10</v>
      </c>
      <c r="G4916" s="12" t="n">
        <v>81.77</v>
      </c>
      <c r="H4916" s="12" t="n">
        <v>82.68</v>
      </c>
      <c r="J4916" s="8" t="n">
        <v>-0.91</v>
      </c>
      <c r="K4916" s="13" t="str">
        <f aca="false">IF(J4916&gt;0,"прибыль",IF(J4916&lt;0,"убыток","ноль"))</f>
        <v>убыток</v>
      </c>
      <c r="L4916" s="13" t="n">
        <f aca="false">IF(C4916="",L4915,IF(J4916&lt;0,L4915+1,0))</f>
        <v>1</v>
      </c>
      <c r="M4916" s="14" t="n">
        <v>-91</v>
      </c>
      <c r="N4916" s="9" t="n">
        <v>-9.1</v>
      </c>
      <c r="O4916" s="9" t="n">
        <v>3349.1</v>
      </c>
      <c r="P4916" s="8" t="n">
        <v>334.91</v>
      </c>
      <c r="Q4916" s="8" t="n">
        <v>-0.92</v>
      </c>
    </row>
    <row r="4917" customFormat="false" ht="15" hidden="false" customHeight="false" outlineLevel="0" collapsed="false">
      <c r="A4917" s="6" t="n">
        <v>4912</v>
      </c>
      <c r="B4917" s="5" t="s">
        <v>79</v>
      </c>
      <c r="C4917" s="5" t="s">
        <v>13154</v>
      </c>
      <c r="D4917" s="5" t="s">
        <v>13155</v>
      </c>
      <c r="E4917" s="5" t="s">
        <v>82</v>
      </c>
      <c r="F4917" s="11" t="n">
        <v>10</v>
      </c>
      <c r="G4917" s="12" t="n">
        <v>82.62</v>
      </c>
      <c r="H4917" s="12" t="n">
        <v>81.64</v>
      </c>
      <c r="J4917" s="8" t="n">
        <v>-0.98</v>
      </c>
      <c r="K4917" s="13" t="str">
        <f aca="false">IF(J4917&gt;0,"прибыль",IF(J4917&lt;0,"убыток","ноль"))</f>
        <v>убыток</v>
      </c>
      <c r="L4917" s="13" t="n">
        <f aca="false">IF(C4917="",L4916,IF(J4917&lt;0,L4916+1,0))</f>
        <v>2</v>
      </c>
      <c r="M4917" s="14" t="n">
        <v>-98</v>
      </c>
      <c r="N4917" s="9" t="n">
        <v>-9.8</v>
      </c>
      <c r="O4917" s="9" t="n">
        <v>3339.3</v>
      </c>
      <c r="P4917" s="8" t="n">
        <v>333.93</v>
      </c>
      <c r="Q4917" s="8" t="n">
        <v>-0.99</v>
      </c>
    </row>
    <row r="4918" customFormat="false" ht="15" hidden="false" customHeight="false" outlineLevel="0" collapsed="false">
      <c r="A4918" s="6" t="n">
        <v>4913</v>
      </c>
      <c r="B4918" s="5" t="s">
        <v>79</v>
      </c>
      <c r="C4918" s="5" t="s">
        <v>13156</v>
      </c>
      <c r="D4918" s="5" t="s">
        <v>13157</v>
      </c>
      <c r="E4918" s="5" t="s">
        <v>86</v>
      </c>
      <c r="F4918" s="11" t="n">
        <v>10</v>
      </c>
      <c r="G4918" s="12" t="n">
        <v>82.61</v>
      </c>
      <c r="H4918" s="12" t="n">
        <v>82.81</v>
      </c>
      <c r="J4918" s="8" t="n">
        <v>-0.2</v>
      </c>
      <c r="K4918" s="13" t="str">
        <f aca="false">IF(J4918&gt;0,"прибыль",IF(J4918&lt;0,"убыток","ноль"))</f>
        <v>убыток</v>
      </c>
      <c r="L4918" s="13" t="n">
        <f aca="false">IF(C4918="",L4917,IF(J4918&lt;0,L4917+1,0))</f>
        <v>3</v>
      </c>
      <c r="M4918" s="14" t="n">
        <v>-20</v>
      </c>
      <c r="N4918" s="9" t="n">
        <v>-2</v>
      </c>
      <c r="O4918" s="9" t="n">
        <v>3337.3</v>
      </c>
      <c r="P4918" s="8" t="n">
        <v>333.73</v>
      </c>
      <c r="Q4918" s="8" t="n">
        <v>-0.21</v>
      </c>
    </row>
    <row r="4919" customFormat="false" ht="15" hidden="false" customHeight="false" outlineLevel="0" collapsed="false">
      <c r="A4919" s="6" t="n">
        <v>4914</v>
      </c>
      <c r="B4919" s="5" t="s">
        <v>79</v>
      </c>
      <c r="C4919" s="5" t="s">
        <v>13158</v>
      </c>
      <c r="D4919" s="5" t="s">
        <v>13159</v>
      </c>
      <c r="E4919" s="5" t="s">
        <v>82</v>
      </c>
      <c r="F4919" s="11" t="n">
        <v>10</v>
      </c>
      <c r="G4919" s="12" t="n">
        <v>82.96</v>
      </c>
      <c r="H4919" s="12" t="n">
        <v>82.69</v>
      </c>
      <c r="J4919" s="8" t="n">
        <v>-0.27</v>
      </c>
      <c r="K4919" s="13" t="str">
        <f aca="false">IF(J4919&gt;0,"прибыль",IF(J4919&lt;0,"убыток","ноль"))</f>
        <v>убыток</v>
      </c>
      <c r="L4919" s="13" t="n">
        <f aca="false">IF(C4919="",L4918,IF(J4919&lt;0,L4918+1,0))</f>
        <v>4</v>
      </c>
      <c r="M4919" s="14" t="n">
        <v>-27</v>
      </c>
      <c r="N4919" s="9" t="n">
        <v>-2.7</v>
      </c>
      <c r="O4919" s="9" t="n">
        <v>3334.6</v>
      </c>
      <c r="P4919" s="8" t="n">
        <v>333.46</v>
      </c>
      <c r="Q4919" s="8" t="n">
        <v>-0.28</v>
      </c>
    </row>
    <row r="4920" customFormat="false" ht="15" hidden="false" customHeight="false" outlineLevel="0" collapsed="false">
      <c r="A4920" s="6" t="n">
        <v>4915</v>
      </c>
      <c r="B4920" s="5" t="s">
        <v>79</v>
      </c>
      <c r="C4920" s="5" t="s">
        <v>13160</v>
      </c>
      <c r="D4920" s="5" t="s">
        <v>13161</v>
      </c>
      <c r="E4920" s="5" t="s">
        <v>86</v>
      </c>
      <c r="F4920" s="11" t="n">
        <v>10</v>
      </c>
      <c r="G4920" s="12" t="n">
        <v>82.8</v>
      </c>
      <c r="H4920" s="12" t="n">
        <v>82.81</v>
      </c>
      <c r="J4920" s="8" t="n">
        <v>-0.01</v>
      </c>
      <c r="K4920" s="13" t="str">
        <f aca="false">IF(J4920&gt;0,"прибыль",IF(J4920&lt;0,"убыток","ноль"))</f>
        <v>убыток</v>
      </c>
      <c r="L4920" s="13" t="n">
        <f aca="false">IF(C4920="",L4919,IF(J4920&lt;0,L4919+1,0))</f>
        <v>5</v>
      </c>
      <c r="M4920" s="14" t="n">
        <v>-1</v>
      </c>
      <c r="N4920" s="9" t="n">
        <v>-0.1</v>
      </c>
      <c r="O4920" s="9" t="n">
        <v>3334.5</v>
      </c>
      <c r="P4920" s="8" t="n">
        <v>333.45</v>
      </c>
      <c r="Q4920" s="8" t="n">
        <v>-0.02</v>
      </c>
    </row>
    <row r="4921" customFormat="false" ht="15" hidden="false" customHeight="false" outlineLevel="0" collapsed="false">
      <c r="A4921" s="6" t="n">
        <v>4916</v>
      </c>
      <c r="B4921" s="5" t="s">
        <v>79</v>
      </c>
      <c r="C4921" s="5" t="s">
        <v>13162</v>
      </c>
      <c r="D4921" s="5" t="s">
        <v>13163</v>
      </c>
      <c r="E4921" s="5" t="s">
        <v>82</v>
      </c>
      <c r="F4921" s="11" t="n">
        <v>10</v>
      </c>
      <c r="G4921" s="12" t="n">
        <v>82.81</v>
      </c>
      <c r="H4921" s="12" t="n">
        <v>79.32</v>
      </c>
      <c r="I4921" s="5" t="s">
        <v>83</v>
      </c>
      <c r="J4921" s="8" t="n">
        <v>-0.34</v>
      </c>
      <c r="K4921" s="13" t="str">
        <f aca="false">IF(J4921&gt;0,"прибыль",IF(J4921&lt;0,"убыток","ноль"))</f>
        <v>убыток</v>
      </c>
      <c r="L4921" s="13" t="n">
        <f aca="false">IF(C4921="",L4920,IF(J4921&lt;0,L4920+1,0))</f>
        <v>6</v>
      </c>
      <c r="M4921" s="14" t="n">
        <v>-34</v>
      </c>
      <c r="N4921" s="9" t="n">
        <v>-3.4</v>
      </c>
      <c r="O4921" s="9" t="n">
        <v>3331.1</v>
      </c>
      <c r="P4921" s="8" t="n">
        <v>333.11</v>
      </c>
      <c r="Q4921" s="8" t="n">
        <v>-0.35</v>
      </c>
    </row>
    <row r="4922" customFormat="false" ht="15" hidden="false" customHeight="false" outlineLevel="0" collapsed="false">
      <c r="A4922" s="6" t="n">
        <v>4917</v>
      </c>
      <c r="B4922" s="5" t="s">
        <v>79</v>
      </c>
      <c r="C4922" s="5" t="s">
        <v>13164</v>
      </c>
      <c r="D4922" s="5" t="s">
        <v>13165</v>
      </c>
      <c r="E4922" s="5" t="s">
        <v>86</v>
      </c>
      <c r="F4922" s="11" t="n">
        <v>10</v>
      </c>
      <c r="G4922" s="12" t="n">
        <v>79.15</v>
      </c>
      <c r="H4922" s="12" t="n">
        <v>79.49</v>
      </c>
      <c r="J4922" s="8" t="n">
        <v>-0.34</v>
      </c>
      <c r="K4922" s="13" t="str">
        <f aca="false">IF(J4922&gt;0,"прибыль",IF(J4922&lt;0,"убыток","ноль"))</f>
        <v>убыток</v>
      </c>
      <c r="L4922" s="13" t="n">
        <f aca="false">IF(C4922="",L4921,IF(J4922&lt;0,L4921+1,0))</f>
        <v>7</v>
      </c>
      <c r="M4922" s="14" t="n">
        <v>-34</v>
      </c>
      <c r="N4922" s="9" t="n">
        <v>-3.4</v>
      </c>
      <c r="O4922" s="9" t="n">
        <v>3327.7</v>
      </c>
      <c r="P4922" s="8" t="n">
        <v>332.77</v>
      </c>
      <c r="Q4922" s="8" t="n">
        <v>-0.35</v>
      </c>
    </row>
    <row r="4923" customFormat="false" ht="15" hidden="false" customHeight="false" outlineLevel="0" collapsed="false">
      <c r="A4923" s="6" t="n">
        <v>4918</v>
      </c>
      <c r="B4923" s="5" t="s">
        <v>79</v>
      </c>
      <c r="C4923" s="5" t="s">
        <v>13166</v>
      </c>
      <c r="D4923" s="5" t="s">
        <v>13167</v>
      </c>
      <c r="E4923" s="5" t="s">
        <v>82</v>
      </c>
      <c r="F4923" s="11" t="n">
        <v>10</v>
      </c>
      <c r="G4923" s="12" t="n">
        <v>79.5</v>
      </c>
      <c r="H4923" s="12" t="n">
        <v>79.19</v>
      </c>
      <c r="J4923" s="8" t="n">
        <v>-0.31</v>
      </c>
      <c r="K4923" s="13" t="str">
        <f aca="false">IF(J4923&gt;0,"прибыль",IF(J4923&lt;0,"убыток","ноль"))</f>
        <v>убыток</v>
      </c>
      <c r="L4923" s="13" t="n">
        <f aca="false">IF(C4923="",L4922,IF(J4923&lt;0,L4922+1,0))</f>
        <v>8</v>
      </c>
      <c r="M4923" s="14" t="n">
        <v>-31</v>
      </c>
      <c r="N4923" s="9" t="n">
        <v>-3.1</v>
      </c>
      <c r="O4923" s="9" t="n">
        <v>3324.6</v>
      </c>
      <c r="P4923" s="8" t="n">
        <v>332.46</v>
      </c>
      <c r="Q4923" s="8" t="n">
        <v>-0.32</v>
      </c>
    </row>
    <row r="4924" customFormat="false" ht="15" hidden="false" customHeight="false" outlineLevel="0" collapsed="false">
      <c r="A4924" s="6" t="n">
        <v>4919</v>
      </c>
      <c r="B4924" s="5" t="s">
        <v>79</v>
      </c>
      <c r="C4924" s="5" t="s">
        <v>13168</v>
      </c>
      <c r="D4924" s="5" t="s">
        <v>13169</v>
      </c>
      <c r="E4924" s="5" t="s">
        <v>86</v>
      </c>
      <c r="F4924" s="11" t="n">
        <v>10</v>
      </c>
      <c r="G4924" s="12" t="n">
        <v>79.14</v>
      </c>
      <c r="H4924" s="12" t="n">
        <v>79.88</v>
      </c>
      <c r="J4924" s="8" t="n">
        <v>-0.74</v>
      </c>
      <c r="K4924" s="13" t="str">
        <f aca="false">IF(J4924&gt;0,"прибыль",IF(J4924&lt;0,"убыток","ноль"))</f>
        <v>убыток</v>
      </c>
      <c r="L4924" s="13" t="n">
        <f aca="false">IF(C4924="",L4923,IF(J4924&lt;0,L4923+1,0))</f>
        <v>9</v>
      </c>
      <c r="M4924" s="14" t="n">
        <v>-74</v>
      </c>
      <c r="N4924" s="9" t="n">
        <v>-7.4</v>
      </c>
      <c r="O4924" s="9" t="n">
        <v>3317.2</v>
      </c>
      <c r="P4924" s="8" t="n">
        <v>331.72</v>
      </c>
      <c r="Q4924" s="8" t="n">
        <v>-0.75</v>
      </c>
    </row>
    <row r="4925" customFormat="false" ht="15" hidden="false" customHeight="false" outlineLevel="0" collapsed="false">
      <c r="A4925" s="6" t="n">
        <v>4920</v>
      </c>
      <c r="B4925" s="5" t="s">
        <v>79</v>
      </c>
      <c r="C4925" s="5" t="s">
        <v>13170</v>
      </c>
      <c r="D4925" s="5" t="s">
        <v>13171</v>
      </c>
      <c r="E4925" s="5" t="s">
        <v>82</v>
      </c>
      <c r="F4925" s="11" t="n">
        <v>10</v>
      </c>
      <c r="G4925" s="12" t="n">
        <v>79.75</v>
      </c>
      <c r="H4925" s="12" t="n">
        <v>78.89</v>
      </c>
      <c r="J4925" s="8" t="n">
        <v>-0.86</v>
      </c>
      <c r="K4925" s="13" t="str">
        <f aca="false">IF(J4925&gt;0,"прибыль",IF(J4925&lt;0,"убыток","ноль"))</f>
        <v>убыток</v>
      </c>
      <c r="L4925" s="13" t="n">
        <f aca="false">IF(C4925="",L4924,IF(J4925&lt;0,L4924+1,0))</f>
        <v>10</v>
      </c>
      <c r="M4925" s="14" t="n">
        <v>-86</v>
      </c>
      <c r="N4925" s="9" t="n">
        <v>-8.6</v>
      </c>
      <c r="O4925" s="9" t="n">
        <v>3308.6</v>
      </c>
      <c r="P4925" s="8" t="n">
        <v>330.86</v>
      </c>
      <c r="Q4925" s="8" t="n">
        <v>-0.87</v>
      </c>
    </row>
    <row r="4926" customFormat="false" ht="15" hidden="false" customHeight="false" outlineLevel="0" collapsed="false">
      <c r="A4926" s="6" t="n">
        <v>4921</v>
      </c>
      <c r="B4926" s="5" t="s">
        <v>79</v>
      </c>
      <c r="C4926" s="5" t="s">
        <v>13172</v>
      </c>
      <c r="D4926" s="5" t="s">
        <v>13173</v>
      </c>
      <c r="E4926" s="5" t="s">
        <v>86</v>
      </c>
      <c r="F4926" s="11" t="n">
        <v>10</v>
      </c>
      <c r="G4926" s="12" t="n">
        <v>78.85</v>
      </c>
      <c r="H4926" s="12" t="n">
        <v>79.18</v>
      </c>
      <c r="J4926" s="8" t="n">
        <v>-0.33</v>
      </c>
      <c r="K4926" s="13" t="str">
        <f aca="false">IF(J4926&gt;0,"прибыль",IF(J4926&lt;0,"убыток","ноль"))</f>
        <v>убыток</v>
      </c>
      <c r="L4926" s="13" t="n">
        <f aca="false">IF(C4926="",L4925,IF(J4926&lt;0,L4925+1,0))</f>
        <v>11</v>
      </c>
      <c r="M4926" s="14" t="n">
        <v>-33</v>
      </c>
      <c r="N4926" s="9" t="n">
        <v>-3.3</v>
      </c>
      <c r="O4926" s="9" t="n">
        <v>3305.3</v>
      </c>
      <c r="P4926" s="8" t="n">
        <v>330.53</v>
      </c>
      <c r="Q4926" s="8" t="n">
        <v>-0.34</v>
      </c>
    </row>
    <row r="4927" customFormat="false" ht="15" hidden="false" customHeight="false" outlineLevel="0" collapsed="false">
      <c r="A4927" s="6" t="n">
        <v>4922</v>
      </c>
      <c r="B4927" s="5" t="s">
        <v>79</v>
      </c>
      <c r="C4927" s="5" t="s">
        <v>13174</v>
      </c>
      <c r="D4927" s="5" t="s">
        <v>13175</v>
      </c>
      <c r="E4927" s="5" t="s">
        <v>82</v>
      </c>
      <c r="F4927" s="11" t="n">
        <v>10</v>
      </c>
      <c r="G4927" s="12" t="n">
        <v>79.4</v>
      </c>
      <c r="H4927" s="12" t="n">
        <v>78.53</v>
      </c>
      <c r="J4927" s="8" t="n">
        <v>-0.87</v>
      </c>
      <c r="K4927" s="13" t="str">
        <f aca="false">IF(J4927&gt;0,"прибыль",IF(J4927&lt;0,"убыток","ноль"))</f>
        <v>убыток</v>
      </c>
      <c r="L4927" s="13" t="n">
        <f aca="false">IF(C4927="",L4926,IF(J4927&lt;0,L4926+1,0))</f>
        <v>12</v>
      </c>
      <c r="M4927" s="14" t="n">
        <v>-87</v>
      </c>
      <c r="N4927" s="9" t="n">
        <v>-8.7</v>
      </c>
      <c r="O4927" s="9" t="n">
        <v>3296.6</v>
      </c>
      <c r="P4927" s="8" t="n">
        <v>329.66</v>
      </c>
      <c r="Q4927" s="8" t="n">
        <v>-0.88</v>
      </c>
    </row>
    <row r="4928" customFormat="false" ht="15" hidden="false" customHeight="false" outlineLevel="0" collapsed="false">
      <c r="A4928" s="6" t="n">
        <v>4923</v>
      </c>
      <c r="B4928" s="5" t="s">
        <v>79</v>
      </c>
      <c r="C4928" s="5" t="s">
        <v>13176</v>
      </c>
      <c r="D4928" s="5" t="s">
        <v>13177</v>
      </c>
      <c r="E4928" s="5" t="s">
        <v>86</v>
      </c>
      <c r="F4928" s="11" t="n">
        <v>10</v>
      </c>
      <c r="G4928" s="12" t="n">
        <v>78.31</v>
      </c>
      <c r="H4928" s="12" t="n">
        <v>75.86</v>
      </c>
      <c r="J4928" s="8" t="n">
        <v>2.45</v>
      </c>
      <c r="K4928" s="13" t="str">
        <f aca="false">IF(J4928&gt;0,"прибыль",IF(J4928&lt;0,"убыток","ноль"))</f>
        <v>прибыль</v>
      </c>
      <c r="L4928" s="13" t="n">
        <f aca="false">IF(C4928="",L4927,IF(J4928&lt;0,L4927+1,0))</f>
        <v>0</v>
      </c>
      <c r="M4928" s="14" t="n">
        <v>245</v>
      </c>
      <c r="N4928" s="9" t="n">
        <v>24.5</v>
      </c>
      <c r="O4928" s="9" t="n">
        <v>3321.1</v>
      </c>
      <c r="P4928" s="8" t="n">
        <v>332.11</v>
      </c>
      <c r="Q4928" s="8" t="n">
        <v>2.44</v>
      </c>
    </row>
    <row r="4929" customFormat="false" ht="15" hidden="false" customHeight="false" outlineLevel="0" collapsed="false">
      <c r="A4929" s="6" t="n">
        <v>4924</v>
      </c>
      <c r="B4929" s="5" t="s">
        <v>79</v>
      </c>
      <c r="C4929" s="5" t="s">
        <v>13178</v>
      </c>
      <c r="D4929" s="5" t="s">
        <v>13179</v>
      </c>
      <c r="E4929" s="5" t="s">
        <v>82</v>
      </c>
      <c r="F4929" s="11" t="n">
        <v>10</v>
      </c>
      <c r="G4929" s="12" t="n">
        <v>75.89</v>
      </c>
      <c r="H4929" s="12" t="n">
        <v>76.07</v>
      </c>
      <c r="J4929" s="8" t="n">
        <v>0.18</v>
      </c>
      <c r="K4929" s="13" t="str">
        <f aca="false">IF(J4929&gt;0,"прибыль",IF(J4929&lt;0,"убыток","ноль"))</f>
        <v>прибыль</v>
      </c>
      <c r="L4929" s="13" t="n">
        <f aca="false">IF(C4929="",L4928,IF(J4929&lt;0,L4928+1,0))</f>
        <v>0</v>
      </c>
      <c r="M4929" s="14" t="n">
        <v>18</v>
      </c>
      <c r="N4929" s="9" t="n">
        <v>1.8</v>
      </c>
      <c r="O4929" s="9" t="n">
        <v>3322.9</v>
      </c>
      <c r="P4929" s="8" t="n">
        <v>332.29</v>
      </c>
      <c r="Q4929" s="8" t="n">
        <v>0.17</v>
      </c>
    </row>
    <row r="4930" customFormat="false" ht="15" hidden="false" customHeight="false" outlineLevel="0" collapsed="false">
      <c r="A4930" s="6" t="n">
        <v>4925</v>
      </c>
      <c r="B4930" s="5" t="s">
        <v>79</v>
      </c>
      <c r="C4930" s="5" t="s">
        <v>13180</v>
      </c>
      <c r="D4930" s="5" t="s">
        <v>13181</v>
      </c>
      <c r="E4930" s="5" t="s">
        <v>86</v>
      </c>
      <c r="F4930" s="11" t="n">
        <v>10</v>
      </c>
      <c r="G4930" s="12" t="n">
        <v>75.93</v>
      </c>
      <c r="H4930" s="12" t="n">
        <v>76.38</v>
      </c>
      <c r="J4930" s="8" t="n">
        <v>-0.45</v>
      </c>
      <c r="K4930" s="13" t="str">
        <f aca="false">IF(J4930&gt;0,"прибыль",IF(J4930&lt;0,"убыток","ноль"))</f>
        <v>убыток</v>
      </c>
      <c r="L4930" s="13" t="n">
        <f aca="false">IF(C4930="",L4929,IF(J4930&lt;0,L4929+1,0))</f>
        <v>1</v>
      </c>
      <c r="M4930" s="14" t="n">
        <v>-45</v>
      </c>
      <c r="N4930" s="9" t="n">
        <v>-4.5</v>
      </c>
      <c r="O4930" s="9" t="n">
        <v>3318.4</v>
      </c>
      <c r="P4930" s="8" t="n">
        <v>331.84</v>
      </c>
      <c r="Q4930" s="8" t="n">
        <v>-0.46</v>
      </c>
    </row>
    <row r="4931" customFormat="false" ht="15" hidden="false" customHeight="false" outlineLevel="0" collapsed="false">
      <c r="A4931" s="6" t="n">
        <v>4926</v>
      </c>
      <c r="B4931" s="5" t="s">
        <v>79</v>
      </c>
      <c r="C4931" s="5" t="s">
        <v>13182</v>
      </c>
      <c r="D4931" s="5" t="s">
        <v>13183</v>
      </c>
      <c r="E4931" s="5" t="s">
        <v>82</v>
      </c>
      <c r="F4931" s="11" t="n">
        <v>10</v>
      </c>
      <c r="G4931" s="12" t="n">
        <v>76.46</v>
      </c>
      <c r="H4931" s="12" t="n">
        <v>76</v>
      </c>
      <c r="J4931" s="8" t="n">
        <v>-0.46</v>
      </c>
      <c r="K4931" s="13" t="str">
        <f aca="false">IF(J4931&gt;0,"прибыль",IF(J4931&lt;0,"убыток","ноль"))</f>
        <v>убыток</v>
      </c>
      <c r="L4931" s="13" t="n">
        <f aca="false">IF(C4931="",L4930,IF(J4931&lt;0,L4930+1,0))</f>
        <v>2</v>
      </c>
      <c r="M4931" s="14" t="n">
        <v>-46</v>
      </c>
      <c r="N4931" s="9" t="n">
        <v>-4.6</v>
      </c>
      <c r="O4931" s="9" t="n">
        <v>3313.8</v>
      </c>
      <c r="P4931" s="8" t="n">
        <v>331.38</v>
      </c>
      <c r="Q4931" s="8" t="n">
        <v>-0.47</v>
      </c>
    </row>
    <row r="4932" customFormat="false" ht="15" hidden="false" customHeight="false" outlineLevel="0" collapsed="false">
      <c r="A4932" s="6" t="n">
        <v>4927</v>
      </c>
      <c r="B4932" s="5" t="s">
        <v>79</v>
      </c>
      <c r="C4932" s="5" t="s">
        <v>13184</v>
      </c>
      <c r="D4932" s="5" t="s">
        <v>13185</v>
      </c>
      <c r="E4932" s="5" t="s">
        <v>86</v>
      </c>
      <c r="F4932" s="11" t="n">
        <v>10</v>
      </c>
      <c r="G4932" s="12" t="n">
        <v>76.11</v>
      </c>
      <c r="H4932" s="12" t="n">
        <v>76.66</v>
      </c>
      <c r="J4932" s="8" t="n">
        <v>-0.55</v>
      </c>
      <c r="K4932" s="13" t="str">
        <f aca="false">IF(J4932&gt;0,"прибыль",IF(J4932&lt;0,"убыток","ноль"))</f>
        <v>убыток</v>
      </c>
      <c r="L4932" s="13" t="n">
        <f aca="false">IF(C4932="",L4931,IF(J4932&lt;0,L4931+1,0))</f>
        <v>3</v>
      </c>
      <c r="M4932" s="14" t="n">
        <v>-55</v>
      </c>
      <c r="N4932" s="9" t="n">
        <v>-5.5</v>
      </c>
      <c r="O4932" s="9" t="n">
        <v>3308.3</v>
      </c>
      <c r="P4932" s="8" t="n">
        <v>330.83</v>
      </c>
      <c r="Q4932" s="8" t="n">
        <v>-0.56</v>
      </c>
    </row>
    <row r="4933" customFormat="false" ht="15" hidden="false" customHeight="false" outlineLevel="0" collapsed="false">
      <c r="A4933" s="6" t="n">
        <v>4928</v>
      </c>
      <c r="B4933" s="5" t="s">
        <v>79</v>
      </c>
      <c r="C4933" s="5" t="s">
        <v>13186</v>
      </c>
      <c r="D4933" s="5" t="s">
        <v>13187</v>
      </c>
      <c r="E4933" s="5" t="s">
        <v>82</v>
      </c>
      <c r="F4933" s="11" t="n">
        <v>10</v>
      </c>
      <c r="G4933" s="12" t="n">
        <v>76.5</v>
      </c>
      <c r="H4933" s="12" t="n">
        <v>76.18</v>
      </c>
      <c r="J4933" s="8" t="n">
        <v>-0.32</v>
      </c>
      <c r="K4933" s="13" t="str">
        <f aca="false">IF(J4933&gt;0,"прибыль",IF(J4933&lt;0,"убыток","ноль"))</f>
        <v>убыток</v>
      </c>
      <c r="L4933" s="13" t="n">
        <f aca="false">IF(C4933="",L4932,IF(J4933&lt;0,L4932+1,0))</f>
        <v>4</v>
      </c>
      <c r="M4933" s="14" t="n">
        <v>-32</v>
      </c>
      <c r="N4933" s="9" t="n">
        <v>-3.2</v>
      </c>
      <c r="O4933" s="9" t="n">
        <v>3305.1</v>
      </c>
      <c r="P4933" s="8" t="n">
        <v>330.51</v>
      </c>
      <c r="Q4933" s="8" t="n">
        <v>-0.33</v>
      </c>
    </row>
    <row r="4934" customFormat="false" ht="15" hidden="false" customHeight="false" outlineLevel="0" collapsed="false">
      <c r="A4934" s="6" t="n">
        <v>4929</v>
      </c>
      <c r="B4934" s="5" t="s">
        <v>79</v>
      </c>
      <c r="C4934" s="5" t="s">
        <v>13188</v>
      </c>
      <c r="D4934" s="5" t="s">
        <v>13189</v>
      </c>
      <c r="E4934" s="5" t="s">
        <v>86</v>
      </c>
      <c r="F4934" s="11" t="n">
        <v>10</v>
      </c>
      <c r="G4934" s="12" t="n">
        <v>76.23</v>
      </c>
      <c r="H4934" s="12" t="n">
        <v>76.35</v>
      </c>
      <c r="J4934" s="8" t="n">
        <v>-0.12</v>
      </c>
      <c r="K4934" s="13" t="str">
        <f aca="false">IF(J4934&gt;0,"прибыль",IF(J4934&lt;0,"убыток","ноль"))</f>
        <v>убыток</v>
      </c>
      <c r="L4934" s="13" t="n">
        <f aca="false">IF(C4934="",L4933,IF(J4934&lt;0,L4933+1,0))</f>
        <v>5</v>
      </c>
      <c r="M4934" s="14" t="n">
        <v>-12</v>
      </c>
      <c r="N4934" s="9" t="n">
        <v>-1.2</v>
      </c>
      <c r="O4934" s="9" t="n">
        <v>3303.9</v>
      </c>
      <c r="P4934" s="8" t="n">
        <v>330.39</v>
      </c>
      <c r="Q4934" s="8" t="n">
        <v>-0.13</v>
      </c>
    </row>
    <row r="4935" customFormat="false" ht="15" hidden="false" customHeight="false" outlineLevel="0" collapsed="false">
      <c r="A4935" s="6" t="n">
        <v>4930</v>
      </c>
      <c r="B4935" s="5" t="s">
        <v>79</v>
      </c>
      <c r="C4935" s="5" t="s">
        <v>13190</v>
      </c>
      <c r="D4935" s="5" t="s">
        <v>13191</v>
      </c>
      <c r="E4935" s="5" t="s">
        <v>82</v>
      </c>
      <c r="F4935" s="11" t="n">
        <v>10</v>
      </c>
      <c r="G4935" s="12" t="n">
        <v>76.39</v>
      </c>
      <c r="H4935" s="12" t="n">
        <v>76.56</v>
      </c>
      <c r="J4935" s="8" t="n">
        <v>0.17</v>
      </c>
      <c r="K4935" s="13" t="str">
        <f aca="false">IF(J4935&gt;0,"прибыль",IF(J4935&lt;0,"убыток","ноль"))</f>
        <v>прибыль</v>
      </c>
      <c r="L4935" s="13" t="n">
        <f aca="false">IF(C4935="",L4934,IF(J4935&lt;0,L4934+1,0))</f>
        <v>0</v>
      </c>
      <c r="M4935" s="14" t="n">
        <v>17</v>
      </c>
      <c r="N4935" s="9" t="n">
        <v>1.7</v>
      </c>
      <c r="O4935" s="9" t="n">
        <v>3305.6</v>
      </c>
      <c r="P4935" s="8" t="n">
        <v>330.56</v>
      </c>
      <c r="Q4935" s="8" t="n">
        <v>0.16</v>
      </c>
    </row>
    <row r="4936" customFormat="false" ht="15" hidden="false" customHeight="false" outlineLevel="0" collapsed="false">
      <c r="A4936" s="6" t="n">
        <v>4931</v>
      </c>
      <c r="B4936" s="5" t="s">
        <v>79</v>
      </c>
      <c r="C4936" s="5" t="s">
        <v>13192</v>
      </c>
      <c r="D4936" s="5" t="s">
        <v>13193</v>
      </c>
      <c r="E4936" s="5" t="s">
        <v>86</v>
      </c>
      <c r="F4936" s="11" t="n">
        <v>10</v>
      </c>
      <c r="G4936" s="12" t="n">
        <v>76.26</v>
      </c>
      <c r="H4936" s="12" t="n">
        <v>73.95</v>
      </c>
      <c r="J4936" s="8" t="n">
        <v>2.31</v>
      </c>
      <c r="K4936" s="13" t="str">
        <f aca="false">IF(J4936&gt;0,"прибыль",IF(J4936&lt;0,"убыток","ноль"))</f>
        <v>прибыль</v>
      </c>
      <c r="L4936" s="13" t="n">
        <f aca="false">IF(C4936="",L4935,IF(J4936&lt;0,L4935+1,0))</f>
        <v>0</v>
      </c>
      <c r="M4936" s="14" t="n">
        <v>231</v>
      </c>
      <c r="N4936" s="9" t="n">
        <v>23.1</v>
      </c>
      <c r="O4936" s="9" t="n">
        <v>3328.7</v>
      </c>
      <c r="P4936" s="8" t="n">
        <v>332.87</v>
      </c>
      <c r="Q4936" s="8" t="n">
        <v>2.3</v>
      </c>
    </row>
    <row r="4937" customFormat="false" ht="15" hidden="false" customHeight="false" outlineLevel="0" collapsed="false">
      <c r="A4937" s="6" t="n">
        <v>4932</v>
      </c>
      <c r="B4937" s="5" t="s">
        <v>79</v>
      </c>
      <c r="C4937" s="5" t="s">
        <v>13194</v>
      </c>
      <c r="D4937" s="5" t="s">
        <v>13195</v>
      </c>
      <c r="E4937" s="5" t="s">
        <v>82</v>
      </c>
      <c r="F4937" s="11" t="n">
        <v>10</v>
      </c>
      <c r="G4937" s="12" t="n">
        <v>74.04</v>
      </c>
      <c r="H4937" s="12" t="n">
        <v>77.18</v>
      </c>
      <c r="J4937" s="8" t="n">
        <v>3.14</v>
      </c>
      <c r="K4937" s="13" t="str">
        <f aca="false">IF(J4937&gt;0,"прибыль",IF(J4937&lt;0,"убыток","ноль"))</f>
        <v>прибыль</v>
      </c>
      <c r="L4937" s="13" t="n">
        <f aca="false">IF(C4937="",L4936,IF(J4937&lt;0,L4936+1,0))</f>
        <v>0</v>
      </c>
      <c r="M4937" s="14" t="n">
        <v>314</v>
      </c>
      <c r="N4937" s="9" t="n">
        <v>31.4</v>
      </c>
      <c r="O4937" s="9" t="n">
        <v>3360.1</v>
      </c>
      <c r="P4937" s="8" t="n">
        <v>336.01</v>
      </c>
      <c r="Q4937" s="8" t="n">
        <v>3.13</v>
      </c>
    </row>
    <row r="4938" customFormat="false" ht="15" hidden="false" customHeight="false" outlineLevel="0" collapsed="false">
      <c r="A4938" s="6" t="n">
        <v>4933</v>
      </c>
      <c r="B4938" s="5" t="s">
        <v>79</v>
      </c>
      <c r="C4938" s="5" t="s">
        <v>13196</v>
      </c>
      <c r="D4938" s="5" t="s">
        <v>13197</v>
      </c>
      <c r="E4938" s="5" t="s">
        <v>86</v>
      </c>
      <c r="F4938" s="11" t="n">
        <v>10</v>
      </c>
      <c r="G4938" s="12" t="n">
        <v>77.13</v>
      </c>
      <c r="H4938" s="12" t="n">
        <v>77.02</v>
      </c>
      <c r="J4938" s="8" t="n">
        <v>0.11</v>
      </c>
      <c r="K4938" s="13" t="str">
        <f aca="false">IF(J4938&gt;0,"прибыль",IF(J4938&lt;0,"убыток","ноль"))</f>
        <v>прибыль</v>
      </c>
      <c r="L4938" s="13" t="n">
        <f aca="false">IF(C4938="",L4937,IF(J4938&lt;0,L4937+1,0))</f>
        <v>0</v>
      </c>
      <c r="M4938" s="14" t="n">
        <v>11</v>
      </c>
      <c r="N4938" s="9" t="n">
        <v>1.1</v>
      </c>
      <c r="O4938" s="9" t="n">
        <v>3361.2</v>
      </c>
      <c r="P4938" s="8" t="n">
        <v>336.12</v>
      </c>
      <c r="Q4938" s="8" t="n">
        <v>0.1</v>
      </c>
    </row>
    <row r="4939" customFormat="false" ht="15" hidden="false" customHeight="false" outlineLevel="0" collapsed="false">
      <c r="A4939" s="6" t="n">
        <v>4934</v>
      </c>
      <c r="B4939" s="5" t="s">
        <v>79</v>
      </c>
      <c r="C4939" s="5" t="s">
        <v>13198</v>
      </c>
      <c r="D4939" s="5" t="s">
        <v>13199</v>
      </c>
      <c r="E4939" s="5" t="s">
        <v>82</v>
      </c>
      <c r="F4939" s="11" t="n">
        <v>10</v>
      </c>
      <c r="G4939" s="12" t="n">
        <v>77.18</v>
      </c>
      <c r="H4939" s="12" t="n">
        <v>76.46</v>
      </c>
      <c r="J4939" s="8" t="n">
        <v>-0.72</v>
      </c>
      <c r="K4939" s="13" t="str">
        <f aca="false">IF(J4939&gt;0,"прибыль",IF(J4939&lt;0,"убыток","ноль"))</f>
        <v>убыток</v>
      </c>
      <c r="L4939" s="13" t="n">
        <f aca="false">IF(C4939="",L4938,IF(J4939&lt;0,L4938+1,0))</f>
        <v>1</v>
      </c>
      <c r="M4939" s="14" t="n">
        <v>-72</v>
      </c>
      <c r="N4939" s="9" t="n">
        <v>-7.2</v>
      </c>
      <c r="O4939" s="9" t="n">
        <v>3354</v>
      </c>
      <c r="P4939" s="8" t="n">
        <v>335.4</v>
      </c>
      <c r="Q4939" s="8" t="n">
        <v>-0.73</v>
      </c>
    </row>
    <row r="4940" customFormat="false" ht="15" hidden="false" customHeight="false" outlineLevel="0" collapsed="false">
      <c r="A4940" s="6" t="n">
        <v>4935</v>
      </c>
      <c r="B4940" s="5" t="s">
        <v>79</v>
      </c>
      <c r="C4940" s="5" t="s">
        <v>13200</v>
      </c>
      <c r="D4940" s="5" t="s">
        <v>13201</v>
      </c>
      <c r="E4940" s="5" t="s">
        <v>86</v>
      </c>
      <c r="F4940" s="11" t="n">
        <v>10</v>
      </c>
      <c r="G4940" s="12" t="n">
        <v>77.35</v>
      </c>
      <c r="H4940" s="12" t="n">
        <v>77.71</v>
      </c>
      <c r="J4940" s="8" t="n">
        <v>-0.36</v>
      </c>
      <c r="K4940" s="13" t="str">
        <f aca="false">IF(J4940&gt;0,"прибыль",IF(J4940&lt;0,"убыток","ноль"))</f>
        <v>убыток</v>
      </c>
      <c r="L4940" s="13" t="n">
        <f aca="false">IF(C4940="",L4939,IF(J4940&lt;0,L4939+1,0))</f>
        <v>2</v>
      </c>
      <c r="M4940" s="14" t="n">
        <v>-36</v>
      </c>
      <c r="N4940" s="9" t="n">
        <v>-3.6</v>
      </c>
      <c r="O4940" s="9" t="n">
        <v>3350.4</v>
      </c>
      <c r="P4940" s="8" t="n">
        <v>335.04</v>
      </c>
      <c r="Q4940" s="8" t="n">
        <v>-0.37</v>
      </c>
    </row>
    <row r="4941" customFormat="false" ht="15" hidden="false" customHeight="false" outlineLevel="0" collapsed="false">
      <c r="A4941" s="6" t="n">
        <v>4936</v>
      </c>
      <c r="B4941" s="5" t="s">
        <v>79</v>
      </c>
      <c r="C4941" s="5" t="s">
        <v>13202</v>
      </c>
      <c r="D4941" s="5" t="s">
        <v>13203</v>
      </c>
      <c r="E4941" s="5" t="s">
        <v>82</v>
      </c>
      <c r="F4941" s="11" t="n">
        <v>10</v>
      </c>
      <c r="G4941" s="12" t="n">
        <v>79.15</v>
      </c>
      <c r="H4941" s="12" t="n">
        <v>78.39</v>
      </c>
      <c r="J4941" s="8" t="n">
        <v>-0.76</v>
      </c>
      <c r="K4941" s="13" t="str">
        <f aca="false">IF(J4941&gt;0,"прибыль",IF(J4941&lt;0,"убыток","ноль"))</f>
        <v>убыток</v>
      </c>
      <c r="L4941" s="13" t="n">
        <f aca="false">IF(C4941="",L4940,IF(J4941&lt;0,L4940+1,0))</f>
        <v>3</v>
      </c>
      <c r="M4941" s="14" t="n">
        <v>-76</v>
      </c>
      <c r="N4941" s="9" t="n">
        <v>-7.6</v>
      </c>
      <c r="O4941" s="9" t="n">
        <v>3342.8</v>
      </c>
      <c r="P4941" s="8" t="n">
        <v>334.28</v>
      </c>
      <c r="Q4941" s="8" t="n">
        <v>-0.77</v>
      </c>
    </row>
    <row r="4942" customFormat="false" ht="15" hidden="false" customHeight="false" outlineLevel="0" collapsed="false">
      <c r="A4942" s="6" t="n">
        <v>4937</v>
      </c>
      <c r="B4942" s="5" t="s">
        <v>79</v>
      </c>
      <c r="C4942" s="5" t="s">
        <v>13204</v>
      </c>
      <c r="D4942" s="5" t="s">
        <v>13205</v>
      </c>
      <c r="E4942" s="5" t="s">
        <v>86</v>
      </c>
      <c r="F4942" s="11" t="n">
        <v>10</v>
      </c>
      <c r="G4942" s="12" t="n">
        <v>78.36</v>
      </c>
      <c r="H4942" s="12" t="n">
        <v>79.12</v>
      </c>
      <c r="J4942" s="8" t="n">
        <v>-0.76</v>
      </c>
      <c r="K4942" s="13" t="str">
        <f aca="false">IF(J4942&gt;0,"прибыль",IF(J4942&lt;0,"убыток","ноль"))</f>
        <v>убыток</v>
      </c>
      <c r="L4942" s="13" t="n">
        <f aca="false">IF(C4942="",L4941,IF(J4942&lt;0,L4941+1,0))</f>
        <v>4</v>
      </c>
      <c r="M4942" s="14" t="n">
        <v>-76</v>
      </c>
      <c r="N4942" s="9" t="n">
        <v>-7.6</v>
      </c>
      <c r="O4942" s="9" t="n">
        <v>3335.2</v>
      </c>
      <c r="P4942" s="8" t="n">
        <v>333.52</v>
      </c>
      <c r="Q4942" s="8" t="n">
        <v>-0.77</v>
      </c>
    </row>
    <row r="4943" customFormat="false" ht="15" hidden="false" customHeight="false" outlineLevel="0" collapsed="false">
      <c r="A4943" s="6" t="n">
        <v>4938</v>
      </c>
      <c r="B4943" s="5" t="s">
        <v>79</v>
      </c>
      <c r="C4943" s="5" t="s">
        <v>13206</v>
      </c>
      <c r="D4943" s="5" t="s">
        <v>13207</v>
      </c>
      <c r="E4943" s="5" t="s">
        <v>82</v>
      </c>
      <c r="F4943" s="11" t="n">
        <v>10</v>
      </c>
      <c r="G4943" s="12" t="n">
        <v>78.93</v>
      </c>
      <c r="H4943" s="12" t="n">
        <v>79.58</v>
      </c>
      <c r="J4943" s="8" t="n">
        <v>0.65</v>
      </c>
      <c r="K4943" s="13" t="str">
        <f aca="false">IF(J4943&gt;0,"прибыль",IF(J4943&lt;0,"убыток","ноль"))</f>
        <v>прибыль</v>
      </c>
      <c r="L4943" s="13" t="n">
        <f aca="false">IF(C4943="",L4942,IF(J4943&lt;0,L4942+1,0))</f>
        <v>0</v>
      </c>
      <c r="M4943" s="14" t="n">
        <v>65</v>
      </c>
      <c r="N4943" s="9" t="n">
        <v>6.5</v>
      </c>
      <c r="O4943" s="9" t="n">
        <v>3341.7</v>
      </c>
      <c r="P4943" s="8" t="n">
        <v>334.17</v>
      </c>
      <c r="Q4943" s="8" t="n">
        <v>0.64</v>
      </c>
    </row>
    <row r="4944" customFormat="false" ht="15" hidden="false" customHeight="false" outlineLevel="0" collapsed="false">
      <c r="A4944" s="6" t="n">
        <v>4939</v>
      </c>
      <c r="B4944" s="5" t="s">
        <v>79</v>
      </c>
      <c r="C4944" s="5" t="s">
        <v>13208</v>
      </c>
      <c r="D4944" s="5" t="s">
        <v>13209</v>
      </c>
      <c r="E4944" s="5" t="s">
        <v>86</v>
      </c>
      <c r="F4944" s="11" t="n">
        <v>10</v>
      </c>
      <c r="G4944" s="12" t="n">
        <v>79.52</v>
      </c>
      <c r="H4944" s="12" t="n">
        <v>80.16</v>
      </c>
      <c r="J4944" s="8" t="n">
        <v>-0.64</v>
      </c>
      <c r="K4944" s="13" t="str">
        <f aca="false">IF(J4944&gt;0,"прибыль",IF(J4944&lt;0,"убыток","ноль"))</f>
        <v>убыток</v>
      </c>
      <c r="L4944" s="13" t="n">
        <f aca="false">IF(C4944="",L4943,IF(J4944&lt;0,L4943+1,0))</f>
        <v>1</v>
      </c>
      <c r="M4944" s="14" t="n">
        <v>-64</v>
      </c>
      <c r="N4944" s="9" t="n">
        <v>-6.4</v>
      </c>
      <c r="O4944" s="9" t="n">
        <v>3335.3</v>
      </c>
      <c r="P4944" s="8" t="n">
        <v>333.53</v>
      </c>
      <c r="Q4944" s="8" t="n">
        <v>-0.65</v>
      </c>
    </row>
    <row r="4945" customFormat="false" ht="15" hidden="false" customHeight="false" outlineLevel="0" collapsed="false">
      <c r="A4945" s="6" t="n">
        <v>4940</v>
      </c>
      <c r="B4945" s="5" t="s">
        <v>79</v>
      </c>
      <c r="C4945" s="5" t="s">
        <v>13210</v>
      </c>
      <c r="D4945" s="5" t="s">
        <v>13211</v>
      </c>
      <c r="E4945" s="5" t="s">
        <v>82</v>
      </c>
      <c r="F4945" s="11" t="n">
        <v>10</v>
      </c>
      <c r="G4945" s="12" t="n">
        <v>80.1</v>
      </c>
      <c r="H4945" s="12" t="n">
        <v>79.54</v>
      </c>
      <c r="J4945" s="8" t="n">
        <v>-0.56</v>
      </c>
      <c r="K4945" s="13" t="str">
        <f aca="false">IF(J4945&gt;0,"прибыль",IF(J4945&lt;0,"убыток","ноль"))</f>
        <v>убыток</v>
      </c>
      <c r="L4945" s="13" t="n">
        <f aca="false">IF(C4945="",L4944,IF(J4945&lt;0,L4944+1,0))</f>
        <v>2</v>
      </c>
      <c r="M4945" s="14" t="n">
        <v>-56</v>
      </c>
      <c r="N4945" s="9" t="n">
        <v>-5.6</v>
      </c>
      <c r="O4945" s="9" t="n">
        <v>3329.7</v>
      </c>
      <c r="P4945" s="8" t="n">
        <v>332.97</v>
      </c>
      <c r="Q4945" s="8" t="n">
        <v>-0.57</v>
      </c>
    </row>
    <row r="4946" customFormat="false" ht="15" hidden="false" customHeight="false" outlineLevel="0" collapsed="false">
      <c r="A4946" s="6" t="n">
        <v>4941</v>
      </c>
      <c r="B4946" s="5" t="s">
        <v>79</v>
      </c>
      <c r="C4946" s="5" t="s">
        <v>13212</v>
      </c>
      <c r="D4946" s="5" t="s">
        <v>13213</v>
      </c>
      <c r="E4946" s="5" t="s">
        <v>86</v>
      </c>
      <c r="F4946" s="11" t="n">
        <v>10</v>
      </c>
      <c r="G4946" s="12" t="n">
        <v>79.38</v>
      </c>
      <c r="H4946" s="12" t="n">
        <v>78.93</v>
      </c>
      <c r="J4946" s="8" t="n">
        <v>0.45</v>
      </c>
      <c r="K4946" s="13" t="str">
        <f aca="false">IF(J4946&gt;0,"прибыль",IF(J4946&lt;0,"убыток","ноль"))</f>
        <v>прибыль</v>
      </c>
      <c r="L4946" s="13" t="n">
        <f aca="false">IF(C4946="",L4945,IF(J4946&lt;0,L4945+1,0))</f>
        <v>0</v>
      </c>
      <c r="M4946" s="14" t="n">
        <v>45</v>
      </c>
      <c r="N4946" s="9" t="n">
        <v>4.5</v>
      </c>
      <c r="O4946" s="9" t="n">
        <v>3334.2</v>
      </c>
      <c r="P4946" s="8" t="n">
        <v>333.42</v>
      </c>
      <c r="Q4946" s="8" t="n">
        <v>0.44</v>
      </c>
    </row>
    <row r="4947" customFormat="false" ht="15" hidden="false" customHeight="false" outlineLevel="0" collapsed="false">
      <c r="A4947" s="6" t="n">
        <v>4942</v>
      </c>
      <c r="B4947" s="5" t="s">
        <v>79</v>
      </c>
      <c r="C4947" s="5" t="s">
        <v>13214</v>
      </c>
      <c r="D4947" s="5" t="s">
        <v>13215</v>
      </c>
      <c r="E4947" s="5" t="s">
        <v>82</v>
      </c>
      <c r="F4947" s="11" t="n">
        <v>10</v>
      </c>
      <c r="G4947" s="12" t="n">
        <v>78.83</v>
      </c>
      <c r="H4947" s="12" t="n">
        <v>79.85</v>
      </c>
      <c r="J4947" s="8" t="n">
        <v>1.02</v>
      </c>
      <c r="K4947" s="13" t="str">
        <f aca="false">IF(J4947&gt;0,"прибыль",IF(J4947&lt;0,"убыток","ноль"))</f>
        <v>прибыль</v>
      </c>
      <c r="L4947" s="13" t="n">
        <f aca="false">IF(C4947="",L4946,IF(J4947&lt;0,L4946+1,0))</f>
        <v>0</v>
      </c>
      <c r="M4947" s="14" t="n">
        <v>102</v>
      </c>
      <c r="N4947" s="9" t="n">
        <v>10.2</v>
      </c>
      <c r="O4947" s="9" t="n">
        <v>3344.4</v>
      </c>
      <c r="P4947" s="8" t="n">
        <v>334.44</v>
      </c>
      <c r="Q4947" s="8" t="n">
        <v>1.01</v>
      </c>
    </row>
    <row r="4948" customFormat="false" ht="15" hidden="false" customHeight="false" outlineLevel="0" collapsed="false">
      <c r="A4948" s="6" t="n">
        <v>4943</v>
      </c>
      <c r="B4948" s="5" t="s">
        <v>79</v>
      </c>
      <c r="C4948" s="5" t="s">
        <v>13216</v>
      </c>
      <c r="D4948" s="5" t="s">
        <v>13217</v>
      </c>
      <c r="E4948" s="5" t="s">
        <v>86</v>
      </c>
      <c r="F4948" s="11" t="n">
        <v>10</v>
      </c>
      <c r="G4948" s="12" t="n">
        <v>79.8</v>
      </c>
      <c r="H4948" s="12" t="n">
        <v>79.44</v>
      </c>
      <c r="J4948" s="8" t="n">
        <v>0.36</v>
      </c>
      <c r="K4948" s="13" t="str">
        <f aca="false">IF(J4948&gt;0,"прибыль",IF(J4948&lt;0,"убыток","ноль"))</f>
        <v>прибыль</v>
      </c>
      <c r="L4948" s="13" t="n">
        <f aca="false">IF(C4948="",L4947,IF(J4948&lt;0,L4947+1,0))</f>
        <v>0</v>
      </c>
      <c r="M4948" s="14" t="n">
        <v>36</v>
      </c>
      <c r="N4948" s="9" t="n">
        <v>3.6</v>
      </c>
      <c r="O4948" s="9" t="n">
        <v>3348</v>
      </c>
      <c r="P4948" s="8" t="n">
        <v>334.8</v>
      </c>
      <c r="Q4948" s="8" t="n">
        <v>0.35</v>
      </c>
    </row>
    <row r="4949" customFormat="false" ht="15" hidden="false" customHeight="false" outlineLevel="0" collapsed="false">
      <c r="A4949" s="6" t="n">
        <v>4944</v>
      </c>
      <c r="B4949" s="5" t="s">
        <v>79</v>
      </c>
      <c r="C4949" s="5" t="s">
        <v>13218</v>
      </c>
      <c r="D4949" s="5" t="s">
        <v>13219</v>
      </c>
      <c r="E4949" s="5" t="s">
        <v>82</v>
      </c>
      <c r="F4949" s="11" t="n">
        <v>10</v>
      </c>
      <c r="G4949" s="12" t="n">
        <v>79.4</v>
      </c>
      <c r="H4949" s="12" t="n">
        <v>78.96</v>
      </c>
      <c r="J4949" s="8" t="n">
        <v>-0.44</v>
      </c>
      <c r="K4949" s="13" t="str">
        <f aca="false">IF(J4949&gt;0,"прибыль",IF(J4949&lt;0,"убыток","ноль"))</f>
        <v>убыток</v>
      </c>
      <c r="L4949" s="13" t="n">
        <f aca="false">IF(C4949="",L4948,IF(J4949&lt;0,L4948+1,0))</f>
        <v>1</v>
      </c>
      <c r="M4949" s="14" t="n">
        <v>-44</v>
      </c>
      <c r="N4949" s="9" t="n">
        <v>-4.4</v>
      </c>
      <c r="O4949" s="9" t="n">
        <v>3343.6</v>
      </c>
      <c r="P4949" s="8" t="n">
        <v>334.36</v>
      </c>
      <c r="Q4949" s="8" t="n">
        <v>-0.45</v>
      </c>
    </row>
    <row r="4950" customFormat="false" ht="15" hidden="false" customHeight="false" outlineLevel="0" collapsed="false">
      <c r="A4950" s="6" t="n">
        <v>4945</v>
      </c>
      <c r="B4950" s="5" t="s">
        <v>79</v>
      </c>
      <c r="C4950" s="5" t="s">
        <v>13220</v>
      </c>
      <c r="D4950" s="5" t="s">
        <v>13221</v>
      </c>
      <c r="E4950" s="5" t="s">
        <v>86</v>
      </c>
      <c r="F4950" s="11" t="n">
        <v>10</v>
      </c>
      <c r="G4950" s="12" t="n">
        <v>79.03</v>
      </c>
      <c r="H4950" s="12" t="n">
        <v>80.25</v>
      </c>
      <c r="J4950" s="8" t="n">
        <v>-1.22</v>
      </c>
      <c r="K4950" s="13" t="str">
        <f aca="false">IF(J4950&gt;0,"прибыль",IF(J4950&lt;0,"убыток","ноль"))</f>
        <v>убыток</v>
      </c>
      <c r="L4950" s="13" t="n">
        <f aca="false">IF(C4950="",L4949,IF(J4950&lt;0,L4949+1,0))</f>
        <v>2</v>
      </c>
      <c r="M4950" s="14" t="n">
        <v>-122</v>
      </c>
      <c r="N4950" s="9" t="n">
        <v>-12.2</v>
      </c>
      <c r="O4950" s="9" t="n">
        <v>3331.4</v>
      </c>
      <c r="P4950" s="8" t="n">
        <v>333.14</v>
      </c>
      <c r="Q4950" s="8" t="n">
        <v>-1.23</v>
      </c>
    </row>
    <row r="4951" customFormat="false" ht="15" hidden="false" customHeight="false" outlineLevel="0" collapsed="false">
      <c r="A4951" s="6" t="n">
        <v>4946</v>
      </c>
      <c r="B4951" s="5" t="s">
        <v>79</v>
      </c>
      <c r="C4951" s="5" t="s">
        <v>13222</v>
      </c>
      <c r="D4951" s="5" t="s">
        <v>13223</v>
      </c>
      <c r="E4951" s="5" t="s">
        <v>82</v>
      </c>
      <c r="F4951" s="11" t="n">
        <v>10</v>
      </c>
      <c r="G4951" s="12" t="n">
        <v>81.05</v>
      </c>
      <c r="H4951" s="12" t="n">
        <v>80.9</v>
      </c>
      <c r="J4951" s="8" t="n">
        <v>-0.15</v>
      </c>
      <c r="K4951" s="13" t="str">
        <f aca="false">IF(J4951&gt;0,"прибыль",IF(J4951&lt;0,"убыток","ноль"))</f>
        <v>убыток</v>
      </c>
      <c r="L4951" s="13" t="n">
        <f aca="false">IF(C4951="",L4950,IF(J4951&lt;0,L4950+1,0))</f>
        <v>3</v>
      </c>
      <c r="M4951" s="14" t="n">
        <v>-15</v>
      </c>
      <c r="N4951" s="9" t="n">
        <v>-1.5</v>
      </c>
      <c r="O4951" s="9" t="n">
        <v>3329.9</v>
      </c>
      <c r="P4951" s="8" t="n">
        <v>332.99</v>
      </c>
      <c r="Q4951" s="8" t="n">
        <v>-0.16</v>
      </c>
    </row>
    <row r="4952" customFormat="false" ht="15" hidden="false" customHeight="false" outlineLevel="0" collapsed="false">
      <c r="A4952" s="6" t="n">
        <v>4947</v>
      </c>
      <c r="B4952" s="5" t="s">
        <v>79</v>
      </c>
      <c r="C4952" s="5" t="s">
        <v>13224</v>
      </c>
      <c r="D4952" s="5" t="s">
        <v>13225</v>
      </c>
      <c r="E4952" s="5" t="s">
        <v>86</v>
      </c>
      <c r="F4952" s="11" t="n">
        <v>10</v>
      </c>
      <c r="G4952" s="12" t="n">
        <v>81.12</v>
      </c>
      <c r="H4952" s="12" t="n">
        <v>78.41</v>
      </c>
      <c r="J4952" s="8" t="n">
        <v>2.71</v>
      </c>
      <c r="K4952" s="13" t="str">
        <f aca="false">IF(J4952&gt;0,"прибыль",IF(J4952&lt;0,"убыток","ноль"))</f>
        <v>прибыль</v>
      </c>
      <c r="L4952" s="13" t="n">
        <f aca="false">IF(C4952="",L4951,IF(J4952&lt;0,L4951+1,0))</f>
        <v>0</v>
      </c>
      <c r="M4952" s="14" t="n">
        <v>271</v>
      </c>
      <c r="N4952" s="9" t="n">
        <v>27.1</v>
      </c>
      <c r="O4952" s="9" t="n">
        <v>3357</v>
      </c>
      <c r="P4952" s="8" t="n">
        <v>335.7</v>
      </c>
      <c r="Q4952" s="8" t="n">
        <v>2.7</v>
      </c>
    </row>
    <row r="4953" customFormat="false" ht="15" hidden="false" customHeight="false" outlineLevel="0" collapsed="false">
      <c r="A4953" s="6" t="n">
        <v>4948</v>
      </c>
      <c r="B4953" s="5" t="s">
        <v>295</v>
      </c>
      <c r="C4953" s="5" t="s">
        <v>13226</v>
      </c>
      <c r="D4953" s="5" t="s">
        <v>13227</v>
      </c>
      <c r="E4953" s="5" t="s">
        <v>82</v>
      </c>
      <c r="F4953" s="11" t="n">
        <v>10</v>
      </c>
      <c r="G4953" s="12" t="n">
        <v>78.41</v>
      </c>
      <c r="H4953" s="12" t="n">
        <v>76.9</v>
      </c>
      <c r="I4953" s="5" t="s">
        <v>83</v>
      </c>
      <c r="J4953" s="8" t="n">
        <v>-0.15</v>
      </c>
      <c r="K4953" s="13" t="str">
        <f aca="false">IF(J4953&gt;0,"прибыль",IF(J4953&lt;0,"убыток","ноль"))</f>
        <v>убыток</v>
      </c>
      <c r="L4953" s="13" t="n">
        <f aca="false">IF(C4953="",L4952,IF(J4953&lt;0,L4952+1,0))</f>
        <v>1</v>
      </c>
      <c r="M4953" s="14" t="n">
        <v>-15</v>
      </c>
      <c r="N4953" s="9" t="n">
        <v>-1.5</v>
      </c>
      <c r="O4953" s="9" t="n">
        <v>3355.5</v>
      </c>
      <c r="P4953" s="8" t="n">
        <v>335.55</v>
      </c>
      <c r="Q4953" s="8" t="n">
        <v>-0.16</v>
      </c>
    </row>
    <row r="4954" customFormat="false" ht="15" hidden="false" customHeight="false" outlineLevel="0" collapsed="false">
      <c r="A4954" s="6" t="n">
        <v>4949</v>
      </c>
      <c r="B4954" s="5" t="s">
        <v>295</v>
      </c>
      <c r="C4954" s="5" t="s">
        <v>13228</v>
      </c>
      <c r="D4954" s="5" t="s">
        <v>13229</v>
      </c>
      <c r="E4954" s="5" t="s">
        <v>86</v>
      </c>
      <c r="F4954" s="11" t="n">
        <v>10</v>
      </c>
      <c r="G4954" s="12" t="n">
        <v>76.49</v>
      </c>
      <c r="H4954" s="12" t="n">
        <v>76.9</v>
      </c>
      <c r="J4954" s="8" t="n">
        <v>-0.41</v>
      </c>
      <c r="K4954" s="13" t="str">
        <f aca="false">IF(J4954&gt;0,"прибыль",IF(J4954&lt;0,"убыток","ноль"))</f>
        <v>убыток</v>
      </c>
      <c r="L4954" s="13" t="n">
        <f aca="false">IF(C4954="",L4953,IF(J4954&lt;0,L4953+1,0))</f>
        <v>2</v>
      </c>
      <c r="M4954" s="14" t="n">
        <v>-41</v>
      </c>
      <c r="N4954" s="9" t="n">
        <v>-4.1</v>
      </c>
      <c r="O4954" s="9" t="n">
        <v>3351.4</v>
      </c>
      <c r="P4954" s="8" t="n">
        <v>335.14</v>
      </c>
      <c r="Q4954" s="8" t="n">
        <v>-0.42</v>
      </c>
    </row>
    <row r="4955" customFormat="false" ht="15" hidden="false" customHeight="false" outlineLevel="0" collapsed="false">
      <c r="A4955" s="6" t="n">
        <v>4950</v>
      </c>
      <c r="B4955" s="5" t="s">
        <v>295</v>
      </c>
      <c r="C4955" s="5" t="s">
        <v>13230</v>
      </c>
      <c r="D4955" s="5" t="s">
        <v>13231</v>
      </c>
      <c r="E4955" s="5" t="s">
        <v>82</v>
      </c>
      <c r="F4955" s="11" t="n">
        <v>10</v>
      </c>
      <c r="G4955" s="12" t="n">
        <v>76.93</v>
      </c>
      <c r="H4955" s="12" t="n">
        <v>78.78</v>
      </c>
      <c r="J4955" s="8" t="n">
        <v>1.85</v>
      </c>
      <c r="K4955" s="13" t="str">
        <f aca="false">IF(J4955&gt;0,"прибыль",IF(J4955&lt;0,"убыток","ноль"))</f>
        <v>прибыль</v>
      </c>
      <c r="L4955" s="13" t="n">
        <f aca="false">IF(C4955="",L4954,IF(J4955&lt;0,L4954+1,0))</f>
        <v>0</v>
      </c>
      <c r="M4955" s="14" t="n">
        <v>185</v>
      </c>
      <c r="N4955" s="9" t="n">
        <v>18.5</v>
      </c>
      <c r="O4955" s="9" t="n">
        <v>3369.9</v>
      </c>
      <c r="P4955" s="8" t="n">
        <v>336.99</v>
      </c>
      <c r="Q4955" s="8" t="n">
        <v>1.84</v>
      </c>
    </row>
    <row r="4956" customFormat="false" ht="15" hidden="false" customHeight="false" outlineLevel="0" collapsed="false">
      <c r="A4956" s="6" t="n">
        <v>4951</v>
      </c>
      <c r="B4956" s="5" t="s">
        <v>295</v>
      </c>
      <c r="C4956" s="5" t="s">
        <v>13232</v>
      </c>
      <c r="D4956" s="5" t="s">
        <v>13233</v>
      </c>
      <c r="E4956" s="5" t="s">
        <v>86</v>
      </c>
      <c r="F4956" s="11" t="n">
        <v>10</v>
      </c>
      <c r="G4956" s="12" t="n">
        <v>78.7</v>
      </c>
      <c r="H4956" s="12" t="n">
        <v>78.35</v>
      </c>
      <c r="J4956" s="8" t="n">
        <v>0.35</v>
      </c>
      <c r="K4956" s="13" t="str">
        <f aca="false">IF(J4956&gt;0,"прибыль",IF(J4956&lt;0,"убыток","ноль"))</f>
        <v>прибыль</v>
      </c>
      <c r="L4956" s="13" t="n">
        <f aca="false">IF(C4956="",L4955,IF(J4956&lt;0,L4955+1,0))</f>
        <v>0</v>
      </c>
      <c r="M4956" s="14" t="n">
        <v>35</v>
      </c>
      <c r="N4956" s="9" t="n">
        <v>3.5</v>
      </c>
      <c r="O4956" s="9" t="n">
        <v>3373.4</v>
      </c>
      <c r="P4956" s="8" t="n">
        <v>337.34</v>
      </c>
      <c r="Q4956" s="8" t="n">
        <v>0.34</v>
      </c>
    </row>
    <row r="4957" customFormat="false" ht="15" hidden="false" customHeight="false" outlineLevel="0" collapsed="false">
      <c r="A4957" s="6" t="n">
        <v>4952</v>
      </c>
      <c r="B4957" s="5" t="s">
        <v>295</v>
      </c>
      <c r="C4957" s="5" t="s">
        <v>13234</v>
      </c>
      <c r="D4957" s="5" t="s">
        <v>13235</v>
      </c>
      <c r="E4957" s="5" t="s">
        <v>82</v>
      </c>
      <c r="F4957" s="11" t="n">
        <v>10</v>
      </c>
      <c r="G4957" s="12" t="n">
        <v>78.7</v>
      </c>
      <c r="H4957" s="12" t="n">
        <v>78.76</v>
      </c>
      <c r="J4957" s="8" t="n">
        <v>0.06</v>
      </c>
      <c r="K4957" s="13" t="str">
        <f aca="false">IF(J4957&gt;0,"прибыль",IF(J4957&lt;0,"убыток","ноль"))</f>
        <v>прибыль</v>
      </c>
      <c r="L4957" s="13" t="n">
        <f aca="false">IF(C4957="",L4956,IF(J4957&lt;0,L4956+1,0))</f>
        <v>0</v>
      </c>
      <c r="M4957" s="14" t="n">
        <v>6</v>
      </c>
      <c r="N4957" s="9" t="n">
        <v>0.6</v>
      </c>
      <c r="O4957" s="9" t="n">
        <v>3374</v>
      </c>
      <c r="P4957" s="8" t="n">
        <v>337.4</v>
      </c>
      <c r="Q4957" s="8" t="n">
        <v>0.05</v>
      </c>
    </row>
    <row r="4958" customFormat="false" ht="15" hidden="false" customHeight="false" outlineLevel="0" collapsed="false">
      <c r="A4958" s="6" t="n">
        <v>4953</v>
      </c>
      <c r="B4958" s="5" t="s">
        <v>295</v>
      </c>
      <c r="C4958" s="5" t="s">
        <v>13236</v>
      </c>
      <c r="D4958" s="5" t="s">
        <v>13237</v>
      </c>
      <c r="E4958" s="5" t="s">
        <v>86</v>
      </c>
      <c r="F4958" s="11" t="n">
        <v>10</v>
      </c>
      <c r="G4958" s="12" t="n">
        <v>78.71</v>
      </c>
      <c r="H4958" s="12" t="n">
        <v>79.38</v>
      </c>
      <c r="J4958" s="8" t="n">
        <v>-0.67</v>
      </c>
      <c r="K4958" s="13" t="str">
        <f aca="false">IF(J4958&gt;0,"прибыль",IF(J4958&lt;0,"убыток","ноль"))</f>
        <v>убыток</v>
      </c>
      <c r="L4958" s="13" t="n">
        <f aca="false">IF(C4958="",L4957,IF(J4958&lt;0,L4957+1,0))</f>
        <v>1</v>
      </c>
      <c r="M4958" s="14" t="n">
        <v>-67</v>
      </c>
      <c r="N4958" s="9" t="n">
        <v>-6.7</v>
      </c>
      <c r="O4958" s="9" t="n">
        <v>3367.3</v>
      </c>
      <c r="P4958" s="8" t="n">
        <v>336.73</v>
      </c>
      <c r="Q4958" s="8" t="n">
        <v>-0.68</v>
      </c>
    </row>
    <row r="4959" customFormat="false" ht="15" hidden="false" customHeight="false" outlineLevel="0" collapsed="false">
      <c r="A4959" s="6" t="n">
        <v>4954</v>
      </c>
      <c r="B4959" s="5" t="s">
        <v>295</v>
      </c>
      <c r="C4959" s="5" t="s">
        <v>13238</v>
      </c>
      <c r="D4959" s="5" t="s">
        <v>13239</v>
      </c>
      <c r="E4959" s="5" t="s">
        <v>82</v>
      </c>
      <c r="F4959" s="11" t="n">
        <v>10</v>
      </c>
      <c r="G4959" s="12" t="n">
        <v>79.45</v>
      </c>
      <c r="H4959" s="12" t="n">
        <v>78.36</v>
      </c>
      <c r="J4959" s="8" t="n">
        <v>-1.09</v>
      </c>
      <c r="K4959" s="13" t="str">
        <f aca="false">IF(J4959&gt;0,"прибыль",IF(J4959&lt;0,"убыток","ноль"))</f>
        <v>убыток</v>
      </c>
      <c r="L4959" s="13" t="n">
        <f aca="false">IF(C4959="",L4958,IF(J4959&lt;0,L4958+1,0))</f>
        <v>2</v>
      </c>
      <c r="M4959" s="14" t="n">
        <v>-109</v>
      </c>
      <c r="N4959" s="9" t="n">
        <v>-10.9</v>
      </c>
      <c r="O4959" s="9" t="n">
        <v>3356.4</v>
      </c>
      <c r="P4959" s="8" t="n">
        <v>335.64</v>
      </c>
      <c r="Q4959" s="8" t="n">
        <v>-1.1</v>
      </c>
    </row>
    <row r="4960" customFormat="false" ht="15" hidden="false" customHeight="false" outlineLevel="0" collapsed="false">
      <c r="A4960" s="6" t="n">
        <v>4955</v>
      </c>
      <c r="B4960" s="5" t="s">
        <v>295</v>
      </c>
      <c r="C4960" s="5" t="s">
        <v>13240</v>
      </c>
      <c r="D4960" s="5" t="s">
        <v>13241</v>
      </c>
      <c r="E4960" s="5" t="s">
        <v>86</v>
      </c>
      <c r="F4960" s="11" t="n">
        <v>10</v>
      </c>
      <c r="G4960" s="12" t="n">
        <v>78.59</v>
      </c>
      <c r="H4960" s="12" t="n">
        <v>77.15</v>
      </c>
      <c r="J4960" s="8" t="n">
        <v>1.44</v>
      </c>
      <c r="K4960" s="13" t="str">
        <f aca="false">IF(J4960&gt;0,"прибыль",IF(J4960&lt;0,"убыток","ноль"))</f>
        <v>прибыль</v>
      </c>
      <c r="L4960" s="13" t="n">
        <f aca="false">IF(C4960="",L4959,IF(J4960&lt;0,L4959+1,0))</f>
        <v>0</v>
      </c>
      <c r="M4960" s="14" t="n">
        <v>144</v>
      </c>
      <c r="N4960" s="9" t="n">
        <v>14.4</v>
      </c>
      <c r="O4960" s="9" t="n">
        <v>3370.8</v>
      </c>
      <c r="P4960" s="8" t="n">
        <v>337.08</v>
      </c>
      <c r="Q4960" s="8" t="n">
        <v>1.43</v>
      </c>
    </row>
    <row r="4961" customFormat="false" ht="15" hidden="false" customHeight="false" outlineLevel="0" collapsed="false">
      <c r="A4961" s="6" t="n">
        <v>4956</v>
      </c>
      <c r="B4961" s="5" t="s">
        <v>295</v>
      </c>
      <c r="C4961" s="5" t="s">
        <v>13242</v>
      </c>
      <c r="D4961" s="5" t="s">
        <v>13243</v>
      </c>
      <c r="E4961" s="5" t="s">
        <v>82</v>
      </c>
      <c r="F4961" s="11" t="n">
        <v>10</v>
      </c>
      <c r="G4961" s="12" t="n">
        <v>77.07</v>
      </c>
      <c r="H4961" s="12" t="n">
        <v>77.52</v>
      </c>
      <c r="J4961" s="8" t="n">
        <v>0.45</v>
      </c>
      <c r="K4961" s="13" t="str">
        <f aca="false">IF(J4961&gt;0,"прибыль",IF(J4961&lt;0,"убыток","ноль"))</f>
        <v>прибыль</v>
      </c>
      <c r="L4961" s="13" t="n">
        <f aca="false">IF(C4961="",L4960,IF(J4961&lt;0,L4960+1,0))</f>
        <v>0</v>
      </c>
      <c r="M4961" s="14" t="n">
        <v>45</v>
      </c>
      <c r="N4961" s="9" t="n">
        <v>4.5</v>
      </c>
      <c r="O4961" s="9" t="n">
        <v>3375.3</v>
      </c>
      <c r="P4961" s="8" t="n">
        <v>337.53</v>
      </c>
      <c r="Q4961" s="8" t="n">
        <v>0.44</v>
      </c>
    </row>
    <row r="4962" customFormat="false" ht="15" hidden="false" customHeight="false" outlineLevel="0" collapsed="false">
      <c r="A4962" s="6" t="n">
        <v>4957</v>
      </c>
      <c r="B4962" s="5" t="s">
        <v>295</v>
      </c>
      <c r="C4962" s="5" t="s">
        <v>13244</v>
      </c>
      <c r="D4962" s="5" t="s">
        <v>13245</v>
      </c>
      <c r="E4962" s="5" t="s">
        <v>86</v>
      </c>
      <c r="F4962" s="11" t="n">
        <v>10</v>
      </c>
      <c r="G4962" s="12" t="n">
        <v>77.53</v>
      </c>
      <c r="H4962" s="12" t="n">
        <v>78.1</v>
      </c>
      <c r="J4962" s="8" t="n">
        <v>-0.57</v>
      </c>
      <c r="K4962" s="13" t="str">
        <f aca="false">IF(J4962&gt;0,"прибыль",IF(J4962&lt;0,"убыток","ноль"))</f>
        <v>убыток</v>
      </c>
      <c r="L4962" s="13" t="n">
        <f aca="false">IF(C4962="",L4961,IF(J4962&lt;0,L4961+1,0))</f>
        <v>1</v>
      </c>
      <c r="M4962" s="14" t="n">
        <v>-57</v>
      </c>
      <c r="N4962" s="9" t="n">
        <v>-5.7</v>
      </c>
      <c r="O4962" s="9" t="n">
        <v>3369.6</v>
      </c>
      <c r="P4962" s="8" t="n">
        <v>336.96</v>
      </c>
      <c r="Q4962" s="8" t="n">
        <v>-0.58</v>
      </c>
    </row>
    <row r="4963" customFormat="false" ht="15" hidden="false" customHeight="false" outlineLevel="0" collapsed="false">
      <c r="A4963" s="6" t="n">
        <v>4958</v>
      </c>
      <c r="B4963" s="5" t="s">
        <v>295</v>
      </c>
      <c r="C4963" s="5" t="s">
        <v>13246</v>
      </c>
      <c r="D4963" s="5" t="s">
        <v>13247</v>
      </c>
      <c r="E4963" s="5" t="s">
        <v>82</v>
      </c>
      <c r="F4963" s="11" t="n">
        <v>10</v>
      </c>
      <c r="G4963" s="12" t="n">
        <v>78.21</v>
      </c>
      <c r="H4963" s="12" t="n">
        <v>77.92</v>
      </c>
      <c r="J4963" s="8" t="n">
        <v>-0.29</v>
      </c>
      <c r="K4963" s="13" t="str">
        <f aca="false">IF(J4963&gt;0,"прибыль",IF(J4963&lt;0,"убыток","ноль"))</f>
        <v>убыток</v>
      </c>
      <c r="L4963" s="13" t="n">
        <f aca="false">IF(C4963="",L4962,IF(J4963&lt;0,L4962+1,0))</f>
        <v>2</v>
      </c>
      <c r="M4963" s="14" t="n">
        <v>-29</v>
      </c>
      <c r="N4963" s="9" t="n">
        <v>-2.9</v>
      </c>
      <c r="O4963" s="9" t="n">
        <v>3366.7</v>
      </c>
      <c r="P4963" s="8" t="n">
        <v>336.67</v>
      </c>
      <c r="Q4963" s="8" t="n">
        <v>-0.3</v>
      </c>
    </row>
    <row r="4964" customFormat="false" ht="15" hidden="false" customHeight="false" outlineLevel="0" collapsed="false">
      <c r="A4964" s="6" t="n">
        <v>4959</v>
      </c>
      <c r="B4964" s="5" t="s">
        <v>295</v>
      </c>
      <c r="C4964" s="5" t="s">
        <v>13248</v>
      </c>
      <c r="D4964" s="5" t="s">
        <v>13249</v>
      </c>
      <c r="E4964" s="5" t="s">
        <v>86</v>
      </c>
      <c r="F4964" s="11" t="n">
        <v>10</v>
      </c>
      <c r="G4964" s="12" t="n">
        <v>78.26</v>
      </c>
      <c r="H4964" s="12" t="n">
        <v>78.19</v>
      </c>
      <c r="J4964" s="8" t="n">
        <v>0.07</v>
      </c>
      <c r="K4964" s="13" t="str">
        <f aca="false">IF(J4964&gt;0,"прибыль",IF(J4964&lt;0,"убыток","ноль"))</f>
        <v>прибыль</v>
      </c>
      <c r="L4964" s="13" t="n">
        <f aca="false">IF(C4964="",L4963,IF(J4964&lt;0,L4963+1,0))</f>
        <v>0</v>
      </c>
      <c r="M4964" s="14" t="n">
        <v>7</v>
      </c>
      <c r="N4964" s="9" t="n">
        <v>0.7</v>
      </c>
      <c r="O4964" s="9" t="n">
        <v>3367.4</v>
      </c>
      <c r="P4964" s="8" t="n">
        <v>336.74</v>
      </c>
      <c r="Q4964" s="8" t="n">
        <v>0.06</v>
      </c>
    </row>
    <row r="4965" customFormat="false" ht="15" hidden="false" customHeight="false" outlineLevel="0" collapsed="false">
      <c r="A4965" s="6" t="n">
        <v>4960</v>
      </c>
      <c r="B4965" s="5" t="s">
        <v>295</v>
      </c>
      <c r="C4965" s="5" t="s">
        <v>13250</v>
      </c>
      <c r="D4965" s="5" t="s">
        <v>13251</v>
      </c>
      <c r="E4965" s="5" t="s">
        <v>82</v>
      </c>
      <c r="F4965" s="11" t="n">
        <v>10</v>
      </c>
      <c r="G4965" s="12" t="n">
        <v>78.14</v>
      </c>
      <c r="H4965" s="12" t="n">
        <v>77.61</v>
      </c>
      <c r="J4965" s="8" t="n">
        <v>-0.53</v>
      </c>
      <c r="K4965" s="13" t="str">
        <f aca="false">IF(J4965&gt;0,"прибыль",IF(J4965&lt;0,"убыток","ноль"))</f>
        <v>убыток</v>
      </c>
      <c r="L4965" s="13" t="n">
        <f aca="false">IF(C4965="",L4964,IF(J4965&lt;0,L4964+1,0))</f>
        <v>1</v>
      </c>
      <c r="M4965" s="14" t="n">
        <v>-53</v>
      </c>
      <c r="N4965" s="9" t="n">
        <v>-5.3</v>
      </c>
      <c r="O4965" s="9" t="n">
        <v>3362.1</v>
      </c>
      <c r="P4965" s="8" t="n">
        <v>336.21</v>
      </c>
      <c r="Q4965" s="8" t="n">
        <v>-0.54</v>
      </c>
    </row>
    <row r="4966" customFormat="false" ht="15" hidden="false" customHeight="false" outlineLevel="0" collapsed="false">
      <c r="A4966" s="6" t="n">
        <v>4961</v>
      </c>
      <c r="B4966" s="5" t="s">
        <v>295</v>
      </c>
      <c r="C4966" s="5" t="s">
        <v>13252</v>
      </c>
      <c r="D4966" s="5" t="s">
        <v>13253</v>
      </c>
      <c r="E4966" s="5" t="s">
        <v>86</v>
      </c>
      <c r="F4966" s="11" t="n">
        <v>10</v>
      </c>
      <c r="G4966" s="12" t="n">
        <v>78.06</v>
      </c>
      <c r="H4966" s="12" t="n">
        <v>78.34</v>
      </c>
      <c r="J4966" s="8" t="n">
        <v>-0.28</v>
      </c>
      <c r="K4966" s="13" t="str">
        <f aca="false">IF(J4966&gt;0,"прибыль",IF(J4966&lt;0,"убыток","ноль"))</f>
        <v>убыток</v>
      </c>
      <c r="L4966" s="13" t="n">
        <f aca="false">IF(C4966="",L4965,IF(J4966&lt;0,L4965+1,0))</f>
        <v>2</v>
      </c>
      <c r="M4966" s="14" t="n">
        <v>-28</v>
      </c>
      <c r="N4966" s="9" t="n">
        <v>-2.8</v>
      </c>
      <c r="O4966" s="9" t="n">
        <v>3359.3</v>
      </c>
      <c r="P4966" s="8" t="n">
        <v>335.93</v>
      </c>
      <c r="Q4966" s="8" t="n">
        <v>-0.29</v>
      </c>
    </row>
    <row r="4967" customFormat="false" ht="15" hidden="false" customHeight="false" outlineLevel="0" collapsed="false">
      <c r="A4967" s="6" t="n">
        <v>4962</v>
      </c>
      <c r="B4967" s="5" t="s">
        <v>295</v>
      </c>
      <c r="C4967" s="5" t="s">
        <v>13254</v>
      </c>
      <c r="D4967" s="5" t="s">
        <v>13255</v>
      </c>
      <c r="E4967" s="5" t="s">
        <v>82</v>
      </c>
      <c r="F4967" s="11" t="n">
        <v>10</v>
      </c>
      <c r="G4967" s="12" t="n">
        <v>78.83</v>
      </c>
      <c r="H4967" s="12" t="n">
        <v>77.96</v>
      </c>
      <c r="J4967" s="8" t="n">
        <v>-0.87</v>
      </c>
      <c r="K4967" s="13" t="str">
        <f aca="false">IF(J4967&gt;0,"прибыль",IF(J4967&lt;0,"убыток","ноль"))</f>
        <v>убыток</v>
      </c>
      <c r="L4967" s="13" t="n">
        <f aca="false">IF(C4967="",L4966,IF(J4967&lt;0,L4966+1,0))</f>
        <v>3</v>
      </c>
      <c r="M4967" s="14" t="n">
        <v>-87</v>
      </c>
      <c r="N4967" s="9" t="n">
        <v>-8.7</v>
      </c>
      <c r="O4967" s="9" t="n">
        <v>3350.6</v>
      </c>
      <c r="P4967" s="8" t="n">
        <v>335.06</v>
      </c>
      <c r="Q4967" s="8" t="n">
        <v>-0.88</v>
      </c>
    </row>
    <row r="4968" customFormat="false" ht="15" hidden="false" customHeight="false" outlineLevel="0" collapsed="false">
      <c r="A4968" s="6" t="n">
        <v>4963</v>
      </c>
      <c r="B4968" s="5" t="s">
        <v>295</v>
      </c>
      <c r="C4968" s="5" t="s">
        <v>13256</v>
      </c>
      <c r="D4968" s="5" t="s">
        <v>13257</v>
      </c>
      <c r="E4968" s="5" t="s">
        <v>86</v>
      </c>
      <c r="F4968" s="11" t="n">
        <v>10</v>
      </c>
      <c r="G4968" s="12" t="n">
        <v>77.26</v>
      </c>
      <c r="H4968" s="12" t="n">
        <v>77.77</v>
      </c>
      <c r="J4968" s="8" t="n">
        <v>-0.51</v>
      </c>
      <c r="K4968" s="13" t="str">
        <f aca="false">IF(J4968&gt;0,"прибыль",IF(J4968&lt;0,"убыток","ноль"))</f>
        <v>убыток</v>
      </c>
      <c r="L4968" s="13" t="n">
        <f aca="false">IF(C4968="",L4967,IF(J4968&lt;0,L4967+1,0))</f>
        <v>4</v>
      </c>
      <c r="M4968" s="14" t="n">
        <v>-51</v>
      </c>
      <c r="N4968" s="9" t="n">
        <v>-5.1</v>
      </c>
      <c r="O4968" s="9" t="n">
        <v>3345.5</v>
      </c>
      <c r="P4968" s="8" t="n">
        <v>334.55</v>
      </c>
      <c r="Q4968" s="8" t="n">
        <v>-0.52</v>
      </c>
    </row>
    <row r="4969" customFormat="false" ht="15" hidden="false" customHeight="false" outlineLevel="0" collapsed="false">
      <c r="A4969" s="6" t="n">
        <v>4964</v>
      </c>
      <c r="B4969" s="5" t="s">
        <v>295</v>
      </c>
      <c r="C4969" s="5" t="s">
        <v>13258</v>
      </c>
      <c r="D4969" s="5" t="s">
        <v>13259</v>
      </c>
      <c r="E4969" s="5" t="s">
        <v>82</v>
      </c>
      <c r="F4969" s="11" t="n">
        <v>10</v>
      </c>
      <c r="G4969" s="12" t="n">
        <v>77.82</v>
      </c>
      <c r="H4969" s="12" t="n">
        <v>77.93</v>
      </c>
      <c r="J4969" s="8" t="n">
        <v>0.11</v>
      </c>
      <c r="K4969" s="13" t="str">
        <f aca="false">IF(J4969&gt;0,"прибыль",IF(J4969&lt;0,"убыток","ноль"))</f>
        <v>прибыль</v>
      </c>
      <c r="L4969" s="13" t="n">
        <f aca="false">IF(C4969="",L4968,IF(J4969&lt;0,L4968+1,0))</f>
        <v>0</v>
      </c>
      <c r="M4969" s="14" t="n">
        <v>11</v>
      </c>
      <c r="N4969" s="9" t="n">
        <v>1.1</v>
      </c>
      <c r="O4969" s="9" t="n">
        <v>3346.6</v>
      </c>
      <c r="P4969" s="8" t="n">
        <v>334.66</v>
      </c>
      <c r="Q4969" s="8" t="n">
        <v>0.1</v>
      </c>
    </row>
    <row r="4970" customFormat="false" ht="15" hidden="false" customHeight="false" outlineLevel="0" collapsed="false">
      <c r="A4970" s="6" t="n">
        <v>4965</v>
      </c>
      <c r="B4970" s="5" t="s">
        <v>295</v>
      </c>
      <c r="C4970" s="5" t="s">
        <v>13260</v>
      </c>
      <c r="D4970" s="5" t="s">
        <v>13261</v>
      </c>
      <c r="E4970" s="5" t="s">
        <v>86</v>
      </c>
      <c r="F4970" s="11" t="n">
        <v>10</v>
      </c>
      <c r="G4970" s="12" t="n">
        <v>77.85</v>
      </c>
      <c r="H4970" s="12" t="n">
        <v>79.62</v>
      </c>
      <c r="J4970" s="8" t="n">
        <v>-1.77</v>
      </c>
      <c r="K4970" s="13" t="str">
        <f aca="false">IF(J4970&gt;0,"прибыль",IF(J4970&lt;0,"убыток","ноль"))</f>
        <v>убыток</v>
      </c>
      <c r="L4970" s="13" t="n">
        <f aca="false">IF(C4970="",L4969,IF(J4970&lt;0,L4969+1,0))</f>
        <v>1</v>
      </c>
      <c r="M4970" s="14" t="n">
        <v>-177</v>
      </c>
      <c r="N4970" s="9" t="n">
        <v>-17.7</v>
      </c>
      <c r="O4970" s="9" t="n">
        <v>3328.9</v>
      </c>
      <c r="P4970" s="8" t="n">
        <v>332.89</v>
      </c>
      <c r="Q4970" s="8" t="n">
        <v>-1.78</v>
      </c>
    </row>
    <row r="4971" customFormat="false" ht="15" hidden="false" customHeight="false" outlineLevel="0" collapsed="false">
      <c r="A4971" s="6" t="n">
        <v>4966</v>
      </c>
      <c r="B4971" s="5" t="s">
        <v>295</v>
      </c>
      <c r="C4971" s="5" t="s">
        <v>13262</v>
      </c>
      <c r="D4971" s="5" t="s">
        <v>13263</v>
      </c>
      <c r="E4971" s="5" t="s">
        <v>82</v>
      </c>
      <c r="F4971" s="11" t="n">
        <v>10</v>
      </c>
      <c r="G4971" s="12" t="n">
        <v>79.56</v>
      </c>
      <c r="H4971" s="12" t="n">
        <v>80.22</v>
      </c>
      <c r="J4971" s="8" t="n">
        <v>0.66</v>
      </c>
      <c r="K4971" s="13" t="str">
        <f aca="false">IF(J4971&gt;0,"прибыль",IF(J4971&lt;0,"убыток","ноль"))</f>
        <v>прибыль</v>
      </c>
      <c r="L4971" s="13" t="n">
        <f aca="false">IF(C4971="",L4970,IF(J4971&lt;0,L4970+1,0))</f>
        <v>0</v>
      </c>
      <c r="M4971" s="14" t="n">
        <v>66</v>
      </c>
      <c r="N4971" s="9" t="n">
        <v>6.6</v>
      </c>
      <c r="O4971" s="9" t="n">
        <v>3335.5</v>
      </c>
      <c r="P4971" s="8" t="n">
        <v>333.55</v>
      </c>
      <c r="Q4971" s="8" t="n">
        <v>0.65</v>
      </c>
    </row>
    <row r="4972" customFormat="false" ht="15" hidden="false" customHeight="false" outlineLevel="0" collapsed="false">
      <c r="A4972" s="6" t="n">
        <v>4967</v>
      </c>
      <c r="B4972" s="5" t="s">
        <v>295</v>
      </c>
      <c r="C4972" s="5" t="s">
        <v>13264</v>
      </c>
      <c r="D4972" s="5" t="s">
        <v>13265</v>
      </c>
      <c r="E4972" s="5" t="s">
        <v>86</v>
      </c>
      <c r="F4972" s="11" t="n">
        <v>10</v>
      </c>
      <c r="G4972" s="12" t="n">
        <v>80.14</v>
      </c>
      <c r="H4972" s="12" t="n">
        <v>78.42</v>
      </c>
      <c r="J4972" s="8" t="n">
        <v>1.72</v>
      </c>
      <c r="K4972" s="13" t="str">
        <f aca="false">IF(J4972&gt;0,"прибыль",IF(J4972&lt;0,"убыток","ноль"))</f>
        <v>прибыль</v>
      </c>
      <c r="L4972" s="13" t="n">
        <f aca="false">IF(C4972="",L4971,IF(J4972&lt;0,L4971+1,0))</f>
        <v>0</v>
      </c>
      <c r="M4972" s="14" t="n">
        <v>172</v>
      </c>
      <c r="N4972" s="9" t="n">
        <v>17.2</v>
      </c>
      <c r="O4972" s="9" t="n">
        <v>3352.7</v>
      </c>
      <c r="P4972" s="8" t="n">
        <v>335.27</v>
      </c>
      <c r="Q4972" s="8" t="n">
        <v>1.71</v>
      </c>
    </row>
    <row r="4973" customFormat="false" ht="15" hidden="false" customHeight="false" outlineLevel="0" collapsed="false">
      <c r="A4973" s="6" t="n">
        <v>4968</v>
      </c>
      <c r="B4973" s="5" t="s">
        <v>295</v>
      </c>
      <c r="C4973" s="5" t="s">
        <v>13266</v>
      </c>
      <c r="D4973" s="5" t="s">
        <v>13267</v>
      </c>
      <c r="E4973" s="5" t="s">
        <v>82</v>
      </c>
      <c r="F4973" s="11" t="n">
        <v>10</v>
      </c>
      <c r="G4973" s="12" t="n">
        <v>78.48</v>
      </c>
      <c r="H4973" s="12" t="n">
        <v>78.22</v>
      </c>
      <c r="J4973" s="8" t="n">
        <v>-0.26</v>
      </c>
      <c r="K4973" s="13" t="str">
        <f aca="false">IF(J4973&gt;0,"прибыль",IF(J4973&lt;0,"убыток","ноль"))</f>
        <v>убыток</v>
      </c>
      <c r="L4973" s="13" t="n">
        <f aca="false">IF(C4973="",L4972,IF(J4973&lt;0,L4972+1,0))</f>
        <v>1</v>
      </c>
      <c r="M4973" s="14" t="n">
        <v>-26</v>
      </c>
      <c r="N4973" s="9" t="n">
        <v>-2.6</v>
      </c>
      <c r="O4973" s="9" t="n">
        <v>3350.1</v>
      </c>
      <c r="P4973" s="8" t="n">
        <v>335.01</v>
      </c>
      <c r="Q4973" s="8" t="n">
        <v>-0.27</v>
      </c>
    </row>
    <row r="4974" customFormat="false" ht="15" hidden="false" customHeight="false" outlineLevel="0" collapsed="false">
      <c r="A4974" s="6" t="n">
        <v>4969</v>
      </c>
      <c r="B4974" s="5" t="s">
        <v>295</v>
      </c>
      <c r="C4974" s="5" t="s">
        <v>13268</v>
      </c>
      <c r="D4974" s="5" t="s">
        <v>13269</v>
      </c>
      <c r="E4974" s="5" t="s">
        <v>86</v>
      </c>
      <c r="F4974" s="11" t="n">
        <v>10</v>
      </c>
      <c r="G4974" s="12" t="n">
        <v>78.65</v>
      </c>
      <c r="H4974" s="12" t="n">
        <v>77.55</v>
      </c>
      <c r="J4974" s="8" t="n">
        <v>1.1</v>
      </c>
      <c r="K4974" s="13" t="str">
        <f aca="false">IF(J4974&gt;0,"прибыль",IF(J4974&lt;0,"убыток","ноль"))</f>
        <v>прибыль</v>
      </c>
      <c r="L4974" s="13" t="n">
        <f aca="false">IF(C4974="",L4973,IF(J4974&lt;0,L4973+1,0))</f>
        <v>0</v>
      </c>
      <c r="M4974" s="14" t="n">
        <v>110</v>
      </c>
      <c r="N4974" s="9" t="n">
        <v>11</v>
      </c>
      <c r="O4974" s="9" t="n">
        <v>3361.1</v>
      </c>
      <c r="P4974" s="8" t="n">
        <v>336.11</v>
      </c>
      <c r="Q4974" s="8" t="n">
        <v>1.09</v>
      </c>
    </row>
    <row r="4975" customFormat="false" ht="15" hidden="false" customHeight="false" outlineLevel="0" collapsed="false">
      <c r="A4975" s="6" t="n">
        <v>4970</v>
      </c>
      <c r="B4975" s="5" t="s">
        <v>295</v>
      </c>
      <c r="C4975" s="5" t="s">
        <v>13270</v>
      </c>
      <c r="D4975" s="5" t="s">
        <v>13271</v>
      </c>
      <c r="E4975" s="5" t="s">
        <v>82</v>
      </c>
      <c r="F4975" s="11" t="n">
        <v>10</v>
      </c>
      <c r="G4975" s="12" t="n">
        <v>77.64</v>
      </c>
      <c r="H4975" s="12" t="n">
        <v>77.88</v>
      </c>
      <c r="J4975" s="8" t="n">
        <v>0.24</v>
      </c>
      <c r="K4975" s="13" t="str">
        <f aca="false">IF(J4975&gt;0,"прибыль",IF(J4975&lt;0,"убыток","ноль"))</f>
        <v>прибыль</v>
      </c>
      <c r="L4975" s="13" t="n">
        <f aca="false">IF(C4975="",L4974,IF(J4975&lt;0,L4974+1,0))</f>
        <v>0</v>
      </c>
      <c r="M4975" s="14" t="n">
        <v>24</v>
      </c>
      <c r="N4975" s="9" t="n">
        <v>2.4</v>
      </c>
      <c r="O4975" s="9" t="n">
        <v>3363.5</v>
      </c>
      <c r="P4975" s="8" t="n">
        <v>336.35</v>
      </c>
      <c r="Q4975" s="8" t="n">
        <v>0.23</v>
      </c>
    </row>
    <row r="4976" customFormat="false" ht="15" hidden="false" customHeight="false" outlineLevel="0" collapsed="false">
      <c r="A4976" s="6" t="n">
        <v>4971</v>
      </c>
      <c r="B4976" s="5" t="s">
        <v>295</v>
      </c>
      <c r="C4976" s="5" t="s">
        <v>2421</v>
      </c>
      <c r="D4976" s="5" t="s">
        <v>13272</v>
      </c>
      <c r="E4976" s="5" t="s">
        <v>86</v>
      </c>
      <c r="F4976" s="11" t="n">
        <v>10</v>
      </c>
      <c r="G4976" s="12" t="n">
        <v>78.28</v>
      </c>
      <c r="H4976" s="12" t="n">
        <v>78.63</v>
      </c>
      <c r="J4976" s="8" t="n">
        <v>-0.35</v>
      </c>
      <c r="K4976" s="13" t="str">
        <f aca="false">IF(J4976&gt;0,"прибыль",IF(J4976&lt;0,"убыток","ноль"))</f>
        <v>убыток</v>
      </c>
      <c r="L4976" s="13" t="n">
        <f aca="false">IF(C4976="",L4975,IF(J4976&lt;0,L4975+1,0))</f>
        <v>1</v>
      </c>
      <c r="M4976" s="14" t="n">
        <v>-35</v>
      </c>
      <c r="N4976" s="9" t="n">
        <v>-3.5</v>
      </c>
      <c r="O4976" s="9" t="n">
        <v>3360</v>
      </c>
      <c r="P4976" s="8" t="n">
        <v>336</v>
      </c>
      <c r="Q4976" s="8" t="n">
        <v>-0.36</v>
      </c>
    </row>
    <row r="4977" customFormat="false" ht="15" hidden="false" customHeight="false" outlineLevel="0" collapsed="false">
      <c r="A4977" s="6" t="n">
        <v>4972</v>
      </c>
      <c r="B4977" s="5" t="s">
        <v>295</v>
      </c>
      <c r="C4977" s="5" t="s">
        <v>13273</v>
      </c>
      <c r="D4977" s="5" t="s">
        <v>13274</v>
      </c>
      <c r="E4977" s="5" t="s">
        <v>82</v>
      </c>
      <c r="F4977" s="11" t="n">
        <v>10</v>
      </c>
      <c r="G4977" s="12" t="n">
        <v>79.19</v>
      </c>
      <c r="H4977" s="12" t="n">
        <v>79.08</v>
      </c>
      <c r="J4977" s="8" t="n">
        <v>-0.11</v>
      </c>
      <c r="K4977" s="13" t="str">
        <f aca="false">IF(J4977&gt;0,"прибыль",IF(J4977&lt;0,"убыток","ноль"))</f>
        <v>убыток</v>
      </c>
      <c r="L4977" s="13" t="n">
        <f aca="false">IF(C4977="",L4976,IF(J4977&lt;0,L4976+1,0))</f>
        <v>2</v>
      </c>
      <c r="M4977" s="14" t="n">
        <v>-11</v>
      </c>
      <c r="N4977" s="9" t="n">
        <v>-1.1</v>
      </c>
      <c r="O4977" s="9" t="n">
        <v>3358.9</v>
      </c>
      <c r="P4977" s="8" t="n">
        <v>335.89</v>
      </c>
      <c r="Q4977" s="8" t="n">
        <v>-0.12</v>
      </c>
    </row>
    <row r="4978" customFormat="false" ht="15" hidden="false" customHeight="false" outlineLevel="0" collapsed="false">
      <c r="A4978" s="6" t="n">
        <v>4973</v>
      </c>
      <c r="B4978" s="5" t="s">
        <v>295</v>
      </c>
      <c r="C4978" s="5" t="s">
        <v>13275</v>
      </c>
      <c r="D4978" s="5" t="s">
        <v>13276</v>
      </c>
      <c r="E4978" s="5" t="s">
        <v>86</v>
      </c>
      <c r="F4978" s="11" t="n">
        <v>10</v>
      </c>
      <c r="G4978" s="12" t="n">
        <v>79.46</v>
      </c>
      <c r="H4978" s="12" t="n">
        <v>79.49</v>
      </c>
      <c r="J4978" s="8" t="n">
        <v>-0.03</v>
      </c>
      <c r="K4978" s="13" t="str">
        <f aca="false">IF(J4978&gt;0,"прибыль",IF(J4978&lt;0,"убыток","ноль"))</f>
        <v>убыток</v>
      </c>
      <c r="L4978" s="13" t="n">
        <f aca="false">IF(C4978="",L4977,IF(J4978&lt;0,L4977+1,0))</f>
        <v>3</v>
      </c>
      <c r="M4978" s="14" t="n">
        <v>-3</v>
      </c>
      <c r="N4978" s="9" t="n">
        <v>-0.3</v>
      </c>
      <c r="O4978" s="9" t="n">
        <v>3358.6</v>
      </c>
      <c r="P4978" s="8" t="n">
        <v>335.86</v>
      </c>
      <c r="Q4978" s="8" t="n">
        <v>-0.04</v>
      </c>
    </row>
    <row r="4979" customFormat="false" ht="15" hidden="false" customHeight="false" outlineLevel="0" collapsed="false">
      <c r="A4979" s="6" t="n">
        <v>4974</v>
      </c>
      <c r="B4979" s="5" t="s">
        <v>295</v>
      </c>
      <c r="C4979" s="5" t="s">
        <v>13277</v>
      </c>
      <c r="D4979" s="5" t="s">
        <v>13278</v>
      </c>
      <c r="E4979" s="5" t="s">
        <v>82</v>
      </c>
      <c r="F4979" s="11" t="n">
        <v>10</v>
      </c>
      <c r="G4979" s="12" t="n">
        <v>79.64</v>
      </c>
      <c r="H4979" s="12" t="n">
        <v>78.79</v>
      </c>
      <c r="J4979" s="8" t="n">
        <v>-0.85</v>
      </c>
      <c r="K4979" s="13" t="str">
        <f aca="false">IF(J4979&gt;0,"прибыль",IF(J4979&lt;0,"убыток","ноль"))</f>
        <v>убыток</v>
      </c>
      <c r="L4979" s="13" t="n">
        <f aca="false">IF(C4979="",L4978,IF(J4979&lt;0,L4978+1,0))</f>
        <v>4</v>
      </c>
      <c r="M4979" s="14" t="n">
        <v>-85</v>
      </c>
      <c r="N4979" s="9" t="n">
        <v>-8.5</v>
      </c>
      <c r="O4979" s="9" t="n">
        <v>3350.1</v>
      </c>
      <c r="P4979" s="8" t="n">
        <v>335.01</v>
      </c>
      <c r="Q4979" s="8" t="n">
        <v>-0.86</v>
      </c>
    </row>
    <row r="4980" customFormat="false" ht="15" hidden="false" customHeight="false" outlineLevel="0" collapsed="false">
      <c r="A4980" s="6" t="n">
        <v>4975</v>
      </c>
      <c r="B4980" s="5" t="s">
        <v>295</v>
      </c>
      <c r="C4980" s="5" t="s">
        <v>13279</v>
      </c>
      <c r="D4980" s="5" t="s">
        <v>13280</v>
      </c>
      <c r="E4980" s="5" t="s">
        <v>86</v>
      </c>
      <c r="F4980" s="11" t="n">
        <v>10</v>
      </c>
      <c r="G4980" s="12" t="n">
        <v>78.94</v>
      </c>
      <c r="H4980" s="12" t="n">
        <v>78.97</v>
      </c>
      <c r="J4980" s="8" t="n">
        <v>-0.03</v>
      </c>
      <c r="K4980" s="13" t="str">
        <f aca="false">IF(J4980&gt;0,"прибыль",IF(J4980&lt;0,"убыток","ноль"))</f>
        <v>убыток</v>
      </c>
      <c r="L4980" s="13" t="n">
        <f aca="false">IF(C4980="",L4979,IF(J4980&lt;0,L4979+1,0))</f>
        <v>5</v>
      </c>
      <c r="M4980" s="14" t="n">
        <v>-3</v>
      </c>
      <c r="N4980" s="9" t="n">
        <v>-0.3</v>
      </c>
      <c r="O4980" s="9" t="n">
        <v>3349.8</v>
      </c>
      <c r="P4980" s="8" t="n">
        <v>334.98</v>
      </c>
      <c r="Q4980" s="8" t="n">
        <v>-0.04</v>
      </c>
    </row>
    <row r="4981" customFormat="false" ht="15" hidden="false" customHeight="false" outlineLevel="0" collapsed="false">
      <c r="A4981" s="6" t="n">
        <v>4976</v>
      </c>
      <c r="B4981" s="5" t="s">
        <v>295</v>
      </c>
      <c r="C4981" s="5" t="s">
        <v>13281</v>
      </c>
      <c r="D4981" s="5" t="s">
        <v>13282</v>
      </c>
      <c r="E4981" s="5" t="s">
        <v>82</v>
      </c>
      <c r="F4981" s="11" t="n">
        <v>10</v>
      </c>
      <c r="G4981" s="12" t="n">
        <v>78.91</v>
      </c>
      <c r="H4981" s="12" t="n">
        <v>80.14</v>
      </c>
      <c r="J4981" s="8" t="n">
        <v>1.23</v>
      </c>
      <c r="K4981" s="13" t="str">
        <f aca="false">IF(J4981&gt;0,"прибыль",IF(J4981&lt;0,"убыток","ноль"))</f>
        <v>прибыль</v>
      </c>
      <c r="L4981" s="13" t="n">
        <f aca="false">IF(C4981="",L4980,IF(J4981&lt;0,L4980+1,0))</f>
        <v>0</v>
      </c>
      <c r="M4981" s="14" t="n">
        <v>123</v>
      </c>
      <c r="N4981" s="9" t="n">
        <v>12.3</v>
      </c>
      <c r="O4981" s="9" t="n">
        <v>3362.1</v>
      </c>
      <c r="P4981" s="8" t="n">
        <v>336.21</v>
      </c>
      <c r="Q4981" s="8" t="n">
        <v>1.22</v>
      </c>
    </row>
    <row r="4982" customFormat="false" ht="15" hidden="false" customHeight="false" outlineLevel="0" collapsed="false">
      <c r="A4982" s="6" t="n">
        <v>4977</v>
      </c>
      <c r="B4982" s="5" t="s">
        <v>295</v>
      </c>
      <c r="C4982" s="5" t="s">
        <v>13283</v>
      </c>
      <c r="D4982" s="5" t="s">
        <v>13284</v>
      </c>
      <c r="E4982" s="5" t="s">
        <v>86</v>
      </c>
      <c r="F4982" s="11" t="n">
        <v>10</v>
      </c>
      <c r="G4982" s="12" t="n">
        <v>80.32</v>
      </c>
      <c r="H4982" s="12" t="n">
        <v>80.27</v>
      </c>
      <c r="J4982" s="8" t="n">
        <v>0.05</v>
      </c>
      <c r="K4982" s="13" t="str">
        <f aca="false">IF(J4982&gt;0,"прибыль",IF(J4982&lt;0,"убыток","ноль"))</f>
        <v>прибыль</v>
      </c>
      <c r="L4982" s="13" t="n">
        <f aca="false">IF(C4982="",L4981,IF(J4982&lt;0,L4981+1,0))</f>
        <v>0</v>
      </c>
      <c r="M4982" s="14" t="n">
        <v>5</v>
      </c>
      <c r="N4982" s="9" t="n">
        <v>0.5</v>
      </c>
      <c r="O4982" s="9" t="n">
        <v>3362.6</v>
      </c>
      <c r="P4982" s="8" t="n">
        <v>336.26</v>
      </c>
      <c r="Q4982" s="8" t="n">
        <v>0.04</v>
      </c>
    </row>
    <row r="4983" customFormat="false" ht="15" hidden="false" customHeight="false" outlineLevel="0" collapsed="false">
      <c r="A4983" s="6" t="n">
        <v>4978</v>
      </c>
      <c r="B4983" s="5" t="s">
        <v>295</v>
      </c>
      <c r="C4983" s="5" t="s">
        <v>13285</v>
      </c>
      <c r="D4983" s="5" t="s">
        <v>13286</v>
      </c>
      <c r="E4983" s="5" t="s">
        <v>82</v>
      </c>
      <c r="F4983" s="11" t="n">
        <v>10</v>
      </c>
      <c r="G4983" s="12" t="n">
        <v>79.81</v>
      </c>
      <c r="H4983" s="12" t="n">
        <v>79.92</v>
      </c>
      <c r="J4983" s="8" t="n">
        <v>0.11</v>
      </c>
      <c r="K4983" s="13" t="str">
        <f aca="false">IF(J4983&gt;0,"прибыль",IF(J4983&lt;0,"убыток","ноль"))</f>
        <v>прибыль</v>
      </c>
      <c r="L4983" s="13" t="n">
        <f aca="false">IF(C4983="",L4982,IF(J4983&lt;0,L4982+1,0))</f>
        <v>0</v>
      </c>
      <c r="M4983" s="14" t="n">
        <v>11</v>
      </c>
      <c r="N4983" s="9" t="n">
        <v>1.1</v>
      </c>
      <c r="O4983" s="9" t="n">
        <v>3363.7</v>
      </c>
      <c r="P4983" s="8" t="n">
        <v>336.37</v>
      </c>
      <c r="Q4983" s="8" t="n">
        <v>0.1</v>
      </c>
    </row>
    <row r="4984" customFormat="false" ht="15" hidden="false" customHeight="false" outlineLevel="0" collapsed="false">
      <c r="A4984" s="6" t="n">
        <v>4979</v>
      </c>
      <c r="B4984" s="5" t="s">
        <v>295</v>
      </c>
      <c r="C4984" s="5" t="s">
        <v>13287</v>
      </c>
      <c r="D4984" s="5" t="s">
        <v>13288</v>
      </c>
      <c r="E4984" s="5" t="s">
        <v>86</v>
      </c>
      <c r="F4984" s="11" t="n">
        <v>10</v>
      </c>
      <c r="G4984" s="12" t="n">
        <v>79.71</v>
      </c>
      <c r="H4984" s="12" t="n">
        <v>80.38</v>
      </c>
      <c r="J4984" s="8" t="n">
        <v>-0.67</v>
      </c>
      <c r="K4984" s="13" t="str">
        <f aca="false">IF(J4984&gt;0,"прибыль",IF(J4984&lt;0,"убыток","ноль"))</f>
        <v>убыток</v>
      </c>
      <c r="L4984" s="13" t="n">
        <f aca="false">IF(C4984="",L4983,IF(J4984&lt;0,L4983+1,0))</f>
        <v>1</v>
      </c>
      <c r="M4984" s="14" t="n">
        <v>-67</v>
      </c>
      <c r="N4984" s="9" t="n">
        <v>-6.7</v>
      </c>
      <c r="O4984" s="9" t="n">
        <v>3357</v>
      </c>
      <c r="P4984" s="8" t="n">
        <v>335.7</v>
      </c>
      <c r="Q4984" s="8" t="n">
        <v>-0.68</v>
      </c>
    </row>
    <row r="4985" customFormat="false" ht="15" hidden="false" customHeight="false" outlineLevel="0" collapsed="false">
      <c r="A4985" s="6" t="n">
        <v>4980</v>
      </c>
      <c r="B4985" s="5" t="s">
        <v>295</v>
      </c>
      <c r="C4985" s="5" t="s">
        <v>13289</v>
      </c>
      <c r="D4985" s="5" t="s">
        <v>13290</v>
      </c>
      <c r="E4985" s="5" t="s">
        <v>82</v>
      </c>
      <c r="F4985" s="11" t="n">
        <v>10</v>
      </c>
      <c r="G4985" s="12" t="n">
        <v>80.09</v>
      </c>
      <c r="H4985" s="12" t="n">
        <v>79.65</v>
      </c>
      <c r="J4985" s="8" t="n">
        <v>-0.44</v>
      </c>
      <c r="K4985" s="13" t="str">
        <f aca="false">IF(J4985&gt;0,"прибыль",IF(J4985&lt;0,"убыток","ноль"))</f>
        <v>убыток</v>
      </c>
      <c r="L4985" s="13" t="n">
        <f aca="false">IF(C4985="",L4984,IF(J4985&lt;0,L4984+1,0))</f>
        <v>2</v>
      </c>
      <c r="M4985" s="14" t="n">
        <v>-44</v>
      </c>
      <c r="N4985" s="9" t="n">
        <v>-4.4</v>
      </c>
      <c r="O4985" s="9" t="n">
        <v>3352.6</v>
      </c>
      <c r="P4985" s="8" t="n">
        <v>335.26</v>
      </c>
      <c r="Q4985" s="8" t="n">
        <v>-0.45</v>
      </c>
    </row>
    <row r="4986" customFormat="false" ht="15" hidden="false" customHeight="false" outlineLevel="0" collapsed="false">
      <c r="A4986" s="6" t="n">
        <v>4981</v>
      </c>
      <c r="B4986" s="5" t="s">
        <v>295</v>
      </c>
      <c r="C4986" s="5" t="s">
        <v>13291</v>
      </c>
      <c r="D4986" s="5" t="s">
        <v>13292</v>
      </c>
      <c r="E4986" s="5" t="s">
        <v>86</v>
      </c>
      <c r="F4986" s="11" t="n">
        <v>10</v>
      </c>
      <c r="G4986" s="12" t="n">
        <v>79.83</v>
      </c>
      <c r="H4986" s="12" t="n">
        <v>79.81</v>
      </c>
      <c r="J4986" s="8" t="n">
        <v>0.02</v>
      </c>
      <c r="K4986" s="13" t="str">
        <f aca="false">IF(J4986&gt;0,"прибыль",IF(J4986&lt;0,"убыток","ноль"))</f>
        <v>прибыль</v>
      </c>
      <c r="L4986" s="13" t="n">
        <f aca="false">IF(C4986="",L4985,IF(J4986&lt;0,L4985+1,0))</f>
        <v>0</v>
      </c>
      <c r="M4986" s="14" t="n">
        <v>2</v>
      </c>
      <c r="N4986" s="9" t="n">
        <v>0.2</v>
      </c>
      <c r="O4986" s="9" t="n">
        <v>3352.8</v>
      </c>
      <c r="P4986" s="8" t="n">
        <v>335.28</v>
      </c>
      <c r="Q4986" s="8" t="n">
        <v>0.01</v>
      </c>
    </row>
    <row r="4987" customFormat="false" ht="15" hidden="false" customHeight="false" outlineLevel="0" collapsed="false">
      <c r="A4987" s="6" t="n">
        <v>4982</v>
      </c>
      <c r="B4987" s="5" t="s">
        <v>295</v>
      </c>
      <c r="C4987" s="5" t="s">
        <v>2427</v>
      </c>
      <c r="D4987" s="5" t="s">
        <v>13293</v>
      </c>
      <c r="E4987" s="5" t="s">
        <v>82</v>
      </c>
      <c r="F4987" s="11" t="n">
        <v>10</v>
      </c>
      <c r="G4987" s="12" t="n">
        <v>79.86</v>
      </c>
      <c r="H4987" s="12" t="n">
        <v>79.44</v>
      </c>
      <c r="J4987" s="8" t="n">
        <v>-0.42</v>
      </c>
      <c r="K4987" s="13" t="str">
        <f aca="false">IF(J4987&gt;0,"прибыль",IF(J4987&lt;0,"убыток","ноль"))</f>
        <v>убыток</v>
      </c>
      <c r="L4987" s="13" t="n">
        <f aca="false">IF(C4987="",L4986,IF(J4987&lt;0,L4986+1,0))</f>
        <v>1</v>
      </c>
      <c r="M4987" s="14" t="n">
        <v>-42</v>
      </c>
      <c r="N4987" s="9" t="n">
        <v>-4.2</v>
      </c>
      <c r="O4987" s="9" t="n">
        <v>3348.6</v>
      </c>
      <c r="P4987" s="8" t="n">
        <v>334.86</v>
      </c>
      <c r="Q4987" s="8" t="n">
        <v>-0.43</v>
      </c>
    </row>
    <row r="4988" customFormat="false" ht="15" hidden="false" customHeight="false" outlineLevel="0" collapsed="false">
      <c r="A4988" s="6" t="n">
        <v>4983</v>
      </c>
      <c r="B4988" s="5" t="s">
        <v>295</v>
      </c>
      <c r="C4988" s="5" t="s">
        <v>13294</v>
      </c>
      <c r="D4988" s="5" t="s">
        <v>13295</v>
      </c>
      <c r="E4988" s="5" t="s">
        <v>86</v>
      </c>
      <c r="F4988" s="11" t="n">
        <v>10</v>
      </c>
      <c r="G4988" s="12" t="n">
        <v>79.37</v>
      </c>
      <c r="H4988" s="12" t="n">
        <v>79.86</v>
      </c>
      <c r="J4988" s="8" t="n">
        <v>-0.49</v>
      </c>
      <c r="K4988" s="13" t="str">
        <f aca="false">IF(J4988&gt;0,"прибыль",IF(J4988&lt;0,"убыток","ноль"))</f>
        <v>убыток</v>
      </c>
      <c r="L4988" s="13" t="n">
        <f aca="false">IF(C4988="",L4987,IF(J4988&lt;0,L4987+1,0))</f>
        <v>2</v>
      </c>
      <c r="M4988" s="14" t="n">
        <v>-49</v>
      </c>
      <c r="N4988" s="9" t="n">
        <v>-4.9</v>
      </c>
      <c r="O4988" s="9" t="n">
        <v>3343.7</v>
      </c>
      <c r="P4988" s="8" t="n">
        <v>334.37</v>
      </c>
      <c r="Q4988" s="8" t="n">
        <v>-0.5</v>
      </c>
    </row>
    <row r="4989" customFormat="false" ht="15" hidden="false" customHeight="false" outlineLevel="0" collapsed="false">
      <c r="A4989" s="6" t="n">
        <v>4984</v>
      </c>
      <c r="B4989" s="5" t="s">
        <v>295</v>
      </c>
      <c r="C4989" s="5" t="s">
        <v>13296</v>
      </c>
      <c r="D4989" s="5" t="s">
        <v>13297</v>
      </c>
      <c r="E4989" s="5" t="s">
        <v>82</v>
      </c>
      <c r="F4989" s="11" t="n">
        <v>10</v>
      </c>
      <c r="G4989" s="12" t="n">
        <v>80.18</v>
      </c>
      <c r="H4989" s="12" t="n">
        <v>80.36</v>
      </c>
      <c r="J4989" s="8" t="n">
        <v>0.18</v>
      </c>
      <c r="K4989" s="13" t="str">
        <f aca="false">IF(J4989&gt;0,"прибыль",IF(J4989&lt;0,"убыток","ноль"))</f>
        <v>прибыль</v>
      </c>
      <c r="L4989" s="13" t="n">
        <f aca="false">IF(C4989="",L4988,IF(J4989&lt;0,L4988+1,0))</f>
        <v>0</v>
      </c>
      <c r="M4989" s="14" t="n">
        <v>18</v>
      </c>
      <c r="N4989" s="9" t="n">
        <v>1.8</v>
      </c>
      <c r="O4989" s="9" t="n">
        <v>3345.5</v>
      </c>
      <c r="P4989" s="8" t="n">
        <v>334.55</v>
      </c>
      <c r="Q4989" s="8" t="n">
        <v>0.17</v>
      </c>
    </row>
    <row r="4990" customFormat="false" ht="15" hidden="false" customHeight="false" outlineLevel="0" collapsed="false">
      <c r="A4990" s="6" t="n">
        <v>4985</v>
      </c>
      <c r="B4990" s="5" t="s">
        <v>295</v>
      </c>
      <c r="C4990" s="5" t="s">
        <v>13298</v>
      </c>
      <c r="D4990" s="5" t="s">
        <v>13299</v>
      </c>
      <c r="E4990" s="5" t="s">
        <v>86</v>
      </c>
      <c r="F4990" s="11" t="n">
        <v>10</v>
      </c>
      <c r="G4990" s="12" t="n">
        <v>80.27</v>
      </c>
      <c r="H4990" s="12" t="n">
        <v>80.4</v>
      </c>
      <c r="J4990" s="8" t="n">
        <v>-0.13</v>
      </c>
      <c r="K4990" s="13" t="str">
        <f aca="false">IF(J4990&gt;0,"прибыль",IF(J4990&lt;0,"убыток","ноль"))</f>
        <v>убыток</v>
      </c>
      <c r="L4990" s="13" t="n">
        <f aca="false">IF(C4990="",L4989,IF(J4990&lt;0,L4989+1,0))</f>
        <v>1</v>
      </c>
      <c r="M4990" s="14" t="n">
        <v>-13</v>
      </c>
      <c r="N4990" s="9" t="n">
        <v>-1.3</v>
      </c>
      <c r="O4990" s="9" t="n">
        <v>3344.2</v>
      </c>
      <c r="P4990" s="8" t="n">
        <v>334.42</v>
      </c>
      <c r="Q4990" s="8" t="n">
        <v>-0.14</v>
      </c>
    </row>
    <row r="4991" customFormat="false" ht="15" hidden="false" customHeight="false" outlineLevel="0" collapsed="false">
      <c r="A4991" s="6" t="n">
        <v>4986</v>
      </c>
      <c r="B4991" s="5" t="s">
        <v>295</v>
      </c>
      <c r="C4991" s="5" t="s">
        <v>13300</v>
      </c>
      <c r="D4991" s="5" t="s">
        <v>13301</v>
      </c>
      <c r="E4991" s="5" t="s">
        <v>82</v>
      </c>
      <c r="F4991" s="11" t="n">
        <v>10</v>
      </c>
      <c r="G4991" s="12" t="n">
        <v>80.46</v>
      </c>
      <c r="H4991" s="12" t="n">
        <v>82.11</v>
      </c>
      <c r="J4991" s="8" t="n">
        <v>1.65</v>
      </c>
      <c r="K4991" s="13" t="str">
        <f aca="false">IF(J4991&gt;0,"прибыль",IF(J4991&lt;0,"убыток","ноль"))</f>
        <v>прибыль</v>
      </c>
      <c r="L4991" s="13" t="n">
        <f aca="false">IF(C4991="",L4990,IF(J4991&lt;0,L4990+1,0))</f>
        <v>0</v>
      </c>
      <c r="M4991" s="14" t="n">
        <v>165</v>
      </c>
      <c r="N4991" s="9" t="n">
        <v>16.5</v>
      </c>
      <c r="O4991" s="9" t="n">
        <v>3360.7</v>
      </c>
      <c r="P4991" s="8" t="n">
        <v>336.07</v>
      </c>
      <c r="Q4991" s="8" t="n">
        <v>1.64</v>
      </c>
    </row>
    <row r="4992" customFormat="false" ht="15" hidden="false" customHeight="false" outlineLevel="0" collapsed="false">
      <c r="A4992" s="6" t="n">
        <v>4987</v>
      </c>
      <c r="B4992" s="5" t="s">
        <v>295</v>
      </c>
      <c r="C4992" s="5" t="s">
        <v>13302</v>
      </c>
      <c r="D4992" s="5" t="s">
        <v>13303</v>
      </c>
      <c r="E4992" s="5" t="s">
        <v>86</v>
      </c>
      <c r="F4992" s="11" t="n">
        <v>10</v>
      </c>
      <c r="G4992" s="12" t="n">
        <v>82.1</v>
      </c>
      <c r="H4992" s="12" t="n">
        <v>82.63</v>
      </c>
      <c r="J4992" s="8" t="n">
        <v>-0.53</v>
      </c>
      <c r="K4992" s="13" t="str">
        <f aca="false">IF(J4992&gt;0,"прибыль",IF(J4992&lt;0,"убыток","ноль"))</f>
        <v>убыток</v>
      </c>
      <c r="L4992" s="13" t="n">
        <f aca="false">IF(C4992="",L4991,IF(J4992&lt;0,L4991+1,0))</f>
        <v>1</v>
      </c>
      <c r="M4992" s="14" t="n">
        <v>-53</v>
      </c>
      <c r="N4992" s="9" t="n">
        <v>-5.3</v>
      </c>
      <c r="O4992" s="9" t="n">
        <v>3355.4</v>
      </c>
      <c r="P4992" s="8" t="n">
        <v>335.54</v>
      </c>
      <c r="Q4992" s="8" t="n">
        <v>-0.54</v>
      </c>
    </row>
    <row r="4993" customFormat="false" ht="15" hidden="false" customHeight="false" outlineLevel="0" collapsed="false">
      <c r="A4993" s="6" t="n">
        <v>4988</v>
      </c>
      <c r="B4993" s="5" t="s">
        <v>295</v>
      </c>
      <c r="C4993" s="5" t="s">
        <v>13304</v>
      </c>
      <c r="D4993" s="5" t="s">
        <v>13305</v>
      </c>
      <c r="E4993" s="5" t="s">
        <v>82</v>
      </c>
      <c r="F4993" s="11" t="n">
        <v>10</v>
      </c>
      <c r="G4993" s="12" t="n">
        <v>81.74</v>
      </c>
      <c r="H4993" s="12" t="n">
        <v>81.95</v>
      </c>
      <c r="J4993" s="8" t="n">
        <v>0.21</v>
      </c>
      <c r="K4993" s="13" t="str">
        <f aca="false">IF(J4993&gt;0,"прибыль",IF(J4993&lt;0,"убыток","ноль"))</f>
        <v>прибыль</v>
      </c>
      <c r="L4993" s="13" t="n">
        <f aca="false">IF(C4993="",L4992,IF(J4993&lt;0,L4992+1,0))</f>
        <v>0</v>
      </c>
      <c r="M4993" s="14" t="n">
        <v>21</v>
      </c>
      <c r="N4993" s="9" t="n">
        <v>2.1</v>
      </c>
      <c r="O4993" s="9" t="n">
        <v>3357.5</v>
      </c>
      <c r="P4993" s="8" t="n">
        <v>335.75</v>
      </c>
      <c r="Q4993" s="8" t="n">
        <v>0.2</v>
      </c>
    </row>
    <row r="4994" customFormat="false" ht="15" hidden="false" customHeight="false" outlineLevel="0" collapsed="false">
      <c r="A4994" s="6" t="n">
        <v>4989</v>
      </c>
      <c r="B4994" s="5" t="s">
        <v>295</v>
      </c>
      <c r="C4994" s="5" t="s">
        <v>13306</v>
      </c>
      <c r="D4994" s="5" t="s">
        <v>13307</v>
      </c>
      <c r="E4994" s="5" t="s">
        <v>86</v>
      </c>
      <c r="F4994" s="11" t="n">
        <v>10</v>
      </c>
      <c r="G4994" s="12" t="n">
        <v>82.92</v>
      </c>
      <c r="H4994" s="12" t="n">
        <v>83.47</v>
      </c>
      <c r="J4994" s="8" t="n">
        <v>-0.55</v>
      </c>
      <c r="K4994" s="13" t="str">
        <f aca="false">IF(J4994&gt;0,"прибыль",IF(J4994&lt;0,"убыток","ноль"))</f>
        <v>убыток</v>
      </c>
      <c r="L4994" s="13" t="n">
        <f aca="false">IF(C4994="",L4993,IF(J4994&lt;0,L4993+1,0))</f>
        <v>1</v>
      </c>
      <c r="M4994" s="14" t="n">
        <v>-55</v>
      </c>
      <c r="N4994" s="9" t="n">
        <v>-5.5</v>
      </c>
      <c r="O4994" s="9" t="n">
        <v>3352</v>
      </c>
      <c r="P4994" s="8" t="n">
        <v>335.2</v>
      </c>
      <c r="Q4994" s="8" t="n">
        <v>-0.56</v>
      </c>
    </row>
    <row r="4995" customFormat="false" ht="15" hidden="false" customHeight="false" outlineLevel="0" collapsed="false">
      <c r="A4995" s="6" t="n">
        <v>4990</v>
      </c>
      <c r="B4995" s="5" t="s">
        <v>295</v>
      </c>
      <c r="C4995" s="5" t="s">
        <v>13308</v>
      </c>
      <c r="D4995" s="5" t="s">
        <v>13309</v>
      </c>
      <c r="E4995" s="5" t="s">
        <v>82</v>
      </c>
      <c r="F4995" s="11" t="n">
        <v>10</v>
      </c>
      <c r="G4995" s="12" t="n">
        <v>83.43</v>
      </c>
      <c r="H4995" s="12" t="n">
        <v>83.43</v>
      </c>
      <c r="J4995" s="8" t="n">
        <v>0</v>
      </c>
      <c r="K4995" s="13" t="str">
        <f aca="false">IF(J4995&gt;0,"прибыль",IF(J4995&lt;0,"убыток","ноль"))</f>
        <v>ноль</v>
      </c>
      <c r="L4995" s="13" t="n">
        <f aca="false">IF(C4995="",L4994,IF(J4995&lt;0,L4994+1,0))</f>
        <v>0</v>
      </c>
      <c r="M4995" s="14" t="n">
        <v>0</v>
      </c>
      <c r="N4995" s="9" t="n">
        <v>0</v>
      </c>
      <c r="O4995" s="9" t="n">
        <v>3352</v>
      </c>
      <c r="P4995" s="8" t="n">
        <v>335.2</v>
      </c>
      <c r="Q4995" s="8" t="n">
        <v>-0.01</v>
      </c>
    </row>
    <row r="4996" customFormat="false" ht="15" hidden="false" customHeight="false" outlineLevel="0" collapsed="false">
      <c r="A4996" s="6" t="n">
        <v>4991</v>
      </c>
      <c r="B4996" s="5" t="s">
        <v>295</v>
      </c>
      <c r="C4996" s="5" t="s">
        <v>13310</v>
      </c>
      <c r="D4996" s="5" t="s">
        <v>13311</v>
      </c>
      <c r="E4996" s="5" t="s">
        <v>86</v>
      </c>
      <c r="F4996" s="11" t="n">
        <v>10</v>
      </c>
      <c r="G4996" s="12" t="n">
        <v>83.49</v>
      </c>
      <c r="H4996" s="12" t="n">
        <v>83.13</v>
      </c>
      <c r="J4996" s="8" t="n">
        <v>0.36</v>
      </c>
      <c r="K4996" s="13" t="str">
        <f aca="false">IF(J4996&gt;0,"прибыль",IF(J4996&lt;0,"убыток","ноль"))</f>
        <v>прибыль</v>
      </c>
      <c r="L4996" s="13" t="n">
        <f aca="false">IF(C4996="",L4995,IF(J4996&lt;0,L4995+1,0))</f>
        <v>0</v>
      </c>
      <c r="M4996" s="14" t="n">
        <v>36</v>
      </c>
      <c r="N4996" s="9" t="n">
        <v>3.6</v>
      </c>
      <c r="O4996" s="9" t="n">
        <v>3355.6</v>
      </c>
      <c r="P4996" s="8" t="n">
        <v>335.56</v>
      </c>
      <c r="Q4996" s="8" t="n">
        <v>0.35</v>
      </c>
    </row>
    <row r="4997" customFormat="false" ht="15" hidden="false" customHeight="false" outlineLevel="0" collapsed="false">
      <c r="A4997" s="6" t="n">
        <v>4992</v>
      </c>
      <c r="B4997" s="5" t="s">
        <v>295</v>
      </c>
      <c r="C4997" s="5" t="s">
        <v>13312</v>
      </c>
      <c r="D4997" s="5" t="s">
        <v>13313</v>
      </c>
      <c r="E4997" s="5" t="s">
        <v>82</v>
      </c>
      <c r="F4997" s="11" t="n">
        <v>10</v>
      </c>
      <c r="G4997" s="12" t="n">
        <v>83.08</v>
      </c>
      <c r="H4997" s="12" t="n">
        <v>82.66</v>
      </c>
      <c r="J4997" s="8" t="n">
        <v>-0.42</v>
      </c>
      <c r="K4997" s="13" t="str">
        <f aca="false">IF(J4997&gt;0,"прибыль",IF(J4997&lt;0,"убыток","ноль"))</f>
        <v>убыток</v>
      </c>
      <c r="L4997" s="13" t="n">
        <f aca="false">IF(C4997="",L4996,IF(J4997&lt;0,L4996+1,0))</f>
        <v>1</v>
      </c>
      <c r="M4997" s="14" t="n">
        <v>-42</v>
      </c>
      <c r="N4997" s="9" t="n">
        <v>-4.2</v>
      </c>
      <c r="O4997" s="9" t="n">
        <v>3351.4</v>
      </c>
      <c r="P4997" s="8" t="n">
        <v>335.14</v>
      </c>
      <c r="Q4997" s="8" t="n">
        <v>-0.43</v>
      </c>
    </row>
    <row r="4998" customFormat="false" ht="15" hidden="false" customHeight="false" outlineLevel="0" collapsed="false">
      <c r="A4998" s="6" t="n">
        <v>4993</v>
      </c>
      <c r="B4998" s="5" t="s">
        <v>295</v>
      </c>
      <c r="C4998" s="5" t="s">
        <v>13314</v>
      </c>
      <c r="D4998" s="5" t="s">
        <v>13315</v>
      </c>
      <c r="E4998" s="5" t="s">
        <v>86</v>
      </c>
      <c r="F4998" s="11" t="n">
        <v>10</v>
      </c>
      <c r="G4998" s="12" t="n">
        <v>82.62</v>
      </c>
      <c r="H4998" s="12" t="n">
        <v>81.68</v>
      </c>
      <c r="J4998" s="8" t="n">
        <v>0.94</v>
      </c>
      <c r="K4998" s="13" t="str">
        <f aca="false">IF(J4998&gt;0,"прибыль",IF(J4998&lt;0,"убыток","ноль"))</f>
        <v>прибыль</v>
      </c>
      <c r="L4998" s="13" t="n">
        <f aca="false">IF(C4998="",L4997,IF(J4998&lt;0,L4997+1,0))</f>
        <v>0</v>
      </c>
      <c r="M4998" s="14" t="n">
        <v>94</v>
      </c>
      <c r="N4998" s="9" t="n">
        <v>9.4</v>
      </c>
      <c r="O4998" s="9" t="n">
        <v>3360.8</v>
      </c>
      <c r="P4998" s="8" t="n">
        <v>336.08</v>
      </c>
      <c r="Q4998" s="8" t="n">
        <v>0.93</v>
      </c>
    </row>
    <row r="4999" customFormat="false" ht="15" hidden="false" customHeight="false" outlineLevel="0" collapsed="false">
      <c r="A4999" s="6" t="n">
        <v>4994</v>
      </c>
      <c r="B4999" s="5" t="s">
        <v>295</v>
      </c>
      <c r="C4999" s="5" t="s">
        <v>13316</v>
      </c>
      <c r="D4999" s="5" t="s">
        <v>13317</v>
      </c>
      <c r="E4999" s="5" t="s">
        <v>82</v>
      </c>
      <c r="F4999" s="11" t="n">
        <v>10</v>
      </c>
      <c r="G4999" s="12" t="n">
        <v>81.68</v>
      </c>
      <c r="H4999" s="12" t="n">
        <v>79.09</v>
      </c>
      <c r="I4999" s="5" t="s">
        <v>83</v>
      </c>
      <c r="J4999" s="8" t="n">
        <v>-0.67</v>
      </c>
      <c r="K4999" s="13" t="str">
        <f aca="false">IF(J4999&gt;0,"прибыль",IF(J4999&lt;0,"убыток","ноль"))</f>
        <v>убыток</v>
      </c>
      <c r="L4999" s="13" t="n">
        <f aca="false">IF(C4999="",L4998,IF(J4999&lt;0,L4998+1,0))</f>
        <v>1</v>
      </c>
      <c r="M4999" s="14" t="n">
        <v>-67</v>
      </c>
      <c r="N4999" s="9" t="n">
        <v>-6.7</v>
      </c>
      <c r="O4999" s="9" t="n">
        <v>3354.1</v>
      </c>
      <c r="P4999" s="8" t="n">
        <v>335.41</v>
      </c>
      <c r="Q4999" s="8" t="n">
        <v>-0.68</v>
      </c>
    </row>
    <row r="5000" customFormat="false" ht="15" hidden="false" customHeight="false" outlineLevel="0" collapsed="false">
      <c r="A5000" s="6" t="n">
        <v>4995</v>
      </c>
      <c r="B5000" s="5" t="s">
        <v>295</v>
      </c>
      <c r="C5000" s="5" t="s">
        <v>13318</v>
      </c>
      <c r="D5000" s="5" t="s">
        <v>13319</v>
      </c>
      <c r="E5000" s="5" t="s">
        <v>86</v>
      </c>
      <c r="F5000" s="11" t="n">
        <v>10</v>
      </c>
      <c r="G5000" s="12" t="n">
        <v>79.19</v>
      </c>
      <c r="H5000" s="12" t="n">
        <v>78.54</v>
      </c>
      <c r="J5000" s="8" t="n">
        <v>0.65</v>
      </c>
      <c r="K5000" s="13" t="str">
        <f aca="false">IF(J5000&gt;0,"прибыль",IF(J5000&lt;0,"убыток","ноль"))</f>
        <v>прибыль</v>
      </c>
      <c r="L5000" s="13" t="n">
        <f aca="false">IF(C5000="",L4999,IF(J5000&lt;0,L4999+1,0))</f>
        <v>0</v>
      </c>
      <c r="M5000" s="14" t="n">
        <v>65</v>
      </c>
      <c r="N5000" s="9" t="n">
        <v>6.5</v>
      </c>
      <c r="O5000" s="9" t="n">
        <v>3360.6</v>
      </c>
      <c r="P5000" s="8" t="n">
        <v>336.06</v>
      </c>
      <c r="Q5000" s="8" t="n">
        <v>0.64</v>
      </c>
    </row>
    <row r="5001" customFormat="false" ht="15" hidden="false" customHeight="false" outlineLevel="0" collapsed="false">
      <c r="A5001" s="6" t="n">
        <v>4996</v>
      </c>
      <c r="B5001" s="5" t="s">
        <v>295</v>
      </c>
      <c r="C5001" s="5" t="s">
        <v>13320</v>
      </c>
      <c r="D5001" s="5" t="s">
        <v>13321</v>
      </c>
      <c r="E5001" s="5" t="s">
        <v>82</v>
      </c>
      <c r="F5001" s="11" t="n">
        <v>10</v>
      </c>
      <c r="G5001" s="12" t="n">
        <v>78.68</v>
      </c>
      <c r="H5001" s="12" t="n">
        <v>80.07</v>
      </c>
      <c r="J5001" s="8" t="n">
        <v>1.39</v>
      </c>
      <c r="K5001" s="13" t="str">
        <f aca="false">IF(J5001&gt;0,"прибыль",IF(J5001&lt;0,"убыток","ноль"))</f>
        <v>прибыль</v>
      </c>
      <c r="L5001" s="13" t="n">
        <f aca="false">IF(C5001="",L5000,IF(J5001&lt;0,L5000+1,0))</f>
        <v>0</v>
      </c>
      <c r="M5001" s="14" t="n">
        <v>139</v>
      </c>
      <c r="N5001" s="9" t="n">
        <v>13.9</v>
      </c>
      <c r="O5001" s="9" t="n">
        <v>3374.5</v>
      </c>
      <c r="P5001" s="8" t="n">
        <v>337.45</v>
      </c>
      <c r="Q5001" s="8" t="n">
        <v>1.38</v>
      </c>
    </row>
    <row r="5002" customFormat="false" ht="15" hidden="false" customHeight="false" outlineLevel="0" collapsed="false">
      <c r="A5002" s="6" t="n">
        <v>4997</v>
      </c>
      <c r="B5002" s="5" t="s">
        <v>295</v>
      </c>
      <c r="C5002" s="5" t="s">
        <v>13322</v>
      </c>
      <c r="D5002" s="5" t="s">
        <v>13323</v>
      </c>
      <c r="E5002" s="5" t="s">
        <v>82</v>
      </c>
      <c r="F5002" s="11" t="n">
        <v>10</v>
      </c>
      <c r="G5002" s="12" t="n">
        <v>80.6</v>
      </c>
      <c r="H5002" s="12" t="n">
        <v>81.69</v>
      </c>
      <c r="J5002" s="8" t="n">
        <v>1.09</v>
      </c>
      <c r="K5002" s="13" t="str">
        <f aca="false">IF(J5002&gt;0,"прибыль",IF(J5002&lt;0,"убыток","ноль"))</f>
        <v>прибыль</v>
      </c>
      <c r="L5002" s="13" t="n">
        <f aca="false">IF(C5002="",L5001,IF(J5002&lt;0,L5001+1,0))</f>
        <v>0</v>
      </c>
      <c r="M5002" s="14" t="n">
        <v>109</v>
      </c>
      <c r="N5002" s="9" t="n">
        <v>10.9</v>
      </c>
      <c r="O5002" s="9" t="n">
        <v>3385.4</v>
      </c>
      <c r="P5002" s="8" t="n">
        <v>338.54</v>
      </c>
      <c r="Q5002" s="8" t="n">
        <v>1.08</v>
      </c>
    </row>
    <row r="5003" customFormat="false" ht="15" hidden="false" customHeight="false" outlineLevel="0" collapsed="false">
      <c r="A5003" s="6" t="n">
        <v>4998</v>
      </c>
      <c r="B5003" s="5" t="s">
        <v>295</v>
      </c>
      <c r="C5003" s="5" t="s">
        <v>13324</v>
      </c>
      <c r="D5003" s="5" t="s">
        <v>13325</v>
      </c>
      <c r="E5003" s="5" t="s">
        <v>86</v>
      </c>
      <c r="F5003" s="11" t="n">
        <v>10</v>
      </c>
      <c r="G5003" s="12" t="n">
        <v>81.51</v>
      </c>
      <c r="H5003" s="12" t="n">
        <v>82.43</v>
      </c>
      <c r="J5003" s="8" t="n">
        <v>-0.92</v>
      </c>
      <c r="K5003" s="13" t="str">
        <f aca="false">IF(J5003&gt;0,"прибыль",IF(J5003&lt;0,"убыток","ноль"))</f>
        <v>убыток</v>
      </c>
      <c r="L5003" s="13" t="n">
        <f aca="false">IF(C5003="",L5002,IF(J5003&lt;0,L5002+1,0))</f>
        <v>1</v>
      </c>
      <c r="M5003" s="14" t="n">
        <v>-92</v>
      </c>
      <c r="N5003" s="9" t="n">
        <v>-9.2</v>
      </c>
      <c r="O5003" s="9" t="n">
        <v>3376.2</v>
      </c>
      <c r="P5003" s="8" t="n">
        <v>337.62</v>
      </c>
      <c r="Q5003" s="8" t="n">
        <v>-0.93</v>
      </c>
    </row>
    <row r="5004" customFormat="false" ht="15" hidden="false" customHeight="false" outlineLevel="0" collapsed="false">
      <c r="A5004" s="6" t="n">
        <v>4999</v>
      </c>
      <c r="B5004" s="5" t="s">
        <v>295</v>
      </c>
      <c r="C5004" s="5" t="s">
        <v>13326</v>
      </c>
      <c r="D5004" s="5" t="s">
        <v>13327</v>
      </c>
      <c r="E5004" s="5" t="s">
        <v>82</v>
      </c>
      <c r="F5004" s="11" t="n">
        <v>10</v>
      </c>
      <c r="G5004" s="12" t="n">
        <v>82.18</v>
      </c>
      <c r="H5004" s="12" t="n">
        <v>81.77</v>
      </c>
      <c r="J5004" s="8" t="n">
        <v>-0.41</v>
      </c>
      <c r="K5004" s="13" t="str">
        <f aca="false">IF(J5004&gt;0,"прибыль",IF(J5004&lt;0,"убыток","ноль"))</f>
        <v>убыток</v>
      </c>
      <c r="L5004" s="13" t="n">
        <f aca="false">IF(C5004="",L5003,IF(J5004&lt;0,L5003+1,0))</f>
        <v>2</v>
      </c>
      <c r="M5004" s="14" t="n">
        <v>-41</v>
      </c>
      <c r="N5004" s="9" t="n">
        <v>-4.1</v>
      </c>
      <c r="O5004" s="9" t="n">
        <v>3372.1</v>
      </c>
      <c r="P5004" s="8" t="n">
        <v>337.21</v>
      </c>
      <c r="Q5004" s="8" t="n">
        <v>-0.42</v>
      </c>
    </row>
    <row r="5005" customFormat="false" ht="15" hidden="false" customHeight="false" outlineLevel="0" collapsed="false">
      <c r="A5005" s="6" t="n">
        <v>5000</v>
      </c>
      <c r="B5005" s="5" t="s">
        <v>295</v>
      </c>
      <c r="C5005" s="5" t="s">
        <v>13328</v>
      </c>
      <c r="D5005" s="5" t="s">
        <v>13329</v>
      </c>
      <c r="E5005" s="5" t="s">
        <v>86</v>
      </c>
      <c r="F5005" s="11" t="n">
        <v>10</v>
      </c>
      <c r="G5005" s="12" t="n">
        <v>81.95</v>
      </c>
      <c r="H5005" s="12" t="n">
        <v>82.23</v>
      </c>
      <c r="J5005" s="8" t="n">
        <v>-0.28</v>
      </c>
      <c r="K5005" s="13" t="str">
        <f aca="false">IF(J5005&gt;0,"прибыль",IF(J5005&lt;0,"убыток","ноль"))</f>
        <v>убыток</v>
      </c>
      <c r="L5005" s="13" t="n">
        <f aca="false">IF(C5005="",L5004,IF(J5005&lt;0,L5004+1,0))</f>
        <v>3</v>
      </c>
      <c r="M5005" s="14" t="n">
        <v>-28</v>
      </c>
      <c r="N5005" s="9" t="n">
        <v>-2.8</v>
      </c>
      <c r="O5005" s="9" t="n">
        <v>3369.3</v>
      </c>
      <c r="P5005" s="8" t="n">
        <v>336.93</v>
      </c>
      <c r="Q5005" s="8" t="n">
        <v>-0.29</v>
      </c>
    </row>
    <row r="5006" customFormat="false" ht="15" hidden="false" customHeight="false" outlineLevel="0" collapsed="false">
      <c r="A5006" s="6" t="n">
        <v>5001</v>
      </c>
      <c r="B5006" s="5" t="s">
        <v>295</v>
      </c>
      <c r="C5006" s="5" t="s">
        <v>13330</v>
      </c>
      <c r="D5006" s="5" t="s">
        <v>13331</v>
      </c>
      <c r="E5006" s="5" t="s">
        <v>82</v>
      </c>
      <c r="F5006" s="11" t="n">
        <v>10</v>
      </c>
      <c r="G5006" s="12" t="n">
        <v>82.22</v>
      </c>
      <c r="H5006" s="12" t="n">
        <v>82.87</v>
      </c>
      <c r="J5006" s="8" t="n">
        <v>0.65</v>
      </c>
      <c r="K5006" s="13" t="str">
        <f aca="false">IF(J5006&gt;0,"прибыль",IF(J5006&lt;0,"убыток","ноль"))</f>
        <v>прибыль</v>
      </c>
      <c r="L5006" s="13" t="n">
        <f aca="false">IF(C5006="",L5005,IF(J5006&lt;0,L5005+1,0))</f>
        <v>0</v>
      </c>
      <c r="M5006" s="14" t="n">
        <v>65</v>
      </c>
      <c r="N5006" s="9" t="n">
        <v>6.5</v>
      </c>
      <c r="O5006" s="9" t="n">
        <v>3375.8</v>
      </c>
      <c r="P5006" s="8" t="n">
        <v>337.58</v>
      </c>
      <c r="Q5006" s="8" t="n">
        <v>0.64</v>
      </c>
    </row>
    <row r="5007" customFormat="false" ht="15" hidden="false" customHeight="false" outlineLevel="0" collapsed="false">
      <c r="A5007" s="6" t="n">
        <v>5002</v>
      </c>
      <c r="B5007" s="5" t="s">
        <v>295</v>
      </c>
      <c r="C5007" s="5" t="s">
        <v>13332</v>
      </c>
      <c r="D5007" s="5" t="s">
        <v>13333</v>
      </c>
      <c r="E5007" s="5" t="s">
        <v>86</v>
      </c>
      <c r="F5007" s="11" t="n">
        <v>10</v>
      </c>
      <c r="G5007" s="12" t="n">
        <v>82.86</v>
      </c>
      <c r="H5007" s="12" t="n">
        <v>82.95</v>
      </c>
      <c r="J5007" s="8" t="n">
        <v>-0.09</v>
      </c>
      <c r="K5007" s="13" t="str">
        <f aca="false">IF(J5007&gt;0,"прибыль",IF(J5007&lt;0,"убыток","ноль"))</f>
        <v>убыток</v>
      </c>
      <c r="L5007" s="13" t="n">
        <f aca="false">IF(C5007="",L5006,IF(J5007&lt;0,L5006+1,0))</f>
        <v>1</v>
      </c>
      <c r="M5007" s="14" t="n">
        <v>-9</v>
      </c>
      <c r="N5007" s="9" t="n">
        <v>-0.9</v>
      </c>
      <c r="O5007" s="9" t="n">
        <v>3374.9</v>
      </c>
      <c r="P5007" s="8" t="n">
        <v>337.49</v>
      </c>
      <c r="Q5007" s="8" t="n">
        <v>-0.1</v>
      </c>
    </row>
    <row r="5008" customFormat="false" ht="15" hidden="false" customHeight="false" outlineLevel="0" collapsed="false">
      <c r="A5008" s="6" t="n">
        <v>5003</v>
      </c>
      <c r="B5008" s="5" t="s">
        <v>295</v>
      </c>
      <c r="C5008" s="5" t="s">
        <v>13334</v>
      </c>
      <c r="D5008" s="5" t="s">
        <v>13335</v>
      </c>
      <c r="E5008" s="5" t="s">
        <v>82</v>
      </c>
      <c r="F5008" s="11" t="n">
        <v>10</v>
      </c>
      <c r="G5008" s="12" t="n">
        <v>83</v>
      </c>
      <c r="H5008" s="12" t="n">
        <v>82.48</v>
      </c>
      <c r="J5008" s="8" t="n">
        <v>-0.52</v>
      </c>
      <c r="K5008" s="13" t="str">
        <f aca="false">IF(J5008&gt;0,"прибыль",IF(J5008&lt;0,"убыток","ноль"))</f>
        <v>убыток</v>
      </c>
      <c r="L5008" s="13" t="n">
        <f aca="false">IF(C5008="",L5007,IF(J5008&lt;0,L5007+1,0))</f>
        <v>2</v>
      </c>
      <c r="M5008" s="14" t="n">
        <v>-52</v>
      </c>
      <c r="N5008" s="9" t="n">
        <v>-5.2</v>
      </c>
      <c r="O5008" s="9" t="n">
        <v>3369.7</v>
      </c>
      <c r="P5008" s="8" t="n">
        <v>336.97</v>
      </c>
      <c r="Q5008" s="8" t="n">
        <v>-0.53</v>
      </c>
    </row>
    <row r="5009" customFormat="false" ht="15" hidden="false" customHeight="false" outlineLevel="0" collapsed="false">
      <c r="A5009" s="6" t="n">
        <v>5004</v>
      </c>
      <c r="B5009" s="5" t="s">
        <v>295</v>
      </c>
      <c r="C5009" s="5" t="s">
        <v>13336</v>
      </c>
      <c r="D5009" s="5" t="s">
        <v>13337</v>
      </c>
      <c r="E5009" s="5" t="s">
        <v>86</v>
      </c>
      <c r="F5009" s="11" t="n">
        <v>10</v>
      </c>
      <c r="G5009" s="12" t="n">
        <v>82.15</v>
      </c>
      <c r="H5009" s="12" t="n">
        <v>82.01</v>
      </c>
      <c r="J5009" s="8" t="n">
        <v>0.14</v>
      </c>
      <c r="K5009" s="13" t="str">
        <f aca="false">IF(J5009&gt;0,"прибыль",IF(J5009&lt;0,"убыток","ноль"))</f>
        <v>прибыль</v>
      </c>
      <c r="L5009" s="13" t="n">
        <f aca="false">IF(C5009="",L5008,IF(J5009&lt;0,L5008+1,0))</f>
        <v>0</v>
      </c>
      <c r="M5009" s="14" t="n">
        <v>14</v>
      </c>
      <c r="N5009" s="9" t="n">
        <v>1.4</v>
      </c>
      <c r="O5009" s="9" t="n">
        <v>3371.1</v>
      </c>
      <c r="P5009" s="8" t="n">
        <v>337.11</v>
      </c>
      <c r="Q5009" s="8" t="n">
        <v>0.13</v>
      </c>
    </row>
    <row r="5010" customFormat="false" ht="15" hidden="false" customHeight="false" outlineLevel="0" collapsed="false">
      <c r="A5010" s="6" t="n">
        <v>5005</v>
      </c>
      <c r="B5010" s="5" t="s">
        <v>295</v>
      </c>
      <c r="C5010" s="5" t="s">
        <v>13338</v>
      </c>
      <c r="D5010" s="5" t="s">
        <v>13339</v>
      </c>
      <c r="E5010" s="5" t="s">
        <v>82</v>
      </c>
      <c r="F5010" s="11" t="n">
        <v>10</v>
      </c>
      <c r="G5010" s="12" t="n">
        <v>82.38</v>
      </c>
      <c r="H5010" s="12" t="n">
        <v>82.85</v>
      </c>
      <c r="J5010" s="8" t="n">
        <v>0.47</v>
      </c>
      <c r="K5010" s="13" t="str">
        <f aca="false">IF(J5010&gt;0,"прибыль",IF(J5010&lt;0,"убыток","ноль"))</f>
        <v>прибыль</v>
      </c>
      <c r="L5010" s="13" t="n">
        <f aca="false">IF(C5010="",L5009,IF(J5010&lt;0,L5009+1,0))</f>
        <v>0</v>
      </c>
      <c r="M5010" s="14" t="n">
        <v>47</v>
      </c>
      <c r="N5010" s="9" t="n">
        <v>4.7</v>
      </c>
      <c r="O5010" s="9" t="n">
        <v>3375.8</v>
      </c>
      <c r="P5010" s="8" t="n">
        <v>337.58</v>
      </c>
      <c r="Q5010" s="8" t="n">
        <v>0.46</v>
      </c>
    </row>
    <row r="5011" customFormat="false" ht="15" hidden="false" customHeight="false" outlineLevel="0" collapsed="false">
      <c r="A5011" s="6" t="n">
        <v>5006</v>
      </c>
      <c r="B5011" s="5" t="s">
        <v>295</v>
      </c>
      <c r="C5011" s="5" t="s">
        <v>13340</v>
      </c>
      <c r="D5011" s="5" t="s">
        <v>13341</v>
      </c>
      <c r="E5011" s="5" t="s">
        <v>86</v>
      </c>
      <c r="F5011" s="11" t="n">
        <v>10</v>
      </c>
      <c r="G5011" s="12" t="n">
        <v>82.78</v>
      </c>
      <c r="H5011" s="12" t="n">
        <v>83.11</v>
      </c>
      <c r="J5011" s="8" t="n">
        <v>-0.33</v>
      </c>
      <c r="K5011" s="13" t="str">
        <f aca="false">IF(J5011&gt;0,"прибыль",IF(J5011&lt;0,"убыток","ноль"))</f>
        <v>убыток</v>
      </c>
      <c r="L5011" s="13" t="n">
        <f aca="false">IF(C5011="",L5010,IF(J5011&lt;0,L5010+1,0))</f>
        <v>1</v>
      </c>
      <c r="M5011" s="14" t="n">
        <v>-33</v>
      </c>
      <c r="N5011" s="9" t="n">
        <v>-3.3</v>
      </c>
      <c r="O5011" s="9" t="n">
        <v>3372.5</v>
      </c>
      <c r="P5011" s="8" t="n">
        <v>337.25</v>
      </c>
      <c r="Q5011" s="8" t="n">
        <v>-0.34</v>
      </c>
    </row>
    <row r="5012" customFormat="false" ht="15" hidden="false" customHeight="false" outlineLevel="0" collapsed="false">
      <c r="A5012" s="6" t="n">
        <v>5007</v>
      </c>
      <c r="B5012" s="5" t="s">
        <v>295</v>
      </c>
      <c r="C5012" s="5" t="s">
        <v>13342</v>
      </c>
      <c r="D5012" s="5" t="s">
        <v>13343</v>
      </c>
      <c r="E5012" s="5" t="s">
        <v>82</v>
      </c>
      <c r="F5012" s="11" t="n">
        <v>10</v>
      </c>
      <c r="G5012" s="12" t="n">
        <v>83.17</v>
      </c>
      <c r="H5012" s="12" t="n">
        <v>82.93</v>
      </c>
      <c r="J5012" s="8" t="n">
        <v>-0.24</v>
      </c>
      <c r="K5012" s="13" t="str">
        <f aca="false">IF(J5012&gt;0,"прибыль",IF(J5012&lt;0,"убыток","ноль"))</f>
        <v>убыток</v>
      </c>
      <c r="L5012" s="13" t="n">
        <f aca="false">IF(C5012="",L5011,IF(J5012&lt;0,L5011+1,0))</f>
        <v>2</v>
      </c>
      <c r="M5012" s="14" t="n">
        <v>-24</v>
      </c>
      <c r="N5012" s="9" t="n">
        <v>-2.4</v>
      </c>
      <c r="O5012" s="9" t="n">
        <v>3370.1</v>
      </c>
      <c r="P5012" s="8" t="n">
        <v>337.01</v>
      </c>
      <c r="Q5012" s="8" t="n">
        <v>-0.25</v>
      </c>
    </row>
    <row r="5013" customFormat="false" ht="15" hidden="false" customHeight="false" outlineLevel="0" collapsed="false">
      <c r="A5013" s="6" t="n">
        <v>5008</v>
      </c>
      <c r="B5013" s="5" t="s">
        <v>295</v>
      </c>
      <c r="C5013" s="5" t="s">
        <v>13344</v>
      </c>
      <c r="D5013" s="5" t="s">
        <v>13345</v>
      </c>
      <c r="E5013" s="5" t="s">
        <v>86</v>
      </c>
      <c r="F5013" s="11" t="n">
        <v>10</v>
      </c>
      <c r="G5013" s="12" t="n">
        <v>83.02</v>
      </c>
      <c r="H5013" s="12" t="n">
        <v>83.35</v>
      </c>
      <c r="J5013" s="8" t="n">
        <v>-0.33</v>
      </c>
      <c r="K5013" s="13" t="str">
        <f aca="false">IF(J5013&gt;0,"прибыль",IF(J5013&lt;0,"убыток","ноль"))</f>
        <v>убыток</v>
      </c>
      <c r="L5013" s="13" t="n">
        <f aca="false">IF(C5013="",L5012,IF(J5013&lt;0,L5012+1,0))</f>
        <v>3</v>
      </c>
      <c r="M5013" s="14" t="n">
        <v>-33</v>
      </c>
      <c r="N5013" s="9" t="n">
        <v>-3.3</v>
      </c>
      <c r="O5013" s="9" t="n">
        <v>3366.8</v>
      </c>
      <c r="P5013" s="8" t="n">
        <v>336.68</v>
      </c>
      <c r="Q5013" s="8" t="n">
        <v>-0.34</v>
      </c>
    </row>
    <row r="5014" customFormat="false" ht="15" hidden="false" customHeight="false" outlineLevel="0" collapsed="false">
      <c r="A5014" s="6" t="n">
        <v>5009</v>
      </c>
      <c r="B5014" s="5" t="s">
        <v>295</v>
      </c>
      <c r="C5014" s="5" t="s">
        <v>13346</v>
      </c>
      <c r="D5014" s="5" t="s">
        <v>13347</v>
      </c>
      <c r="E5014" s="5" t="s">
        <v>82</v>
      </c>
      <c r="F5014" s="11" t="n">
        <v>10</v>
      </c>
      <c r="G5014" s="12" t="n">
        <v>83.39</v>
      </c>
      <c r="H5014" s="12" t="n">
        <v>82.92</v>
      </c>
      <c r="J5014" s="8" t="n">
        <v>-0.47</v>
      </c>
      <c r="K5014" s="13" t="str">
        <f aca="false">IF(J5014&gt;0,"прибыль",IF(J5014&lt;0,"убыток","ноль"))</f>
        <v>убыток</v>
      </c>
      <c r="L5014" s="13" t="n">
        <f aca="false">IF(C5014="",L5013,IF(J5014&lt;0,L5013+1,0))</f>
        <v>4</v>
      </c>
      <c r="M5014" s="14" t="n">
        <v>-47</v>
      </c>
      <c r="N5014" s="9" t="n">
        <v>-4.7</v>
      </c>
      <c r="O5014" s="9" t="n">
        <v>3362.1</v>
      </c>
      <c r="P5014" s="8" t="n">
        <v>336.21</v>
      </c>
      <c r="Q5014" s="8" t="n">
        <v>-0.48</v>
      </c>
    </row>
    <row r="5015" customFormat="false" ht="15" hidden="false" customHeight="false" outlineLevel="0" collapsed="false">
      <c r="A5015" s="6" t="n">
        <v>5010</v>
      </c>
      <c r="B5015" s="5" t="s">
        <v>295</v>
      </c>
      <c r="C5015" s="5" t="s">
        <v>13348</v>
      </c>
      <c r="D5015" s="5" t="s">
        <v>13349</v>
      </c>
      <c r="E5015" s="5" t="s">
        <v>86</v>
      </c>
      <c r="F5015" s="11" t="n">
        <v>10</v>
      </c>
      <c r="G5015" s="12" t="n">
        <v>83.01</v>
      </c>
      <c r="H5015" s="12" t="n">
        <v>83.31</v>
      </c>
      <c r="J5015" s="8" t="n">
        <v>-0.3</v>
      </c>
      <c r="K5015" s="13" t="str">
        <f aca="false">IF(J5015&gt;0,"прибыль",IF(J5015&lt;0,"убыток","ноль"))</f>
        <v>убыток</v>
      </c>
      <c r="L5015" s="13" t="n">
        <f aca="false">IF(C5015="",L5014,IF(J5015&lt;0,L5014+1,0))</f>
        <v>5</v>
      </c>
      <c r="M5015" s="14" t="n">
        <v>-30</v>
      </c>
      <c r="N5015" s="9" t="n">
        <v>-3</v>
      </c>
      <c r="O5015" s="9" t="n">
        <v>3359.1</v>
      </c>
      <c r="P5015" s="8" t="n">
        <v>335.91</v>
      </c>
      <c r="Q5015" s="8" t="n">
        <v>-0.31</v>
      </c>
    </row>
    <row r="5016" customFormat="false" ht="15" hidden="false" customHeight="false" outlineLevel="0" collapsed="false">
      <c r="A5016" s="6" t="n">
        <v>5011</v>
      </c>
      <c r="B5016" s="5" t="s">
        <v>295</v>
      </c>
      <c r="C5016" s="5" t="s">
        <v>13350</v>
      </c>
      <c r="D5016" s="5" t="s">
        <v>13351</v>
      </c>
      <c r="E5016" s="5" t="s">
        <v>82</v>
      </c>
      <c r="F5016" s="11" t="n">
        <v>10</v>
      </c>
      <c r="G5016" s="12" t="n">
        <v>82.52</v>
      </c>
      <c r="H5016" s="12" t="n">
        <v>82.57</v>
      </c>
      <c r="J5016" s="8" t="n">
        <v>0.05</v>
      </c>
      <c r="K5016" s="13" t="str">
        <f aca="false">IF(J5016&gt;0,"прибыль",IF(J5016&lt;0,"убыток","ноль"))</f>
        <v>прибыль</v>
      </c>
      <c r="L5016" s="13" t="n">
        <f aca="false">IF(C5016="",L5015,IF(J5016&lt;0,L5015+1,0))</f>
        <v>0</v>
      </c>
      <c r="M5016" s="14" t="n">
        <v>5</v>
      </c>
      <c r="N5016" s="9" t="n">
        <v>0.5</v>
      </c>
      <c r="O5016" s="9" t="n">
        <v>3359.6</v>
      </c>
      <c r="P5016" s="8" t="n">
        <v>335.96</v>
      </c>
      <c r="Q5016" s="8" t="n">
        <v>0.04</v>
      </c>
    </row>
    <row r="5017" customFormat="false" ht="15" hidden="false" customHeight="false" outlineLevel="0" collapsed="false">
      <c r="A5017" s="6" t="n">
        <v>5012</v>
      </c>
      <c r="B5017" s="5" t="s">
        <v>295</v>
      </c>
      <c r="C5017" s="5" t="s">
        <v>13352</v>
      </c>
      <c r="D5017" s="5" t="s">
        <v>13353</v>
      </c>
      <c r="E5017" s="5" t="s">
        <v>86</v>
      </c>
      <c r="F5017" s="11" t="n">
        <v>10</v>
      </c>
      <c r="G5017" s="12" t="n">
        <v>82.44</v>
      </c>
      <c r="H5017" s="12" t="n">
        <v>82.39</v>
      </c>
      <c r="J5017" s="8" t="n">
        <v>0.05</v>
      </c>
      <c r="K5017" s="13" t="str">
        <f aca="false">IF(J5017&gt;0,"прибыль",IF(J5017&lt;0,"убыток","ноль"))</f>
        <v>прибыль</v>
      </c>
      <c r="L5017" s="13" t="n">
        <f aca="false">IF(C5017="",L5016,IF(J5017&lt;0,L5016+1,0))</f>
        <v>0</v>
      </c>
      <c r="M5017" s="14" t="n">
        <v>5</v>
      </c>
      <c r="N5017" s="9" t="n">
        <v>0.5</v>
      </c>
      <c r="O5017" s="9" t="n">
        <v>3360.1</v>
      </c>
      <c r="P5017" s="8" t="n">
        <v>336.01</v>
      </c>
      <c r="Q5017" s="8" t="n">
        <v>0.04</v>
      </c>
    </row>
    <row r="5018" customFormat="false" ht="15" hidden="false" customHeight="false" outlineLevel="0" collapsed="false">
      <c r="A5018" s="6" t="n">
        <v>5013</v>
      </c>
      <c r="B5018" s="5" t="s">
        <v>295</v>
      </c>
      <c r="C5018" s="5" t="s">
        <v>13354</v>
      </c>
      <c r="D5018" s="5" t="s">
        <v>13355</v>
      </c>
      <c r="E5018" s="5" t="s">
        <v>82</v>
      </c>
      <c r="F5018" s="11" t="n">
        <v>10</v>
      </c>
      <c r="G5018" s="12" t="n">
        <v>82.58</v>
      </c>
      <c r="H5018" s="12" t="n">
        <v>82.9</v>
      </c>
      <c r="J5018" s="8" t="n">
        <v>0.32</v>
      </c>
      <c r="K5018" s="13" t="str">
        <f aca="false">IF(J5018&gt;0,"прибыль",IF(J5018&lt;0,"убыток","ноль"))</f>
        <v>прибыль</v>
      </c>
      <c r="L5018" s="13" t="n">
        <f aca="false">IF(C5018="",L5017,IF(J5018&lt;0,L5017+1,0))</f>
        <v>0</v>
      </c>
      <c r="M5018" s="14" t="n">
        <v>32</v>
      </c>
      <c r="N5018" s="9" t="n">
        <v>3.2</v>
      </c>
      <c r="O5018" s="9" t="n">
        <v>3363.3</v>
      </c>
      <c r="P5018" s="8" t="n">
        <v>336.33</v>
      </c>
      <c r="Q5018" s="8" t="n">
        <v>0.31</v>
      </c>
    </row>
    <row r="5019" customFormat="false" ht="15" hidden="false" customHeight="false" outlineLevel="0" collapsed="false">
      <c r="A5019" s="6" t="n">
        <v>5014</v>
      </c>
      <c r="B5019" s="5" t="s">
        <v>295</v>
      </c>
      <c r="C5019" s="5" t="s">
        <v>13356</v>
      </c>
      <c r="D5019" s="5" t="s">
        <v>13357</v>
      </c>
      <c r="E5019" s="5" t="s">
        <v>86</v>
      </c>
      <c r="F5019" s="11" t="n">
        <v>10</v>
      </c>
      <c r="G5019" s="12" t="n">
        <v>82.93</v>
      </c>
      <c r="H5019" s="12" t="n">
        <v>83.59</v>
      </c>
      <c r="J5019" s="8" t="n">
        <v>-0.66</v>
      </c>
      <c r="K5019" s="13" t="str">
        <f aca="false">IF(J5019&gt;0,"прибыль",IF(J5019&lt;0,"убыток","ноль"))</f>
        <v>убыток</v>
      </c>
      <c r="L5019" s="13" t="n">
        <f aca="false">IF(C5019="",L5018,IF(J5019&lt;0,L5018+1,0))</f>
        <v>1</v>
      </c>
      <c r="M5019" s="14" t="n">
        <v>-66</v>
      </c>
      <c r="N5019" s="9" t="n">
        <v>-6.6</v>
      </c>
      <c r="O5019" s="9" t="n">
        <v>3356.7</v>
      </c>
      <c r="P5019" s="8" t="n">
        <v>335.67</v>
      </c>
      <c r="Q5019" s="8" t="n">
        <v>-0.67</v>
      </c>
    </row>
    <row r="5020" customFormat="false" ht="15" hidden="false" customHeight="false" outlineLevel="0" collapsed="false">
      <c r="A5020" s="6" t="n">
        <v>5015</v>
      </c>
      <c r="B5020" s="5" t="s">
        <v>295</v>
      </c>
      <c r="C5020" s="5" t="s">
        <v>13358</v>
      </c>
      <c r="D5020" s="5" t="s">
        <v>13359</v>
      </c>
      <c r="E5020" s="5" t="s">
        <v>82</v>
      </c>
      <c r="F5020" s="11" t="n">
        <v>10</v>
      </c>
      <c r="G5020" s="12" t="n">
        <v>83.84</v>
      </c>
      <c r="H5020" s="12" t="n">
        <v>81.51</v>
      </c>
      <c r="J5020" s="8" t="n">
        <v>-2.33</v>
      </c>
      <c r="K5020" s="13" t="str">
        <f aca="false">IF(J5020&gt;0,"прибыль",IF(J5020&lt;0,"убыток","ноль"))</f>
        <v>убыток</v>
      </c>
      <c r="L5020" s="13" t="n">
        <f aca="false">IF(C5020="",L5019,IF(J5020&lt;0,L5019+1,0))</f>
        <v>2</v>
      </c>
      <c r="M5020" s="14" t="n">
        <v>-233</v>
      </c>
      <c r="N5020" s="9" t="n">
        <v>-23.3</v>
      </c>
      <c r="O5020" s="9" t="n">
        <v>3333.4</v>
      </c>
      <c r="P5020" s="8" t="n">
        <v>333.34</v>
      </c>
      <c r="Q5020" s="8" t="n">
        <v>-2.34</v>
      </c>
    </row>
    <row r="5021" customFormat="false" ht="15" hidden="false" customHeight="false" outlineLevel="0" collapsed="false">
      <c r="A5021" s="6" t="n">
        <v>5016</v>
      </c>
      <c r="B5021" s="5" t="s">
        <v>295</v>
      </c>
      <c r="C5021" s="5" t="s">
        <v>13360</v>
      </c>
      <c r="D5021" s="5" t="s">
        <v>13361</v>
      </c>
      <c r="E5021" s="5" t="s">
        <v>86</v>
      </c>
      <c r="F5021" s="11" t="n">
        <v>10</v>
      </c>
      <c r="G5021" s="12" t="n">
        <v>81.58</v>
      </c>
      <c r="H5021" s="12" t="n">
        <v>81.93</v>
      </c>
      <c r="J5021" s="8" t="n">
        <v>-0.35</v>
      </c>
      <c r="K5021" s="13" t="str">
        <f aca="false">IF(J5021&gt;0,"прибыль",IF(J5021&lt;0,"убыток","ноль"))</f>
        <v>убыток</v>
      </c>
      <c r="L5021" s="13" t="n">
        <f aca="false">IF(C5021="",L5020,IF(J5021&lt;0,L5020+1,0))</f>
        <v>3</v>
      </c>
      <c r="M5021" s="14" t="n">
        <v>-35</v>
      </c>
      <c r="N5021" s="9" t="n">
        <v>-3.5</v>
      </c>
      <c r="O5021" s="9" t="n">
        <v>3329.9</v>
      </c>
      <c r="P5021" s="8" t="n">
        <v>332.99</v>
      </c>
      <c r="Q5021" s="8" t="n">
        <v>-0.36</v>
      </c>
    </row>
    <row r="5022" customFormat="false" ht="15" hidden="false" customHeight="false" outlineLevel="0" collapsed="false">
      <c r="A5022" s="6" t="n">
        <v>5017</v>
      </c>
      <c r="B5022" s="5" t="s">
        <v>295</v>
      </c>
      <c r="C5022" s="5" t="s">
        <v>13362</v>
      </c>
      <c r="D5022" s="5" t="s">
        <v>13363</v>
      </c>
      <c r="E5022" s="5" t="s">
        <v>82</v>
      </c>
      <c r="F5022" s="11" t="n">
        <v>10</v>
      </c>
      <c r="G5022" s="12" t="n">
        <v>82.17</v>
      </c>
      <c r="H5022" s="12" t="n">
        <v>82.5</v>
      </c>
      <c r="J5022" s="8" t="n">
        <v>0.33</v>
      </c>
      <c r="K5022" s="13" t="str">
        <f aca="false">IF(J5022&gt;0,"прибыль",IF(J5022&lt;0,"убыток","ноль"))</f>
        <v>прибыль</v>
      </c>
      <c r="L5022" s="13" t="n">
        <f aca="false">IF(C5022="",L5021,IF(J5022&lt;0,L5021+1,0))</f>
        <v>0</v>
      </c>
      <c r="M5022" s="14" t="n">
        <v>33</v>
      </c>
      <c r="N5022" s="9" t="n">
        <v>3.3</v>
      </c>
      <c r="O5022" s="9" t="n">
        <v>3333.2</v>
      </c>
      <c r="P5022" s="8" t="n">
        <v>333.32</v>
      </c>
      <c r="Q5022" s="8" t="n">
        <v>0.32</v>
      </c>
    </row>
    <row r="5023" customFormat="false" ht="15" hidden="false" customHeight="false" outlineLevel="0" collapsed="false">
      <c r="A5023" s="6" t="n">
        <v>5018</v>
      </c>
      <c r="B5023" s="5" t="s">
        <v>295</v>
      </c>
      <c r="C5023" s="5" t="s">
        <v>13364</v>
      </c>
      <c r="D5023" s="5" t="s">
        <v>13365</v>
      </c>
      <c r="E5023" s="5" t="s">
        <v>86</v>
      </c>
      <c r="F5023" s="11" t="n">
        <v>10</v>
      </c>
      <c r="G5023" s="12" t="n">
        <v>82.27</v>
      </c>
      <c r="H5023" s="12" t="n">
        <v>83.05</v>
      </c>
      <c r="J5023" s="8" t="n">
        <v>-0.78</v>
      </c>
      <c r="K5023" s="13" t="str">
        <f aca="false">IF(J5023&gt;0,"прибыль",IF(J5023&lt;0,"убыток","ноль"))</f>
        <v>убыток</v>
      </c>
      <c r="L5023" s="13" t="n">
        <f aca="false">IF(C5023="",L5022,IF(J5023&lt;0,L5022+1,0))</f>
        <v>1</v>
      </c>
      <c r="M5023" s="14" t="n">
        <v>-78</v>
      </c>
      <c r="N5023" s="9" t="n">
        <v>-7.8</v>
      </c>
      <c r="O5023" s="9" t="n">
        <v>3325.4</v>
      </c>
      <c r="P5023" s="8" t="n">
        <v>332.54</v>
      </c>
      <c r="Q5023" s="8" t="n">
        <v>-0.79</v>
      </c>
    </row>
    <row r="5024" customFormat="false" ht="15" hidden="false" customHeight="false" outlineLevel="0" collapsed="false">
      <c r="A5024" s="6" t="n">
        <v>5019</v>
      </c>
      <c r="B5024" s="5" t="s">
        <v>295</v>
      </c>
      <c r="C5024" s="5" t="s">
        <v>13366</v>
      </c>
      <c r="D5024" s="5" t="s">
        <v>13367</v>
      </c>
      <c r="E5024" s="5" t="s">
        <v>82</v>
      </c>
      <c r="F5024" s="11" t="n">
        <v>10</v>
      </c>
      <c r="G5024" s="12" t="n">
        <v>83.23</v>
      </c>
      <c r="H5024" s="12" t="n">
        <v>83.16</v>
      </c>
      <c r="J5024" s="8" t="n">
        <v>-0.07</v>
      </c>
      <c r="K5024" s="13" t="str">
        <f aca="false">IF(J5024&gt;0,"прибыль",IF(J5024&lt;0,"убыток","ноль"))</f>
        <v>убыток</v>
      </c>
      <c r="L5024" s="13" t="n">
        <f aca="false">IF(C5024="",L5023,IF(J5024&lt;0,L5023+1,0))</f>
        <v>2</v>
      </c>
      <c r="M5024" s="14" t="n">
        <v>-7</v>
      </c>
      <c r="N5024" s="9" t="n">
        <v>-0.7</v>
      </c>
      <c r="O5024" s="9" t="n">
        <v>3324.7</v>
      </c>
      <c r="P5024" s="8" t="n">
        <v>332.47</v>
      </c>
      <c r="Q5024" s="8" t="n">
        <v>-0.08</v>
      </c>
    </row>
    <row r="5025" customFormat="false" ht="15" hidden="false" customHeight="false" outlineLevel="0" collapsed="false">
      <c r="A5025" s="6" t="n">
        <v>5020</v>
      </c>
      <c r="B5025" s="5" t="s">
        <v>295</v>
      </c>
      <c r="C5025" s="5" t="s">
        <v>13368</v>
      </c>
      <c r="D5025" s="5" t="s">
        <v>13369</v>
      </c>
      <c r="E5025" s="5" t="s">
        <v>86</v>
      </c>
      <c r="F5025" s="11" t="n">
        <v>10</v>
      </c>
      <c r="G5025" s="12" t="n">
        <v>83.18</v>
      </c>
      <c r="H5025" s="12" t="n">
        <v>83.48</v>
      </c>
      <c r="J5025" s="8" t="n">
        <v>-0.3</v>
      </c>
      <c r="K5025" s="13" t="str">
        <f aca="false">IF(J5025&gt;0,"прибыль",IF(J5025&lt;0,"убыток","ноль"))</f>
        <v>убыток</v>
      </c>
      <c r="L5025" s="13" t="n">
        <f aca="false">IF(C5025="",L5024,IF(J5025&lt;0,L5024+1,0))</f>
        <v>3</v>
      </c>
      <c r="M5025" s="14" t="n">
        <v>-30</v>
      </c>
      <c r="N5025" s="9" t="n">
        <v>-3</v>
      </c>
      <c r="O5025" s="9" t="n">
        <v>3321.7</v>
      </c>
      <c r="P5025" s="8" t="n">
        <v>332.17</v>
      </c>
      <c r="Q5025" s="8" t="n">
        <v>-0.31</v>
      </c>
    </row>
    <row r="5026" customFormat="false" ht="15" hidden="false" customHeight="false" outlineLevel="0" collapsed="false">
      <c r="A5026" s="6" t="n">
        <v>5021</v>
      </c>
      <c r="B5026" s="5" t="s">
        <v>295</v>
      </c>
      <c r="C5026" s="5" t="s">
        <v>13370</v>
      </c>
      <c r="D5026" s="5" t="s">
        <v>13371</v>
      </c>
      <c r="E5026" s="5" t="s">
        <v>82</v>
      </c>
      <c r="F5026" s="11" t="n">
        <v>10</v>
      </c>
      <c r="G5026" s="12" t="n">
        <v>84.08</v>
      </c>
      <c r="H5026" s="12" t="n">
        <v>83.46</v>
      </c>
      <c r="J5026" s="8" t="n">
        <v>-0.62</v>
      </c>
      <c r="K5026" s="13" t="str">
        <f aca="false">IF(J5026&gt;0,"прибыль",IF(J5026&lt;0,"убыток","ноль"))</f>
        <v>убыток</v>
      </c>
      <c r="L5026" s="13" t="n">
        <f aca="false">IF(C5026="",L5025,IF(J5026&lt;0,L5025+1,0))</f>
        <v>4</v>
      </c>
      <c r="M5026" s="14" t="n">
        <v>-62</v>
      </c>
      <c r="N5026" s="9" t="n">
        <v>-6.2</v>
      </c>
      <c r="O5026" s="9" t="n">
        <v>3315.5</v>
      </c>
      <c r="P5026" s="8" t="n">
        <v>331.55</v>
      </c>
      <c r="Q5026" s="8" t="n">
        <v>-0.63</v>
      </c>
    </row>
    <row r="5027" customFormat="false" ht="15" hidden="false" customHeight="false" outlineLevel="0" collapsed="false">
      <c r="A5027" s="6" t="n">
        <v>5022</v>
      </c>
      <c r="B5027" s="5" t="s">
        <v>295</v>
      </c>
      <c r="C5027" s="5" t="s">
        <v>13372</v>
      </c>
      <c r="D5027" s="5" t="s">
        <v>13373</v>
      </c>
      <c r="E5027" s="5" t="s">
        <v>86</v>
      </c>
      <c r="F5027" s="11" t="n">
        <v>10</v>
      </c>
      <c r="G5027" s="12" t="n">
        <v>83.37</v>
      </c>
      <c r="H5027" s="12" t="n">
        <v>83.42</v>
      </c>
      <c r="J5027" s="8" t="n">
        <v>-0.05</v>
      </c>
      <c r="K5027" s="13" t="str">
        <f aca="false">IF(J5027&gt;0,"прибыль",IF(J5027&lt;0,"убыток","ноль"))</f>
        <v>убыток</v>
      </c>
      <c r="L5027" s="13" t="n">
        <f aca="false">IF(C5027="",L5026,IF(J5027&lt;0,L5026+1,0))</f>
        <v>5</v>
      </c>
      <c r="M5027" s="14" t="n">
        <v>-5</v>
      </c>
      <c r="N5027" s="9" t="n">
        <v>-0.5</v>
      </c>
      <c r="O5027" s="9" t="n">
        <v>3315</v>
      </c>
      <c r="P5027" s="8" t="n">
        <v>331.5</v>
      </c>
      <c r="Q5027" s="8" t="n">
        <v>-0.06</v>
      </c>
    </row>
    <row r="5028" customFormat="false" ht="15" hidden="false" customHeight="false" outlineLevel="0" collapsed="false">
      <c r="A5028" s="6" t="n">
        <v>5023</v>
      </c>
      <c r="B5028" s="5" t="s">
        <v>295</v>
      </c>
      <c r="C5028" s="5" t="s">
        <v>13374</v>
      </c>
      <c r="D5028" s="5" t="s">
        <v>13375</v>
      </c>
      <c r="E5028" s="5" t="s">
        <v>86</v>
      </c>
      <c r="F5028" s="11" t="n">
        <v>10</v>
      </c>
      <c r="G5028" s="12" t="n">
        <v>83.51</v>
      </c>
      <c r="H5028" s="12" t="n">
        <v>83.61</v>
      </c>
      <c r="J5028" s="8" t="n">
        <v>-0.1</v>
      </c>
      <c r="K5028" s="13" t="str">
        <f aca="false">IF(J5028&gt;0,"прибыль",IF(J5028&lt;0,"убыток","ноль"))</f>
        <v>убыток</v>
      </c>
      <c r="L5028" s="13" t="n">
        <f aca="false">IF(C5028="",L5027,IF(J5028&lt;0,L5027+1,0))</f>
        <v>6</v>
      </c>
      <c r="M5028" s="14" t="n">
        <v>-10</v>
      </c>
      <c r="N5028" s="9" t="n">
        <v>-1</v>
      </c>
      <c r="O5028" s="9" t="n">
        <v>3314</v>
      </c>
      <c r="P5028" s="8" t="n">
        <v>331.4</v>
      </c>
      <c r="Q5028" s="8" t="n">
        <v>-0.11</v>
      </c>
    </row>
    <row r="5029" customFormat="false" ht="15" hidden="false" customHeight="false" outlineLevel="0" collapsed="false">
      <c r="A5029" s="6" t="n">
        <v>5024</v>
      </c>
      <c r="B5029" s="5" t="s">
        <v>295</v>
      </c>
      <c r="C5029" s="5" t="s">
        <v>13376</v>
      </c>
      <c r="D5029" s="5" t="s">
        <v>13377</v>
      </c>
      <c r="E5029" s="5" t="s">
        <v>82</v>
      </c>
      <c r="F5029" s="11" t="n">
        <v>10</v>
      </c>
      <c r="G5029" s="12" t="n">
        <v>83.62</v>
      </c>
      <c r="H5029" s="12" t="n">
        <v>83.6</v>
      </c>
      <c r="J5029" s="8" t="n">
        <v>-0.02</v>
      </c>
      <c r="K5029" s="13" t="str">
        <f aca="false">IF(J5029&gt;0,"прибыль",IF(J5029&lt;0,"убыток","ноль"))</f>
        <v>убыток</v>
      </c>
      <c r="L5029" s="13" t="n">
        <f aca="false">IF(C5029="",L5028,IF(J5029&lt;0,L5028+1,0))</f>
        <v>7</v>
      </c>
      <c r="M5029" s="14" t="n">
        <v>-2</v>
      </c>
      <c r="N5029" s="9" t="n">
        <v>-0.2</v>
      </c>
      <c r="O5029" s="9" t="n">
        <v>3313.8</v>
      </c>
      <c r="P5029" s="8" t="n">
        <v>331.38</v>
      </c>
      <c r="Q5029" s="8" t="n">
        <v>-0.03</v>
      </c>
    </row>
    <row r="5030" customFormat="false" ht="15" hidden="false" customHeight="false" outlineLevel="0" collapsed="false">
      <c r="A5030" s="6" t="n">
        <v>5025</v>
      </c>
      <c r="B5030" s="5" t="s">
        <v>295</v>
      </c>
      <c r="C5030" s="5" t="s">
        <v>13378</v>
      </c>
      <c r="D5030" s="5" t="s">
        <v>13379</v>
      </c>
      <c r="E5030" s="5" t="s">
        <v>86</v>
      </c>
      <c r="F5030" s="11" t="n">
        <v>10</v>
      </c>
      <c r="G5030" s="12" t="n">
        <v>83.59</v>
      </c>
      <c r="H5030" s="12" t="n">
        <v>84.36</v>
      </c>
      <c r="I5030" s="5" t="s">
        <v>83</v>
      </c>
      <c r="J5030" s="8" t="n">
        <v>-0.23</v>
      </c>
      <c r="K5030" s="13" t="str">
        <f aca="false">IF(J5030&gt;0,"прибыль",IF(J5030&lt;0,"убыток","ноль"))</f>
        <v>убыток</v>
      </c>
      <c r="L5030" s="13" t="n">
        <f aca="false">IF(C5030="",L5029,IF(J5030&lt;0,L5029+1,0))</f>
        <v>8</v>
      </c>
      <c r="M5030" s="14" t="n">
        <v>-23</v>
      </c>
      <c r="N5030" s="9" t="n">
        <v>-2.3</v>
      </c>
      <c r="O5030" s="9" t="n">
        <v>3311.5</v>
      </c>
      <c r="P5030" s="8" t="n">
        <v>331.15</v>
      </c>
      <c r="Q5030" s="8" t="n">
        <v>-0.24</v>
      </c>
    </row>
    <row r="5031" customFormat="false" ht="15" hidden="false" customHeight="false" outlineLevel="0" collapsed="false">
      <c r="A5031" s="6" t="n">
        <v>5026</v>
      </c>
      <c r="B5031" s="5" t="s">
        <v>295</v>
      </c>
      <c r="C5031" s="5" t="s">
        <v>13380</v>
      </c>
      <c r="D5031" s="5" t="s">
        <v>13381</v>
      </c>
      <c r="E5031" s="5" t="s">
        <v>82</v>
      </c>
      <c r="F5031" s="11" t="n">
        <v>10</v>
      </c>
      <c r="G5031" s="12" t="n">
        <v>84.08</v>
      </c>
      <c r="H5031" s="12" t="n">
        <v>83.9</v>
      </c>
      <c r="J5031" s="8" t="n">
        <v>-0.18</v>
      </c>
      <c r="K5031" s="13" t="str">
        <f aca="false">IF(J5031&gt;0,"прибыль",IF(J5031&lt;0,"убыток","ноль"))</f>
        <v>убыток</v>
      </c>
      <c r="L5031" s="13" t="n">
        <f aca="false">IF(C5031="",L5030,IF(J5031&lt;0,L5030+1,0))</f>
        <v>9</v>
      </c>
      <c r="M5031" s="14" t="n">
        <v>-18</v>
      </c>
      <c r="N5031" s="9" t="n">
        <v>-1.8</v>
      </c>
      <c r="O5031" s="9" t="n">
        <v>3309.7</v>
      </c>
      <c r="P5031" s="8" t="n">
        <v>330.97</v>
      </c>
      <c r="Q5031" s="8" t="n">
        <v>-0.19</v>
      </c>
    </row>
    <row r="5032" customFormat="false" ht="15" hidden="false" customHeight="false" outlineLevel="0" collapsed="false">
      <c r="A5032" s="6" t="n">
        <v>5027</v>
      </c>
      <c r="B5032" s="5" t="s">
        <v>295</v>
      </c>
      <c r="C5032" s="5" t="s">
        <v>13382</v>
      </c>
      <c r="D5032" s="5" t="s">
        <v>13383</v>
      </c>
      <c r="E5032" s="5" t="s">
        <v>86</v>
      </c>
      <c r="F5032" s="11" t="n">
        <v>10</v>
      </c>
      <c r="G5032" s="12" t="n">
        <v>83.71</v>
      </c>
      <c r="H5032" s="12" t="n">
        <v>84.27</v>
      </c>
      <c r="J5032" s="8" t="n">
        <v>-0.56</v>
      </c>
      <c r="K5032" s="13" t="str">
        <f aca="false">IF(J5032&gt;0,"прибыль",IF(J5032&lt;0,"убыток","ноль"))</f>
        <v>убыток</v>
      </c>
      <c r="L5032" s="13" t="n">
        <f aca="false">IF(C5032="",L5031,IF(J5032&lt;0,L5031+1,0))</f>
        <v>10</v>
      </c>
      <c r="M5032" s="14" t="n">
        <v>-56</v>
      </c>
      <c r="N5032" s="9" t="n">
        <v>-5.6</v>
      </c>
      <c r="O5032" s="9" t="n">
        <v>3304.1</v>
      </c>
      <c r="P5032" s="8" t="n">
        <v>330.41</v>
      </c>
      <c r="Q5032" s="8" t="n">
        <v>-0.57</v>
      </c>
    </row>
    <row r="5033" customFormat="false" ht="15" hidden="false" customHeight="false" outlineLevel="0" collapsed="false">
      <c r="A5033" s="6" t="n">
        <v>5028</v>
      </c>
      <c r="B5033" s="5" t="s">
        <v>295</v>
      </c>
      <c r="C5033" s="5" t="s">
        <v>13384</v>
      </c>
      <c r="D5033" s="5" t="s">
        <v>13385</v>
      </c>
      <c r="E5033" s="5" t="s">
        <v>82</v>
      </c>
      <c r="F5033" s="11" t="n">
        <v>10</v>
      </c>
      <c r="G5033" s="12" t="n">
        <v>84.02</v>
      </c>
      <c r="H5033" s="12" t="n">
        <v>83.4</v>
      </c>
      <c r="J5033" s="8" t="n">
        <v>-0.62</v>
      </c>
      <c r="K5033" s="13" t="str">
        <f aca="false">IF(J5033&gt;0,"прибыль",IF(J5033&lt;0,"убыток","ноль"))</f>
        <v>убыток</v>
      </c>
      <c r="L5033" s="13" t="n">
        <f aca="false">IF(C5033="",L5032,IF(J5033&lt;0,L5032+1,0))</f>
        <v>11</v>
      </c>
      <c r="M5033" s="14" t="n">
        <v>-62</v>
      </c>
      <c r="N5033" s="9" t="n">
        <v>-6.2</v>
      </c>
      <c r="O5033" s="9" t="n">
        <v>3297.9</v>
      </c>
      <c r="P5033" s="8" t="n">
        <v>329.79</v>
      </c>
      <c r="Q5033" s="8" t="n">
        <v>-0.63</v>
      </c>
    </row>
    <row r="5034" customFormat="false" ht="15" hidden="false" customHeight="false" outlineLevel="0" collapsed="false">
      <c r="A5034" s="6" t="n">
        <v>5029</v>
      </c>
      <c r="B5034" s="5" t="s">
        <v>295</v>
      </c>
      <c r="C5034" s="5" t="s">
        <v>13386</v>
      </c>
      <c r="D5034" s="5" t="s">
        <v>13387</v>
      </c>
      <c r="E5034" s="5" t="s">
        <v>86</v>
      </c>
      <c r="F5034" s="11" t="n">
        <v>10</v>
      </c>
      <c r="G5034" s="12" t="n">
        <v>83.38</v>
      </c>
      <c r="H5034" s="12" t="n">
        <v>83.17</v>
      </c>
      <c r="J5034" s="8" t="n">
        <v>0.21</v>
      </c>
      <c r="K5034" s="13" t="str">
        <f aca="false">IF(J5034&gt;0,"прибыль",IF(J5034&lt;0,"убыток","ноль"))</f>
        <v>прибыль</v>
      </c>
      <c r="L5034" s="13" t="n">
        <f aca="false">IF(C5034="",L5033,IF(J5034&lt;0,L5033+1,0))</f>
        <v>0</v>
      </c>
      <c r="M5034" s="14" t="n">
        <v>21</v>
      </c>
      <c r="N5034" s="9" t="n">
        <v>2.1</v>
      </c>
      <c r="O5034" s="9" t="n">
        <v>3300</v>
      </c>
      <c r="P5034" s="8" t="n">
        <v>330</v>
      </c>
      <c r="Q5034" s="8" t="n">
        <v>0.2</v>
      </c>
    </row>
    <row r="5035" customFormat="false" ht="15" hidden="false" customHeight="false" outlineLevel="0" collapsed="false">
      <c r="A5035" s="6" t="n">
        <v>5030</v>
      </c>
      <c r="B5035" s="5" t="s">
        <v>295</v>
      </c>
      <c r="C5035" s="5" t="s">
        <v>13388</v>
      </c>
      <c r="D5035" s="5" t="s">
        <v>13389</v>
      </c>
      <c r="E5035" s="5" t="s">
        <v>82</v>
      </c>
      <c r="F5035" s="11" t="n">
        <v>10</v>
      </c>
      <c r="G5035" s="12" t="n">
        <v>83.32</v>
      </c>
      <c r="H5035" s="12" t="n">
        <v>82.79</v>
      </c>
      <c r="J5035" s="8" t="n">
        <v>-0.53</v>
      </c>
      <c r="K5035" s="13" t="str">
        <f aca="false">IF(J5035&gt;0,"прибыль",IF(J5035&lt;0,"убыток","ноль"))</f>
        <v>убыток</v>
      </c>
      <c r="L5035" s="13" t="n">
        <f aca="false">IF(C5035="",L5034,IF(J5035&lt;0,L5034+1,0))</f>
        <v>1</v>
      </c>
      <c r="M5035" s="14" t="n">
        <v>-53</v>
      </c>
      <c r="N5035" s="9" t="n">
        <v>-5.3</v>
      </c>
      <c r="O5035" s="9" t="n">
        <v>3294.7</v>
      </c>
      <c r="P5035" s="8" t="n">
        <v>329.47</v>
      </c>
      <c r="Q5035" s="8" t="n">
        <v>-0.54</v>
      </c>
    </row>
    <row r="5036" customFormat="false" ht="15" hidden="false" customHeight="false" outlineLevel="0" collapsed="false">
      <c r="A5036" s="6" t="n">
        <v>5031</v>
      </c>
      <c r="B5036" s="5" t="s">
        <v>295</v>
      </c>
      <c r="C5036" s="5" t="s">
        <v>13390</v>
      </c>
      <c r="D5036" s="5" t="s">
        <v>13391</v>
      </c>
      <c r="E5036" s="5" t="s">
        <v>86</v>
      </c>
      <c r="F5036" s="11" t="n">
        <v>10</v>
      </c>
      <c r="G5036" s="12" t="n">
        <v>82.91</v>
      </c>
      <c r="H5036" s="12" t="n">
        <v>82.73</v>
      </c>
      <c r="J5036" s="8" t="n">
        <v>0.18</v>
      </c>
      <c r="K5036" s="13" t="str">
        <f aca="false">IF(J5036&gt;0,"прибыль",IF(J5036&lt;0,"убыток","ноль"))</f>
        <v>прибыль</v>
      </c>
      <c r="L5036" s="13" t="n">
        <f aca="false">IF(C5036="",L5035,IF(J5036&lt;0,L5035+1,0))</f>
        <v>0</v>
      </c>
      <c r="M5036" s="14" t="n">
        <v>18</v>
      </c>
      <c r="N5036" s="9" t="n">
        <v>1.8</v>
      </c>
      <c r="O5036" s="9" t="n">
        <v>3296.5</v>
      </c>
      <c r="P5036" s="8" t="n">
        <v>329.65</v>
      </c>
      <c r="Q5036" s="8" t="n">
        <v>0.17</v>
      </c>
    </row>
    <row r="5037" customFormat="false" ht="15" hidden="false" customHeight="false" outlineLevel="0" collapsed="false">
      <c r="A5037" s="6" t="n">
        <v>5032</v>
      </c>
      <c r="B5037" s="5" t="s">
        <v>295</v>
      </c>
      <c r="C5037" s="5" t="s">
        <v>13392</v>
      </c>
      <c r="D5037" s="5" t="s">
        <v>13393</v>
      </c>
      <c r="E5037" s="5" t="s">
        <v>82</v>
      </c>
      <c r="F5037" s="11" t="n">
        <v>10</v>
      </c>
      <c r="G5037" s="12" t="n">
        <v>82.85</v>
      </c>
      <c r="H5037" s="12" t="n">
        <v>83.37</v>
      </c>
      <c r="J5037" s="8" t="n">
        <v>0.52</v>
      </c>
      <c r="K5037" s="13" t="str">
        <f aca="false">IF(J5037&gt;0,"прибыль",IF(J5037&lt;0,"убыток","ноль"))</f>
        <v>прибыль</v>
      </c>
      <c r="L5037" s="13" t="n">
        <f aca="false">IF(C5037="",L5036,IF(J5037&lt;0,L5036+1,0))</f>
        <v>0</v>
      </c>
      <c r="M5037" s="14" t="n">
        <v>52</v>
      </c>
      <c r="N5037" s="9" t="n">
        <v>5.2</v>
      </c>
      <c r="O5037" s="9" t="n">
        <v>3301.7</v>
      </c>
      <c r="P5037" s="8" t="n">
        <v>330.17</v>
      </c>
      <c r="Q5037" s="8" t="n">
        <v>0.51</v>
      </c>
    </row>
    <row r="5038" customFormat="false" ht="15" hidden="false" customHeight="false" outlineLevel="0" collapsed="false">
      <c r="A5038" s="6" t="n">
        <v>5033</v>
      </c>
      <c r="B5038" s="5" t="s">
        <v>295</v>
      </c>
      <c r="C5038" s="5" t="s">
        <v>13394</v>
      </c>
      <c r="D5038" s="5" t="s">
        <v>13395</v>
      </c>
      <c r="E5038" s="5" t="s">
        <v>86</v>
      </c>
      <c r="F5038" s="11" t="n">
        <v>10</v>
      </c>
      <c r="G5038" s="12" t="n">
        <v>83.24</v>
      </c>
      <c r="H5038" s="12" t="n">
        <v>83.51</v>
      </c>
      <c r="J5038" s="8" t="n">
        <v>-0.27</v>
      </c>
      <c r="K5038" s="13" t="str">
        <f aca="false">IF(J5038&gt;0,"прибыль",IF(J5038&lt;0,"убыток","ноль"))</f>
        <v>убыток</v>
      </c>
      <c r="L5038" s="13" t="n">
        <f aca="false">IF(C5038="",L5037,IF(J5038&lt;0,L5037+1,0))</f>
        <v>1</v>
      </c>
      <c r="M5038" s="14" t="n">
        <v>-27</v>
      </c>
      <c r="N5038" s="9" t="n">
        <v>-2.7</v>
      </c>
      <c r="O5038" s="9" t="n">
        <v>3299</v>
      </c>
      <c r="P5038" s="8" t="n">
        <v>329.9</v>
      </c>
      <c r="Q5038" s="8" t="n">
        <v>-0.28</v>
      </c>
    </row>
    <row r="5039" customFormat="false" ht="15" hidden="false" customHeight="false" outlineLevel="0" collapsed="false">
      <c r="A5039" s="6" t="n">
        <v>5034</v>
      </c>
      <c r="B5039" s="5" t="s">
        <v>295</v>
      </c>
      <c r="C5039" s="5" t="s">
        <v>13396</v>
      </c>
      <c r="D5039" s="5" t="s">
        <v>13397</v>
      </c>
      <c r="E5039" s="5" t="s">
        <v>82</v>
      </c>
      <c r="F5039" s="11" t="n">
        <v>10</v>
      </c>
      <c r="G5039" s="12" t="n">
        <v>83.42</v>
      </c>
      <c r="H5039" s="12" t="n">
        <v>82.09</v>
      </c>
      <c r="J5039" s="8" t="n">
        <v>-1.33</v>
      </c>
      <c r="K5039" s="13" t="str">
        <f aca="false">IF(J5039&gt;0,"прибыль",IF(J5039&lt;0,"убыток","ноль"))</f>
        <v>убыток</v>
      </c>
      <c r="L5039" s="13" t="n">
        <f aca="false">IF(C5039="",L5038,IF(J5039&lt;0,L5038+1,0))</f>
        <v>2</v>
      </c>
      <c r="M5039" s="14" t="n">
        <v>-133</v>
      </c>
      <c r="N5039" s="9" t="n">
        <v>-13.3</v>
      </c>
      <c r="O5039" s="9" t="n">
        <v>3285.7</v>
      </c>
      <c r="P5039" s="8" t="n">
        <v>328.57</v>
      </c>
      <c r="Q5039" s="8" t="n">
        <v>-1.34</v>
      </c>
    </row>
    <row r="5040" customFormat="false" ht="15" hidden="false" customHeight="false" outlineLevel="0" collapsed="false">
      <c r="A5040" s="6" t="n">
        <v>5035</v>
      </c>
      <c r="B5040" s="5" t="s">
        <v>295</v>
      </c>
      <c r="C5040" s="5" t="s">
        <v>13398</v>
      </c>
      <c r="D5040" s="5" t="s">
        <v>13399</v>
      </c>
      <c r="E5040" s="5" t="s">
        <v>86</v>
      </c>
      <c r="F5040" s="11" t="n">
        <v>10</v>
      </c>
      <c r="G5040" s="12" t="n">
        <v>82.35</v>
      </c>
      <c r="H5040" s="12" t="n">
        <v>82.74</v>
      </c>
      <c r="J5040" s="8" t="n">
        <v>-0.39</v>
      </c>
      <c r="K5040" s="13" t="str">
        <f aca="false">IF(J5040&gt;0,"прибыль",IF(J5040&lt;0,"убыток","ноль"))</f>
        <v>убыток</v>
      </c>
      <c r="L5040" s="13" t="n">
        <f aca="false">IF(C5040="",L5039,IF(J5040&lt;0,L5039+1,0))</f>
        <v>3</v>
      </c>
      <c r="M5040" s="14" t="n">
        <v>-39</v>
      </c>
      <c r="N5040" s="9" t="n">
        <v>-3.9</v>
      </c>
      <c r="O5040" s="9" t="n">
        <v>3281.8</v>
      </c>
      <c r="P5040" s="8" t="n">
        <v>328.18</v>
      </c>
      <c r="Q5040" s="8" t="n">
        <v>-0.4</v>
      </c>
    </row>
    <row r="5041" customFormat="false" ht="15" hidden="false" customHeight="false" outlineLevel="0" collapsed="false">
      <c r="A5041" s="6" t="n">
        <v>5036</v>
      </c>
      <c r="B5041" s="5" t="s">
        <v>295</v>
      </c>
      <c r="C5041" s="5" t="s">
        <v>13400</v>
      </c>
      <c r="D5041" s="5" t="s">
        <v>13401</v>
      </c>
      <c r="E5041" s="5" t="s">
        <v>82</v>
      </c>
      <c r="F5041" s="11" t="n">
        <v>10</v>
      </c>
      <c r="G5041" s="12" t="n">
        <v>82.3</v>
      </c>
      <c r="H5041" s="12" t="n">
        <v>82.24</v>
      </c>
      <c r="J5041" s="8" t="n">
        <v>-0.06</v>
      </c>
      <c r="K5041" s="13" t="str">
        <f aca="false">IF(J5041&gt;0,"прибыль",IF(J5041&lt;0,"убыток","ноль"))</f>
        <v>убыток</v>
      </c>
      <c r="L5041" s="13" t="n">
        <f aca="false">IF(C5041="",L5040,IF(J5041&lt;0,L5040+1,0))</f>
        <v>4</v>
      </c>
      <c r="M5041" s="14" t="n">
        <v>-6</v>
      </c>
      <c r="N5041" s="9" t="n">
        <v>-0.6</v>
      </c>
      <c r="O5041" s="9" t="n">
        <v>3281.2</v>
      </c>
      <c r="P5041" s="8" t="n">
        <v>328.12</v>
      </c>
      <c r="Q5041" s="8" t="n">
        <v>-0.07</v>
      </c>
    </row>
    <row r="5042" customFormat="false" ht="15" hidden="false" customHeight="false" outlineLevel="0" collapsed="false">
      <c r="A5042" s="6" t="n">
        <v>5037</v>
      </c>
      <c r="B5042" s="5" t="s">
        <v>295</v>
      </c>
      <c r="C5042" s="5" t="s">
        <v>13402</v>
      </c>
      <c r="D5042" s="5" t="s">
        <v>13403</v>
      </c>
      <c r="E5042" s="5" t="s">
        <v>86</v>
      </c>
      <c r="F5042" s="11" t="n">
        <v>10</v>
      </c>
      <c r="G5042" s="12" t="n">
        <v>82.24</v>
      </c>
      <c r="H5042" s="12" t="n">
        <v>82.69</v>
      </c>
      <c r="J5042" s="8" t="n">
        <v>-0.45</v>
      </c>
      <c r="K5042" s="13" t="str">
        <f aca="false">IF(J5042&gt;0,"прибыль",IF(J5042&lt;0,"убыток","ноль"))</f>
        <v>убыток</v>
      </c>
      <c r="L5042" s="13" t="n">
        <f aca="false">IF(C5042="",L5041,IF(J5042&lt;0,L5041+1,0))</f>
        <v>5</v>
      </c>
      <c r="M5042" s="14" t="n">
        <v>-45</v>
      </c>
      <c r="N5042" s="9" t="n">
        <v>-4.5</v>
      </c>
      <c r="O5042" s="9" t="n">
        <v>3276.7</v>
      </c>
      <c r="P5042" s="8" t="n">
        <v>327.67</v>
      </c>
      <c r="Q5042" s="8" t="n">
        <v>-0.46</v>
      </c>
    </row>
    <row r="5043" customFormat="false" ht="15" hidden="false" customHeight="false" outlineLevel="0" collapsed="false">
      <c r="A5043" s="6" t="n">
        <v>5038</v>
      </c>
      <c r="B5043" s="5" t="s">
        <v>295</v>
      </c>
      <c r="C5043" s="5" t="s">
        <v>13404</v>
      </c>
      <c r="D5043" s="5" t="s">
        <v>13405</v>
      </c>
      <c r="E5043" s="5" t="s">
        <v>82</v>
      </c>
      <c r="F5043" s="11" t="n">
        <v>10</v>
      </c>
      <c r="G5043" s="12" t="n">
        <v>82.56</v>
      </c>
      <c r="H5043" s="12" t="n">
        <v>82.64</v>
      </c>
      <c r="J5043" s="8" t="n">
        <v>0.08</v>
      </c>
      <c r="K5043" s="13" t="str">
        <f aca="false">IF(J5043&gt;0,"прибыль",IF(J5043&lt;0,"убыток","ноль"))</f>
        <v>прибыль</v>
      </c>
      <c r="L5043" s="13" t="n">
        <f aca="false">IF(C5043="",L5042,IF(J5043&lt;0,L5042+1,0))</f>
        <v>0</v>
      </c>
      <c r="M5043" s="14" t="n">
        <v>8</v>
      </c>
      <c r="N5043" s="9" t="n">
        <v>0.8</v>
      </c>
      <c r="O5043" s="9" t="n">
        <v>3277.5</v>
      </c>
      <c r="P5043" s="8" t="n">
        <v>327.75</v>
      </c>
      <c r="Q5043" s="8" t="n">
        <v>0.07</v>
      </c>
    </row>
    <row r="5044" customFormat="false" ht="15" hidden="false" customHeight="false" outlineLevel="0" collapsed="false">
      <c r="A5044" s="6" t="n">
        <v>5039</v>
      </c>
      <c r="B5044" s="5" t="s">
        <v>295</v>
      </c>
      <c r="C5044" s="5" t="s">
        <v>13406</v>
      </c>
      <c r="D5044" s="5" t="s">
        <v>13407</v>
      </c>
      <c r="E5044" s="5" t="s">
        <v>86</v>
      </c>
      <c r="F5044" s="11" t="n">
        <v>10</v>
      </c>
      <c r="G5044" s="12" t="n">
        <v>82.58</v>
      </c>
      <c r="H5044" s="12" t="n">
        <v>82.93</v>
      </c>
      <c r="J5044" s="8" t="n">
        <v>-0.35</v>
      </c>
      <c r="K5044" s="13" t="str">
        <f aca="false">IF(J5044&gt;0,"прибыль",IF(J5044&lt;0,"убыток","ноль"))</f>
        <v>убыток</v>
      </c>
      <c r="L5044" s="13" t="n">
        <f aca="false">IF(C5044="",L5043,IF(J5044&lt;0,L5043+1,0))</f>
        <v>1</v>
      </c>
      <c r="M5044" s="14" t="n">
        <v>-35</v>
      </c>
      <c r="N5044" s="9" t="n">
        <v>-3.5</v>
      </c>
      <c r="O5044" s="9" t="n">
        <v>3274</v>
      </c>
      <c r="P5044" s="8" t="n">
        <v>327.4</v>
      </c>
      <c r="Q5044" s="8" t="n">
        <v>-0.36</v>
      </c>
    </row>
    <row r="5045" customFormat="false" ht="15" hidden="false" customHeight="false" outlineLevel="0" collapsed="false">
      <c r="A5045" s="6" t="n">
        <v>5040</v>
      </c>
      <c r="B5045" s="5" t="s">
        <v>295</v>
      </c>
      <c r="C5045" s="5" t="s">
        <v>13408</v>
      </c>
      <c r="D5045" s="5" t="s">
        <v>13409</v>
      </c>
      <c r="E5045" s="5" t="s">
        <v>82</v>
      </c>
      <c r="F5045" s="11" t="n">
        <v>10</v>
      </c>
      <c r="G5045" s="12" t="n">
        <v>82.86</v>
      </c>
      <c r="H5045" s="12" t="n">
        <v>82.34</v>
      </c>
      <c r="J5045" s="8" t="n">
        <v>-0.52</v>
      </c>
      <c r="K5045" s="13" t="str">
        <f aca="false">IF(J5045&gt;0,"прибыль",IF(J5045&lt;0,"убыток","ноль"))</f>
        <v>убыток</v>
      </c>
      <c r="L5045" s="13" t="n">
        <f aca="false">IF(C5045="",L5044,IF(J5045&lt;0,L5044+1,0))</f>
        <v>2</v>
      </c>
      <c r="M5045" s="14" t="n">
        <v>-52</v>
      </c>
      <c r="N5045" s="9" t="n">
        <v>-5.2</v>
      </c>
      <c r="O5045" s="9" t="n">
        <v>3268.8</v>
      </c>
      <c r="P5045" s="8" t="n">
        <v>326.88</v>
      </c>
      <c r="Q5045" s="8" t="n">
        <v>-0.53</v>
      </c>
    </row>
    <row r="5046" customFormat="false" ht="15" hidden="false" customHeight="false" outlineLevel="0" collapsed="false">
      <c r="A5046" s="6" t="n">
        <v>5041</v>
      </c>
      <c r="B5046" s="5" t="s">
        <v>295</v>
      </c>
      <c r="C5046" s="5" t="s">
        <v>13410</v>
      </c>
      <c r="D5046" s="5" t="s">
        <v>13411</v>
      </c>
      <c r="E5046" s="5" t="s">
        <v>86</v>
      </c>
      <c r="F5046" s="11" t="n">
        <v>10</v>
      </c>
      <c r="G5046" s="12" t="n">
        <v>82.34</v>
      </c>
      <c r="H5046" s="12" t="n">
        <v>82.72</v>
      </c>
      <c r="J5046" s="8" t="n">
        <v>-0.38</v>
      </c>
      <c r="K5046" s="13" t="str">
        <f aca="false">IF(J5046&gt;0,"прибыль",IF(J5046&lt;0,"убыток","ноль"))</f>
        <v>убыток</v>
      </c>
      <c r="L5046" s="13" t="n">
        <f aca="false">IF(C5046="",L5045,IF(J5046&lt;0,L5045+1,0))</f>
        <v>3</v>
      </c>
      <c r="M5046" s="14" t="n">
        <v>-38</v>
      </c>
      <c r="N5046" s="9" t="n">
        <v>-3.8</v>
      </c>
      <c r="O5046" s="9" t="n">
        <v>3265</v>
      </c>
      <c r="P5046" s="8" t="n">
        <v>326.5</v>
      </c>
      <c r="Q5046" s="8" t="n">
        <v>-0.39</v>
      </c>
    </row>
    <row r="5047" customFormat="false" ht="15" hidden="false" customHeight="false" outlineLevel="0" collapsed="false">
      <c r="A5047" s="6" t="n">
        <v>5042</v>
      </c>
      <c r="B5047" s="5" t="s">
        <v>295</v>
      </c>
      <c r="C5047" s="5" t="s">
        <v>13412</v>
      </c>
      <c r="D5047" s="5" t="s">
        <v>13413</v>
      </c>
      <c r="E5047" s="5" t="s">
        <v>82</v>
      </c>
      <c r="F5047" s="11" t="n">
        <v>10</v>
      </c>
      <c r="G5047" s="12" t="n">
        <v>82.78</v>
      </c>
      <c r="H5047" s="12" t="n">
        <v>85.37</v>
      </c>
      <c r="J5047" s="8" t="n">
        <v>2.59</v>
      </c>
      <c r="K5047" s="13" t="str">
        <f aca="false">IF(J5047&gt;0,"прибыль",IF(J5047&lt;0,"убыток","ноль"))</f>
        <v>прибыль</v>
      </c>
      <c r="L5047" s="13" t="n">
        <f aca="false">IF(C5047="",L5046,IF(J5047&lt;0,L5046+1,0))</f>
        <v>0</v>
      </c>
      <c r="M5047" s="14" t="n">
        <v>259</v>
      </c>
      <c r="N5047" s="9" t="n">
        <v>25.9</v>
      </c>
      <c r="O5047" s="9" t="n">
        <v>3290.9</v>
      </c>
      <c r="P5047" s="8" t="n">
        <v>329.09</v>
      </c>
      <c r="Q5047" s="8" t="n">
        <v>2.58</v>
      </c>
    </row>
    <row r="5048" customFormat="false" ht="15" hidden="false" customHeight="false" outlineLevel="0" collapsed="false">
      <c r="A5048" s="6" t="n">
        <v>5043</v>
      </c>
      <c r="B5048" s="5" t="s">
        <v>295</v>
      </c>
      <c r="C5048" s="5" t="s">
        <v>13414</v>
      </c>
      <c r="D5048" s="5" t="s">
        <v>13415</v>
      </c>
      <c r="E5048" s="5" t="s">
        <v>86</v>
      </c>
      <c r="F5048" s="11" t="n">
        <v>10</v>
      </c>
      <c r="G5048" s="12" t="n">
        <v>85.42</v>
      </c>
      <c r="H5048" s="12" t="n">
        <v>85.47</v>
      </c>
      <c r="J5048" s="8" t="n">
        <v>-0.05</v>
      </c>
      <c r="K5048" s="13" t="str">
        <f aca="false">IF(J5048&gt;0,"прибыль",IF(J5048&lt;0,"убыток","ноль"))</f>
        <v>убыток</v>
      </c>
      <c r="L5048" s="13" t="n">
        <f aca="false">IF(C5048="",L5047,IF(J5048&lt;0,L5047+1,0))</f>
        <v>1</v>
      </c>
      <c r="M5048" s="14" t="n">
        <v>-5</v>
      </c>
      <c r="N5048" s="9" t="n">
        <v>-0.5</v>
      </c>
      <c r="O5048" s="9" t="n">
        <v>3290.4</v>
      </c>
      <c r="P5048" s="8" t="n">
        <v>329.04</v>
      </c>
      <c r="Q5048" s="8" t="n">
        <v>-0.06</v>
      </c>
    </row>
    <row r="5049" customFormat="false" ht="15" hidden="false" customHeight="false" outlineLevel="0" collapsed="false">
      <c r="A5049" s="6" t="n">
        <v>5044</v>
      </c>
      <c r="B5049" s="5" t="s">
        <v>295</v>
      </c>
      <c r="C5049" s="5" t="s">
        <v>13416</v>
      </c>
      <c r="D5049" s="5" t="s">
        <v>13417</v>
      </c>
      <c r="E5049" s="5" t="s">
        <v>82</v>
      </c>
      <c r="F5049" s="11" t="n">
        <v>10</v>
      </c>
      <c r="G5049" s="12" t="n">
        <v>85.48</v>
      </c>
      <c r="H5049" s="12" t="n">
        <v>85.77</v>
      </c>
      <c r="J5049" s="8" t="n">
        <v>0.29</v>
      </c>
      <c r="K5049" s="13" t="str">
        <f aca="false">IF(J5049&gt;0,"прибыль",IF(J5049&lt;0,"убыток","ноль"))</f>
        <v>прибыль</v>
      </c>
      <c r="L5049" s="13" t="n">
        <f aca="false">IF(C5049="",L5048,IF(J5049&lt;0,L5048+1,0))</f>
        <v>0</v>
      </c>
      <c r="M5049" s="14" t="n">
        <v>29</v>
      </c>
      <c r="N5049" s="9" t="n">
        <v>2.9</v>
      </c>
      <c r="O5049" s="9" t="n">
        <v>3293.3</v>
      </c>
      <c r="P5049" s="8" t="n">
        <v>329.33</v>
      </c>
      <c r="Q5049" s="8" t="n">
        <v>0.28</v>
      </c>
    </row>
    <row r="5050" customFormat="false" ht="15" hidden="false" customHeight="false" outlineLevel="0" collapsed="false">
      <c r="A5050" s="6" t="n">
        <v>5045</v>
      </c>
      <c r="B5050" s="5" t="s">
        <v>295</v>
      </c>
      <c r="C5050" s="5" t="s">
        <v>13418</v>
      </c>
      <c r="D5050" s="5" t="s">
        <v>13419</v>
      </c>
      <c r="E5050" s="5" t="s">
        <v>86</v>
      </c>
      <c r="F5050" s="11" t="n">
        <v>10</v>
      </c>
      <c r="G5050" s="12" t="n">
        <v>85.91</v>
      </c>
      <c r="H5050" s="12" t="n">
        <v>86.49</v>
      </c>
      <c r="J5050" s="8" t="n">
        <v>-0.58</v>
      </c>
      <c r="K5050" s="13" t="str">
        <f aca="false">IF(J5050&gt;0,"прибыль",IF(J5050&lt;0,"убыток","ноль"))</f>
        <v>убыток</v>
      </c>
      <c r="L5050" s="13" t="n">
        <f aca="false">IF(C5050="",L5049,IF(J5050&lt;0,L5049+1,0))</f>
        <v>1</v>
      </c>
      <c r="M5050" s="14" t="n">
        <v>-58</v>
      </c>
      <c r="N5050" s="9" t="n">
        <v>-5.8</v>
      </c>
      <c r="O5050" s="9" t="n">
        <v>3287.5</v>
      </c>
      <c r="P5050" s="8" t="n">
        <v>328.75</v>
      </c>
      <c r="Q5050" s="8" t="n">
        <v>-0.59</v>
      </c>
    </row>
    <row r="5051" customFormat="false" ht="15" hidden="false" customHeight="false" outlineLevel="0" collapsed="false">
      <c r="A5051" s="6" t="n">
        <v>5046</v>
      </c>
      <c r="B5051" s="5" t="s">
        <v>295</v>
      </c>
      <c r="C5051" s="5" t="s">
        <v>13420</v>
      </c>
      <c r="D5051" s="5" t="s">
        <v>13421</v>
      </c>
      <c r="E5051" s="5" t="s">
        <v>82</v>
      </c>
      <c r="F5051" s="11" t="n">
        <v>10</v>
      </c>
      <c r="G5051" s="12" t="n">
        <v>86.6</v>
      </c>
      <c r="H5051" s="12" t="n">
        <v>86.94</v>
      </c>
      <c r="J5051" s="8" t="n">
        <v>0.34</v>
      </c>
      <c r="K5051" s="13" t="str">
        <f aca="false">IF(J5051&gt;0,"прибыль",IF(J5051&lt;0,"убыток","ноль"))</f>
        <v>прибыль</v>
      </c>
      <c r="L5051" s="13" t="n">
        <f aca="false">IF(C5051="",L5050,IF(J5051&lt;0,L5050+1,0))</f>
        <v>0</v>
      </c>
      <c r="M5051" s="14" t="n">
        <v>34</v>
      </c>
      <c r="N5051" s="9" t="n">
        <v>3.4</v>
      </c>
      <c r="O5051" s="9" t="n">
        <v>3290.9</v>
      </c>
      <c r="P5051" s="8" t="n">
        <v>329.09</v>
      </c>
      <c r="Q5051" s="8" t="n">
        <v>0.33</v>
      </c>
    </row>
    <row r="5052" customFormat="false" ht="15" hidden="false" customHeight="false" outlineLevel="0" collapsed="false">
      <c r="A5052" s="6" t="n">
        <v>5047</v>
      </c>
      <c r="B5052" s="5" t="s">
        <v>295</v>
      </c>
      <c r="C5052" s="5" t="s">
        <v>13422</v>
      </c>
      <c r="D5052" s="5" t="s">
        <v>13423</v>
      </c>
      <c r="E5052" s="5" t="s">
        <v>86</v>
      </c>
      <c r="F5052" s="11" t="n">
        <v>10</v>
      </c>
      <c r="G5052" s="12" t="n">
        <v>86.84</v>
      </c>
      <c r="H5052" s="12" t="n">
        <v>86.99</v>
      </c>
      <c r="J5052" s="8" t="n">
        <v>-0.15</v>
      </c>
      <c r="K5052" s="13" t="str">
        <f aca="false">IF(J5052&gt;0,"прибыль",IF(J5052&lt;0,"убыток","ноль"))</f>
        <v>убыток</v>
      </c>
      <c r="L5052" s="13" t="n">
        <f aca="false">IF(C5052="",L5051,IF(J5052&lt;0,L5051+1,0))</f>
        <v>1</v>
      </c>
      <c r="M5052" s="14" t="n">
        <v>-15</v>
      </c>
      <c r="N5052" s="9" t="n">
        <v>-1.5</v>
      </c>
      <c r="O5052" s="9" t="n">
        <v>3289.4</v>
      </c>
      <c r="P5052" s="8" t="n">
        <v>328.94</v>
      </c>
      <c r="Q5052" s="8" t="n">
        <v>-0.16</v>
      </c>
    </row>
    <row r="5053" customFormat="false" ht="15" hidden="false" customHeight="false" outlineLevel="0" collapsed="false">
      <c r="A5053" s="6" t="n">
        <v>5048</v>
      </c>
      <c r="B5053" s="5" t="s">
        <v>295</v>
      </c>
      <c r="C5053" s="5" t="s">
        <v>13424</v>
      </c>
      <c r="D5053" s="5" t="s">
        <v>13425</v>
      </c>
      <c r="E5053" s="5" t="s">
        <v>82</v>
      </c>
      <c r="F5053" s="11" t="n">
        <v>10</v>
      </c>
      <c r="G5053" s="12" t="n">
        <v>86.93</v>
      </c>
      <c r="H5053" s="12" t="n">
        <v>87.35</v>
      </c>
      <c r="J5053" s="8" t="n">
        <v>0.42</v>
      </c>
      <c r="K5053" s="13" t="str">
        <f aca="false">IF(J5053&gt;0,"прибыль",IF(J5053&lt;0,"убыток","ноль"))</f>
        <v>прибыль</v>
      </c>
      <c r="L5053" s="13" t="n">
        <f aca="false">IF(C5053="",L5052,IF(J5053&lt;0,L5052+1,0))</f>
        <v>0</v>
      </c>
      <c r="M5053" s="14" t="n">
        <v>42</v>
      </c>
      <c r="N5053" s="9" t="n">
        <v>4.2</v>
      </c>
      <c r="O5053" s="9" t="n">
        <v>3293.6</v>
      </c>
      <c r="P5053" s="8" t="n">
        <v>329.36</v>
      </c>
      <c r="Q5053" s="8" t="n">
        <v>0.41</v>
      </c>
    </row>
    <row r="5054" customFormat="false" ht="15" hidden="false" customHeight="false" outlineLevel="0" collapsed="false">
      <c r="A5054" s="6" t="n">
        <v>5049</v>
      </c>
      <c r="B5054" s="5" t="s">
        <v>295</v>
      </c>
      <c r="C5054" s="5" t="s">
        <v>13426</v>
      </c>
      <c r="D5054" s="5" t="s">
        <v>13427</v>
      </c>
      <c r="E5054" s="5" t="s">
        <v>86</v>
      </c>
      <c r="F5054" s="11" t="n">
        <v>10</v>
      </c>
      <c r="G5054" s="12" t="n">
        <v>87.28</v>
      </c>
      <c r="H5054" s="12" t="n">
        <v>86.25</v>
      </c>
      <c r="J5054" s="8" t="n">
        <v>1.03</v>
      </c>
      <c r="K5054" s="13" t="str">
        <f aca="false">IF(J5054&gt;0,"прибыль",IF(J5054&lt;0,"убыток","ноль"))</f>
        <v>прибыль</v>
      </c>
      <c r="L5054" s="13" t="n">
        <f aca="false">IF(C5054="",L5053,IF(J5054&lt;0,L5053+1,0))</f>
        <v>0</v>
      </c>
      <c r="M5054" s="14" t="n">
        <v>103</v>
      </c>
      <c r="N5054" s="9" t="n">
        <v>10.3</v>
      </c>
      <c r="O5054" s="9" t="n">
        <v>3303.9</v>
      </c>
      <c r="P5054" s="8" t="n">
        <v>330.39</v>
      </c>
      <c r="Q5054" s="8" t="n">
        <v>1.02</v>
      </c>
    </row>
    <row r="5055" customFormat="false" ht="15" hidden="false" customHeight="false" outlineLevel="0" collapsed="false">
      <c r="A5055" s="6" t="n">
        <v>5050</v>
      </c>
      <c r="B5055" s="5" t="s">
        <v>295</v>
      </c>
      <c r="C5055" s="5" t="s">
        <v>13428</v>
      </c>
      <c r="D5055" s="5" t="s">
        <v>13429</v>
      </c>
      <c r="E5055" s="5" t="s">
        <v>82</v>
      </c>
      <c r="F5055" s="11" t="n">
        <v>10</v>
      </c>
      <c r="G5055" s="12" t="n">
        <v>86.49</v>
      </c>
      <c r="H5055" s="12" t="n">
        <v>85.86</v>
      </c>
      <c r="J5055" s="8" t="n">
        <v>-0.63</v>
      </c>
      <c r="K5055" s="13" t="str">
        <f aca="false">IF(J5055&gt;0,"прибыль",IF(J5055&lt;0,"убыток","ноль"))</f>
        <v>убыток</v>
      </c>
      <c r="L5055" s="13" t="n">
        <f aca="false">IF(C5055="",L5054,IF(J5055&lt;0,L5054+1,0))</f>
        <v>1</v>
      </c>
      <c r="M5055" s="14" t="n">
        <v>-63</v>
      </c>
      <c r="N5055" s="9" t="n">
        <v>-6.3</v>
      </c>
      <c r="O5055" s="9" t="n">
        <v>3297.6</v>
      </c>
      <c r="P5055" s="8" t="n">
        <v>329.76</v>
      </c>
      <c r="Q5055" s="8" t="n">
        <v>-0.64</v>
      </c>
    </row>
    <row r="5056" customFormat="false" ht="15" hidden="false" customHeight="false" outlineLevel="0" collapsed="false">
      <c r="A5056" s="6" t="n">
        <v>5051</v>
      </c>
      <c r="B5056" s="5" t="s">
        <v>295</v>
      </c>
      <c r="C5056" s="5" t="s">
        <v>13430</v>
      </c>
      <c r="D5056" s="5" t="s">
        <v>13431</v>
      </c>
      <c r="E5056" s="5" t="s">
        <v>86</v>
      </c>
      <c r="F5056" s="11" t="n">
        <v>10</v>
      </c>
      <c r="G5056" s="12" t="n">
        <v>85.93</v>
      </c>
      <c r="H5056" s="12" t="n">
        <v>85.73</v>
      </c>
      <c r="J5056" s="8" t="n">
        <v>0.2</v>
      </c>
      <c r="K5056" s="13" t="str">
        <f aca="false">IF(J5056&gt;0,"прибыль",IF(J5056&lt;0,"убыток","ноль"))</f>
        <v>прибыль</v>
      </c>
      <c r="L5056" s="13" t="n">
        <f aca="false">IF(C5056="",L5055,IF(J5056&lt;0,L5055+1,0))</f>
        <v>0</v>
      </c>
      <c r="M5056" s="14" t="n">
        <v>20</v>
      </c>
      <c r="N5056" s="9" t="n">
        <v>2</v>
      </c>
      <c r="O5056" s="9" t="n">
        <v>3299.6</v>
      </c>
      <c r="P5056" s="8" t="n">
        <v>329.96</v>
      </c>
      <c r="Q5056" s="8" t="n">
        <v>0.19</v>
      </c>
    </row>
    <row r="5057" customFormat="false" ht="15" hidden="false" customHeight="false" outlineLevel="0" collapsed="false">
      <c r="A5057" s="6" t="n">
        <v>5052</v>
      </c>
      <c r="B5057" s="5" t="s">
        <v>295</v>
      </c>
      <c r="C5057" s="5" t="s">
        <v>13432</v>
      </c>
      <c r="D5057" s="5" t="s">
        <v>13433</v>
      </c>
      <c r="E5057" s="5" t="s">
        <v>82</v>
      </c>
      <c r="F5057" s="11" t="n">
        <v>10</v>
      </c>
      <c r="G5057" s="12" t="n">
        <v>85.77</v>
      </c>
      <c r="H5057" s="12" t="n">
        <v>85.41</v>
      </c>
      <c r="J5057" s="8" t="n">
        <v>-0.36</v>
      </c>
      <c r="K5057" s="13" t="str">
        <f aca="false">IF(J5057&gt;0,"прибыль",IF(J5057&lt;0,"убыток","ноль"))</f>
        <v>убыток</v>
      </c>
      <c r="L5057" s="13" t="n">
        <f aca="false">IF(C5057="",L5056,IF(J5057&lt;0,L5056+1,0))</f>
        <v>1</v>
      </c>
      <c r="M5057" s="14" t="n">
        <v>-36</v>
      </c>
      <c r="N5057" s="9" t="n">
        <v>-3.6</v>
      </c>
      <c r="O5057" s="9" t="n">
        <v>3296</v>
      </c>
      <c r="P5057" s="8" t="n">
        <v>329.6</v>
      </c>
      <c r="Q5057" s="8" t="n">
        <v>-0.37</v>
      </c>
    </row>
    <row r="5058" customFormat="false" ht="15" hidden="false" customHeight="false" outlineLevel="0" collapsed="false">
      <c r="A5058" s="6" t="n">
        <v>5053</v>
      </c>
      <c r="B5058" s="5" t="s">
        <v>295</v>
      </c>
      <c r="C5058" s="5" t="s">
        <v>13434</v>
      </c>
      <c r="D5058" s="5" t="s">
        <v>13435</v>
      </c>
      <c r="E5058" s="5" t="s">
        <v>86</v>
      </c>
      <c r="F5058" s="11" t="n">
        <v>10</v>
      </c>
      <c r="G5058" s="12" t="n">
        <v>85.36</v>
      </c>
      <c r="H5058" s="12" t="n">
        <v>85.8</v>
      </c>
      <c r="J5058" s="8" t="n">
        <v>-0.44</v>
      </c>
      <c r="K5058" s="13" t="str">
        <f aca="false">IF(J5058&gt;0,"прибыль",IF(J5058&lt;0,"убыток","ноль"))</f>
        <v>убыток</v>
      </c>
      <c r="L5058" s="13" t="n">
        <f aca="false">IF(C5058="",L5057,IF(J5058&lt;0,L5057+1,0))</f>
        <v>2</v>
      </c>
      <c r="M5058" s="14" t="n">
        <v>-44</v>
      </c>
      <c r="N5058" s="9" t="n">
        <v>-4.4</v>
      </c>
      <c r="O5058" s="9" t="n">
        <v>3291.6</v>
      </c>
      <c r="P5058" s="8" t="n">
        <v>329.16</v>
      </c>
      <c r="Q5058" s="8" t="n">
        <v>-0.45</v>
      </c>
    </row>
    <row r="5059" customFormat="false" ht="15" hidden="false" customHeight="false" outlineLevel="0" collapsed="false">
      <c r="A5059" s="6" t="n">
        <v>5054</v>
      </c>
      <c r="B5059" s="5" t="s">
        <v>295</v>
      </c>
      <c r="C5059" s="5" t="s">
        <v>13436</v>
      </c>
      <c r="D5059" s="5" t="s">
        <v>13437</v>
      </c>
      <c r="E5059" s="5" t="s">
        <v>82</v>
      </c>
      <c r="F5059" s="11" t="n">
        <v>10</v>
      </c>
      <c r="G5059" s="12" t="n">
        <v>85.85</v>
      </c>
      <c r="H5059" s="12" t="n">
        <v>85.67</v>
      </c>
      <c r="J5059" s="8" t="n">
        <v>-0.18</v>
      </c>
      <c r="K5059" s="13" t="str">
        <f aca="false">IF(J5059&gt;0,"прибыль",IF(J5059&lt;0,"убыток","ноль"))</f>
        <v>убыток</v>
      </c>
      <c r="L5059" s="13" t="n">
        <f aca="false">IF(C5059="",L5058,IF(J5059&lt;0,L5058+1,0))</f>
        <v>3</v>
      </c>
      <c r="M5059" s="14" t="n">
        <v>-18</v>
      </c>
      <c r="N5059" s="9" t="n">
        <v>-1.8</v>
      </c>
      <c r="O5059" s="9" t="n">
        <v>3289.8</v>
      </c>
      <c r="P5059" s="8" t="n">
        <v>328.98</v>
      </c>
      <c r="Q5059" s="8" t="n">
        <v>-0.19</v>
      </c>
    </row>
    <row r="5060" customFormat="false" ht="15" hidden="false" customHeight="false" outlineLevel="0" collapsed="false">
      <c r="A5060" s="6" t="n">
        <v>5055</v>
      </c>
      <c r="B5060" s="5" t="s">
        <v>295</v>
      </c>
      <c r="C5060" s="5" t="s">
        <v>13438</v>
      </c>
      <c r="D5060" s="5" t="s">
        <v>13439</v>
      </c>
      <c r="E5060" s="5" t="s">
        <v>86</v>
      </c>
      <c r="F5060" s="11" t="n">
        <v>10</v>
      </c>
      <c r="G5060" s="12" t="n">
        <v>85.64</v>
      </c>
      <c r="H5060" s="12" t="n">
        <v>85.92</v>
      </c>
      <c r="J5060" s="8" t="n">
        <v>-0.28</v>
      </c>
      <c r="K5060" s="13" t="str">
        <f aca="false">IF(J5060&gt;0,"прибыль",IF(J5060&lt;0,"убыток","ноль"))</f>
        <v>убыток</v>
      </c>
      <c r="L5060" s="13" t="n">
        <f aca="false">IF(C5060="",L5059,IF(J5060&lt;0,L5059+1,0))</f>
        <v>4</v>
      </c>
      <c r="M5060" s="14" t="n">
        <v>-28</v>
      </c>
      <c r="N5060" s="9" t="n">
        <v>-2.8</v>
      </c>
      <c r="O5060" s="9" t="n">
        <v>3287</v>
      </c>
      <c r="P5060" s="8" t="n">
        <v>328.7</v>
      </c>
      <c r="Q5060" s="8" t="n">
        <v>-0.29</v>
      </c>
    </row>
    <row r="5061" customFormat="false" ht="15" hidden="false" customHeight="false" outlineLevel="0" collapsed="false">
      <c r="A5061" s="6" t="n">
        <v>5056</v>
      </c>
      <c r="B5061" s="5" t="s">
        <v>295</v>
      </c>
      <c r="C5061" s="5" t="s">
        <v>13440</v>
      </c>
      <c r="D5061" s="5" t="s">
        <v>13441</v>
      </c>
      <c r="E5061" s="5" t="s">
        <v>82</v>
      </c>
      <c r="F5061" s="11" t="n">
        <v>10</v>
      </c>
      <c r="G5061" s="12" t="n">
        <v>85.88</v>
      </c>
      <c r="H5061" s="12" t="n">
        <v>86.57</v>
      </c>
      <c r="J5061" s="8" t="n">
        <v>0.69</v>
      </c>
      <c r="K5061" s="13" t="str">
        <f aca="false">IF(J5061&gt;0,"прибыль",IF(J5061&lt;0,"убыток","ноль"))</f>
        <v>прибыль</v>
      </c>
      <c r="L5061" s="13" t="n">
        <f aca="false">IF(C5061="",L5060,IF(J5061&lt;0,L5060+1,0))</f>
        <v>0</v>
      </c>
      <c r="M5061" s="14" t="n">
        <v>69</v>
      </c>
      <c r="N5061" s="9" t="n">
        <v>6.9</v>
      </c>
      <c r="O5061" s="9" t="n">
        <v>3293.9</v>
      </c>
      <c r="P5061" s="8" t="n">
        <v>329.39</v>
      </c>
      <c r="Q5061" s="8" t="n">
        <v>0.68</v>
      </c>
    </row>
    <row r="5062" customFormat="false" ht="15" hidden="false" customHeight="false" outlineLevel="0" collapsed="false">
      <c r="A5062" s="6" t="n">
        <v>5057</v>
      </c>
      <c r="B5062" s="5" t="s">
        <v>295</v>
      </c>
      <c r="C5062" s="5" t="s">
        <v>13442</v>
      </c>
      <c r="D5062" s="5" t="s">
        <v>13443</v>
      </c>
      <c r="E5062" s="5" t="s">
        <v>86</v>
      </c>
      <c r="F5062" s="11" t="n">
        <v>10</v>
      </c>
      <c r="G5062" s="12" t="n">
        <v>86.6</v>
      </c>
      <c r="H5062" s="12" t="n">
        <v>85.86</v>
      </c>
      <c r="J5062" s="8" t="n">
        <v>0.74</v>
      </c>
      <c r="K5062" s="13" t="str">
        <f aca="false">IF(J5062&gt;0,"прибыль",IF(J5062&lt;0,"убыток","ноль"))</f>
        <v>прибыль</v>
      </c>
      <c r="L5062" s="13" t="n">
        <f aca="false">IF(C5062="",L5061,IF(J5062&lt;0,L5061+1,0))</f>
        <v>0</v>
      </c>
      <c r="M5062" s="14" t="n">
        <v>74</v>
      </c>
      <c r="N5062" s="9" t="n">
        <v>7.4</v>
      </c>
      <c r="O5062" s="9" t="n">
        <v>3301.3</v>
      </c>
      <c r="P5062" s="8" t="n">
        <v>330.13</v>
      </c>
      <c r="Q5062" s="8" t="n">
        <v>0.73</v>
      </c>
    </row>
    <row r="5063" customFormat="false" ht="15" hidden="false" customHeight="false" outlineLevel="0" collapsed="false">
      <c r="A5063" s="6" t="n">
        <v>5058</v>
      </c>
      <c r="B5063" s="5" t="s">
        <v>295</v>
      </c>
      <c r="C5063" s="5" t="s">
        <v>13444</v>
      </c>
      <c r="D5063" s="5" t="s">
        <v>13445</v>
      </c>
      <c r="E5063" s="5" t="s">
        <v>82</v>
      </c>
      <c r="F5063" s="11" t="n">
        <v>10</v>
      </c>
      <c r="G5063" s="12" t="n">
        <v>85.74</v>
      </c>
      <c r="H5063" s="12" t="n">
        <v>87.41</v>
      </c>
      <c r="J5063" s="8" t="n">
        <v>1.67</v>
      </c>
      <c r="K5063" s="13" t="str">
        <f aca="false">IF(J5063&gt;0,"прибыль",IF(J5063&lt;0,"убыток","ноль"))</f>
        <v>прибыль</v>
      </c>
      <c r="L5063" s="13" t="n">
        <f aca="false">IF(C5063="",L5062,IF(J5063&lt;0,L5062+1,0))</f>
        <v>0</v>
      </c>
      <c r="M5063" s="14" t="n">
        <v>167</v>
      </c>
      <c r="N5063" s="9" t="n">
        <v>16.7</v>
      </c>
      <c r="O5063" s="9" t="n">
        <v>3318</v>
      </c>
      <c r="P5063" s="8" t="n">
        <v>331.8</v>
      </c>
      <c r="Q5063" s="8" t="n">
        <v>1.66</v>
      </c>
    </row>
    <row r="5064" customFormat="false" ht="15" hidden="false" customHeight="false" outlineLevel="0" collapsed="false">
      <c r="A5064" s="6" t="n">
        <v>5059</v>
      </c>
      <c r="B5064" s="5" t="s">
        <v>295</v>
      </c>
      <c r="C5064" s="5" t="s">
        <v>13446</v>
      </c>
      <c r="D5064" s="5" t="s">
        <v>13447</v>
      </c>
      <c r="E5064" s="5" t="s">
        <v>86</v>
      </c>
      <c r="F5064" s="11" t="n">
        <v>10</v>
      </c>
      <c r="G5064" s="12" t="n">
        <v>87.42</v>
      </c>
      <c r="H5064" s="12" t="n">
        <v>88.28</v>
      </c>
      <c r="I5064" s="5" t="s">
        <v>83</v>
      </c>
      <c r="J5064" s="8" t="n">
        <v>-0.23</v>
      </c>
      <c r="K5064" s="13" t="str">
        <f aca="false">IF(J5064&gt;0,"прибыль",IF(J5064&lt;0,"убыток","ноль"))</f>
        <v>убыток</v>
      </c>
      <c r="L5064" s="13" t="n">
        <f aca="false">IF(C5064="",L5063,IF(J5064&lt;0,L5063+1,0))</f>
        <v>1</v>
      </c>
      <c r="M5064" s="14" t="n">
        <v>-23</v>
      </c>
      <c r="N5064" s="9" t="n">
        <v>-2.3</v>
      </c>
      <c r="O5064" s="9" t="n">
        <v>3315.7</v>
      </c>
      <c r="P5064" s="8" t="n">
        <v>331.57</v>
      </c>
      <c r="Q5064" s="8" t="n">
        <v>-0.24</v>
      </c>
    </row>
    <row r="5065" customFormat="false" ht="15" hidden="false" customHeight="false" outlineLevel="0" collapsed="false">
      <c r="A5065" s="6" t="n">
        <v>5060</v>
      </c>
      <c r="B5065" s="5" t="s">
        <v>295</v>
      </c>
      <c r="C5065" s="5" t="s">
        <v>13448</v>
      </c>
      <c r="D5065" s="5" t="s">
        <v>13449</v>
      </c>
      <c r="E5065" s="5" t="s">
        <v>82</v>
      </c>
      <c r="F5065" s="11" t="n">
        <v>10</v>
      </c>
      <c r="G5065" s="12" t="n">
        <v>88.33</v>
      </c>
      <c r="H5065" s="12" t="n">
        <v>88.99</v>
      </c>
      <c r="J5065" s="8" t="n">
        <v>0.66</v>
      </c>
      <c r="K5065" s="13" t="str">
        <f aca="false">IF(J5065&gt;0,"прибыль",IF(J5065&lt;0,"убыток","ноль"))</f>
        <v>прибыль</v>
      </c>
      <c r="L5065" s="13" t="n">
        <f aca="false">IF(C5065="",L5064,IF(J5065&lt;0,L5064+1,0))</f>
        <v>0</v>
      </c>
      <c r="M5065" s="14" t="n">
        <v>66</v>
      </c>
      <c r="N5065" s="9" t="n">
        <v>6.6</v>
      </c>
      <c r="O5065" s="9" t="n">
        <v>3322.3</v>
      </c>
      <c r="P5065" s="8" t="n">
        <v>332.23</v>
      </c>
      <c r="Q5065" s="8" t="n">
        <v>0.65</v>
      </c>
    </row>
    <row r="5066" customFormat="false" ht="15" hidden="false" customHeight="false" outlineLevel="0" collapsed="false">
      <c r="A5066" s="6" t="n">
        <v>5061</v>
      </c>
      <c r="B5066" s="5" t="s">
        <v>295</v>
      </c>
      <c r="C5066" s="5" t="s">
        <v>13450</v>
      </c>
      <c r="D5066" s="5" t="s">
        <v>13451</v>
      </c>
      <c r="E5066" s="5" t="s">
        <v>86</v>
      </c>
      <c r="F5066" s="11" t="n">
        <v>10</v>
      </c>
      <c r="G5066" s="12" t="n">
        <v>88.92</v>
      </c>
      <c r="H5066" s="12" t="n">
        <v>89.14</v>
      </c>
      <c r="J5066" s="8" t="n">
        <v>-0.22</v>
      </c>
      <c r="K5066" s="13" t="str">
        <f aca="false">IF(J5066&gt;0,"прибыль",IF(J5066&lt;0,"убыток","ноль"))</f>
        <v>убыток</v>
      </c>
      <c r="L5066" s="13" t="n">
        <f aca="false">IF(C5066="",L5065,IF(J5066&lt;0,L5065+1,0))</f>
        <v>1</v>
      </c>
      <c r="M5066" s="14" t="n">
        <v>-22</v>
      </c>
      <c r="N5066" s="9" t="n">
        <v>-2.2</v>
      </c>
      <c r="O5066" s="9" t="n">
        <v>3320.1</v>
      </c>
      <c r="P5066" s="8" t="n">
        <v>332.01</v>
      </c>
      <c r="Q5066" s="8" t="n">
        <v>-0.23</v>
      </c>
    </row>
    <row r="5067" customFormat="false" ht="15" hidden="false" customHeight="false" outlineLevel="0" collapsed="false">
      <c r="A5067" s="6" t="n">
        <v>5062</v>
      </c>
      <c r="B5067" s="5" t="s">
        <v>295</v>
      </c>
      <c r="C5067" s="5" t="s">
        <v>13452</v>
      </c>
      <c r="D5067" s="5" t="s">
        <v>13453</v>
      </c>
      <c r="E5067" s="5" t="s">
        <v>82</v>
      </c>
      <c r="F5067" s="11" t="n">
        <v>10</v>
      </c>
      <c r="G5067" s="12" t="n">
        <v>89.22</v>
      </c>
      <c r="H5067" s="12" t="n">
        <v>89.75</v>
      </c>
      <c r="J5067" s="8" t="n">
        <v>0.53</v>
      </c>
      <c r="K5067" s="13" t="str">
        <f aca="false">IF(J5067&gt;0,"прибыль",IF(J5067&lt;0,"убыток","ноль"))</f>
        <v>прибыль</v>
      </c>
      <c r="L5067" s="13" t="n">
        <f aca="false">IF(C5067="",L5066,IF(J5067&lt;0,L5066+1,0))</f>
        <v>0</v>
      </c>
      <c r="M5067" s="14" t="n">
        <v>53</v>
      </c>
      <c r="N5067" s="9" t="n">
        <v>5.3</v>
      </c>
      <c r="O5067" s="9" t="n">
        <v>3325.4</v>
      </c>
      <c r="P5067" s="8" t="n">
        <v>332.54</v>
      </c>
      <c r="Q5067" s="8" t="n">
        <v>0.52</v>
      </c>
    </row>
    <row r="5068" customFormat="false" ht="15" hidden="false" customHeight="false" outlineLevel="0" collapsed="false">
      <c r="A5068" s="6" t="n">
        <v>5063</v>
      </c>
      <c r="B5068" s="5" t="s">
        <v>295</v>
      </c>
      <c r="C5068" s="5" t="s">
        <v>13454</v>
      </c>
      <c r="D5068" s="5" t="s">
        <v>13455</v>
      </c>
      <c r="E5068" s="5" t="s">
        <v>86</v>
      </c>
      <c r="F5068" s="11" t="n">
        <v>10</v>
      </c>
      <c r="G5068" s="12" t="n">
        <v>89.82</v>
      </c>
      <c r="H5068" s="12" t="n">
        <v>90.94</v>
      </c>
      <c r="J5068" s="8" t="n">
        <v>-1.12</v>
      </c>
      <c r="K5068" s="13" t="str">
        <f aca="false">IF(J5068&gt;0,"прибыль",IF(J5068&lt;0,"убыток","ноль"))</f>
        <v>убыток</v>
      </c>
      <c r="L5068" s="13" t="n">
        <f aca="false">IF(C5068="",L5067,IF(J5068&lt;0,L5067+1,0))</f>
        <v>1</v>
      </c>
      <c r="M5068" s="14" t="n">
        <v>-112</v>
      </c>
      <c r="N5068" s="9" t="n">
        <v>-11.2</v>
      </c>
      <c r="O5068" s="9" t="n">
        <v>3314.2</v>
      </c>
      <c r="P5068" s="8" t="n">
        <v>331.42</v>
      </c>
      <c r="Q5068" s="8" t="n">
        <v>-1.13</v>
      </c>
    </row>
    <row r="5069" customFormat="false" ht="15" hidden="false" customHeight="false" outlineLevel="0" collapsed="false">
      <c r="A5069" s="6" t="n">
        <v>5064</v>
      </c>
      <c r="B5069" s="5" t="s">
        <v>295</v>
      </c>
      <c r="C5069" s="5" t="s">
        <v>13456</v>
      </c>
      <c r="D5069" s="5" t="s">
        <v>13457</v>
      </c>
      <c r="E5069" s="5" t="s">
        <v>82</v>
      </c>
      <c r="F5069" s="11" t="n">
        <v>10</v>
      </c>
      <c r="G5069" s="12" t="n">
        <v>91.05</v>
      </c>
      <c r="H5069" s="12" t="n">
        <v>91.04</v>
      </c>
      <c r="J5069" s="8" t="n">
        <v>-0.01</v>
      </c>
      <c r="K5069" s="13" t="str">
        <f aca="false">IF(J5069&gt;0,"прибыль",IF(J5069&lt;0,"убыток","ноль"))</f>
        <v>убыток</v>
      </c>
      <c r="L5069" s="13" t="n">
        <f aca="false">IF(C5069="",L5068,IF(J5069&lt;0,L5068+1,0))</f>
        <v>2</v>
      </c>
      <c r="M5069" s="14" t="n">
        <v>-1</v>
      </c>
      <c r="N5069" s="9" t="n">
        <v>-0.1</v>
      </c>
      <c r="O5069" s="9" t="n">
        <v>3314.1</v>
      </c>
      <c r="P5069" s="8" t="n">
        <v>331.41</v>
      </c>
      <c r="Q5069" s="8" t="n">
        <v>-0.02</v>
      </c>
    </row>
    <row r="5070" customFormat="false" ht="15" hidden="false" customHeight="false" outlineLevel="0" collapsed="false">
      <c r="A5070" s="6" t="n">
        <v>5065</v>
      </c>
      <c r="B5070" s="5" t="s">
        <v>295</v>
      </c>
      <c r="C5070" s="5" t="s">
        <v>13458</v>
      </c>
      <c r="D5070" s="5" t="s">
        <v>13459</v>
      </c>
      <c r="E5070" s="5" t="s">
        <v>86</v>
      </c>
      <c r="F5070" s="11" t="n">
        <v>10</v>
      </c>
      <c r="G5070" s="12" t="n">
        <v>90.91</v>
      </c>
      <c r="H5070" s="12" t="n">
        <v>91.6</v>
      </c>
      <c r="J5070" s="8" t="n">
        <v>-0.69</v>
      </c>
      <c r="K5070" s="13" t="str">
        <f aca="false">IF(J5070&gt;0,"прибыль",IF(J5070&lt;0,"убыток","ноль"))</f>
        <v>убыток</v>
      </c>
      <c r="L5070" s="13" t="n">
        <f aca="false">IF(C5070="",L5069,IF(J5070&lt;0,L5069+1,0))</f>
        <v>3</v>
      </c>
      <c r="M5070" s="14" t="n">
        <v>-69</v>
      </c>
      <c r="N5070" s="9" t="n">
        <v>-6.9</v>
      </c>
      <c r="O5070" s="9" t="n">
        <v>3307.2</v>
      </c>
      <c r="P5070" s="8" t="n">
        <v>330.72</v>
      </c>
      <c r="Q5070" s="8" t="n">
        <v>-0.7</v>
      </c>
    </row>
    <row r="5071" customFormat="false" ht="15" hidden="false" customHeight="false" outlineLevel="0" collapsed="false">
      <c r="A5071" s="6" t="n">
        <v>5066</v>
      </c>
      <c r="B5071" s="5" t="s">
        <v>295</v>
      </c>
      <c r="C5071" s="5" t="s">
        <v>13460</v>
      </c>
      <c r="D5071" s="5" t="s">
        <v>13461</v>
      </c>
      <c r="E5071" s="5" t="s">
        <v>82</v>
      </c>
      <c r="F5071" s="11" t="n">
        <v>10</v>
      </c>
      <c r="G5071" s="12" t="n">
        <v>91.8</v>
      </c>
      <c r="H5071" s="12" t="n">
        <v>91.21</v>
      </c>
      <c r="J5071" s="8" t="n">
        <v>-0.59</v>
      </c>
      <c r="K5071" s="13" t="str">
        <f aca="false">IF(J5071&gt;0,"прибыль",IF(J5071&lt;0,"убыток","ноль"))</f>
        <v>убыток</v>
      </c>
      <c r="L5071" s="13" t="n">
        <f aca="false">IF(C5071="",L5070,IF(J5071&lt;0,L5070+1,0))</f>
        <v>4</v>
      </c>
      <c r="M5071" s="14" t="n">
        <v>-59</v>
      </c>
      <c r="N5071" s="9" t="n">
        <v>-5.9</v>
      </c>
      <c r="O5071" s="9" t="n">
        <v>3301.3</v>
      </c>
      <c r="P5071" s="8" t="n">
        <v>330.13</v>
      </c>
      <c r="Q5071" s="8" t="n">
        <v>-0.6</v>
      </c>
    </row>
    <row r="5072" customFormat="false" ht="15" hidden="false" customHeight="false" outlineLevel="0" collapsed="false">
      <c r="A5072" s="6" t="n">
        <v>5067</v>
      </c>
      <c r="B5072" s="5" t="s">
        <v>295</v>
      </c>
      <c r="C5072" s="5" t="s">
        <v>13462</v>
      </c>
      <c r="D5072" s="5" t="s">
        <v>13463</v>
      </c>
      <c r="E5072" s="5" t="s">
        <v>86</v>
      </c>
      <c r="F5072" s="11" t="n">
        <v>10</v>
      </c>
      <c r="G5072" s="12" t="n">
        <v>91.16</v>
      </c>
      <c r="H5072" s="12" t="n">
        <v>90.58</v>
      </c>
      <c r="J5072" s="8" t="n">
        <v>0.58</v>
      </c>
      <c r="K5072" s="13" t="str">
        <f aca="false">IF(J5072&gt;0,"прибыль",IF(J5072&lt;0,"убыток","ноль"))</f>
        <v>прибыль</v>
      </c>
      <c r="L5072" s="13" t="n">
        <f aca="false">IF(C5072="",L5071,IF(J5072&lt;0,L5071+1,0))</f>
        <v>0</v>
      </c>
      <c r="M5072" s="14" t="n">
        <v>58</v>
      </c>
      <c r="N5072" s="9" t="n">
        <v>5.8</v>
      </c>
      <c r="O5072" s="9" t="n">
        <v>3307.1</v>
      </c>
      <c r="P5072" s="8" t="n">
        <v>330.71</v>
      </c>
      <c r="Q5072" s="8" t="n">
        <v>0.57</v>
      </c>
    </row>
    <row r="5073" customFormat="false" ht="15" hidden="false" customHeight="false" outlineLevel="0" collapsed="false">
      <c r="A5073" s="6" t="n">
        <v>5068</v>
      </c>
      <c r="B5073" s="5" t="s">
        <v>295</v>
      </c>
      <c r="C5073" s="5" t="s">
        <v>13464</v>
      </c>
      <c r="D5073" s="5" t="s">
        <v>13465</v>
      </c>
      <c r="E5073" s="5" t="s">
        <v>82</v>
      </c>
      <c r="F5073" s="11" t="n">
        <v>10</v>
      </c>
      <c r="G5073" s="12" t="n">
        <v>90.64</v>
      </c>
      <c r="H5073" s="12" t="n">
        <v>90.15</v>
      </c>
      <c r="J5073" s="8" t="n">
        <v>-0.49</v>
      </c>
      <c r="K5073" s="13" t="str">
        <f aca="false">IF(J5073&gt;0,"прибыль",IF(J5073&lt;0,"убыток","ноль"))</f>
        <v>убыток</v>
      </c>
      <c r="L5073" s="13" t="n">
        <f aca="false">IF(C5073="",L5072,IF(J5073&lt;0,L5072+1,0))</f>
        <v>1</v>
      </c>
      <c r="M5073" s="14" t="n">
        <v>-49</v>
      </c>
      <c r="N5073" s="9" t="n">
        <v>-4.9</v>
      </c>
      <c r="O5073" s="9" t="n">
        <v>3302.2</v>
      </c>
      <c r="P5073" s="8" t="n">
        <v>330.22</v>
      </c>
      <c r="Q5073" s="8" t="n">
        <v>-0.5</v>
      </c>
    </row>
    <row r="5074" customFormat="false" ht="15" hidden="false" customHeight="false" outlineLevel="0" collapsed="false">
      <c r="A5074" s="6" t="n">
        <v>5069</v>
      </c>
      <c r="B5074" s="5" t="s">
        <v>295</v>
      </c>
      <c r="C5074" s="5" t="s">
        <v>13466</v>
      </c>
      <c r="D5074" s="5" t="s">
        <v>13467</v>
      </c>
      <c r="E5074" s="5" t="s">
        <v>86</v>
      </c>
      <c r="F5074" s="11" t="n">
        <v>10</v>
      </c>
      <c r="G5074" s="12" t="n">
        <v>90.33</v>
      </c>
      <c r="H5074" s="12" t="n">
        <v>90.72</v>
      </c>
      <c r="J5074" s="8" t="n">
        <v>-0.39</v>
      </c>
      <c r="K5074" s="13" t="str">
        <f aca="false">IF(J5074&gt;0,"прибыль",IF(J5074&lt;0,"убыток","ноль"))</f>
        <v>убыток</v>
      </c>
      <c r="L5074" s="13" t="n">
        <f aca="false">IF(C5074="",L5073,IF(J5074&lt;0,L5073+1,0))</f>
        <v>2</v>
      </c>
      <c r="M5074" s="14" t="n">
        <v>-39</v>
      </c>
      <c r="N5074" s="9" t="n">
        <v>-3.9</v>
      </c>
      <c r="O5074" s="9" t="n">
        <v>3298.3</v>
      </c>
      <c r="P5074" s="8" t="n">
        <v>329.83</v>
      </c>
      <c r="Q5074" s="8" t="n">
        <v>-0.4</v>
      </c>
    </row>
    <row r="5075" customFormat="false" ht="15" hidden="false" customHeight="false" outlineLevel="0" collapsed="false">
      <c r="A5075" s="6" t="n">
        <v>5070</v>
      </c>
      <c r="B5075" s="5" t="s">
        <v>295</v>
      </c>
      <c r="C5075" s="5" t="s">
        <v>13468</v>
      </c>
      <c r="D5075" s="5" t="s">
        <v>13469</v>
      </c>
      <c r="E5075" s="5" t="s">
        <v>82</v>
      </c>
      <c r="F5075" s="11" t="n">
        <v>10</v>
      </c>
      <c r="G5075" s="12" t="n">
        <v>90.74</v>
      </c>
      <c r="H5075" s="12" t="n">
        <v>90.76</v>
      </c>
      <c r="J5075" s="8" t="n">
        <v>0.02</v>
      </c>
      <c r="K5075" s="13" t="str">
        <f aca="false">IF(J5075&gt;0,"прибыль",IF(J5075&lt;0,"убыток","ноль"))</f>
        <v>прибыль</v>
      </c>
      <c r="L5075" s="13" t="n">
        <f aca="false">IF(C5075="",L5074,IF(J5075&lt;0,L5074+1,0))</f>
        <v>0</v>
      </c>
      <c r="M5075" s="14" t="n">
        <v>2</v>
      </c>
      <c r="N5075" s="9" t="n">
        <v>0.2</v>
      </c>
      <c r="O5075" s="9" t="n">
        <v>3298.5</v>
      </c>
      <c r="P5075" s="8" t="n">
        <v>329.85</v>
      </c>
      <c r="Q5075" s="8" t="n">
        <v>0.01</v>
      </c>
    </row>
    <row r="5076" customFormat="false" ht="15" hidden="false" customHeight="false" outlineLevel="0" collapsed="false">
      <c r="A5076" s="6" t="n">
        <v>5071</v>
      </c>
      <c r="B5076" s="5" t="s">
        <v>295</v>
      </c>
      <c r="C5076" s="5" t="s">
        <v>13470</v>
      </c>
      <c r="D5076" s="5" t="s">
        <v>13471</v>
      </c>
      <c r="E5076" s="5" t="s">
        <v>86</v>
      </c>
      <c r="F5076" s="11" t="n">
        <v>10</v>
      </c>
      <c r="G5076" s="12" t="n">
        <v>90.59</v>
      </c>
      <c r="H5076" s="12" t="n">
        <v>90</v>
      </c>
      <c r="J5076" s="8" t="n">
        <v>0.59</v>
      </c>
      <c r="K5076" s="13" t="str">
        <f aca="false">IF(J5076&gt;0,"прибыль",IF(J5076&lt;0,"убыток","ноль"))</f>
        <v>прибыль</v>
      </c>
      <c r="L5076" s="13" t="n">
        <f aca="false">IF(C5076="",L5075,IF(J5076&lt;0,L5075+1,0))</f>
        <v>0</v>
      </c>
      <c r="M5076" s="14" t="n">
        <v>59</v>
      </c>
      <c r="N5076" s="9" t="n">
        <v>5.9</v>
      </c>
      <c r="O5076" s="9" t="n">
        <v>3304.4</v>
      </c>
      <c r="P5076" s="8" t="n">
        <v>330.44</v>
      </c>
      <c r="Q5076" s="8" t="n">
        <v>0.58</v>
      </c>
    </row>
    <row r="5077" customFormat="false" ht="15" hidden="false" customHeight="false" outlineLevel="0" collapsed="false">
      <c r="A5077" s="6" t="n">
        <v>5072</v>
      </c>
      <c r="B5077" s="5" t="s">
        <v>295</v>
      </c>
      <c r="C5077" s="5" t="s">
        <v>13472</v>
      </c>
      <c r="D5077" s="5" t="s">
        <v>13473</v>
      </c>
      <c r="E5077" s="5" t="s">
        <v>82</v>
      </c>
      <c r="F5077" s="11" t="n">
        <v>10</v>
      </c>
      <c r="G5077" s="12" t="n">
        <v>89.99</v>
      </c>
      <c r="H5077" s="12" t="n">
        <v>89.25</v>
      </c>
      <c r="J5077" s="8" t="n">
        <v>-0.74</v>
      </c>
      <c r="K5077" s="13" t="str">
        <f aca="false">IF(J5077&gt;0,"прибыль",IF(J5077&lt;0,"убыток","ноль"))</f>
        <v>убыток</v>
      </c>
      <c r="L5077" s="13" t="n">
        <f aca="false">IF(C5077="",L5076,IF(J5077&lt;0,L5076+1,0))</f>
        <v>1</v>
      </c>
      <c r="M5077" s="14" t="n">
        <v>-74</v>
      </c>
      <c r="N5077" s="9" t="n">
        <v>-7.4</v>
      </c>
      <c r="O5077" s="9" t="n">
        <v>3297</v>
      </c>
      <c r="P5077" s="8" t="n">
        <v>329.7</v>
      </c>
      <c r="Q5077" s="8" t="n">
        <v>-0.75</v>
      </c>
    </row>
    <row r="5078" customFormat="false" ht="15" hidden="false" customHeight="false" outlineLevel="0" collapsed="false">
      <c r="A5078" s="6" t="n">
        <v>5073</v>
      </c>
      <c r="B5078" s="5" t="s">
        <v>295</v>
      </c>
      <c r="C5078" s="5" t="s">
        <v>13474</v>
      </c>
      <c r="D5078" s="5" t="s">
        <v>13475</v>
      </c>
      <c r="E5078" s="5" t="s">
        <v>86</v>
      </c>
      <c r="F5078" s="11" t="n">
        <v>10</v>
      </c>
      <c r="G5078" s="12" t="n">
        <v>89.73</v>
      </c>
      <c r="H5078" s="12" t="n">
        <v>90.77</v>
      </c>
      <c r="J5078" s="8" t="n">
        <v>-1.04</v>
      </c>
      <c r="K5078" s="13" t="str">
        <f aca="false">IF(J5078&gt;0,"прибыль",IF(J5078&lt;0,"убыток","ноль"))</f>
        <v>убыток</v>
      </c>
      <c r="L5078" s="13" t="n">
        <f aca="false">IF(C5078="",L5077,IF(J5078&lt;0,L5077+1,0))</f>
        <v>2</v>
      </c>
      <c r="M5078" s="14" t="n">
        <v>-104</v>
      </c>
      <c r="N5078" s="9" t="n">
        <v>-10.4</v>
      </c>
      <c r="O5078" s="9" t="n">
        <v>3286.6</v>
      </c>
      <c r="P5078" s="8" t="n">
        <v>328.66</v>
      </c>
      <c r="Q5078" s="8" t="n">
        <v>-1.05</v>
      </c>
    </row>
    <row r="5079" customFormat="false" ht="15" hidden="false" customHeight="false" outlineLevel="0" collapsed="false">
      <c r="A5079" s="6" t="n">
        <v>5074</v>
      </c>
      <c r="B5079" s="5" t="s">
        <v>295</v>
      </c>
      <c r="C5079" s="5" t="s">
        <v>13476</v>
      </c>
      <c r="D5079" s="5" t="s">
        <v>13477</v>
      </c>
      <c r="E5079" s="5" t="s">
        <v>82</v>
      </c>
      <c r="F5079" s="11" t="n">
        <v>10</v>
      </c>
      <c r="G5079" s="12" t="n">
        <v>90.66</v>
      </c>
      <c r="H5079" s="12" t="n">
        <v>90.33</v>
      </c>
      <c r="J5079" s="8" t="n">
        <v>-0.33</v>
      </c>
      <c r="K5079" s="13" t="str">
        <f aca="false">IF(J5079&gt;0,"прибыль",IF(J5079&lt;0,"убыток","ноль"))</f>
        <v>убыток</v>
      </c>
      <c r="L5079" s="13" t="n">
        <f aca="false">IF(C5079="",L5078,IF(J5079&lt;0,L5078+1,0))</f>
        <v>3</v>
      </c>
      <c r="M5079" s="14" t="n">
        <v>-33</v>
      </c>
      <c r="N5079" s="9" t="n">
        <v>-3.3</v>
      </c>
      <c r="O5079" s="9" t="n">
        <v>3283.3</v>
      </c>
      <c r="P5079" s="8" t="n">
        <v>328.33</v>
      </c>
      <c r="Q5079" s="8" t="n">
        <v>-0.34</v>
      </c>
    </row>
    <row r="5080" customFormat="false" ht="15" hidden="false" customHeight="false" outlineLevel="0" collapsed="false">
      <c r="A5080" s="6" t="n">
        <v>5075</v>
      </c>
      <c r="B5080" s="5" t="s">
        <v>295</v>
      </c>
      <c r="C5080" s="5" t="s">
        <v>13478</v>
      </c>
      <c r="D5080" s="5" t="s">
        <v>13479</v>
      </c>
      <c r="E5080" s="5" t="s">
        <v>86</v>
      </c>
      <c r="F5080" s="11" t="n">
        <v>10</v>
      </c>
      <c r="G5080" s="12" t="n">
        <v>90.18</v>
      </c>
      <c r="H5080" s="12" t="n">
        <v>90.42</v>
      </c>
      <c r="J5080" s="8" t="n">
        <v>-0.24</v>
      </c>
      <c r="K5080" s="13" t="str">
        <f aca="false">IF(J5080&gt;0,"прибыль",IF(J5080&lt;0,"убыток","ноль"))</f>
        <v>убыток</v>
      </c>
      <c r="L5080" s="13" t="n">
        <f aca="false">IF(C5080="",L5079,IF(J5080&lt;0,L5079+1,0))</f>
        <v>4</v>
      </c>
      <c r="M5080" s="14" t="n">
        <v>-24</v>
      </c>
      <c r="N5080" s="9" t="n">
        <v>-2.4</v>
      </c>
      <c r="O5080" s="9" t="n">
        <v>3280.9</v>
      </c>
      <c r="P5080" s="8" t="n">
        <v>328.09</v>
      </c>
      <c r="Q5080" s="8" t="n">
        <v>-0.25</v>
      </c>
    </row>
    <row r="5081" customFormat="false" ht="15" hidden="false" customHeight="false" outlineLevel="0" collapsed="false">
      <c r="A5081" s="6" t="n">
        <v>5076</v>
      </c>
      <c r="B5081" s="5" t="s">
        <v>295</v>
      </c>
      <c r="C5081" s="5" t="s">
        <v>13480</v>
      </c>
      <c r="D5081" s="5" t="s">
        <v>13481</v>
      </c>
      <c r="E5081" s="5" t="s">
        <v>82</v>
      </c>
      <c r="F5081" s="11" t="n">
        <v>10</v>
      </c>
      <c r="G5081" s="12" t="n">
        <v>90.53</v>
      </c>
      <c r="H5081" s="12" t="n">
        <v>90.93</v>
      </c>
      <c r="J5081" s="8" t="n">
        <v>0.4</v>
      </c>
      <c r="K5081" s="13" t="str">
        <f aca="false">IF(J5081&gt;0,"прибыль",IF(J5081&lt;0,"убыток","ноль"))</f>
        <v>прибыль</v>
      </c>
      <c r="L5081" s="13" t="n">
        <f aca="false">IF(C5081="",L5080,IF(J5081&lt;0,L5080+1,0))</f>
        <v>0</v>
      </c>
      <c r="M5081" s="14" t="n">
        <v>40</v>
      </c>
      <c r="N5081" s="9" t="n">
        <v>4</v>
      </c>
      <c r="O5081" s="9" t="n">
        <v>3284.9</v>
      </c>
      <c r="P5081" s="8" t="n">
        <v>328.49</v>
      </c>
      <c r="Q5081" s="8" t="n">
        <v>0.39</v>
      </c>
    </row>
    <row r="5082" customFormat="false" ht="15" hidden="false" customHeight="false" outlineLevel="0" collapsed="false">
      <c r="A5082" s="6" t="n">
        <v>5077</v>
      </c>
      <c r="B5082" s="5" t="s">
        <v>295</v>
      </c>
      <c r="C5082" s="5" t="s">
        <v>13482</v>
      </c>
      <c r="D5082" s="5" t="s">
        <v>13483</v>
      </c>
      <c r="E5082" s="5" t="s">
        <v>86</v>
      </c>
      <c r="F5082" s="11" t="n">
        <v>10</v>
      </c>
      <c r="G5082" s="12" t="n">
        <v>90.84</v>
      </c>
      <c r="H5082" s="12" t="n">
        <v>90.03</v>
      </c>
      <c r="J5082" s="8" t="n">
        <v>0.81</v>
      </c>
      <c r="K5082" s="13" t="str">
        <f aca="false">IF(J5082&gt;0,"прибыль",IF(J5082&lt;0,"убыток","ноль"))</f>
        <v>прибыль</v>
      </c>
      <c r="L5082" s="13" t="n">
        <f aca="false">IF(C5082="",L5081,IF(J5082&lt;0,L5081+1,0))</f>
        <v>0</v>
      </c>
      <c r="M5082" s="14" t="n">
        <v>81</v>
      </c>
      <c r="N5082" s="9" t="n">
        <v>8.1</v>
      </c>
      <c r="O5082" s="9" t="n">
        <v>3293</v>
      </c>
      <c r="P5082" s="8" t="n">
        <v>329.3</v>
      </c>
      <c r="Q5082" s="8" t="n">
        <v>0.8</v>
      </c>
    </row>
    <row r="5083" customFormat="false" ht="15" hidden="false" customHeight="false" outlineLevel="0" collapsed="false">
      <c r="A5083" s="6" t="n">
        <v>5078</v>
      </c>
      <c r="B5083" s="5" t="s">
        <v>295</v>
      </c>
      <c r="C5083" s="5" t="s">
        <v>13484</v>
      </c>
      <c r="D5083" s="5" t="s">
        <v>13485</v>
      </c>
      <c r="E5083" s="5" t="s">
        <v>82</v>
      </c>
      <c r="F5083" s="11" t="n">
        <v>10</v>
      </c>
      <c r="G5083" s="12" t="n">
        <v>89.98</v>
      </c>
      <c r="H5083" s="12" t="n">
        <v>89.26</v>
      </c>
      <c r="J5083" s="8" t="n">
        <v>-0.72</v>
      </c>
      <c r="K5083" s="13" t="str">
        <f aca="false">IF(J5083&gt;0,"прибыль",IF(J5083&lt;0,"убыток","ноль"))</f>
        <v>убыток</v>
      </c>
      <c r="L5083" s="13" t="n">
        <f aca="false">IF(C5083="",L5082,IF(J5083&lt;0,L5082+1,0))</f>
        <v>1</v>
      </c>
      <c r="M5083" s="14" t="n">
        <v>-72</v>
      </c>
      <c r="N5083" s="9" t="n">
        <v>-7.2</v>
      </c>
      <c r="O5083" s="9" t="n">
        <v>3285.8</v>
      </c>
      <c r="P5083" s="8" t="n">
        <v>328.58</v>
      </c>
      <c r="Q5083" s="8" t="n">
        <v>-0.73</v>
      </c>
    </row>
    <row r="5084" customFormat="false" ht="15" hidden="false" customHeight="false" outlineLevel="0" collapsed="false">
      <c r="A5084" s="6" t="n">
        <v>5079</v>
      </c>
      <c r="B5084" s="5" t="s">
        <v>295</v>
      </c>
      <c r="C5084" s="5" t="s">
        <v>13486</v>
      </c>
      <c r="D5084" s="5" t="s">
        <v>13487</v>
      </c>
      <c r="E5084" s="5" t="s">
        <v>86</v>
      </c>
      <c r="F5084" s="11" t="n">
        <v>10</v>
      </c>
      <c r="G5084" s="12" t="n">
        <v>89.55</v>
      </c>
      <c r="H5084" s="12" t="n">
        <v>90.48</v>
      </c>
      <c r="J5084" s="8" t="n">
        <v>-0.93</v>
      </c>
      <c r="K5084" s="13" t="str">
        <f aca="false">IF(J5084&gt;0,"прибыль",IF(J5084&lt;0,"убыток","ноль"))</f>
        <v>убыток</v>
      </c>
      <c r="L5084" s="13" t="n">
        <f aca="false">IF(C5084="",L5083,IF(J5084&lt;0,L5083+1,0))</f>
        <v>2</v>
      </c>
      <c r="M5084" s="14" t="n">
        <v>-93</v>
      </c>
      <c r="N5084" s="9" t="n">
        <v>-9.3</v>
      </c>
      <c r="O5084" s="9" t="n">
        <v>3276.5</v>
      </c>
      <c r="P5084" s="8" t="n">
        <v>327.65</v>
      </c>
      <c r="Q5084" s="8" t="n">
        <v>-0.94</v>
      </c>
    </row>
    <row r="5085" customFormat="false" ht="15" hidden="false" customHeight="false" outlineLevel="0" collapsed="false">
      <c r="A5085" s="6" t="n">
        <v>5080</v>
      </c>
      <c r="B5085" s="5" t="s">
        <v>295</v>
      </c>
      <c r="C5085" s="5" t="s">
        <v>13488</v>
      </c>
      <c r="D5085" s="5" t="s">
        <v>13489</v>
      </c>
      <c r="E5085" s="5" t="s">
        <v>82</v>
      </c>
      <c r="F5085" s="11" t="n">
        <v>10</v>
      </c>
      <c r="G5085" s="12" t="n">
        <v>90.56</v>
      </c>
      <c r="H5085" s="12" t="n">
        <v>90.27</v>
      </c>
      <c r="J5085" s="8" t="n">
        <v>-0.29</v>
      </c>
      <c r="K5085" s="13" t="str">
        <f aca="false">IF(J5085&gt;0,"прибыль",IF(J5085&lt;0,"убыток","ноль"))</f>
        <v>убыток</v>
      </c>
      <c r="L5085" s="13" t="n">
        <f aca="false">IF(C5085="",L5084,IF(J5085&lt;0,L5084+1,0))</f>
        <v>3</v>
      </c>
      <c r="M5085" s="14" t="n">
        <v>-29</v>
      </c>
      <c r="N5085" s="9" t="n">
        <v>-2.9</v>
      </c>
      <c r="O5085" s="9" t="n">
        <v>3273.6</v>
      </c>
      <c r="P5085" s="8" t="n">
        <v>327.36</v>
      </c>
      <c r="Q5085" s="8" t="n">
        <v>-0.3</v>
      </c>
    </row>
    <row r="5086" customFormat="false" ht="15" hidden="false" customHeight="false" outlineLevel="0" collapsed="false">
      <c r="A5086" s="6" t="n">
        <v>5081</v>
      </c>
      <c r="B5086" s="5" t="s">
        <v>295</v>
      </c>
      <c r="C5086" s="5" t="s">
        <v>13490</v>
      </c>
      <c r="D5086" s="5" t="s">
        <v>13491</v>
      </c>
      <c r="E5086" s="5" t="s">
        <v>86</v>
      </c>
      <c r="F5086" s="11" t="n">
        <v>10</v>
      </c>
      <c r="G5086" s="12" t="n">
        <v>90.18</v>
      </c>
      <c r="H5086" s="12" t="n">
        <v>90.36</v>
      </c>
      <c r="J5086" s="8" t="n">
        <v>-0.18</v>
      </c>
      <c r="K5086" s="13" t="str">
        <f aca="false">IF(J5086&gt;0,"прибыль",IF(J5086&lt;0,"убыток","ноль"))</f>
        <v>убыток</v>
      </c>
      <c r="L5086" s="13" t="n">
        <f aca="false">IF(C5086="",L5085,IF(J5086&lt;0,L5085+1,0))</f>
        <v>4</v>
      </c>
      <c r="M5086" s="14" t="n">
        <v>-18</v>
      </c>
      <c r="N5086" s="9" t="n">
        <v>-1.8</v>
      </c>
      <c r="O5086" s="9" t="n">
        <v>3271.8</v>
      </c>
      <c r="P5086" s="8" t="n">
        <v>327.18</v>
      </c>
      <c r="Q5086" s="8" t="n">
        <v>-0.19</v>
      </c>
    </row>
    <row r="5087" customFormat="false" ht="15" hidden="false" customHeight="false" outlineLevel="0" collapsed="false">
      <c r="A5087" s="6" t="n">
        <v>5082</v>
      </c>
      <c r="B5087" s="5" t="s">
        <v>295</v>
      </c>
      <c r="C5087" s="5" t="s">
        <v>13492</v>
      </c>
      <c r="D5087" s="5" t="s">
        <v>13493</v>
      </c>
      <c r="E5087" s="5" t="s">
        <v>82</v>
      </c>
      <c r="F5087" s="11" t="n">
        <v>10</v>
      </c>
      <c r="G5087" s="12" t="n">
        <v>90.27</v>
      </c>
      <c r="H5087" s="12" t="n">
        <v>89.87</v>
      </c>
      <c r="J5087" s="8" t="n">
        <v>-0.4</v>
      </c>
      <c r="K5087" s="13" t="str">
        <f aca="false">IF(J5087&gt;0,"прибыль",IF(J5087&lt;0,"убыток","ноль"))</f>
        <v>убыток</v>
      </c>
      <c r="L5087" s="13" t="n">
        <f aca="false">IF(C5087="",L5086,IF(J5087&lt;0,L5086+1,0))</f>
        <v>5</v>
      </c>
      <c r="M5087" s="14" t="n">
        <v>-40</v>
      </c>
      <c r="N5087" s="9" t="n">
        <v>-4</v>
      </c>
      <c r="O5087" s="9" t="n">
        <v>3267.8</v>
      </c>
      <c r="P5087" s="8" t="n">
        <v>326.78</v>
      </c>
      <c r="Q5087" s="8" t="n">
        <v>-0.41</v>
      </c>
    </row>
    <row r="5088" customFormat="false" ht="15" hidden="false" customHeight="false" outlineLevel="0" collapsed="false">
      <c r="A5088" s="6" t="n">
        <v>5083</v>
      </c>
      <c r="B5088" s="5" t="s">
        <v>295</v>
      </c>
      <c r="C5088" s="5" t="s">
        <v>13494</v>
      </c>
      <c r="D5088" s="5" t="s">
        <v>13495</v>
      </c>
      <c r="E5088" s="5" t="s">
        <v>86</v>
      </c>
      <c r="F5088" s="11" t="n">
        <v>10</v>
      </c>
      <c r="G5088" s="12" t="n">
        <v>89.89</v>
      </c>
      <c r="H5088" s="12" t="n">
        <v>87.57</v>
      </c>
      <c r="J5088" s="8" t="n">
        <v>2.32</v>
      </c>
      <c r="K5088" s="13" t="str">
        <f aca="false">IF(J5088&gt;0,"прибыль",IF(J5088&lt;0,"убыток","ноль"))</f>
        <v>прибыль</v>
      </c>
      <c r="L5088" s="13" t="n">
        <f aca="false">IF(C5088="",L5087,IF(J5088&lt;0,L5087+1,0))</f>
        <v>0</v>
      </c>
      <c r="M5088" s="14" t="n">
        <v>232</v>
      </c>
      <c r="N5088" s="9" t="n">
        <v>23.2</v>
      </c>
      <c r="O5088" s="9" t="n">
        <v>3291</v>
      </c>
      <c r="P5088" s="8" t="n">
        <v>329.1</v>
      </c>
      <c r="Q5088" s="8" t="n">
        <v>2.31</v>
      </c>
    </row>
    <row r="5089" customFormat="false" ht="15" hidden="false" customHeight="false" outlineLevel="0" collapsed="false">
      <c r="A5089" s="6" t="n">
        <v>5084</v>
      </c>
      <c r="B5089" s="5" t="s">
        <v>295</v>
      </c>
      <c r="C5089" s="5" t="s">
        <v>13496</v>
      </c>
      <c r="D5089" s="5" t="s">
        <v>13497</v>
      </c>
      <c r="E5089" s="5" t="s">
        <v>82</v>
      </c>
      <c r="F5089" s="11" t="n">
        <v>10</v>
      </c>
      <c r="G5089" s="12" t="n">
        <v>87.44</v>
      </c>
      <c r="H5089" s="12" t="n">
        <v>87.22</v>
      </c>
      <c r="J5089" s="8" t="n">
        <v>-0.22</v>
      </c>
      <c r="K5089" s="13" t="str">
        <f aca="false">IF(J5089&gt;0,"прибыль",IF(J5089&lt;0,"убыток","ноль"))</f>
        <v>убыток</v>
      </c>
      <c r="L5089" s="13" t="n">
        <f aca="false">IF(C5089="",L5088,IF(J5089&lt;0,L5088+1,0))</f>
        <v>1</v>
      </c>
      <c r="M5089" s="14" t="n">
        <v>-22</v>
      </c>
      <c r="N5089" s="9" t="n">
        <v>-2.2</v>
      </c>
      <c r="O5089" s="9" t="n">
        <v>3288.8</v>
      </c>
      <c r="P5089" s="8" t="n">
        <v>328.88</v>
      </c>
      <c r="Q5089" s="8" t="n">
        <v>-0.23</v>
      </c>
    </row>
    <row r="5090" customFormat="false" ht="15" hidden="false" customHeight="false" outlineLevel="0" collapsed="false">
      <c r="A5090" s="6" t="n">
        <v>5085</v>
      </c>
      <c r="B5090" s="5" t="s">
        <v>295</v>
      </c>
      <c r="C5090" s="5" t="s">
        <v>13498</v>
      </c>
      <c r="D5090" s="5" t="s">
        <v>13499</v>
      </c>
      <c r="E5090" s="5" t="s">
        <v>86</v>
      </c>
      <c r="F5090" s="11" t="n">
        <v>10</v>
      </c>
      <c r="G5090" s="12" t="n">
        <v>88.32</v>
      </c>
      <c r="H5090" s="12" t="n">
        <v>88.34</v>
      </c>
      <c r="J5090" s="8" t="n">
        <v>-0.02</v>
      </c>
      <c r="K5090" s="13" t="str">
        <f aca="false">IF(J5090&gt;0,"прибыль",IF(J5090&lt;0,"убыток","ноль"))</f>
        <v>убыток</v>
      </c>
      <c r="L5090" s="13" t="n">
        <f aca="false">IF(C5090="",L5089,IF(J5090&lt;0,L5089+1,0))</f>
        <v>2</v>
      </c>
      <c r="M5090" s="14" t="n">
        <v>-2</v>
      </c>
      <c r="N5090" s="9" t="n">
        <v>-0.2</v>
      </c>
      <c r="O5090" s="9" t="n">
        <v>3288.6</v>
      </c>
      <c r="P5090" s="8" t="n">
        <v>328.86</v>
      </c>
      <c r="Q5090" s="8" t="n">
        <v>-0.03</v>
      </c>
    </row>
    <row r="5091" customFormat="false" ht="15" hidden="false" customHeight="false" outlineLevel="0" collapsed="false">
      <c r="A5091" s="6" t="n">
        <v>5086</v>
      </c>
      <c r="B5091" s="5" t="s">
        <v>295</v>
      </c>
      <c r="C5091" s="5" t="s">
        <v>13500</v>
      </c>
      <c r="D5091" s="5" t="s">
        <v>13501</v>
      </c>
      <c r="E5091" s="5" t="s">
        <v>82</v>
      </c>
      <c r="F5091" s="11" t="n">
        <v>10</v>
      </c>
      <c r="G5091" s="12" t="n">
        <v>88.39</v>
      </c>
      <c r="H5091" s="12" t="n">
        <v>87.55</v>
      </c>
      <c r="J5091" s="8" t="n">
        <v>-0.84</v>
      </c>
      <c r="K5091" s="13" t="str">
        <f aca="false">IF(J5091&gt;0,"прибыль",IF(J5091&lt;0,"убыток","ноль"))</f>
        <v>убыток</v>
      </c>
      <c r="L5091" s="13" t="n">
        <f aca="false">IF(C5091="",L5090,IF(J5091&lt;0,L5090+1,0))</f>
        <v>3</v>
      </c>
      <c r="M5091" s="14" t="n">
        <v>-84</v>
      </c>
      <c r="N5091" s="9" t="n">
        <v>-8.4</v>
      </c>
      <c r="O5091" s="9" t="n">
        <v>3280.2</v>
      </c>
      <c r="P5091" s="8" t="n">
        <v>328.02</v>
      </c>
      <c r="Q5091" s="8" t="n">
        <v>-0.85</v>
      </c>
    </row>
    <row r="5092" customFormat="false" ht="15" hidden="false" customHeight="false" outlineLevel="0" collapsed="false">
      <c r="A5092" s="6" t="n">
        <v>5087</v>
      </c>
      <c r="B5092" s="5" t="s">
        <v>295</v>
      </c>
      <c r="C5092" s="5" t="s">
        <v>13502</v>
      </c>
      <c r="D5092" s="5" t="s">
        <v>13503</v>
      </c>
      <c r="E5092" s="5" t="s">
        <v>86</v>
      </c>
      <c r="F5092" s="11" t="n">
        <v>10</v>
      </c>
      <c r="G5092" s="12" t="n">
        <v>86.52</v>
      </c>
      <c r="H5092" s="12" t="n">
        <v>87.53</v>
      </c>
      <c r="J5092" s="8" t="n">
        <v>-1.01</v>
      </c>
      <c r="K5092" s="13" t="str">
        <f aca="false">IF(J5092&gt;0,"прибыль",IF(J5092&lt;0,"убыток","ноль"))</f>
        <v>убыток</v>
      </c>
      <c r="L5092" s="13" t="n">
        <f aca="false">IF(C5092="",L5091,IF(J5092&lt;0,L5091+1,0))</f>
        <v>4</v>
      </c>
      <c r="M5092" s="14" t="n">
        <v>-101</v>
      </c>
      <c r="N5092" s="9" t="n">
        <v>-10.1</v>
      </c>
      <c r="O5092" s="9" t="n">
        <v>3270.1</v>
      </c>
      <c r="P5092" s="8" t="n">
        <v>327.01</v>
      </c>
      <c r="Q5092" s="8" t="n">
        <v>-1.02</v>
      </c>
    </row>
    <row r="5093" customFormat="false" ht="15" hidden="false" customHeight="false" outlineLevel="0" collapsed="false">
      <c r="A5093" s="6" t="n">
        <v>5088</v>
      </c>
      <c r="B5093" s="5" t="s">
        <v>295</v>
      </c>
      <c r="C5093" s="5" t="s">
        <v>13504</v>
      </c>
      <c r="D5093" s="5" t="s">
        <v>13505</v>
      </c>
      <c r="E5093" s="5" t="s">
        <v>82</v>
      </c>
      <c r="F5093" s="11" t="n">
        <v>10</v>
      </c>
      <c r="G5093" s="12" t="n">
        <v>87.54</v>
      </c>
      <c r="H5093" s="12" t="n">
        <v>87.33</v>
      </c>
      <c r="J5093" s="8" t="n">
        <v>-0.21</v>
      </c>
      <c r="K5093" s="13" t="str">
        <f aca="false">IF(J5093&gt;0,"прибыль",IF(J5093&lt;0,"убыток","ноль"))</f>
        <v>убыток</v>
      </c>
      <c r="L5093" s="13" t="n">
        <f aca="false">IF(C5093="",L5092,IF(J5093&lt;0,L5092+1,0))</f>
        <v>5</v>
      </c>
      <c r="M5093" s="14" t="n">
        <v>-21</v>
      </c>
      <c r="N5093" s="9" t="n">
        <v>-2.1</v>
      </c>
      <c r="O5093" s="9" t="n">
        <v>3268</v>
      </c>
      <c r="P5093" s="8" t="n">
        <v>326.8</v>
      </c>
      <c r="Q5093" s="8" t="n">
        <v>-0.22</v>
      </c>
    </row>
    <row r="5094" customFormat="false" ht="15" hidden="false" customHeight="false" outlineLevel="0" collapsed="false">
      <c r="A5094" s="6" t="n">
        <v>5089</v>
      </c>
      <c r="B5094" s="5" t="s">
        <v>295</v>
      </c>
      <c r="C5094" s="5" t="s">
        <v>13506</v>
      </c>
      <c r="D5094" s="5" t="s">
        <v>13507</v>
      </c>
      <c r="E5094" s="5" t="s">
        <v>86</v>
      </c>
      <c r="F5094" s="11" t="n">
        <v>10</v>
      </c>
      <c r="G5094" s="12" t="n">
        <v>86.5</v>
      </c>
      <c r="H5094" s="12" t="n">
        <v>86.9</v>
      </c>
      <c r="J5094" s="8" t="n">
        <v>-0.4</v>
      </c>
      <c r="K5094" s="13" t="str">
        <f aca="false">IF(J5094&gt;0,"прибыль",IF(J5094&lt;0,"убыток","ноль"))</f>
        <v>убыток</v>
      </c>
      <c r="L5094" s="13" t="n">
        <f aca="false">IF(C5094="",L5093,IF(J5094&lt;0,L5093+1,0))</f>
        <v>6</v>
      </c>
      <c r="M5094" s="14" t="n">
        <v>-40</v>
      </c>
      <c r="N5094" s="9" t="n">
        <v>-4</v>
      </c>
      <c r="O5094" s="9" t="n">
        <v>3264</v>
      </c>
      <c r="P5094" s="8" t="n">
        <v>326.4</v>
      </c>
      <c r="Q5094" s="8" t="n">
        <v>-0.41</v>
      </c>
    </row>
    <row r="5095" customFormat="false" ht="15" hidden="false" customHeight="false" outlineLevel="0" collapsed="false">
      <c r="A5095" s="6" t="n">
        <v>5090</v>
      </c>
      <c r="B5095" s="5" t="s">
        <v>295</v>
      </c>
      <c r="C5095" s="5" t="s">
        <v>13508</v>
      </c>
      <c r="D5095" s="5" t="s">
        <v>13509</v>
      </c>
      <c r="E5095" s="5" t="s">
        <v>82</v>
      </c>
      <c r="F5095" s="11" t="n">
        <v>10</v>
      </c>
      <c r="G5095" s="12" t="n">
        <v>86.95</v>
      </c>
      <c r="H5095" s="12" t="n">
        <v>86.11</v>
      </c>
      <c r="J5095" s="8" t="n">
        <v>-0.84</v>
      </c>
      <c r="K5095" s="13" t="str">
        <f aca="false">IF(J5095&gt;0,"прибыль",IF(J5095&lt;0,"убыток","ноль"))</f>
        <v>убыток</v>
      </c>
      <c r="L5095" s="13" t="n">
        <f aca="false">IF(C5095="",L5094,IF(J5095&lt;0,L5094+1,0))</f>
        <v>7</v>
      </c>
      <c r="M5095" s="14" t="n">
        <v>-84</v>
      </c>
      <c r="N5095" s="9" t="n">
        <v>-8.4</v>
      </c>
      <c r="O5095" s="9" t="n">
        <v>3255.6</v>
      </c>
      <c r="P5095" s="8" t="n">
        <v>325.56</v>
      </c>
      <c r="Q5095" s="8" t="n">
        <v>-0.85</v>
      </c>
    </row>
    <row r="5096" customFormat="false" ht="15" hidden="false" customHeight="false" outlineLevel="0" collapsed="false">
      <c r="A5096" s="6" t="n">
        <v>5091</v>
      </c>
      <c r="B5096" s="5" t="s">
        <v>295</v>
      </c>
      <c r="C5096" s="5" t="s">
        <v>13510</v>
      </c>
      <c r="D5096" s="5" t="s">
        <v>13511</v>
      </c>
      <c r="E5096" s="5" t="s">
        <v>86</v>
      </c>
      <c r="F5096" s="11" t="n">
        <v>10</v>
      </c>
      <c r="G5096" s="12" t="n">
        <v>86.73</v>
      </c>
      <c r="H5096" s="12" t="n">
        <v>86.92</v>
      </c>
      <c r="J5096" s="8" t="n">
        <v>-0.19</v>
      </c>
      <c r="K5096" s="13" t="str">
        <f aca="false">IF(J5096&gt;0,"прибыль",IF(J5096&lt;0,"убыток","ноль"))</f>
        <v>убыток</v>
      </c>
      <c r="L5096" s="13" t="n">
        <f aca="false">IF(C5096="",L5095,IF(J5096&lt;0,L5095+1,0))</f>
        <v>8</v>
      </c>
      <c r="M5096" s="14" t="n">
        <v>-19</v>
      </c>
      <c r="N5096" s="9" t="n">
        <v>-1.9</v>
      </c>
      <c r="O5096" s="9" t="n">
        <v>3253.7</v>
      </c>
      <c r="P5096" s="8" t="n">
        <v>325.37</v>
      </c>
      <c r="Q5096" s="8" t="n">
        <v>-0.2</v>
      </c>
    </row>
    <row r="5097" customFormat="false" ht="15" hidden="false" customHeight="false" outlineLevel="0" collapsed="false">
      <c r="A5097" s="6" t="n">
        <v>5092</v>
      </c>
      <c r="B5097" s="5" t="s">
        <v>295</v>
      </c>
      <c r="C5097" s="5" t="s">
        <v>13512</v>
      </c>
      <c r="D5097" s="5" t="s">
        <v>13513</v>
      </c>
      <c r="E5097" s="5" t="s">
        <v>82</v>
      </c>
      <c r="F5097" s="11" t="n">
        <v>10</v>
      </c>
      <c r="G5097" s="12" t="n">
        <v>87.1</v>
      </c>
      <c r="H5097" s="12" t="n">
        <v>86.78</v>
      </c>
      <c r="J5097" s="8" t="n">
        <v>-0.32</v>
      </c>
      <c r="K5097" s="13" t="str">
        <f aca="false">IF(J5097&gt;0,"прибыль",IF(J5097&lt;0,"убыток","ноль"))</f>
        <v>убыток</v>
      </c>
      <c r="L5097" s="13" t="n">
        <f aca="false">IF(C5097="",L5096,IF(J5097&lt;0,L5096+1,0))</f>
        <v>9</v>
      </c>
      <c r="M5097" s="14" t="n">
        <v>-32</v>
      </c>
      <c r="N5097" s="9" t="n">
        <v>-3.2</v>
      </c>
      <c r="O5097" s="9" t="n">
        <v>3250.5</v>
      </c>
      <c r="P5097" s="8" t="n">
        <v>325.05</v>
      </c>
      <c r="Q5097" s="8" t="n">
        <v>-0.33</v>
      </c>
    </row>
    <row r="5098" customFormat="false" ht="15" hidden="false" customHeight="false" outlineLevel="0" collapsed="false">
      <c r="A5098" s="6" t="n">
        <v>5093</v>
      </c>
      <c r="B5098" s="5" t="s">
        <v>295</v>
      </c>
      <c r="C5098" s="5" t="s">
        <v>13514</v>
      </c>
      <c r="D5098" s="5" t="s">
        <v>13515</v>
      </c>
      <c r="E5098" s="5" t="s">
        <v>82</v>
      </c>
      <c r="F5098" s="11" t="n">
        <v>10</v>
      </c>
      <c r="G5098" s="12" t="n">
        <v>87.87</v>
      </c>
      <c r="H5098" s="12" t="n">
        <v>88.12</v>
      </c>
      <c r="J5098" s="8" t="n">
        <v>0.25</v>
      </c>
      <c r="K5098" s="13" t="str">
        <f aca="false">IF(J5098&gt;0,"прибыль",IF(J5098&lt;0,"убыток","ноль"))</f>
        <v>прибыль</v>
      </c>
      <c r="L5098" s="13" t="n">
        <f aca="false">IF(C5098="",L5097,IF(J5098&lt;0,L5097+1,0))</f>
        <v>0</v>
      </c>
      <c r="M5098" s="14" t="n">
        <v>25</v>
      </c>
      <c r="N5098" s="9" t="n">
        <v>2.5</v>
      </c>
      <c r="O5098" s="9" t="n">
        <v>3253</v>
      </c>
      <c r="P5098" s="8" t="n">
        <v>325.3</v>
      </c>
      <c r="Q5098" s="8" t="n">
        <v>0.24</v>
      </c>
    </row>
    <row r="5099" customFormat="false" ht="15" hidden="false" customHeight="false" outlineLevel="0" collapsed="false">
      <c r="A5099" s="6" t="n">
        <v>5094</v>
      </c>
      <c r="B5099" s="5" t="s">
        <v>295</v>
      </c>
      <c r="C5099" s="5" t="s">
        <v>13516</v>
      </c>
      <c r="D5099" s="5" t="s">
        <v>13517</v>
      </c>
      <c r="E5099" s="5" t="s">
        <v>86</v>
      </c>
      <c r="F5099" s="11" t="n">
        <v>10</v>
      </c>
      <c r="G5099" s="12" t="n">
        <v>88.08</v>
      </c>
      <c r="H5099" s="12" t="n">
        <v>88.09</v>
      </c>
      <c r="J5099" s="8" t="n">
        <v>-0.01</v>
      </c>
      <c r="K5099" s="13" t="str">
        <f aca="false">IF(J5099&gt;0,"прибыль",IF(J5099&lt;0,"убыток","ноль"))</f>
        <v>убыток</v>
      </c>
      <c r="L5099" s="13" t="n">
        <f aca="false">IF(C5099="",L5098,IF(J5099&lt;0,L5098+1,0))</f>
        <v>1</v>
      </c>
      <c r="M5099" s="14" t="n">
        <v>-1</v>
      </c>
      <c r="N5099" s="9" t="n">
        <v>-0.1</v>
      </c>
      <c r="O5099" s="9" t="n">
        <v>3252.9</v>
      </c>
      <c r="P5099" s="8" t="n">
        <v>325.29</v>
      </c>
      <c r="Q5099" s="8" t="n">
        <v>-0.02</v>
      </c>
    </row>
    <row r="5100" customFormat="false" ht="15" hidden="false" customHeight="false" outlineLevel="0" collapsed="false">
      <c r="A5100" s="6" t="n">
        <v>5095</v>
      </c>
      <c r="B5100" s="5" t="s">
        <v>295</v>
      </c>
      <c r="C5100" s="5" t="s">
        <v>13518</v>
      </c>
      <c r="D5100" s="5" t="s">
        <v>13519</v>
      </c>
      <c r="E5100" s="5" t="s">
        <v>82</v>
      </c>
      <c r="F5100" s="11" t="n">
        <v>10</v>
      </c>
      <c r="G5100" s="12" t="n">
        <v>88.11</v>
      </c>
      <c r="H5100" s="12" t="n">
        <v>88.14</v>
      </c>
      <c r="J5100" s="8" t="n">
        <v>0.03</v>
      </c>
      <c r="K5100" s="13" t="str">
        <f aca="false">IF(J5100&gt;0,"прибыль",IF(J5100&lt;0,"убыток","ноль"))</f>
        <v>прибыль</v>
      </c>
      <c r="L5100" s="13" t="n">
        <f aca="false">IF(C5100="",L5099,IF(J5100&lt;0,L5099+1,0))</f>
        <v>0</v>
      </c>
      <c r="M5100" s="14" t="n">
        <v>3</v>
      </c>
      <c r="N5100" s="9" t="n">
        <v>0.3</v>
      </c>
      <c r="O5100" s="9" t="n">
        <v>3253.2</v>
      </c>
      <c r="P5100" s="8" t="n">
        <v>325.32</v>
      </c>
      <c r="Q5100" s="8" t="n">
        <v>0.02</v>
      </c>
    </row>
    <row r="5101" customFormat="false" ht="15" hidden="false" customHeight="false" outlineLevel="0" collapsed="false">
      <c r="A5101" s="6" t="n">
        <v>5096</v>
      </c>
      <c r="B5101" s="5" t="s">
        <v>295</v>
      </c>
      <c r="C5101" s="5" t="s">
        <v>13520</v>
      </c>
      <c r="D5101" s="5" t="s">
        <v>13521</v>
      </c>
      <c r="E5101" s="5" t="s">
        <v>86</v>
      </c>
      <c r="F5101" s="11" t="n">
        <v>10</v>
      </c>
      <c r="G5101" s="12" t="n">
        <v>88.19</v>
      </c>
      <c r="H5101" s="12" t="n">
        <v>88.36</v>
      </c>
      <c r="J5101" s="8" t="n">
        <v>-0.17</v>
      </c>
      <c r="K5101" s="13" t="str">
        <f aca="false">IF(J5101&gt;0,"прибыль",IF(J5101&lt;0,"убыток","ноль"))</f>
        <v>убыток</v>
      </c>
      <c r="L5101" s="13" t="n">
        <f aca="false">IF(C5101="",L5100,IF(J5101&lt;0,L5100+1,0))</f>
        <v>1</v>
      </c>
      <c r="M5101" s="14" t="n">
        <v>-17</v>
      </c>
      <c r="N5101" s="9" t="n">
        <v>-1.7</v>
      </c>
      <c r="O5101" s="9" t="n">
        <v>3251.5</v>
      </c>
      <c r="P5101" s="8" t="n">
        <v>325.15</v>
      </c>
      <c r="Q5101" s="8" t="n">
        <v>-0.18</v>
      </c>
    </row>
    <row r="5102" customFormat="false" ht="15" hidden="false" customHeight="false" outlineLevel="0" collapsed="false">
      <c r="A5102" s="6" t="n">
        <v>5097</v>
      </c>
      <c r="B5102" s="5" t="s">
        <v>295</v>
      </c>
      <c r="C5102" s="5" t="s">
        <v>13522</v>
      </c>
      <c r="D5102" s="5" t="s">
        <v>13523</v>
      </c>
      <c r="E5102" s="5" t="s">
        <v>82</v>
      </c>
      <c r="F5102" s="11" t="n">
        <v>10</v>
      </c>
      <c r="G5102" s="12" t="n">
        <v>89.14</v>
      </c>
      <c r="H5102" s="12" t="n">
        <v>89.42</v>
      </c>
      <c r="J5102" s="8" t="n">
        <v>0.28</v>
      </c>
      <c r="K5102" s="13" t="str">
        <f aca="false">IF(J5102&gt;0,"прибыль",IF(J5102&lt;0,"убыток","ноль"))</f>
        <v>прибыль</v>
      </c>
      <c r="L5102" s="13" t="n">
        <f aca="false">IF(C5102="",L5101,IF(J5102&lt;0,L5101+1,0))</f>
        <v>0</v>
      </c>
      <c r="M5102" s="14" t="n">
        <v>28</v>
      </c>
      <c r="N5102" s="9" t="n">
        <v>2.8</v>
      </c>
      <c r="O5102" s="9" t="n">
        <v>3254.3</v>
      </c>
      <c r="P5102" s="8" t="n">
        <v>325.43</v>
      </c>
      <c r="Q5102" s="8" t="n">
        <v>0.27</v>
      </c>
    </row>
    <row r="5103" customFormat="false" ht="15" hidden="false" customHeight="false" outlineLevel="0" collapsed="false">
      <c r="A5103" s="6" t="n">
        <v>5098</v>
      </c>
      <c r="B5103" s="5" t="s">
        <v>295</v>
      </c>
      <c r="C5103" s="5" t="s">
        <v>13524</v>
      </c>
      <c r="D5103" s="5" t="s">
        <v>13525</v>
      </c>
      <c r="E5103" s="5" t="s">
        <v>86</v>
      </c>
      <c r="F5103" s="11" t="n">
        <v>10</v>
      </c>
      <c r="G5103" s="12" t="n">
        <v>89.32</v>
      </c>
      <c r="H5103" s="12" t="n">
        <v>89.54</v>
      </c>
      <c r="J5103" s="8" t="n">
        <v>-0.22</v>
      </c>
      <c r="K5103" s="13" t="str">
        <f aca="false">IF(J5103&gt;0,"прибыль",IF(J5103&lt;0,"убыток","ноль"))</f>
        <v>убыток</v>
      </c>
      <c r="L5103" s="13" t="n">
        <f aca="false">IF(C5103="",L5102,IF(J5103&lt;0,L5102+1,0))</f>
        <v>1</v>
      </c>
      <c r="M5103" s="14" t="n">
        <v>-22</v>
      </c>
      <c r="N5103" s="9" t="n">
        <v>-2.2</v>
      </c>
      <c r="O5103" s="9" t="n">
        <v>3252.1</v>
      </c>
      <c r="P5103" s="8" t="n">
        <v>325.21</v>
      </c>
      <c r="Q5103" s="8" t="n">
        <v>-0.23</v>
      </c>
    </row>
    <row r="5104" customFormat="false" ht="15" hidden="false" customHeight="false" outlineLevel="0" collapsed="false">
      <c r="A5104" s="6" t="n">
        <v>5099</v>
      </c>
      <c r="B5104" s="5" t="s">
        <v>295</v>
      </c>
      <c r="C5104" s="5" t="s">
        <v>13526</v>
      </c>
      <c r="D5104" s="5" t="s">
        <v>13527</v>
      </c>
      <c r="E5104" s="5" t="s">
        <v>82</v>
      </c>
      <c r="F5104" s="11" t="n">
        <v>10</v>
      </c>
      <c r="G5104" s="12" t="n">
        <v>89.7</v>
      </c>
      <c r="H5104" s="12" t="n">
        <v>89.25</v>
      </c>
      <c r="J5104" s="8" t="n">
        <v>-0.45</v>
      </c>
      <c r="K5104" s="13" t="str">
        <f aca="false">IF(J5104&gt;0,"прибыль",IF(J5104&lt;0,"убыток","ноль"))</f>
        <v>убыток</v>
      </c>
      <c r="L5104" s="13" t="n">
        <f aca="false">IF(C5104="",L5103,IF(J5104&lt;0,L5103+1,0))</f>
        <v>2</v>
      </c>
      <c r="M5104" s="14" t="n">
        <v>-45</v>
      </c>
      <c r="N5104" s="9" t="n">
        <v>-4.5</v>
      </c>
      <c r="O5104" s="9" t="n">
        <v>3247.6</v>
      </c>
      <c r="P5104" s="8" t="n">
        <v>324.76</v>
      </c>
      <c r="Q5104" s="8" t="n">
        <v>-0.46</v>
      </c>
    </row>
    <row r="5105" customFormat="false" ht="15" hidden="false" customHeight="false" outlineLevel="0" collapsed="false">
      <c r="A5105" s="6" t="n">
        <v>5100</v>
      </c>
      <c r="B5105" s="5" t="s">
        <v>295</v>
      </c>
      <c r="C5105" s="5" t="s">
        <v>13528</v>
      </c>
      <c r="D5105" s="5" t="s">
        <v>13529</v>
      </c>
      <c r="E5105" s="5" t="s">
        <v>86</v>
      </c>
      <c r="F5105" s="11" t="n">
        <v>10</v>
      </c>
      <c r="G5105" s="12" t="n">
        <v>89.54</v>
      </c>
      <c r="H5105" s="12" t="n">
        <v>89.52</v>
      </c>
      <c r="J5105" s="8" t="n">
        <v>0.02</v>
      </c>
      <c r="K5105" s="13" t="str">
        <f aca="false">IF(J5105&gt;0,"прибыль",IF(J5105&lt;0,"убыток","ноль"))</f>
        <v>прибыль</v>
      </c>
      <c r="L5105" s="13" t="n">
        <f aca="false">IF(C5105="",L5104,IF(J5105&lt;0,L5104+1,0))</f>
        <v>0</v>
      </c>
      <c r="M5105" s="14" t="n">
        <v>2</v>
      </c>
      <c r="N5105" s="9" t="n">
        <v>0.2</v>
      </c>
      <c r="O5105" s="9" t="n">
        <v>3247.8</v>
      </c>
      <c r="P5105" s="8" t="n">
        <v>324.78</v>
      </c>
      <c r="Q5105" s="8" t="n">
        <v>0.01</v>
      </c>
    </row>
    <row r="5106" customFormat="false" ht="15" hidden="false" customHeight="false" outlineLevel="0" collapsed="false">
      <c r="A5106" s="6" t="n">
        <v>5101</v>
      </c>
      <c r="B5106" s="5" t="s">
        <v>295</v>
      </c>
      <c r="C5106" s="5" t="s">
        <v>13530</v>
      </c>
      <c r="D5106" s="5" t="s">
        <v>13531</v>
      </c>
      <c r="E5106" s="5" t="s">
        <v>82</v>
      </c>
      <c r="F5106" s="11" t="n">
        <v>10</v>
      </c>
      <c r="G5106" s="12" t="n">
        <v>89.44</v>
      </c>
      <c r="H5106" s="12" t="n">
        <v>89.36</v>
      </c>
      <c r="J5106" s="8" t="n">
        <v>-0.08</v>
      </c>
      <c r="K5106" s="13" t="str">
        <f aca="false">IF(J5106&gt;0,"прибыль",IF(J5106&lt;0,"убыток","ноль"))</f>
        <v>убыток</v>
      </c>
      <c r="L5106" s="13" t="n">
        <f aca="false">IF(C5106="",L5105,IF(J5106&lt;0,L5105+1,0))</f>
        <v>1</v>
      </c>
      <c r="M5106" s="14" t="n">
        <v>-8</v>
      </c>
      <c r="N5106" s="9" t="n">
        <v>-0.8</v>
      </c>
      <c r="O5106" s="9" t="n">
        <v>3247</v>
      </c>
      <c r="P5106" s="8" t="n">
        <v>324.7</v>
      </c>
      <c r="Q5106" s="8" t="n">
        <v>-0.09</v>
      </c>
    </row>
    <row r="5107" customFormat="false" ht="15" hidden="false" customHeight="false" outlineLevel="0" collapsed="false">
      <c r="A5107" s="6" t="n">
        <v>5102</v>
      </c>
      <c r="B5107" s="5" t="s">
        <v>295</v>
      </c>
      <c r="C5107" s="5" t="s">
        <v>13532</v>
      </c>
      <c r="D5107" s="5" t="s">
        <v>13533</v>
      </c>
      <c r="E5107" s="5" t="s">
        <v>86</v>
      </c>
      <c r="F5107" s="11" t="n">
        <v>10</v>
      </c>
      <c r="G5107" s="12" t="n">
        <v>89.38</v>
      </c>
      <c r="H5107" s="12" t="n">
        <v>88.98</v>
      </c>
      <c r="J5107" s="8" t="n">
        <v>0.4</v>
      </c>
      <c r="K5107" s="13" t="str">
        <f aca="false">IF(J5107&gt;0,"прибыль",IF(J5107&lt;0,"убыток","ноль"))</f>
        <v>прибыль</v>
      </c>
      <c r="L5107" s="13" t="n">
        <f aca="false">IF(C5107="",L5106,IF(J5107&lt;0,L5106+1,0))</f>
        <v>0</v>
      </c>
      <c r="M5107" s="14" t="n">
        <v>40</v>
      </c>
      <c r="N5107" s="9" t="n">
        <v>4</v>
      </c>
      <c r="O5107" s="9" t="n">
        <v>3251</v>
      </c>
      <c r="P5107" s="8" t="n">
        <v>325.1</v>
      </c>
      <c r="Q5107" s="8" t="n">
        <v>0.39</v>
      </c>
    </row>
    <row r="5108" customFormat="false" ht="15" hidden="false" customHeight="false" outlineLevel="0" collapsed="false">
      <c r="A5108" s="6" t="n">
        <v>5103</v>
      </c>
      <c r="B5108" s="5" t="s">
        <v>295</v>
      </c>
      <c r="C5108" s="5" t="s">
        <v>13534</v>
      </c>
      <c r="D5108" s="5" t="s">
        <v>13535</v>
      </c>
      <c r="E5108" s="5" t="s">
        <v>82</v>
      </c>
      <c r="F5108" s="11" t="n">
        <v>10</v>
      </c>
      <c r="G5108" s="12" t="n">
        <v>89.05</v>
      </c>
      <c r="H5108" s="12" t="n">
        <v>88.45</v>
      </c>
      <c r="J5108" s="8" t="n">
        <v>-0.6</v>
      </c>
      <c r="K5108" s="13" t="str">
        <f aca="false">IF(J5108&gt;0,"прибыль",IF(J5108&lt;0,"убыток","ноль"))</f>
        <v>убыток</v>
      </c>
      <c r="L5108" s="13" t="n">
        <f aca="false">IF(C5108="",L5107,IF(J5108&lt;0,L5107+1,0))</f>
        <v>1</v>
      </c>
      <c r="M5108" s="14" t="n">
        <v>-60</v>
      </c>
      <c r="N5108" s="9" t="n">
        <v>-6</v>
      </c>
      <c r="O5108" s="9" t="n">
        <v>3245</v>
      </c>
      <c r="P5108" s="8" t="n">
        <v>324.5</v>
      </c>
      <c r="Q5108" s="8" t="n">
        <v>-0.61</v>
      </c>
    </row>
    <row r="5109" customFormat="false" ht="15" hidden="false" customHeight="false" outlineLevel="0" collapsed="false">
      <c r="A5109" s="6" t="n">
        <v>5104</v>
      </c>
      <c r="B5109" s="5" t="s">
        <v>295</v>
      </c>
      <c r="C5109" s="5" t="s">
        <v>13536</v>
      </c>
      <c r="D5109" s="5" t="s">
        <v>13537</v>
      </c>
      <c r="E5109" s="5" t="s">
        <v>86</v>
      </c>
      <c r="F5109" s="11" t="n">
        <v>10</v>
      </c>
      <c r="G5109" s="12" t="n">
        <v>88.25</v>
      </c>
      <c r="H5109" s="12" t="n">
        <v>88.6</v>
      </c>
      <c r="J5109" s="8" t="n">
        <v>-0.35</v>
      </c>
      <c r="K5109" s="13" t="str">
        <f aca="false">IF(J5109&gt;0,"прибыль",IF(J5109&lt;0,"убыток","ноль"))</f>
        <v>убыток</v>
      </c>
      <c r="L5109" s="13" t="n">
        <f aca="false">IF(C5109="",L5108,IF(J5109&lt;0,L5108+1,0))</f>
        <v>2</v>
      </c>
      <c r="M5109" s="14" t="n">
        <v>-35</v>
      </c>
      <c r="N5109" s="9" t="n">
        <v>-3.5</v>
      </c>
      <c r="O5109" s="9" t="n">
        <v>3241.5</v>
      </c>
      <c r="P5109" s="8" t="n">
        <v>324.15</v>
      </c>
      <c r="Q5109" s="8" t="n">
        <v>-0.36</v>
      </c>
    </row>
    <row r="5110" customFormat="false" ht="15" hidden="false" customHeight="false" outlineLevel="0" collapsed="false">
      <c r="A5110" s="6" t="n">
        <v>5105</v>
      </c>
      <c r="B5110" s="5" t="s">
        <v>295</v>
      </c>
      <c r="C5110" s="5" t="s">
        <v>13538</v>
      </c>
      <c r="D5110" s="5" t="s">
        <v>13539</v>
      </c>
      <c r="E5110" s="5" t="s">
        <v>82</v>
      </c>
      <c r="F5110" s="11" t="n">
        <v>10</v>
      </c>
      <c r="G5110" s="12" t="n">
        <v>88.61</v>
      </c>
      <c r="H5110" s="12" t="n">
        <v>87.9</v>
      </c>
      <c r="J5110" s="8" t="n">
        <v>-0.71</v>
      </c>
      <c r="K5110" s="13" t="str">
        <f aca="false">IF(J5110&gt;0,"прибыль",IF(J5110&lt;0,"убыток","ноль"))</f>
        <v>убыток</v>
      </c>
      <c r="L5110" s="13" t="n">
        <f aca="false">IF(C5110="",L5109,IF(J5110&lt;0,L5109+1,0))</f>
        <v>3</v>
      </c>
      <c r="M5110" s="14" t="n">
        <v>-71</v>
      </c>
      <c r="N5110" s="9" t="n">
        <v>-7.1</v>
      </c>
      <c r="O5110" s="9" t="n">
        <v>3234.4</v>
      </c>
      <c r="P5110" s="8" t="n">
        <v>323.44</v>
      </c>
      <c r="Q5110" s="8" t="n">
        <v>-0.72</v>
      </c>
    </row>
    <row r="5111" customFormat="false" ht="15" hidden="false" customHeight="false" outlineLevel="0" collapsed="false">
      <c r="A5111" s="6" t="n">
        <v>5106</v>
      </c>
      <c r="B5111" s="5" t="s">
        <v>295</v>
      </c>
      <c r="C5111" s="5" t="s">
        <v>13540</v>
      </c>
      <c r="D5111" s="5" t="s">
        <v>13541</v>
      </c>
      <c r="E5111" s="5" t="s">
        <v>86</v>
      </c>
      <c r="F5111" s="11" t="n">
        <v>10</v>
      </c>
      <c r="G5111" s="12" t="n">
        <v>87.96</v>
      </c>
      <c r="H5111" s="12" t="n">
        <v>84.41</v>
      </c>
      <c r="I5111" s="5" t="s">
        <v>83</v>
      </c>
      <c r="J5111" s="8" t="n">
        <v>-0.14</v>
      </c>
      <c r="K5111" s="13" t="str">
        <f aca="false">IF(J5111&gt;0,"прибыль",IF(J5111&lt;0,"убыток","ноль"))</f>
        <v>убыток</v>
      </c>
      <c r="L5111" s="13" t="n">
        <f aca="false">IF(C5111="",L5110,IF(J5111&lt;0,L5110+1,0))</f>
        <v>4</v>
      </c>
      <c r="M5111" s="14" t="n">
        <v>-14</v>
      </c>
      <c r="N5111" s="9" t="n">
        <v>-1.4</v>
      </c>
      <c r="O5111" s="9" t="n">
        <v>3233</v>
      </c>
      <c r="P5111" s="8" t="n">
        <v>323.3</v>
      </c>
      <c r="Q5111" s="8" t="n">
        <v>-0.15</v>
      </c>
    </row>
    <row r="5112" customFormat="false" ht="15" hidden="false" customHeight="false" outlineLevel="0" collapsed="false">
      <c r="A5112" s="6" t="n">
        <v>5107</v>
      </c>
      <c r="B5112" s="5" t="s">
        <v>295</v>
      </c>
      <c r="C5112" s="5" t="s">
        <v>13542</v>
      </c>
      <c r="D5112" s="5" t="s">
        <v>13543</v>
      </c>
      <c r="E5112" s="5" t="s">
        <v>82</v>
      </c>
      <c r="F5112" s="11" t="n">
        <v>10</v>
      </c>
      <c r="G5112" s="12" t="n">
        <v>84.51</v>
      </c>
      <c r="H5112" s="12" t="n">
        <v>83.74</v>
      </c>
      <c r="J5112" s="8" t="n">
        <v>-0.77</v>
      </c>
      <c r="K5112" s="13" t="str">
        <f aca="false">IF(J5112&gt;0,"прибыль",IF(J5112&lt;0,"убыток","ноль"))</f>
        <v>убыток</v>
      </c>
      <c r="L5112" s="13" t="n">
        <f aca="false">IF(C5112="",L5111,IF(J5112&lt;0,L5111+1,0))</f>
        <v>5</v>
      </c>
      <c r="M5112" s="14" t="n">
        <v>-77</v>
      </c>
      <c r="N5112" s="9" t="n">
        <v>-7.7</v>
      </c>
      <c r="O5112" s="9" t="n">
        <v>3225.3</v>
      </c>
      <c r="P5112" s="8" t="n">
        <v>322.53</v>
      </c>
      <c r="Q5112" s="8" t="n">
        <v>-0.78</v>
      </c>
    </row>
    <row r="5113" customFormat="false" ht="15" hidden="false" customHeight="false" outlineLevel="0" collapsed="false">
      <c r="A5113" s="6" t="n">
        <v>5108</v>
      </c>
      <c r="B5113" s="5" t="s">
        <v>295</v>
      </c>
      <c r="C5113" s="5" t="s">
        <v>13544</v>
      </c>
      <c r="D5113" s="5" t="s">
        <v>13545</v>
      </c>
      <c r="E5113" s="5" t="s">
        <v>86</v>
      </c>
      <c r="F5113" s="11" t="n">
        <v>10</v>
      </c>
      <c r="G5113" s="12" t="n">
        <v>83.66</v>
      </c>
      <c r="H5113" s="12" t="n">
        <v>83.89</v>
      </c>
      <c r="J5113" s="8" t="n">
        <v>-0.23</v>
      </c>
      <c r="K5113" s="13" t="str">
        <f aca="false">IF(J5113&gt;0,"прибыль",IF(J5113&lt;0,"убыток","ноль"))</f>
        <v>убыток</v>
      </c>
      <c r="L5113" s="13" t="n">
        <f aca="false">IF(C5113="",L5112,IF(J5113&lt;0,L5112+1,0))</f>
        <v>6</v>
      </c>
      <c r="M5113" s="14" t="n">
        <v>-23</v>
      </c>
      <c r="N5113" s="9" t="n">
        <v>-2.3</v>
      </c>
      <c r="O5113" s="9" t="n">
        <v>3223</v>
      </c>
      <c r="P5113" s="8" t="n">
        <v>322.3</v>
      </c>
      <c r="Q5113" s="8" t="n">
        <v>-0.24</v>
      </c>
    </row>
    <row r="5114" customFormat="false" ht="15" hidden="false" customHeight="false" outlineLevel="0" collapsed="false">
      <c r="A5114" s="6" t="n">
        <v>5109</v>
      </c>
      <c r="B5114" s="5" t="s">
        <v>295</v>
      </c>
      <c r="C5114" s="5" t="s">
        <v>13546</v>
      </c>
      <c r="D5114" s="5" t="s">
        <v>13547</v>
      </c>
      <c r="E5114" s="5" t="s">
        <v>82</v>
      </c>
      <c r="F5114" s="11" t="n">
        <v>10</v>
      </c>
      <c r="G5114" s="12" t="n">
        <v>83.92</v>
      </c>
      <c r="H5114" s="12" t="n">
        <v>83.57</v>
      </c>
      <c r="J5114" s="8" t="n">
        <v>-0.35</v>
      </c>
      <c r="K5114" s="13" t="str">
        <f aca="false">IF(J5114&gt;0,"прибыль",IF(J5114&lt;0,"убыток","ноль"))</f>
        <v>убыток</v>
      </c>
      <c r="L5114" s="13" t="n">
        <f aca="false">IF(C5114="",L5113,IF(J5114&lt;0,L5113+1,0))</f>
        <v>7</v>
      </c>
      <c r="M5114" s="14" t="n">
        <v>-35</v>
      </c>
      <c r="N5114" s="9" t="n">
        <v>-3.5</v>
      </c>
      <c r="O5114" s="9" t="n">
        <v>3219.5</v>
      </c>
      <c r="P5114" s="8" t="n">
        <v>321.95</v>
      </c>
      <c r="Q5114" s="8" t="n">
        <v>-0.36</v>
      </c>
    </row>
    <row r="5115" customFormat="false" ht="15" hidden="false" customHeight="false" outlineLevel="0" collapsed="false">
      <c r="A5115" s="6" t="n">
        <v>5110</v>
      </c>
      <c r="B5115" s="5" t="s">
        <v>295</v>
      </c>
      <c r="C5115" s="5" t="s">
        <v>13548</v>
      </c>
      <c r="D5115" s="5" t="s">
        <v>13549</v>
      </c>
      <c r="E5115" s="5" t="s">
        <v>86</v>
      </c>
      <c r="F5115" s="11" t="n">
        <v>10</v>
      </c>
      <c r="G5115" s="12" t="n">
        <v>83.72</v>
      </c>
      <c r="H5115" s="12" t="n">
        <v>83.93</v>
      </c>
      <c r="J5115" s="8" t="n">
        <v>-0.21</v>
      </c>
      <c r="K5115" s="13" t="str">
        <f aca="false">IF(J5115&gt;0,"прибыль",IF(J5115&lt;0,"убыток","ноль"))</f>
        <v>убыток</v>
      </c>
      <c r="L5115" s="13" t="n">
        <f aca="false">IF(C5115="",L5114,IF(J5115&lt;0,L5114+1,0))</f>
        <v>8</v>
      </c>
      <c r="M5115" s="14" t="n">
        <v>-21</v>
      </c>
      <c r="N5115" s="9" t="n">
        <v>-2.1</v>
      </c>
      <c r="O5115" s="9" t="n">
        <v>3217.4</v>
      </c>
      <c r="P5115" s="8" t="n">
        <v>321.74</v>
      </c>
      <c r="Q5115" s="8" t="n">
        <v>-0.22</v>
      </c>
    </row>
    <row r="5116" customFormat="false" ht="15" hidden="false" customHeight="false" outlineLevel="0" collapsed="false">
      <c r="A5116" s="6" t="n">
        <v>5111</v>
      </c>
      <c r="B5116" s="5" t="s">
        <v>295</v>
      </c>
      <c r="C5116" s="5" t="s">
        <v>13550</v>
      </c>
      <c r="D5116" s="5" t="s">
        <v>13551</v>
      </c>
      <c r="E5116" s="5" t="s">
        <v>82</v>
      </c>
      <c r="F5116" s="11" t="n">
        <v>10</v>
      </c>
      <c r="G5116" s="12" t="n">
        <v>83.88</v>
      </c>
      <c r="H5116" s="12" t="n">
        <v>83.36</v>
      </c>
      <c r="J5116" s="8" t="n">
        <v>-0.52</v>
      </c>
      <c r="K5116" s="13" t="str">
        <f aca="false">IF(J5116&gt;0,"прибыль",IF(J5116&lt;0,"убыток","ноль"))</f>
        <v>убыток</v>
      </c>
      <c r="L5116" s="13" t="n">
        <f aca="false">IF(C5116="",L5115,IF(J5116&lt;0,L5115+1,0))</f>
        <v>9</v>
      </c>
      <c r="M5116" s="14" t="n">
        <v>-52</v>
      </c>
      <c r="N5116" s="9" t="n">
        <v>-5.2</v>
      </c>
      <c r="O5116" s="9" t="n">
        <v>3212.2</v>
      </c>
      <c r="P5116" s="8" t="n">
        <v>321.22</v>
      </c>
      <c r="Q5116" s="8" t="n">
        <v>-0.53</v>
      </c>
    </row>
    <row r="5117" customFormat="false" ht="15" hidden="false" customHeight="false" outlineLevel="0" collapsed="false">
      <c r="A5117" s="6" t="n">
        <v>5112</v>
      </c>
      <c r="B5117" s="5" t="s">
        <v>295</v>
      </c>
      <c r="C5117" s="5" t="s">
        <v>13552</v>
      </c>
      <c r="D5117" s="5" t="s">
        <v>13553</v>
      </c>
      <c r="E5117" s="5" t="s">
        <v>86</v>
      </c>
      <c r="F5117" s="11" t="n">
        <v>10</v>
      </c>
      <c r="G5117" s="12" t="n">
        <v>83.35</v>
      </c>
      <c r="H5117" s="12" t="n">
        <v>83.8</v>
      </c>
      <c r="J5117" s="8" t="n">
        <v>-0.45</v>
      </c>
      <c r="K5117" s="13" t="str">
        <f aca="false">IF(J5117&gt;0,"прибыль",IF(J5117&lt;0,"убыток","ноль"))</f>
        <v>убыток</v>
      </c>
      <c r="L5117" s="13" t="n">
        <f aca="false">IF(C5117="",L5116,IF(J5117&lt;0,L5116+1,0))</f>
        <v>10</v>
      </c>
      <c r="M5117" s="14" t="n">
        <v>-45</v>
      </c>
      <c r="N5117" s="9" t="n">
        <v>-4.5</v>
      </c>
      <c r="O5117" s="9" t="n">
        <v>3207.7</v>
      </c>
      <c r="P5117" s="8" t="n">
        <v>320.77</v>
      </c>
      <c r="Q5117" s="8" t="n">
        <v>-0.46</v>
      </c>
    </row>
    <row r="5118" customFormat="false" ht="15" hidden="false" customHeight="false" outlineLevel="0" collapsed="false">
      <c r="A5118" s="6" t="n">
        <v>5113</v>
      </c>
      <c r="B5118" s="5" t="s">
        <v>295</v>
      </c>
      <c r="C5118" s="5" t="s">
        <v>13554</v>
      </c>
      <c r="D5118" s="5" t="s">
        <v>13555</v>
      </c>
      <c r="E5118" s="5" t="s">
        <v>82</v>
      </c>
      <c r="F5118" s="11" t="n">
        <v>10</v>
      </c>
      <c r="G5118" s="12" t="n">
        <v>83.91</v>
      </c>
      <c r="H5118" s="12" t="n">
        <v>83.64</v>
      </c>
      <c r="J5118" s="8" t="n">
        <v>-0.27</v>
      </c>
      <c r="K5118" s="13" t="str">
        <f aca="false">IF(J5118&gt;0,"прибыль",IF(J5118&lt;0,"убыток","ноль"))</f>
        <v>убыток</v>
      </c>
      <c r="L5118" s="13" t="n">
        <f aca="false">IF(C5118="",L5117,IF(J5118&lt;0,L5117+1,0))</f>
        <v>11</v>
      </c>
      <c r="M5118" s="14" t="n">
        <v>-27</v>
      </c>
      <c r="N5118" s="9" t="n">
        <v>-2.7</v>
      </c>
      <c r="O5118" s="9" t="n">
        <v>3205</v>
      </c>
      <c r="P5118" s="8" t="n">
        <v>320.5</v>
      </c>
      <c r="Q5118" s="8" t="n">
        <v>-0.28</v>
      </c>
    </row>
    <row r="5119" customFormat="false" ht="15" hidden="false" customHeight="false" outlineLevel="0" collapsed="false">
      <c r="A5119" s="6" t="n">
        <v>5114</v>
      </c>
      <c r="B5119" s="5" t="s">
        <v>295</v>
      </c>
      <c r="C5119" s="5" t="s">
        <v>13556</v>
      </c>
      <c r="D5119" s="5" t="s">
        <v>13557</v>
      </c>
      <c r="E5119" s="5" t="s">
        <v>86</v>
      </c>
      <c r="F5119" s="11" t="n">
        <v>10</v>
      </c>
      <c r="G5119" s="12" t="n">
        <v>83.43</v>
      </c>
      <c r="H5119" s="12" t="n">
        <v>83.38</v>
      </c>
      <c r="J5119" s="8" t="n">
        <v>0.05</v>
      </c>
      <c r="K5119" s="13" t="str">
        <f aca="false">IF(J5119&gt;0,"прибыль",IF(J5119&lt;0,"убыток","ноль"))</f>
        <v>прибыль</v>
      </c>
      <c r="L5119" s="13" t="n">
        <f aca="false">IF(C5119="",L5118,IF(J5119&lt;0,L5118+1,0))</f>
        <v>0</v>
      </c>
      <c r="M5119" s="14" t="n">
        <v>5</v>
      </c>
      <c r="N5119" s="9" t="n">
        <v>0.5</v>
      </c>
      <c r="O5119" s="9" t="n">
        <v>3205.5</v>
      </c>
      <c r="P5119" s="8" t="n">
        <v>320.55</v>
      </c>
      <c r="Q5119" s="8" t="n">
        <v>0.04</v>
      </c>
    </row>
    <row r="5120" customFormat="false" ht="15" hidden="false" customHeight="false" outlineLevel="0" collapsed="false">
      <c r="A5120" s="6" t="n">
        <v>5115</v>
      </c>
      <c r="B5120" s="5" t="s">
        <v>295</v>
      </c>
      <c r="C5120" s="5" t="s">
        <v>2520</v>
      </c>
      <c r="D5120" s="5" t="s">
        <v>13558</v>
      </c>
      <c r="E5120" s="5" t="s">
        <v>82</v>
      </c>
      <c r="F5120" s="11" t="n">
        <v>10</v>
      </c>
      <c r="G5120" s="12" t="n">
        <v>83.8</v>
      </c>
      <c r="H5120" s="12" t="n">
        <v>84.32</v>
      </c>
      <c r="J5120" s="8" t="n">
        <v>0.52</v>
      </c>
      <c r="K5120" s="13" t="str">
        <f aca="false">IF(J5120&gt;0,"прибыль",IF(J5120&lt;0,"убыток","ноль"))</f>
        <v>прибыль</v>
      </c>
      <c r="L5120" s="13" t="n">
        <f aca="false">IF(C5120="",L5119,IF(J5120&lt;0,L5119+1,0))</f>
        <v>0</v>
      </c>
      <c r="M5120" s="14" t="n">
        <v>52</v>
      </c>
      <c r="N5120" s="9" t="n">
        <v>5.2</v>
      </c>
      <c r="O5120" s="9" t="n">
        <v>3210.7</v>
      </c>
      <c r="P5120" s="8" t="n">
        <v>321.07</v>
      </c>
      <c r="Q5120" s="8" t="n">
        <v>0.51</v>
      </c>
    </row>
    <row r="5121" customFormat="false" ht="15" hidden="false" customHeight="false" outlineLevel="0" collapsed="false">
      <c r="A5121" s="6" t="n">
        <v>5116</v>
      </c>
      <c r="B5121" s="5" t="s">
        <v>295</v>
      </c>
      <c r="C5121" s="5" t="s">
        <v>13559</v>
      </c>
      <c r="D5121" s="5" t="s">
        <v>13560</v>
      </c>
      <c r="E5121" s="5" t="s">
        <v>86</v>
      </c>
      <c r="F5121" s="11" t="n">
        <v>10</v>
      </c>
      <c r="G5121" s="12" t="n">
        <v>83.27</v>
      </c>
      <c r="H5121" s="12" t="n">
        <v>83.35</v>
      </c>
      <c r="J5121" s="8" t="n">
        <v>-0.08</v>
      </c>
      <c r="K5121" s="13" t="str">
        <f aca="false">IF(J5121&gt;0,"прибыль",IF(J5121&lt;0,"убыток","ноль"))</f>
        <v>убыток</v>
      </c>
      <c r="L5121" s="13" t="n">
        <f aca="false">IF(C5121="",L5120,IF(J5121&lt;0,L5120+1,0))</f>
        <v>1</v>
      </c>
      <c r="M5121" s="14" t="n">
        <v>-8</v>
      </c>
      <c r="N5121" s="9" t="n">
        <v>-0.8</v>
      </c>
      <c r="O5121" s="9" t="n">
        <v>3209.9</v>
      </c>
      <c r="P5121" s="8" t="n">
        <v>320.99</v>
      </c>
      <c r="Q5121" s="8" t="n">
        <v>-0.09</v>
      </c>
    </row>
    <row r="5122" customFormat="false" ht="15" hidden="false" customHeight="false" outlineLevel="0" collapsed="false">
      <c r="A5122" s="6" t="n">
        <v>5117</v>
      </c>
      <c r="B5122" s="5" t="s">
        <v>295</v>
      </c>
      <c r="C5122" s="5" t="s">
        <v>13561</v>
      </c>
      <c r="D5122" s="5" t="s">
        <v>13562</v>
      </c>
      <c r="E5122" s="5" t="s">
        <v>82</v>
      </c>
      <c r="F5122" s="11" t="n">
        <v>10</v>
      </c>
      <c r="G5122" s="12" t="n">
        <v>83.4</v>
      </c>
      <c r="H5122" s="12" t="n">
        <v>83.36</v>
      </c>
      <c r="J5122" s="8" t="n">
        <v>-0.04</v>
      </c>
      <c r="K5122" s="13" t="str">
        <f aca="false">IF(J5122&gt;0,"прибыль",IF(J5122&lt;0,"убыток","ноль"))</f>
        <v>убыток</v>
      </c>
      <c r="L5122" s="13" t="n">
        <f aca="false">IF(C5122="",L5121,IF(J5122&lt;0,L5121+1,0))</f>
        <v>2</v>
      </c>
      <c r="M5122" s="14" t="n">
        <v>-4</v>
      </c>
      <c r="N5122" s="9" t="n">
        <v>-0.4</v>
      </c>
      <c r="O5122" s="9" t="n">
        <v>3209.5</v>
      </c>
      <c r="P5122" s="8" t="n">
        <v>320.95</v>
      </c>
      <c r="Q5122" s="8" t="n">
        <v>-0.05</v>
      </c>
    </row>
    <row r="5123" customFormat="false" ht="15" hidden="false" customHeight="false" outlineLevel="0" collapsed="false">
      <c r="A5123" s="6" t="n">
        <v>5118</v>
      </c>
      <c r="B5123" s="5" t="s">
        <v>295</v>
      </c>
      <c r="C5123" s="5" t="s">
        <v>13563</v>
      </c>
      <c r="D5123" s="5" t="s">
        <v>13564</v>
      </c>
      <c r="E5123" s="5" t="s">
        <v>86</v>
      </c>
      <c r="F5123" s="11" t="n">
        <v>10</v>
      </c>
      <c r="G5123" s="12" t="n">
        <v>83.67</v>
      </c>
      <c r="H5123" s="12" t="n">
        <v>83.76</v>
      </c>
      <c r="J5123" s="8" t="n">
        <v>-0.09</v>
      </c>
      <c r="K5123" s="13" t="str">
        <f aca="false">IF(J5123&gt;0,"прибыль",IF(J5123&lt;0,"убыток","ноль"))</f>
        <v>убыток</v>
      </c>
      <c r="L5123" s="13" t="n">
        <f aca="false">IF(C5123="",L5122,IF(J5123&lt;0,L5122+1,0))</f>
        <v>3</v>
      </c>
      <c r="M5123" s="14" t="n">
        <v>-9</v>
      </c>
      <c r="N5123" s="9" t="n">
        <v>-0.9</v>
      </c>
      <c r="O5123" s="9" t="n">
        <v>3208.6</v>
      </c>
      <c r="P5123" s="8" t="n">
        <v>320.86</v>
      </c>
      <c r="Q5123" s="8" t="n">
        <v>-0.1</v>
      </c>
    </row>
    <row r="5124" customFormat="false" ht="15" hidden="false" customHeight="false" outlineLevel="0" collapsed="false">
      <c r="A5124" s="6" t="n">
        <v>5119</v>
      </c>
      <c r="B5124" s="5" t="s">
        <v>295</v>
      </c>
      <c r="C5124" s="5" t="s">
        <v>13565</v>
      </c>
      <c r="D5124" s="5" t="s">
        <v>13566</v>
      </c>
      <c r="E5124" s="5" t="s">
        <v>82</v>
      </c>
      <c r="F5124" s="11" t="n">
        <v>10</v>
      </c>
      <c r="G5124" s="12" t="n">
        <v>83.75</v>
      </c>
      <c r="H5124" s="12" t="n">
        <v>83.42</v>
      </c>
      <c r="J5124" s="8" t="n">
        <v>-0.33</v>
      </c>
      <c r="K5124" s="13" t="str">
        <f aca="false">IF(J5124&gt;0,"прибыль",IF(J5124&lt;0,"убыток","ноль"))</f>
        <v>убыток</v>
      </c>
      <c r="L5124" s="13" t="n">
        <f aca="false">IF(C5124="",L5123,IF(J5124&lt;0,L5123+1,0))</f>
        <v>4</v>
      </c>
      <c r="M5124" s="14" t="n">
        <v>-33</v>
      </c>
      <c r="N5124" s="9" t="n">
        <v>-3.3</v>
      </c>
      <c r="O5124" s="9" t="n">
        <v>3205.3</v>
      </c>
      <c r="P5124" s="8" t="n">
        <v>320.53</v>
      </c>
      <c r="Q5124" s="8" t="n">
        <v>-0.34</v>
      </c>
    </row>
    <row r="5125" customFormat="false" ht="15" hidden="false" customHeight="false" outlineLevel="0" collapsed="false">
      <c r="A5125" s="6" t="n">
        <v>5120</v>
      </c>
      <c r="B5125" s="5" t="s">
        <v>295</v>
      </c>
      <c r="C5125" s="5" t="s">
        <v>13567</v>
      </c>
      <c r="D5125" s="5" t="s">
        <v>13568</v>
      </c>
      <c r="E5125" s="5" t="s">
        <v>86</v>
      </c>
      <c r="F5125" s="11" t="n">
        <v>10</v>
      </c>
      <c r="G5125" s="12" t="n">
        <v>83.46</v>
      </c>
      <c r="H5125" s="12" t="n">
        <v>83.03</v>
      </c>
      <c r="J5125" s="8" t="n">
        <v>0.43</v>
      </c>
      <c r="K5125" s="13" t="str">
        <f aca="false">IF(J5125&gt;0,"прибыль",IF(J5125&lt;0,"убыток","ноль"))</f>
        <v>прибыль</v>
      </c>
      <c r="L5125" s="13" t="n">
        <f aca="false">IF(C5125="",L5124,IF(J5125&lt;0,L5124+1,0))</f>
        <v>0</v>
      </c>
      <c r="M5125" s="14" t="n">
        <v>43</v>
      </c>
      <c r="N5125" s="9" t="n">
        <v>4.3</v>
      </c>
      <c r="O5125" s="9" t="n">
        <v>3209.6</v>
      </c>
      <c r="P5125" s="8" t="n">
        <v>320.96</v>
      </c>
      <c r="Q5125" s="8" t="n">
        <v>0.42</v>
      </c>
    </row>
    <row r="5126" customFormat="false" ht="15" hidden="false" customHeight="false" outlineLevel="0" collapsed="false">
      <c r="A5126" s="6" t="n">
        <v>5121</v>
      </c>
      <c r="B5126" s="5" t="s">
        <v>295</v>
      </c>
      <c r="C5126" s="5" t="s">
        <v>13569</v>
      </c>
      <c r="D5126" s="5" t="s">
        <v>13570</v>
      </c>
      <c r="E5126" s="5" t="s">
        <v>82</v>
      </c>
      <c r="F5126" s="11" t="n">
        <v>10</v>
      </c>
      <c r="G5126" s="12" t="n">
        <v>83.22</v>
      </c>
      <c r="H5126" s="12" t="n">
        <v>82.77</v>
      </c>
      <c r="J5126" s="8" t="n">
        <v>-0.45</v>
      </c>
      <c r="K5126" s="13" t="str">
        <f aca="false">IF(J5126&gt;0,"прибыль",IF(J5126&lt;0,"убыток","ноль"))</f>
        <v>убыток</v>
      </c>
      <c r="L5126" s="13" t="n">
        <f aca="false">IF(C5126="",L5125,IF(J5126&lt;0,L5125+1,0))</f>
        <v>1</v>
      </c>
      <c r="M5126" s="14" t="n">
        <v>-45</v>
      </c>
      <c r="N5126" s="9" t="n">
        <v>-4.5</v>
      </c>
      <c r="O5126" s="9" t="n">
        <v>3205.1</v>
      </c>
      <c r="P5126" s="8" t="n">
        <v>320.51</v>
      </c>
      <c r="Q5126" s="8" t="n">
        <v>-0.46</v>
      </c>
    </row>
    <row r="5127" customFormat="false" ht="15" hidden="false" customHeight="false" outlineLevel="0" collapsed="false">
      <c r="A5127" s="6" t="n">
        <v>5122</v>
      </c>
      <c r="B5127" s="5" t="s">
        <v>295</v>
      </c>
      <c r="C5127" s="5" t="s">
        <v>13571</v>
      </c>
      <c r="D5127" s="5" t="s">
        <v>13572</v>
      </c>
      <c r="E5127" s="5" t="s">
        <v>86</v>
      </c>
      <c r="F5127" s="11" t="n">
        <v>10</v>
      </c>
      <c r="G5127" s="12" t="n">
        <v>82.17</v>
      </c>
      <c r="H5127" s="12" t="n">
        <v>82.73</v>
      </c>
      <c r="J5127" s="8" t="n">
        <v>-0.56</v>
      </c>
      <c r="K5127" s="13" t="str">
        <f aca="false">IF(J5127&gt;0,"прибыль",IF(J5127&lt;0,"убыток","ноль"))</f>
        <v>убыток</v>
      </c>
      <c r="L5127" s="13" t="n">
        <f aca="false">IF(C5127="",L5126,IF(J5127&lt;0,L5126+1,0))</f>
        <v>2</v>
      </c>
      <c r="M5127" s="14" t="n">
        <v>-56</v>
      </c>
      <c r="N5127" s="9" t="n">
        <v>-5.6</v>
      </c>
      <c r="O5127" s="9" t="n">
        <v>3199.5</v>
      </c>
      <c r="P5127" s="8" t="n">
        <v>319.95</v>
      </c>
      <c r="Q5127" s="8" t="n">
        <v>-0.57</v>
      </c>
    </row>
    <row r="5128" customFormat="false" ht="15" hidden="false" customHeight="false" outlineLevel="0" collapsed="false">
      <c r="A5128" s="6" t="n">
        <v>5123</v>
      </c>
      <c r="B5128" s="5" t="s">
        <v>295</v>
      </c>
      <c r="C5128" s="5" t="s">
        <v>13573</v>
      </c>
      <c r="D5128" s="5" t="s">
        <v>13574</v>
      </c>
      <c r="E5128" s="5" t="s">
        <v>82</v>
      </c>
      <c r="F5128" s="11" t="n">
        <v>10</v>
      </c>
      <c r="G5128" s="12" t="n">
        <v>82.85</v>
      </c>
      <c r="H5128" s="12" t="n">
        <v>82.79</v>
      </c>
      <c r="J5128" s="8" t="n">
        <v>-0.06</v>
      </c>
      <c r="K5128" s="13" t="str">
        <f aca="false">IF(J5128&gt;0,"прибыль",IF(J5128&lt;0,"убыток","ноль"))</f>
        <v>убыток</v>
      </c>
      <c r="L5128" s="13" t="n">
        <f aca="false">IF(C5128="",L5127,IF(J5128&lt;0,L5127+1,0))</f>
        <v>3</v>
      </c>
      <c r="M5128" s="14" t="n">
        <v>-6</v>
      </c>
      <c r="N5128" s="9" t="n">
        <v>-0.6</v>
      </c>
      <c r="O5128" s="9" t="n">
        <v>3198.9</v>
      </c>
      <c r="P5128" s="8" t="n">
        <v>319.89</v>
      </c>
      <c r="Q5128" s="8" t="n">
        <v>-0.07</v>
      </c>
    </row>
    <row r="5129" customFormat="false" ht="15" hidden="false" customHeight="false" outlineLevel="0" collapsed="false">
      <c r="A5129" s="6" t="n">
        <v>5124</v>
      </c>
      <c r="B5129" s="5" t="s">
        <v>295</v>
      </c>
      <c r="C5129" s="5" t="s">
        <v>13575</v>
      </c>
      <c r="D5129" s="5" t="s">
        <v>13576</v>
      </c>
      <c r="E5129" s="5" t="s">
        <v>86</v>
      </c>
      <c r="F5129" s="11" t="n">
        <v>10</v>
      </c>
      <c r="G5129" s="12" t="n">
        <v>82.65</v>
      </c>
      <c r="H5129" s="12" t="n">
        <v>83.54</v>
      </c>
      <c r="J5129" s="8" t="n">
        <v>-0.89</v>
      </c>
      <c r="K5129" s="13" t="str">
        <f aca="false">IF(J5129&gt;0,"прибыль",IF(J5129&lt;0,"убыток","ноль"))</f>
        <v>убыток</v>
      </c>
      <c r="L5129" s="13" t="n">
        <f aca="false">IF(C5129="",L5128,IF(J5129&lt;0,L5128+1,0))</f>
        <v>4</v>
      </c>
      <c r="M5129" s="14" t="n">
        <v>-89</v>
      </c>
      <c r="N5129" s="9" t="n">
        <v>-8.9</v>
      </c>
      <c r="O5129" s="9" t="n">
        <v>3190</v>
      </c>
      <c r="P5129" s="8" t="n">
        <v>319</v>
      </c>
      <c r="Q5129" s="8" t="n">
        <v>-0.9</v>
      </c>
    </row>
    <row r="5130" customFormat="false" ht="15" hidden="false" customHeight="false" outlineLevel="0" collapsed="false">
      <c r="A5130" s="6" t="n">
        <v>5125</v>
      </c>
      <c r="B5130" s="5" t="s">
        <v>295</v>
      </c>
      <c r="C5130" s="5" t="s">
        <v>13577</v>
      </c>
      <c r="D5130" s="5" t="s">
        <v>13578</v>
      </c>
      <c r="E5130" s="5" t="s">
        <v>82</v>
      </c>
      <c r="F5130" s="11" t="n">
        <v>10</v>
      </c>
      <c r="G5130" s="12" t="n">
        <v>83.83</v>
      </c>
      <c r="H5130" s="12" t="n">
        <v>83.58</v>
      </c>
      <c r="J5130" s="8" t="n">
        <v>-0.25</v>
      </c>
      <c r="K5130" s="13" t="str">
        <f aca="false">IF(J5130&gt;0,"прибыль",IF(J5130&lt;0,"убыток","ноль"))</f>
        <v>убыток</v>
      </c>
      <c r="L5130" s="13" t="n">
        <f aca="false">IF(C5130="",L5129,IF(J5130&lt;0,L5129+1,0))</f>
        <v>5</v>
      </c>
      <c r="M5130" s="14" t="n">
        <v>-25</v>
      </c>
      <c r="N5130" s="9" t="n">
        <v>-2.5</v>
      </c>
      <c r="O5130" s="9" t="n">
        <v>3187.5</v>
      </c>
      <c r="P5130" s="8" t="n">
        <v>318.75</v>
      </c>
      <c r="Q5130" s="8" t="n">
        <v>-0.26</v>
      </c>
    </row>
    <row r="5131" customFormat="false" ht="15" hidden="false" customHeight="false" outlineLevel="0" collapsed="false">
      <c r="A5131" s="6" t="n">
        <v>5126</v>
      </c>
      <c r="B5131" s="5" t="s">
        <v>295</v>
      </c>
      <c r="C5131" s="5" t="s">
        <v>13579</v>
      </c>
      <c r="D5131" s="5" t="s">
        <v>13580</v>
      </c>
      <c r="E5131" s="5" t="s">
        <v>86</v>
      </c>
      <c r="F5131" s="11" t="n">
        <v>10</v>
      </c>
      <c r="G5131" s="12" t="n">
        <v>83.49</v>
      </c>
      <c r="H5131" s="12" t="n">
        <v>83.61</v>
      </c>
      <c r="J5131" s="8" t="n">
        <v>-0.12</v>
      </c>
      <c r="K5131" s="13" t="str">
        <f aca="false">IF(J5131&gt;0,"прибыль",IF(J5131&lt;0,"убыток","ноль"))</f>
        <v>убыток</v>
      </c>
      <c r="L5131" s="13" t="n">
        <f aca="false">IF(C5131="",L5130,IF(J5131&lt;0,L5130+1,0))</f>
        <v>6</v>
      </c>
      <c r="M5131" s="14" t="n">
        <v>-12</v>
      </c>
      <c r="N5131" s="9" t="n">
        <v>-1.2</v>
      </c>
      <c r="O5131" s="9" t="n">
        <v>3186.3</v>
      </c>
      <c r="P5131" s="8" t="n">
        <v>318.63</v>
      </c>
      <c r="Q5131" s="8" t="n">
        <v>-0.13</v>
      </c>
    </row>
    <row r="5132" customFormat="false" ht="15" hidden="false" customHeight="false" outlineLevel="0" collapsed="false">
      <c r="A5132" s="6" t="n">
        <v>5127</v>
      </c>
      <c r="B5132" s="5" t="s">
        <v>295</v>
      </c>
      <c r="C5132" s="5" t="s">
        <v>13581</v>
      </c>
      <c r="D5132" s="5" t="s">
        <v>13582</v>
      </c>
      <c r="E5132" s="5" t="s">
        <v>82</v>
      </c>
      <c r="F5132" s="11" t="n">
        <v>10</v>
      </c>
      <c r="G5132" s="12" t="n">
        <v>83.56</v>
      </c>
      <c r="H5132" s="12" t="n">
        <v>83.51</v>
      </c>
      <c r="J5132" s="8" t="n">
        <v>-0.05</v>
      </c>
      <c r="K5132" s="13" t="str">
        <f aca="false">IF(J5132&gt;0,"прибыль",IF(J5132&lt;0,"убыток","ноль"))</f>
        <v>убыток</v>
      </c>
      <c r="L5132" s="13" t="n">
        <f aca="false">IF(C5132="",L5131,IF(J5132&lt;0,L5131+1,0))</f>
        <v>7</v>
      </c>
      <c r="M5132" s="14" t="n">
        <v>-5</v>
      </c>
      <c r="N5132" s="9" t="n">
        <v>-0.5</v>
      </c>
      <c r="O5132" s="9" t="n">
        <v>3185.8</v>
      </c>
      <c r="P5132" s="8" t="n">
        <v>318.58</v>
      </c>
      <c r="Q5132" s="8" t="n">
        <v>-0.06</v>
      </c>
    </row>
    <row r="5133" customFormat="false" ht="15" hidden="false" customHeight="false" outlineLevel="0" collapsed="false">
      <c r="A5133" s="6" t="n">
        <v>5128</v>
      </c>
      <c r="B5133" s="5" t="s">
        <v>295</v>
      </c>
      <c r="C5133" s="5" t="s">
        <v>13583</v>
      </c>
      <c r="D5133" s="5" t="s">
        <v>13584</v>
      </c>
      <c r="E5133" s="5" t="s">
        <v>86</v>
      </c>
      <c r="F5133" s="11" t="n">
        <v>10</v>
      </c>
      <c r="G5133" s="12" t="n">
        <v>83.62</v>
      </c>
      <c r="H5133" s="12" t="n">
        <v>84</v>
      </c>
      <c r="J5133" s="8" t="n">
        <v>-0.38</v>
      </c>
      <c r="K5133" s="13" t="str">
        <f aca="false">IF(J5133&gt;0,"прибыль",IF(J5133&lt;0,"убыток","ноль"))</f>
        <v>убыток</v>
      </c>
      <c r="L5133" s="13" t="n">
        <f aca="false">IF(C5133="",L5132,IF(J5133&lt;0,L5132+1,0))</f>
        <v>8</v>
      </c>
      <c r="M5133" s="14" t="n">
        <v>-38</v>
      </c>
      <c r="N5133" s="9" t="n">
        <v>-3.8</v>
      </c>
      <c r="O5133" s="9" t="n">
        <v>3182</v>
      </c>
      <c r="P5133" s="8" t="n">
        <v>318.2</v>
      </c>
      <c r="Q5133" s="8" t="n">
        <v>-0.39</v>
      </c>
    </row>
    <row r="5134" customFormat="false" ht="15" hidden="false" customHeight="false" outlineLevel="0" collapsed="false">
      <c r="A5134" s="6" t="n">
        <v>5129</v>
      </c>
      <c r="B5134" s="5" t="s">
        <v>295</v>
      </c>
      <c r="C5134" s="5" t="s">
        <v>13585</v>
      </c>
      <c r="D5134" s="5" t="s">
        <v>13586</v>
      </c>
      <c r="E5134" s="5" t="s">
        <v>82</v>
      </c>
      <c r="F5134" s="11" t="n">
        <v>10</v>
      </c>
      <c r="G5134" s="12" t="n">
        <v>84.08</v>
      </c>
      <c r="H5134" s="12" t="n">
        <v>83.98</v>
      </c>
      <c r="J5134" s="8" t="n">
        <v>-0.1</v>
      </c>
      <c r="K5134" s="13" t="str">
        <f aca="false">IF(J5134&gt;0,"прибыль",IF(J5134&lt;0,"убыток","ноль"))</f>
        <v>убыток</v>
      </c>
      <c r="L5134" s="13" t="n">
        <f aca="false">IF(C5134="",L5133,IF(J5134&lt;0,L5133+1,0))</f>
        <v>9</v>
      </c>
      <c r="M5134" s="14" t="n">
        <v>-10</v>
      </c>
      <c r="N5134" s="9" t="n">
        <v>-1</v>
      </c>
      <c r="O5134" s="9" t="n">
        <v>3181</v>
      </c>
      <c r="P5134" s="8" t="n">
        <v>318.1</v>
      </c>
      <c r="Q5134" s="8" t="n">
        <v>-0.11</v>
      </c>
    </row>
    <row r="5135" customFormat="false" ht="15" hidden="false" customHeight="false" outlineLevel="0" collapsed="false">
      <c r="A5135" s="6" t="n">
        <v>5130</v>
      </c>
      <c r="B5135" s="5" t="s">
        <v>295</v>
      </c>
      <c r="C5135" s="5" t="s">
        <v>13587</v>
      </c>
      <c r="D5135" s="5" t="s">
        <v>13588</v>
      </c>
      <c r="E5135" s="5" t="s">
        <v>86</v>
      </c>
      <c r="F5135" s="11" t="n">
        <v>10</v>
      </c>
      <c r="G5135" s="12" t="n">
        <v>84.09</v>
      </c>
      <c r="H5135" s="12" t="n">
        <v>84.13</v>
      </c>
      <c r="J5135" s="8" t="n">
        <v>-0.04</v>
      </c>
      <c r="K5135" s="13" t="str">
        <f aca="false">IF(J5135&gt;0,"прибыль",IF(J5135&lt;0,"убыток","ноль"))</f>
        <v>убыток</v>
      </c>
      <c r="L5135" s="13" t="n">
        <f aca="false">IF(C5135="",L5134,IF(J5135&lt;0,L5134+1,0))</f>
        <v>10</v>
      </c>
      <c r="M5135" s="14" t="n">
        <v>-4</v>
      </c>
      <c r="N5135" s="9" t="n">
        <v>-0.4</v>
      </c>
      <c r="O5135" s="9" t="n">
        <v>3180.6</v>
      </c>
      <c r="P5135" s="8" t="n">
        <v>318.06</v>
      </c>
      <c r="Q5135" s="8" t="n">
        <v>-0.05</v>
      </c>
    </row>
    <row r="5136" customFormat="false" ht="15" hidden="false" customHeight="false" outlineLevel="0" collapsed="false">
      <c r="A5136" s="6" t="n">
        <v>5131</v>
      </c>
      <c r="B5136" s="5" t="s">
        <v>295</v>
      </c>
      <c r="C5136" s="5" t="s">
        <v>13589</v>
      </c>
      <c r="D5136" s="5" t="s">
        <v>13590</v>
      </c>
      <c r="E5136" s="5" t="s">
        <v>82</v>
      </c>
      <c r="F5136" s="11" t="n">
        <v>10</v>
      </c>
      <c r="G5136" s="12" t="n">
        <v>84.02</v>
      </c>
      <c r="H5136" s="12" t="n">
        <v>83.51</v>
      </c>
      <c r="J5136" s="8" t="n">
        <v>-0.51</v>
      </c>
      <c r="K5136" s="13" t="str">
        <f aca="false">IF(J5136&gt;0,"прибыль",IF(J5136&lt;0,"убыток","ноль"))</f>
        <v>убыток</v>
      </c>
      <c r="L5136" s="13" t="n">
        <f aca="false">IF(C5136="",L5135,IF(J5136&lt;0,L5135+1,0))</f>
        <v>11</v>
      </c>
      <c r="M5136" s="14" t="n">
        <v>-51</v>
      </c>
      <c r="N5136" s="9" t="n">
        <v>-5.1</v>
      </c>
      <c r="O5136" s="9" t="n">
        <v>3175.5</v>
      </c>
      <c r="P5136" s="8" t="n">
        <v>317.55</v>
      </c>
      <c r="Q5136" s="8" t="n">
        <v>-0.52</v>
      </c>
    </row>
    <row r="5137" customFormat="false" ht="15" hidden="false" customHeight="false" outlineLevel="0" collapsed="false">
      <c r="A5137" s="6" t="n">
        <v>5132</v>
      </c>
      <c r="B5137" s="5" t="s">
        <v>295</v>
      </c>
      <c r="C5137" s="5" t="s">
        <v>13591</v>
      </c>
      <c r="D5137" s="5" t="s">
        <v>13592</v>
      </c>
      <c r="E5137" s="5" t="s">
        <v>86</v>
      </c>
      <c r="F5137" s="11" t="n">
        <v>10</v>
      </c>
      <c r="G5137" s="12" t="n">
        <v>83.84</v>
      </c>
      <c r="H5137" s="12" t="n">
        <v>83.82</v>
      </c>
      <c r="J5137" s="8" t="n">
        <v>0.02</v>
      </c>
      <c r="K5137" s="13" t="str">
        <f aca="false">IF(J5137&gt;0,"прибыль",IF(J5137&lt;0,"убыток","ноль"))</f>
        <v>прибыль</v>
      </c>
      <c r="L5137" s="13" t="n">
        <f aca="false">IF(C5137="",L5136,IF(J5137&lt;0,L5136+1,0))</f>
        <v>0</v>
      </c>
      <c r="M5137" s="14" t="n">
        <v>2</v>
      </c>
      <c r="N5137" s="9" t="n">
        <v>0.2</v>
      </c>
      <c r="O5137" s="9" t="n">
        <v>3175.7</v>
      </c>
      <c r="P5137" s="8" t="n">
        <v>317.57</v>
      </c>
      <c r="Q5137" s="8" t="n">
        <v>0.01</v>
      </c>
    </row>
    <row r="5138" customFormat="false" ht="15" hidden="false" customHeight="false" outlineLevel="0" collapsed="false">
      <c r="A5138" s="6" t="n">
        <v>5133</v>
      </c>
      <c r="B5138" s="5" t="s">
        <v>295</v>
      </c>
      <c r="C5138" s="5" t="s">
        <v>13593</v>
      </c>
      <c r="D5138" s="5" t="s">
        <v>13594</v>
      </c>
      <c r="E5138" s="5" t="s">
        <v>82</v>
      </c>
      <c r="F5138" s="11" t="n">
        <v>10</v>
      </c>
      <c r="G5138" s="12" t="n">
        <v>83.52</v>
      </c>
      <c r="H5138" s="12" t="n">
        <v>83.43</v>
      </c>
      <c r="J5138" s="8" t="n">
        <v>-0.09</v>
      </c>
      <c r="K5138" s="13" t="str">
        <f aca="false">IF(J5138&gt;0,"прибыль",IF(J5138&lt;0,"убыток","ноль"))</f>
        <v>убыток</v>
      </c>
      <c r="L5138" s="13" t="n">
        <f aca="false">IF(C5138="",L5137,IF(J5138&lt;0,L5137+1,0))</f>
        <v>1</v>
      </c>
      <c r="M5138" s="14" t="n">
        <v>-9</v>
      </c>
      <c r="N5138" s="9" t="n">
        <v>-0.9</v>
      </c>
      <c r="O5138" s="9" t="n">
        <v>3174.8</v>
      </c>
      <c r="P5138" s="8" t="n">
        <v>317.48</v>
      </c>
      <c r="Q5138" s="8" t="n">
        <v>-0.1</v>
      </c>
    </row>
    <row r="5139" customFormat="false" ht="15" hidden="false" customHeight="false" outlineLevel="0" collapsed="false">
      <c r="A5139" s="6" t="n">
        <v>5134</v>
      </c>
      <c r="B5139" s="5" t="s">
        <v>295</v>
      </c>
      <c r="C5139" s="5" t="s">
        <v>13595</v>
      </c>
      <c r="D5139" s="5" t="s">
        <v>13596</v>
      </c>
      <c r="E5139" s="5" t="s">
        <v>86</v>
      </c>
      <c r="F5139" s="11" t="n">
        <v>10</v>
      </c>
      <c r="G5139" s="12" t="n">
        <v>83.4</v>
      </c>
      <c r="H5139" s="12" t="n">
        <v>83.35</v>
      </c>
      <c r="J5139" s="8" t="n">
        <v>0.05</v>
      </c>
      <c r="K5139" s="13" t="str">
        <f aca="false">IF(J5139&gt;0,"прибыль",IF(J5139&lt;0,"убыток","ноль"))</f>
        <v>прибыль</v>
      </c>
      <c r="L5139" s="13" t="n">
        <f aca="false">IF(C5139="",L5138,IF(J5139&lt;0,L5138+1,0))</f>
        <v>0</v>
      </c>
      <c r="M5139" s="14" t="n">
        <v>5</v>
      </c>
      <c r="N5139" s="9" t="n">
        <v>0.5</v>
      </c>
      <c r="O5139" s="9" t="n">
        <v>3175.3</v>
      </c>
      <c r="P5139" s="8" t="n">
        <v>317.53</v>
      </c>
      <c r="Q5139" s="8" t="n">
        <v>0.04</v>
      </c>
    </row>
    <row r="5140" customFormat="false" ht="15" hidden="false" customHeight="false" outlineLevel="0" collapsed="false">
      <c r="A5140" s="6" t="n">
        <v>5135</v>
      </c>
      <c r="B5140" s="5" t="s">
        <v>295</v>
      </c>
      <c r="C5140" s="5" t="s">
        <v>13597</v>
      </c>
      <c r="D5140" s="5" t="s">
        <v>13598</v>
      </c>
      <c r="E5140" s="5" t="s">
        <v>82</v>
      </c>
      <c r="F5140" s="11" t="n">
        <v>10</v>
      </c>
      <c r="G5140" s="12" t="n">
        <v>83.35</v>
      </c>
      <c r="H5140" s="12" t="n">
        <v>82.4</v>
      </c>
      <c r="J5140" s="8" t="n">
        <v>-0.95</v>
      </c>
      <c r="K5140" s="13" t="str">
        <f aca="false">IF(J5140&gt;0,"прибыль",IF(J5140&lt;0,"убыток","ноль"))</f>
        <v>убыток</v>
      </c>
      <c r="L5140" s="13" t="n">
        <f aca="false">IF(C5140="",L5139,IF(J5140&lt;0,L5139+1,0))</f>
        <v>1</v>
      </c>
      <c r="M5140" s="14" t="n">
        <v>-95</v>
      </c>
      <c r="N5140" s="9" t="n">
        <v>-9.5</v>
      </c>
      <c r="O5140" s="9" t="n">
        <v>3165.8</v>
      </c>
      <c r="P5140" s="8" t="n">
        <v>316.58</v>
      </c>
      <c r="Q5140" s="8" t="n">
        <v>-0.96</v>
      </c>
    </row>
    <row r="5141" customFormat="false" ht="15" hidden="false" customHeight="false" outlineLevel="0" collapsed="false">
      <c r="A5141" s="6" t="n">
        <v>5136</v>
      </c>
      <c r="B5141" s="5" t="s">
        <v>295</v>
      </c>
      <c r="C5141" s="5" t="s">
        <v>13599</v>
      </c>
      <c r="D5141" s="5" t="s">
        <v>13600</v>
      </c>
      <c r="E5141" s="5" t="s">
        <v>86</v>
      </c>
      <c r="F5141" s="11" t="n">
        <v>10</v>
      </c>
      <c r="G5141" s="12" t="n">
        <v>82.33</v>
      </c>
      <c r="H5141" s="12" t="n">
        <v>82.63</v>
      </c>
      <c r="J5141" s="8" t="n">
        <v>-0.3</v>
      </c>
      <c r="K5141" s="13" t="str">
        <f aca="false">IF(J5141&gt;0,"прибыль",IF(J5141&lt;0,"убыток","ноль"))</f>
        <v>убыток</v>
      </c>
      <c r="L5141" s="13" t="n">
        <f aca="false">IF(C5141="",L5140,IF(J5141&lt;0,L5140+1,0))</f>
        <v>2</v>
      </c>
      <c r="M5141" s="14" t="n">
        <v>-30</v>
      </c>
      <c r="N5141" s="9" t="n">
        <v>-3</v>
      </c>
      <c r="O5141" s="9" t="n">
        <v>3162.8</v>
      </c>
      <c r="P5141" s="8" t="n">
        <v>316.28</v>
      </c>
      <c r="Q5141" s="8" t="n">
        <v>-0.31</v>
      </c>
    </row>
    <row r="5142" customFormat="false" ht="15" hidden="false" customHeight="false" outlineLevel="0" collapsed="false">
      <c r="A5142" s="6" t="n">
        <v>5137</v>
      </c>
      <c r="B5142" s="5" t="s">
        <v>295</v>
      </c>
      <c r="C5142" s="5" t="s">
        <v>13601</v>
      </c>
      <c r="D5142" s="5" t="s">
        <v>13602</v>
      </c>
      <c r="E5142" s="5" t="s">
        <v>82</v>
      </c>
      <c r="F5142" s="11" t="n">
        <v>10</v>
      </c>
      <c r="G5142" s="12" t="n">
        <v>82.3</v>
      </c>
      <c r="H5142" s="12" t="n">
        <v>82.12</v>
      </c>
      <c r="J5142" s="8" t="n">
        <v>-0.18</v>
      </c>
      <c r="K5142" s="13" t="str">
        <f aca="false">IF(J5142&gt;0,"прибыль",IF(J5142&lt;0,"убыток","ноль"))</f>
        <v>убыток</v>
      </c>
      <c r="L5142" s="13" t="n">
        <f aca="false">IF(C5142="",L5141,IF(J5142&lt;0,L5141+1,0))</f>
        <v>3</v>
      </c>
      <c r="M5142" s="14" t="n">
        <v>-18</v>
      </c>
      <c r="N5142" s="9" t="n">
        <v>-1.8</v>
      </c>
      <c r="O5142" s="9" t="n">
        <v>3161</v>
      </c>
      <c r="P5142" s="8" t="n">
        <v>316.1</v>
      </c>
      <c r="Q5142" s="8" t="n">
        <v>-0.19</v>
      </c>
    </row>
    <row r="5143" customFormat="false" ht="15" hidden="false" customHeight="false" outlineLevel="0" collapsed="false">
      <c r="A5143" s="6" t="n">
        <v>5138</v>
      </c>
      <c r="B5143" s="5" t="s">
        <v>295</v>
      </c>
      <c r="C5143" s="5" t="s">
        <v>13603</v>
      </c>
      <c r="D5143" s="5" t="s">
        <v>13604</v>
      </c>
      <c r="E5143" s="5" t="s">
        <v>86</v>
      </c>
      <c r="F5143" s="11" t="n">
        <v>10</v>
      </c>
      <c r="G5143" s="12" t="n">
        <v>82</v>
      </c>
      <c r="H5143" s="12" t="n">
        <v>82.7</v>
      </c>
      <c r="J5143" s="8" t="n">
        <v>-0.7</v>
      </c>
      <c r="K5143" s="13" t="str">
        <f aca="false">IF(J5143&gt;0,"прибыль",IF(J5143&lt;0,"убыток","ноль"))</f>
        <v>убыток</v>
      </c>
      <c r="L5143" s="13" t="n">
        <f aca="false">IF(C5143="",L5142,IF(J5143&lt;0,L5142+1,0))</f>
        <v>4</v>
      </c>
      <c r="M5143" s="14" t="n">
        <v>-70</v>
      </c>
      <c r="N5143" s="9" t="n">
        <v>-7</v>
      </c>
      <c r="O5143" s="9" t="n">
        <v>3154</v>
      </c>
      <c r="P5143" s="8" t="n">
        <v>315.4</v>
      </c>
      <c r="Q5143" s="8" t="n">
        <v>-0.71</v>
      </c>
    </row>
    <row r="5144" customFormat="false" ht="15" hidden="false" customHeight="false" outlineLevel="0" collapsed="false">
      <c r="A5144" s="6" t="n">
        <v>5139</v>
      </c>
      <c r="B5144" s="5" t="s">
        <v>295</v>
      </c>
      <c r="C5144" s="5" t="s">
        <v>13605</v>
      </c>
      <c r="D5144" s="5" t="s">
        <v>13606</v>
      </c>
      <c r="E5144" s="5" t="s">
        <v>86</v>
      </c>
      <c r="F5144" s="11" t="n">
        <v>10</v>
      </c>
      <c r="G5144" s="12" t="n">
        <v>81.86</v>
      </c>
      <c r="H5144" s="12" t="n">
        <v>82.14</v>
      </c>
      <c r="J5144" s="8" t="n">
        <v>-0.28</v>
      </c>
      <c r="K5144" s="13" t="str">
        <f aca="false">IF(J5144&gt;0,"прибыль",IF(J5144&lt;0,"убыток","ноль"))</f>
        <v>убыток</v>
      </c>
      <c r="L5144" s="13" t="n">
        <f aca="false">IF(C5144="",L5143,IF(J5144&lt;0,L5143+1,0))</f>
        <v>5</v>
      </c>
      <c r="M5144" s="14" t="n">
        <v>-28</v>
      </c>
      <c r="N5144" s="9" t="n">
        <v>-2.8</v>
      </c>
      <c r="O5144" s="9" t="n">
        <v>3151.2</v>
      </c>
      <c r="P5144" s="8" t="n">
        <v>315.12</v>
      </c>
      <c r="Q5144" s="8" t="n">
        <v>-0.29</v>
      </c>
    </row>
    <row r="5145" customFormat="false" ht="15" hidden="false" customHeight="false" outlineLevel="0" collapsed="false">
      <c r="A5145" s="6" t="n">
        <v>5140</v>
      </c>
      <c r="B5145" s="5" t="s">
        <v>295</v>
      </c>
      <c r="C5145" s="5" t="s">
        <v>13607</v>
      </c>
      <c r="D5145" s="5" t="s">
        <v>13608</v>
      </c>
      <c r="E5145" s="5" t="s">
        <v>82</v>
      </c>
      <c r="F5145" s="11" t="n">
        <v>10</v>
      </c>
      <c r="G5145" s="12" t="n">
        <v>82.21</v>
      </c>
      <c r="H5145" s="12" t="n">
        <v>81.64</v>
      </c>
      <c r="J5145" s="8" t="n">
        <v>-0.57</v>
      </c>
      <c r="K5145" s="13" t="str">
        <f aca="false">IF(J5145&gt;0,"прибыль",IF(J5145&lt;0,"убыток","ноль"))</f>
        <v>убыток</v>
      </c>
      <c r="L5145" s="13" t="n">
        <f aca="false">IF(C5145="",L5144,IF(J5145&lt;0,L5144+1,0))</f>
        <v>6</v>
      </c>
      <c r="M5145" s="14" t="n">
        <v>-57</v>
      </c>
      <c r="N5145" s="9" t="n">
        <v>-5.7</v>
      </c>
      <c r="O5145" s="9" t="n">
        <v>3145.5</v>
      </c>
      <c r="P5145" s="8" t="n">
        <v>314.55</v>
      </c>
      <c r="Q5145" s="8" t="n">
        <v>-0.58</v>
      </c>
    </row>
    <row r="5146" customFormat="false" ht="15" hidden="false" customHeight="false" outlineLevel="0" collapsed="false">
      <c r="A5146" s="6" t="n">
        <v>5141</v>
      </c>
      <c r="B5146" s="5" t="s">
        <v>295</v>
      </c>
      <c r="C5146" s="5" t="s">
        <v>13609</v>
      </c>
      <c r="D5146" s="5" t="s">
        <v>13610</v>
      </c>
      <c r="E5146" s="5" t="s">
        <v>86</v>
      </c>
      <c r="F5146" s="11" t="n">
        <v>10</v>
      </c>
      <c r="G5146" s="12" t="n">
        <v>81.7</v>
      </c>
      <c r="H5146" s="12" t="n">
        <v>81.54</v>
      </c>
      <c r="J5146" s="8" t="n">
        <v>0.16</v>
      </c>
      <c r="K5146" s="13" t="str">
        <f aca="false">IF(J5146&gt;0,"прибыль",IF(J5146&lt;0,"убыток","ноль"))</f>
        <v>прибыль</v>
      </c>
      <c r="L5146" s="13" t="n">
        <f aca="false">IF(C5146="",L5145,IF(J5146&lt;0,L5145+1,0))</f>
        <v>0</v>
      </c>
      <c r="M5146" s="14" t="n">
        <v>16</v>
      </c>
      <c r="N5146" s="9" t="n">
        <v>1.6</v>
      </c>
      <c r="O5146" s="9" t="n">
        <v>3147.1</v>
      </c>
      <c r="P5146" s="8" t="n">
        <v>314.71</v>
      </c>
      <c r="Q5146" s="8" t="n">
        <v>0.15</v>
      </c>
    </row>
    <row r="5147" customFormat="false" ht="15" hidden="false" customHeight="false" outlineLevel="0" collapsed="false">
      <c r="A5147" s="6" t="n">
        <v>5142</v>
      </c>
      <c r="B5147" s="5" t="s">
        <v>295</v>
      </c>
      <c r="C5147" s="5" t="s">
        <v>13611</v>
      </c>
      <c r="D5147" s="5" t="s">
        <v>13612</v>
      </c>
      <c r="E5147" s="5" t="s">
        <v>82</v>
      </c>
      <c r="F5147" s="11" t="n">
        <v>10</v>
      </c>
      <c r="G5147" s="12" t="n">
        <v>81.57</v>
      </c>
      <c r="H5147" s="12" t="n">
        <v>81.11</v>
      </c>
      <c r="J5147" s="8" t="n">
        <v>-0.46</v>
      </c>
      <c r="K5147" s="13" t="str">
        <f aca="false">IF(J5147&gt;0,"прибыль",IF(J5147&lt;0,"убыток","ноль"))</f>
        <v>убыток</v>
      </c>
      <c r="L5147" s="13" t="n">
        <f aca="false">IF(C5147="",L5146,IF(J5147&lt;0,L5146+1,0))</f>
        <v>1</v>
      </c>
      <c r="M5147" s="14" t="n">
        <v>-46</v>
      </c>
      <c r="N5147" s="9" t="n">
        <v>-4.6</v>
      </c>
      <c r="O5147" s="9" t="n">
        <v>3142.5</v>
      </c>
      <c r="P5147" s="8" t="n">
        <v>314.25</v>
      </c>
      <c r="Q5147" s="8" t="n">
        <v>-0.47</v>
      </c>
    </row>
    <row r="5148" customFormat="false" ht="15" hidden="false" customHeight="false" outlineLevel="0" collapsed="false">
      <c r="A5148" s="6" t="n">
        <v>5143</v>
      </c>
      <c r="B5148" s="5" t="s">
        <v>295</v>
      </c>
      <c r="C5148" s="5" t="s">
        <v>13613</v>
      </c>
      <c r="D5148" s="5" t="s">
        <v>13614</v>
      </c>
      <c r="E5148" s="5" t="s">
        <v>86</v>
      </c>
      <c r="F5148" s="11" t="n">
        <v>10</v>
      </c>
      <c r="G5148" s="12" t="n">
        <v>80.78</v>
      </c>
      <c r="H5148" s="12" t="n">
        <v>81.66</v>
      </c>
      <c r="J5148" s="8" t="n">
        <v>-0.88</v>
      </c>
      <c r="K5148" s="13" t="str">
        <f aca="false">IF(J5148&gt;0,"прибыль",IF(J5148&lt;0,"убыток","ноль"))</f>
        <v>убыток</v>
      </c>
      <c r="L5148" s="13" t="n">
        <f aca="false">IF(C5148="",L5147,IF(J5148&lt;0,L5147+1,0))</f>
        <v>2</v>
      </c>
      <c r="M5148" s="14" t="n">
        <v>-88</v>
      </c>
      <c r="N5148" s="9" t="n">
        <v>-8.8</v>
      </c>
      <c r="O5148" s="9" t="n">
        <v>3133.7</v>
      </c>
      <c r="P5148" s="8" t="n">
        <v>313.37</v>
      </c>
      <c r="Q5148" s="8" t="n">
        <v>-0.89</v>
      </c>
    </row>
    <row r="5149" customFormat="false" ht="15" hidden="false" customHeight="false" outlineLevel="0" collapsed="false">
      <c r="A5149" s="6" t="n">
        <v>5144</v>
      </c>
      <c r="B5149" s="5" t="s">
        <v>295</v>
      </c>
      <c r="C5149" s="5" t="s">
        <v>13615</v>
      </c>
      <c r="D5149" s="5" t="s">
        <v>13616</v>
      </c>
      <c r="E5149" s="5" t="s">
        <v>82</v>
      </c>
      <c r="F5149" s="11" t="n">
        <v>10</v>
      </c>
      <c r="G5149" s="12" t="n">
        <v>81.98</v>
      </c>
      <c r="H5149" s="12" t="n">
        <v>82.81</v>
      </c>
      <c r="J5149" s="8" t="n">
        <v>0.83</v>
      </c>
      <c r="K5149" s="13" t="str">
        <f aca="false">IF(J5149&gt;0,"прибыль",IF(J5149&lt;0,"убыток","ноль"))</f>
        <v>прибыль</v>
      </c>
      <c r="L5149" s="13" t="n">
        <f aca="false">IF(C5149="",L5148,IF(J5149&lt;0,L5148+1,0))</f>
        <v>0</v>
      </c>
      <c r="M5149" s="14" t="n">
        <v>83</v>
      </c>
      <c r="N5149" s="9" t="n">
        <v>8.3</v>
      </c>
      <c r="O5149" s="9" t="n">
        <v>3142</v>
      </c>
      <c r="P5149" s="8" t="n">
        <v>314.2</v>
      </c>
      <c r="Q5149" s="8" t="n">
        <v>0.82</v>
      </c>
    </row>
    <row r="5150" customFormat="false" ht="15" hidden="false" customHeight="false" outlineLevel="0" collapsed="false">
      <c r="A5150" s="6" t="n">
        <v>5145</v>
      </c>
      <c r="B5150" s="5" t="s">
        <v>295</v>
      </c>
      <c r="C5150" s="5" t="s">
        <v>13617</v>
      </c>
      <c r="D5150" s="5" t="s">
        <v>13618</v>
      </c>
      <c r="E5150" s="5" t="s">
        <v>86</v>
      </c>
      <c r="F5150" s="11" t="n">
        <v>10</v>
      </c>
      <c r="G5150" s="12" t="n">
        <v>83.13</v>
      </c>
      <c r="H5150" s="12" t="n">
        <v>83.2</v>
      </c>
      <c r="J5150" s="8" t="n">
        <v>-0.07</v>
      </c>
      <c r="K5150" s="13" t="str">
        <f aca="false">IF(J5150&gt;0,"прибыль",IF(J5150&lt;0,"убыток","ноль"))</f>
        <v>убыток</v>
      </c>
      <c r="L5150" s="13" t="n">
        <f aca="false">IF(C5150="",L5149,IF(J5150&lt;0,L5149+1,0))</f>
        <v>1</v>
      </c>
      <c r="M5150" s="14" t="n">
        <v>-7</v>
      </c>
      <c r="N5150" s="9" t="n">
        <v>-0.7</v>
      </c>
      <c r="O5150" s="9" t="n">
        <v>3141.3</v>
      </c>
      <c r="P5150" s="8" t="n">
        <v>314.13</v>
      </c>
      <c r="Q5150" s="8" t="n">
        <v>-0.08</v>
      </c>
    </row>
    <row r="5151" customFormat="false" ht="15" hidden="false" customHeight="false" outlineLevel="0" collapsed="false">
      <c r="A5151" s="6" t="n">
        <v>5146</v>
      </c>
      <c r="B5151" s="5" t="s">
        <v>295</v>
      </c>
      <c r="C5151" s="5" t="s">
        <v>2537</v>
      </c>
      <c r="D5151" s="5" t="s">
        <v>13619</v>
      </c>
      <c r="E5151" s="5" t="s">
        <v>82</v>
      </c>
      <c r="F5151" s="11" t="n">
        <v>10</v>
      </c>
      <c r="G5151" s="12" t="n">
        <v>83.26</v>
      </c>
      <c r="H5151" s="12" t="n">
        <v>84.57</v>
      </c>
      <c r="J5151" s="8" t="n">
        <v>1.31</v>
      </c>
      <c r="K5151" s="13" t="str">
        <f aca="false">IF(J5151&gt;0,"прибыль",IF(J5151&lt;0,"убыток","ноль"))</f>
        <v>прибыль</v>
      </c>
      <c r="L5151" s="13" t="n">
        <f aca="false">IF(C5151="",L5150,IF(J5151&lt;0,L5150+1,0))</f>
        <v>0</v>
      </c>
      <c r="M5151" s="14" t="n">
        <v>131</v>
      </c>
      <c r="N5151" s="9" t="n">
        <v>13.1</v>
      </c>
      <c r="O5151" s="9" t="n">
        <v>3154.4</v>
      </c>
      <c r="P5151" s="8" t="n">
        <v>315.44</v>
      </c>
      <c r="Q5151" s="8" t="n">
        <v>1.3</v>
      </c>
    </row>
    <row r="5152" customFormat="false" ht="15" hidden="false" customHeight="false" outlineLevel="0" collapsed="false">
      <c r="A5152" s="6" t="n">
        <v>5147</v>
      </c>
      <c r="B5152" s="5" t="s">
        <v>295</v>
      </c>
      <c r="C5152" s="5" t="s">
        <v>13620</v>
      </c>
      <c r="D5152" s="5" t="s">
        <v>13621</v>
      </c>
      <c r="E5152" s="5" t="s">
        <v>86</v>
      </c>
      <c r="F5152" s="11" t="n">
        <v>10</v>
      </c>
      <c r="G5152" s="12" t="n">
        <v>84.05</v>
      </c>
      <c r="H5152" s="12" t="n">
        <v>82.03</v>
      </c>
      <c r="J5152" s="8" t="n">
        <v>2.02</v>
      </c>
      <c r="K5152" s="13" t="str">
        <f aca="false">IF(J5152&gt;0,"прибыль",IF(J5152&lt;0,"убыток","ноль"))</f>
        <v>прибыль</v>
      </c>
      <c r="L5152" s="13" t="n">
        <f aca="false">IF(C5152="",L5151,IF(J5152&lt;0,L5151+1,0))</f>
        <v>0</v>
      </c>
      <c r="M5152" s="14" t="n">
        <v>202</v>
      </c>
      <c r="N5152" s="9" t="n">
        <v>20.2</v>
      </c>
      <c r="O5152" s="9" t="n">
        <v>3174.6</v>
      </c>
      <c r="P5152" s="8" t="n">
        <v>317.46</v>
      </c>
      <c r="Q5152" s="8" t="n">
        <v>2.01</v>
      </c>
    </row>
    <row r="5153" customFormat="false" ht="15" hidden="false" customHeight="false" outlineLevel="0" collapsed="false">
      <c r="A5153" s="6" t="n">
        <v>5148</v>
      </c>
      <c r="B5153" s="5" t="s">
        <v>295</v>
      </c>
      <c r="C5153" s="5" t="s">
        <v>13622</v>
      </c>
      <c r="D5153" s="5" t="s">
        <v>13623</v>
      </c>
      <c r="E5153" s="5" t="s">
        <v>82</v>
      </c>
      <c r="F5153" s="11" t="n">
        <v>10</v>
      </c>
      <c r="G5153" s="12" t="n">
        <v>81.73</v>
      </c>
      <c r="H5153" s="12" t="n">
        <v>81.58</v>
      </c>
      <c r="J5153" s="8" t="n">
        <v>-0.15</v>
      </c>
      <c r="K5153" s="13" t="str">
        <f aca="false">IF(J5153&gt;0,"прибыль",IF(J5153&lt;0,"убыток","ноль"))</f>
        <v>убыток</v>
      </c>
      <c r="L5153" s="13" t="n">
        <f aca="false">IF(C5153="",L5152,IF(J5153&lt;0,L5152+1,0))</f>
        <v>1</v>
      </c>
      <c r="M5153" s="14" t="n">
        <v>-15</v>
      </c>
      <c r="N5153" s="9" t="n">
        <v>-1.5</v>
      </c>
      <c r="O5153" s="9" t="n">
        <v>3173.1</v>
      </c>
      <c r="P5153" s="8" t="n">
        <v>317.31</v>
      </c>
      <c r="Q5153" s="8" t="n">
        <v>-0.16</v>
      </c>
    </row>
    <row r="5154" customFormat="false" ht="15" hidden="false" customHeight="false" outlineLevel="0" collapsed="false">
      <c r="A5154" s="6" t="n">
        <v>5149</v>
      </c>
      <c r="B5154" s="5" t="s">
        <v>295</v>
      </c>
      <c r="C5154" s="5" t="s">
        <v>13624</v>
      </c>
      <c r="D5154" s="5" t="s">
        <v>13625</v>
      </c>
      <c r="E5154" s="5" t="s">
        <v>86</v>
      </c>
      <c r="F5154" s="11" t="n">
        <v>10</v>
      </c>
      <c r="G5154" s="12" t="n">
        <v>81.59</v>
      </c>
      <c r="H5154" s="12" t="n">
        <v>81.54</v>
      </c>
      <c r="J5154" s="8" t="n">
        <v>0.05</v>
      </c>
      <c r="K5154" s="13" t="str">
        <f aca="false">IF(J5154&gt;0,"прибыль",IF(J5154&lt;0,"убыток","ноль"))</f>
        <v>прибыль</v>
      </c>
      <c r="L5154" s="13" t="n">
        <f aca="false">IF(C5154="",L5153,IF(J5154&lt;0,L5153+1,0))</f>
        <v>0</v>
      </c>
      <c r="M5154" s="14" t="n">
        <v>5</v>
      </c>
      <c r="N5154" s="9" t="n">
        <v>0.5</v>
      </c>
      <c r="O5154" s="9" t="n">
        <v>3173.6</v>
      </c>
      <c r="P5154" s="8" t="n">
        <v>317.36</v>
      </c>
      <c r="Q5154" s="8" t="n">
        <v>0.04</v>
      </c>
    </row>
    <row r="5155" customFormat="false" ht="15" hidden="false" customHeight="false" outlineLevel="0" collapsed="false">
      <c r="A5155" s="6" t="n">
        <v>5150</v>
      </c>
      <c r="B5155" s="5" t="s">
        <v>295</v>
      </c>
      <c r="C5155" s="5" t="s">
        <v>13626</v>
      </c>
      <c r="D5155" s="5" t="s">
        <v>13627</v>
      </c>
      <c r="E5155" s="5" t="s">
        <v>82</v>
      </c>
      <c r="F5155" s="11" t="n">
        <v>10</v>
      </c>
      <c r="G5155" s="12" t="n">
        <v>81.59</v>
      </c>
      <c r="H5155" s="12" t="n">
        <v>77.55</v>
      </c>
      <c r="I5155" s="5" t="s">
        <v>83</v>
      </c>
      <c r="J5155" s="8" t="n">
        <v>-0.46</v>
      </c>
      <c r="K5155" s="13" t="str">
        <f aca="false">IF(J5155&gt;0,"прибыль",IF(J5155&lt;0,"убыток","ноль"))</f>
        <v>убыток</v>
      </c>
      <c r="L5155" s="13" t="n">
        <f aca="false">IF(C5155="",L5154,IF(J5155&lt;0,L5154+1,0))</f>
        <v>1</v>
      </c>
      <c r="M5155" s="14" t="n">
        <v>-46</v>
      </c>
      <c r="N5155" s="9" t="n">
        <v>-4.6</v>
      </c>
      <c r="O5155" s="9" t="n">
        <v>3169</v>
      </c>
      <c r="P5155" s="8" t="n">
        <v>316.9</v>
      </c>
      <c r="Q5155" s="8" t="n">
        <v>-0.47</v>
      </c>
    </row>
    <row r="5156" customFormat="false" ht="15" hidden="false" customHeight="false" outlineLevel="0" collapsed="false">
      <c r="A5156" s="6" t="n">
        <v>5151</v>
      </c>
      <c r="B5156" s="5" t="s">
        <v>295</v>
      </c>
      <c r="C5156" s="5" t="s">
        <v>13628</v>
      </c>
      <c r="D5156" s="5" t="s">
        <v>13629</v>
      </c>
      <c r="E5156" s="5" t="s">
        <v>86</v>
      </c>
      <c r="F5156" s="11" t="n">
        <v>10</v>
      </c>
      <c r="G5156" s="12" t="n">
        <v>77.52</v>
      </c>
      <c r="H5156" s="12" t="n">
        <v>77.87</v>
      </c>
      <c r="J5156" s="8" t="n">
        <v>-0.35</v>
      </c>
      <c r="K5156" s="13" t="str">
        <f aca="false">IF(J5156&gt;0,"прибыль",IF(J5156&lt;0,"убыток","ноль"))</f>
        <v>убыток</v>
      </c>
      <c r="L5156" s="13" t="n">
        <f aca="false">IF(C5156="",L5155,IF(J5156&lt;0,L5155+1,0))</f>
        <v>2</v>
      </c>
      <c r="M5156" s="14" t="n">
        <v>-35</v>
      </c>
      <c r="N5156" s="9" t="n">
        <v>-3.5</v>
      </c>
      <c r="O5156" s="9" t="n">
        <v>3165.5</v>
      </c>
      <c r="P5156" s="8" t="n">
        <v>316.55</v>
      </c>
      <c r="Q5156" s="8" t="n">
        <v>-0.36</v>
      </c>
    </row>
    <row r="5157" customFormat="false" ht="15" hidden="false" customHeight="false" outlineLevel="0" collapsed="false">
      <c r="A5157" s="6" t="n">
        <v>5152</v>
      </c>
      <c r="B5157" s="5" t="s">
        <v>295</v>
      </c>
      <c r="C5157" s="5" t="s">
        <v>13630</v>
      </c>
      <c r="D5157" s="5" t="s">
        <v>13631</v>
      </c>
      <c r="E5157" s="5" t="s">
        <v>82</v>
      </c>
      <c r="F5157" s="11" t="n">
        <v>10</v>
      </c>
      <c r="G5157" s="12" t="n">
        <v>78</v>
      </c>
      <c r="H5157" s="12" t="n">
        <v>77.71</v>
      </c>
      <c r="J5157" s="8" t="n">
        <v>-0.29</v>
      </c>
      <c r="K5157" s="13" t="str">
        <f aca="false">IF(J5157&gt;0,"прибыль",IF(J5157&lt;0,"убыток","ноль"))</f>
        <v>убыток</v>
      </c>
      <c r="L5157" s="13" t="n">
        <f aca="false">IF(C5157="",L5156,IF(J5157&lt;0,L5156+1,0))</f>
        <v>3</v>
      </c>
      <c r="M5157" s="14" t="n">
        <v>-29</v>
      </c>
      <c r="N5157" s="9" t="n">
        <v>-2.9</v>
      </c>
      <c r="O5157" s="9" t="n">
        <v>3162.6</v>
      </c>
      <c r="P5157" s="8" t="n">
        <v>316.26</v>
      </c>
      <c r="Q5157" s="8" t="n">
        <v>-0.3</v>
      </c>
    </row>
    <row r="5158" customFormat="false" ht="15" hidden="false" customHeight="false" outlineLevel="0" collapsed="false">
      <c r="A5158" s="6" t="n">
        <v>5153</v>
      </c>
      <c r="B5158" s="5" t="s">
        <v>295</v>
      </c>
      <c r="C5158" s="5" t="s">
        <v>13632</v>
      </c>
      <c r="D5158" s="5" t="s">
        <v>13633</v>
      </c>
      <c r="E5158" s="5" t="s">
        <v>86</v>
      </c>
      <c r="F5158" s="11" t="n">
        <v>10</v>
      </c>
      <c r="G5158" s="12" t="n">
        <v>77.75</v>
      </c>
      <c r="H5158" s="12" t="n">
        <v>78.15</v>
      </c>
      <c r="J5158" s="8" t="n">
        <v>-0.4</v>
      </c>
      <c r="K5158" s="13" t="str">
        <f aca="false">IF(J5158&gt;0,"прибыль",IF(J5158&lt;0,"убыток","ноль"))</f>
        <v>убыток</v>
      </c>
      <c r="L5158" s="13" t="n">
        <f aca="false">IF(C5158="",L5157,IF(J5158&lt;0,L5157+1,0))</f>
        <v>4</v>
      </c>
      <c r="M5158" s="14" t="n">
        <v>-40</v>
      </c>
      <c r="N5158" s="9" t="n">
        <v>-4</v>
      </c>
      <c r="O5158" s="9" t="n">
        <v>3158.6</v>
      </c>
      <c r="P5158" s="8" t="n">
        <v>315.86</v>
      </c>
      <c r="Q5158" s="8" t="n">
        <v>-0.41</v>
      </c>
    </row>
    <row r="5159" customFormat="false" ht="15" hidden="false" customHeight="false" outlineLevel="0" collapsed="false">
      <c r="A5159" s="6" t="n">
        <v>5154</v>
      </c>
      <c r="B5159" s="5" t="s">
        <v>295</v>
      </c>
      <c r="C5159" s="5" t="s">
        <v>13634</v>
      </c>
      <c r="D5159" s="5" t="s">
        <v>13635</v>
      </c>
      <c r="E5159" s="5" t="s">
        <v>82</v>
      </c>
      <c r="F5159" s="11" t="n">
        <v>10</v>
      </c>
      <c r="G5159" s="12" t="n">
        <v>78.2</v>
      </c>
      <c r="H5159" s="12" t="n">
        <v>78.81</v>
      </c>
      <c r="J5159" s="8" t="n">
        <v>0.61</v>
      </c>
      <c r="K5159" s="13" t="str">
        <f aca="false">IF(J5159&gt;0,"прибыль",IF(J5159&lt;0,"убыток","ноль"))</f>
        <v>прибыль</v>
      </c>
      <c r="L5159" s="13" t="n">
        <f aca="false">IF(C5159="",L5158,IF(J5159&lt;0,L5158+1,0))</f>
        <v>0</v>
      </c>
      <c r="M5159" s="14" t="n">
        <v>61</v>
      </c>
      <c r="N5159" s="9" t="n">
        <v>6.1</v>
      </c>
      <c r="O5159" s="9" t="n">
        <v>3164.7</v>
      </c>
      <c r="P5159" s="8" t="n">
        <v>316.47</v>
      </c>
      <c r="Q5159" s="8" t="n">
        <v>0.6</v>
      </c>
    </row>
    <row r="5160" customFormat="false" ht="15" hidden="false" customHeight="false" outlineLevel="0" collapsed="false">
      <c r="A5160" s="6" t="n">
        <v>5155</v>
      </c>
      <c r="B5160" s="5" t="s">
        <v>295</v>
      </c>
      <c r="C5160" s="5" t="s">
        <v>13636</v>
      </c>
      <c r="D5160" s="5" t="s">
        <v>13637</v>
      </c>
      <c r="E5160" s="5" t="s">
        <v>86</v>
      </c>
      <c r="F5160" s="11" t="n">
        <v>10</v>
      </c>
      <c r="G5160" s="12" t="n">
        <v>79.06</v>
      </c>
      <c r="H5160" s="12" t="n">
        <v>80.07</v>
      </c>
      <c r="J5160" s="8" t="n">
        <v>-1.01</v>
      </c>
      <c r="K5160" s="13" t="str">
        <f aca="false">IF(J5160&gt;0,"прибыль",IF(J5160&lt;0,"убыток","ноль"))</f>
        <v>убыток</v>
      </c>
      <c r="L5160" s="13" t="n">
        <f aca="false">IF(C5160="",L5159,IF(J5160&lt;0,L5159+1,0))</f>
        <v>1</v>
      </c>
      <c r="M5160" s="14" t="n">
        <v>-101</v>
      </c>
      <c r="N5160" s="9" t="n">
        <v>-10.1</v>
      </c>
      <c r="O5160" s="9" t="n">
        <v>3154.6</v>
      </c>
      <c r="P5160" s="8" t="n">
        <v>315.46</v>
      </c>
      <c r="Q5160" s="8" t="n">
        <v>-1.02</v>
      </c>
    </row>
    <row r="5161" customFormat="false" ht="15" hidden="false" customHeight="false" outlineLevel="0" collapsed="false">
      <c r="A5161" s="6" t="n">
        <v>5156</v>
      </c>
      <c r="B5161" s="5" t="s">
        <v>295</v>
      </c>
      <c r="C5161" s="5" t="s">
        <v>13638</v>
      </c>
      <c r="D5161" s="5" t="s">
        <v>13639</v>
      </c>
      <c r="E5161" s="5" t="s">
        <v>82</v>
      </c>
      <c r="F5161" s="11" t="n">
        <v>10</v>
      </c>
      <c r="G5161" s="12" t="n">
        <v>80.05</v>
      </c>
      <c r="H5161" s="12" t="n">
        <v>80.09</v>
      </c>
      <c r="J5161" s="8" t="n">
        <v>0.04</v>
      </c>
      <c r="K5161" s="13" t="str">
        <f aca="false">IF(J5161&gt;0,"прибыль",IF(J5161&lt;0,"убыток","ноль"))</f>
        <v>прибыль</v>
      </c>
      <c r="L5161" s="13" t="n">
        <f aca="false">IF(C5161="",L5160,IF(J5161&lt;0,L5160+1,0))</f>
        <v>0</v>
      </c>
      <c r="M5161" s="14" t="n">
        <v>4</v>
      </c>
      <c r="N5161" s="9" t="n">
        <v>0.4</v>
      </c>
      <c r="O5161" s="9" t="n">
        <v>3155</v>
      </c>
      <c r="P5161" s="8" t="n">
        <v>315.5</v>
      </c>
      <c r="Q5161" s="8" t="n">
        <v>0.03</v>
      </c>
    </row>
    <row r="5162" customFormat="false" ht="15" hidden="false" customHeight="false" outlineLevel="0" collapsed="false">
      <c r="A5162" s="6" t="n">
        <v>5157</v>
      </c>
      <c r="B5162" s="5" t="s">
        <v>295</v>
      </c>
      <c r="C5162" s="5" t="s">
        <v>13640</v>
      </c>
      <c r="D5162" s="5" t="s">
        <v>13641</v>
      </c>
      <c r="E5162" s="5" t="s">
        <v>82</v>
      </c>
      <c r="F5162" s="11" t="n">
        <v>10</v>
      </c>
      <c r="G5162" s="12" t="n">
        <v>80.47</v>
      </c>
      <c r="H5162" s="12" t="n">
        <v>79.78</v>
      </c>
      <c r="J5162" s="8" t="n">
        <v>-0.69</v>
      </c>
      <c r="K5162" s="13" t="str">
        <f aca="false">IF(J5162&gt;0,"прибыль",IF(J5162&lt;0,"убыток","ноль"))</f>
        <v>убыток</v>
      </c>
      <c r="L5162" s="13" t="n">
        <f aca="false">IF(C5162="",L5161,IF(J5162&lt;0,L5161+1,0))</f>
        <v>1</v>
      </c>
      <c r="M5162" s="14" t="n">
        <v>-69</v>
      </c>
      <c r="N5162" s="9" t="n">
        <v>-6.9</v>
      </c>
      <c r="O5162" s="9" t="n">
        <v>3148.1</v>
      </c>
      <c r="P5162" s="8" t="n">
        <v>314.81</v>
      </c>
      <c r="Q5162" s="8" t="n">
        <v>-0.7</v>
      </c>
    </row>
    <row r="5163" customFormat="false" ht="15" hidden="false" customHeight="false" outlineLevel="0" collapsed="false">
      <c r="A5163" s="6" t="n">
        <v>5158</v>
      </c>
      <c r="B5163" s="5" t="s">
        <v>295</v>
      </c>
      <c r="C5163" s="5" t="s">
        <v>13642</v>
      </c>
      <c r="D5163" s="5" t="s">
        <v>13643</v>
      </c>
      <c r="E5163" s="5" t="s">
        <v>86</v>
      </c>
      <c r="F5163" s="11" t="n">
        <v>10</v>
      </c>
      <c r="G5163" s="12" t="n">
        <v>79.92</v>
      </c>
      <c r="H5163" s="12" t="n">
        <v>80.06</v>
      </c>
      <c r="J5163" s="8" t="n">
        <v>-0.14</v>
      </c>
      <c r="K5163" s="13" t="str">
        <f aca="false">IF(J5163&gt;0,"прибыль",IF(J5163&lt;0,"убыток","ноль"))</f>
        <v>убыток</v>
      </c>
      <c r="L5163" s="13" t="n">
        <f aca="false">IF(C5163="",L5162,IF(J5163&lt;0,L5162+1,0))</f>
        <v>2</v>
      </c>
      <c r="M5163" s="14" t="n">
        <v>-14</v>
      </c>
      <c r="N5163" s="9" t="n">
        <v>-1.4</v>
      </c>
      <c r="O5163" s="9" t="n">
        <v>3146.7</v>
      </c>
      <c r="P5163" s="8" t="n">
        <v>314.67</v>
      </c>
      <c r="Q5163" s="8" t="n">
        <v>-0.15</v>
      </c>
    </row>
    <row r="5164" customFormat="false" ht="15" hidden="false" customHeight="false" outlineLevel="0" collapsed="false">
      <c r="A5164" s="6" t="n">
        <v>5159</v>
      </c>
      <c r="B5164" s="5" t="s">
        <v>295</v>
      </c>
      <c r="C5164" s="5" t="s">
        <v>13644</v>
      </c>
      <c r="D5164" s="5" t="s">
        <v>13645</v>
      </c>
      <c r="E5164" s="5" t="s">
        <v>82</v>
      </c>
      <c r="F5164" s="11" t="n">
        <v>10</v>
      </c>
      <c r="G5164" s="12" t="n">
        <v>80.11</v>
      </c>
      <c r="H5164" s="12" t="n">
        <v>81.62</v>
      </c>
      <c r="J5164" s="8" t="n">
        <v>1.51</v>
      </c>
      <c r="K5164" s="13" t="str">
        <f aca="false">IF(J5164&gt;0,"прибыль",IF(J5164&lt;0,"убыток","ноль"))</f>
        <v>прибыль</v>
      </c>
      <c r="L5164" s="13" t="n">
        <f aca="false">IF(C5164="",L5163,IF(J5164&lt;0,L5163+1,0))</f>
        <v>0</v>
      </c>
      <c r="M5164" s="14" t="n">
        <v>151</v>
      </c>
      <c r="N5164" s="9" t="n">
        <v>15.1</v>
      </c>
      <c r="O5164" s="9" t="n">
        <v>3161.8</v>
      </c>
      <c r="P5164" s="8" t="n">
        <v>316.18</v>
      </c>
      <c r="Q5164" s="8" t="n">
        <v>1.5</v>
      </c>
    </row>
    <row r="5165" customFormat="false" ht="15" hidden="false" customHeight="false" outlineLevel="0" collapsed="false">
      <c r="A5165" s="6" t="n">
        <v>5160</v>
      </c>
      <c r="B5165" s="5" t="s">
        <v>295</v>
      </c>
      <c r="C5165" s="5" t="s">
        <v>13646</v>
      </c>
      <c r="D5165" s="5" t="s">
        <v>13647</v>
      </c>
      <c r="E5165" s="5" t="s">
        <v>86</v>
      </c>
      <c r="F5165" s="11" t="n">
        <v>10</v>
      </c>
      <c r="G5165" s="12" t="n">
        <v>81.63</v>
      </c>
      <c r="H5165" s="12" t="n">
        <v>82.23</v>
      </c>
      <c r="J5165" s="8" t="n">
        <v>-0.6</v>
      </c>
      <c r="K5165" s="13" t="str">
        <f aca="false">IF(J5165&gt;0,"прибыль",IF(J5165&lt;0,"убыток","ноль"))</f>
        <v>убыток</v>
      </c>
      <c r="L5165" s="13" t="n">
        <f aca="false">IF(C5165="",L5164,IF(J5165&lt;0,L5164+1,0))</f>
        <v>1</v>
      </c>
      <c r="M5165" s="14" t="n">
        <v>-60</v>
      </c>
      <c r="N5165" s="9" t="n">
        <v>-6</v>
      </c>
      <c r="O5165" s="9" t="n">
        <v>3155.8</v>
      </c>
      <c r="P5165" s="8" t="n">
        <v>315.58</v>
      </c>
      <c r="Q5165" s="8" t="n">
        <v>-0.61</v>
      </c>
    </row>
    <row r="5166" customFormat="false" ht="15" hidden="false" customHeight="false" outlineLevel="0" collapsed="false">
      <c r="A5166" s="6" t="n">
        <v>5161</v>
      </c>
      <c r="B5166" s="5" t="s">
        <v>295</v>
      </c>
      <c r="C5166" s="5" t="s">
        <v>13648</v>
      </c>
      <c r="D5166" s="5" t="s">
        <v>13649</v>
      </c>
      <c r="E5166" s="5" t="s">
        <v>82</v>
      </c>
      <c r="F5166" s="11" t="n">
        <v>10</v>
      </c>
      <c r="G5166" s="12" t="n">
        <v>82.18</v>
      </c>
      <c r="H5166" s="12" t="n">
        <v>81.89</v>
      </c>
      <c r="J5166" s="8" t="n">
        <v>-0.29</v>
      </c>
      <c r="K5166" s="13" t="str">
        <f aca="false">IF(J5166&gt;0,"прибыль",IF(J5166&lt;0,"убыток","ноль"))</f>
        <v>убыток</v>
      </c>
      <c r="L5166" s="13" t="n">
        <f aca="false">IF(C5166="",L5165,IF(J5166&lt;0,L5165+1,0))</f>
        <v>2</v>
      </c>
      <c r="M5166" s="14" t="n">
        <v>-29</v>
      </c>
      <c r="N5166" s="9" t="n">
        <v>-2.9</v>
      </c>
      <c r="O5166" s="9" t="n">
        <v>3152.9</v>
      </c>
      <c r="P5166" s="8" t="n">
        <v>315.29</v>
      </c>
      <c r="Q5166" s="8" t="n">
        <v>-0.3</v>
      </c>
    </row>
    <row r="5167" customFormat="false" ht="15" hidden="false" customHeight="false" outlineLevel="0" collapsed="false">
      <c r="A5167" s="6" t="n">
        <v>5162</v>
      </c>
      <c r="B5167" s="5" t="s">
        <v>295</v>
      </c>
      <c r="C5167" s="5" t="s">
        <v>13650</v>
      </c>
      <c r="D5167" s="5" t="s">
        <v>13651</v>
      </c>
      <c r="E5167" s="5" t="s">
        <v>86</v>
      </c>
      <c r="F5167" s="11" t="n">
        <v>10</v>
      </c>
      <c r="G5167" s="12" t="n">
        <v>82.26</v>
      </c>
      <c r="H5167" s="12" t="n">
        <v>82.56</v>
      </c>
      <c r="J5167" s="8" t="n">
        <v>-0.3</v>
      </c>
      <c r="K5167" s="13" t="str">
        <f aca="false">IF(J5167&gt;0,"прибыль",IF(J5167&lt;0,"убыток","ноль"))</f>
        <v>убыток</v>
      </c>
      <c r="L5167" s="13" t="n">
        <f aca="false">IF(C5167="",L5166,IF(J5167&lt;0,L5166+1,0))</f>
        <v>3</v>
      </c>
      <c r="M5167" s="14" t="n">
        <v>-30</v>
      </c>
      <c r="N5167" s="9" t="n">
        <v>-3</v>
      </c>
      <c r="O5167" s="9" t="n">
        <v>3149.9</v>
      </c>
      <c r="P5167" s="8" t="n">
        <v>314.99</v>
      </c>
      <c r="Q5167" s="8" t="n">
        <v>-0.31</v>
      </c>
    </row>
    <row r="5168" customFormat="false" ht="15" hidden="false" customHeight="false" outlineLevel="0" collapsed="false">
      <c r="A5168" s="6" t="n">
        <v>5163</v>
      </c>
      <c r="B5168" s="5" t="s">
        <v>295</v>
      </c>
      <c r="C5168" s="5" t="s">
        <v>13652</v>
      </c>
      <c r="D5168" s="5" t="s">
        <v>13653</v>
      </c>
      <c r="E5168" s="5" t="s">
        <v>82</v>
      </c>
      <c r="F5168" s="11" t="n">
        <v>10</v>
      </c>
      <c r="G5168" s="12" t="n">
        <v>81.95</v>
      </c>
      <c r="H5168" s="12" t="n">
        <v>81.97</v>
      </c>
      <c r="J5168" s="8" t="n">
        <v>0.02</v>
      </c>
      <c r="K5168" s="13" t="str">
        <f aca="false">IF(J5168&gt;0,"прибыль",IF(J5168&lt;0,"убыток","ноль"))</f>
        <v>прибыль</v>
      </c>
      <c r="L5168" s="13" t="n">
        <f aca="false">IF(C5168="",L5167,IF(J5168&lt;0,L5167+1,0))</f>
        <v>0</v>
      </c>
      <c r="M5168" s="14" t="n">
        <v>2</v>
      </c>
      <c r="N5168" s="9" t="n">
        <v>0.2</v>
      </c>
      <c r="O5168" s="9" t="n">
        <v>3150.1</v>
      </c>
      <c r="P5168" s="8" t="n">
        <v>315.01</v>
      </c>
      <c r="Q5168" s="8" t="n">
        <v>0.01</v>
      </c>
    </row>
    <row r="5169" customFormat="false" ht="15" hidden="false" customHeight="false" outlineLevel="0" collapsed="false">
      <c r="A5169" s="6" t="n">
        <v>5164</v>
      </c>
      <c r="B5169" s="5" t="s">
        <v>295</v>
      </c>
      <c r="C5169" s="5" t="s">
        <v>13654</v>
      </c>
      <c r="D5169" s="5" t="s">
        <v>13655</v>
      </c>
      <c r="E5169" s="5" t="s">
        <v>86</v>
      </c>
      <c r="F5169" s="11" t="n">
        <v>10</v>
      </c>
      <c r="G5169" s="12" t="n">
        <v>82.11</v>
      </c>
      <c r="H5169" s="12" t="n">
        <v>82.79</v>
      </c>
      <c r="J5169" s="8" t="n">
        <v>-0.68</v>
      </c>
      <c r="K5169" s="13" t="str">
        <f aca="false">IF(J5169&gt;0,"прибыль",IF(J5169&lt;0,"убыток","ноль"))</f>
        <v>убыток</v>
      </c>
      <c r="L5169" s="13" t="n">
        <f aca="false">IF(C5169="",L5168,IF(J5169&lt;0,L5168+1,0))</f>
        <v>1</v>
      </c>
      <c r="M5169" s="14" t="n">
        <v>-68</v>
      </c>
      <c r="N5169" s="9" t="n">
        <v>-6.8</v>
      </c>
      <c r="O5169" s="9" t="n">
        <v>3143.3</v>
      </c>
      <c r="P5169" s="8" t="n">
        <v>314.33</v>
      </c>
      <c r="Q5169" s="8" t="n">
        <v>-0.69</v>
      </c>
    </row>
    <row r="5170" customFormat="false" ht="15" hidden="false" customHeight="false" outlineLevel="0" collapsed="false">
      <c r="A5170" s="6" t="n">
        <v>5165</v>
      </c>
      <c r="B5170" s="5" t="s">
        <v>295</v>
      </c>
      <c r="C5170" s="5" t="s">
        <v>13656</v>
      </c>
      <c r="D5170" s="5" t="s">
        <v>13657</v>
      </c>
      <c r="E5170" s="5" t="s">
        <v>82</v>
      </c>
      <c r="F5170" s="11" t="n">
        <v>10</v>
      </c>
      <c r="G5170" s="12" t="n">
        <v>82.81</v>
      </c>
      <c r="H5170" s="12" t="n">
        <v>82.21</v>
      </c>
      <c r="J5170" s="8" t="n">
        <v>-0.6</v>
      </c>
      <c r="K5170" s="13" t="str">
        <f aca="false">IF(J5170&gt;0,"прибыль",IF(J5170&lt;0,"убыток","ноль"))</f>
        <v>убыток</v>
      </c>
      <c r="L5170" s="13" t="n">
        <f aca="false">IF(C5170="",L5169,IF(J5170&lt;0,L5169+1,0))</f>
        <v>2</v>
      </c>
      <c r="M5170" s="14" t="n">
        <v>-60</v>
      </c>
      <c r="N5170" s="9" t="n">
        <v>-6</v>
      </c>
      <c r="O5170" s="9" t="n">
        <v>3137.3</v>
      </c>
      <c r="P5170" s="8" t="n">
        <v>313.73</v>
      </c>
      <c r="Q5170" s="8" t="n">
        <v>-0.61</v>
      </c>
    </row>
    <row r="5171" customFormat="false" ht="15" hidden="false" customHeight="false" outlineLevel="0" collapsed="false">
      <c r="A5171" s="6" t="n">
        <v>5166</v>
      </c>
      <c r="B5171" s="5" t="s">
        <v>295</v>
      </c>
      <c r="C5171" s="5" t="s">
        <v>13658</v>
      </c>
      <c r="D5171" s="5" t="s">
        <v>13659</v>
      </c>
      <c r="E5171" s="5" t="s">
        <v>86</v>
      </c>
      <c r="F5171" s="11" t="n">
        <v>10</v>
      </c>
      <c r="G5171" s="12" t="n">
        <v>82.46</v>
      </c>
      <c r="H5171" s="12" t="n">
        <v>82.61</v>
      </c>
      <c r="J5171" s="8" t="n">
        <v>-0.15</v>
      </c>
      <c r="K5171" s="13" t="str">
        <f aca="false">IF(J5171&gt;0,"прибыль",IF(J5171&lt;0,"убыток","ноль"))</f>
        <v>убыток</v>
      </c>
      <c r="L5171" s="13" t="n">
        <f aca="false">IF(C5171="",L5170,IF(J5171&lt;0,L5170+1,0))</f>
        <v>3</v>
      </c>
      <c r="M5171" s="14" t="n">
        <v>-15</v>
      </c>
      <c r="N5171" s="9" t="n">
        <v>-1.5</v>
      </c>
      <c r="O5171" s="9" t="n">
        <v>3135.8</v>
      </c>
      <c r="P5171" s="8" t="n">
        <v>313.58</v>
      </c>
      <c r="Q5171" s="8" t="n">
        <v>-0.16</v>
      </c>
    </row>
    <row r="5172" customFormat="false" ht="15" hidden="false" customHeight="false" outlineLevel="0" collapsed="false">
      <c r="A5172" s="6" t="n">
        <v>5167</v>
      </c>
      <c r="B5172" s="5" t="s">
        <v>295</v>
      </c>
      <c r="C5172" s="5" t="s">
        <v>13660</v>
      </c>
      <c r="D5172" s="5" t="s">
        <v>13661</v>
      </c>
      <c r="E5172" s="5" t="s">
        <v>82</v>
      </c>
      <c r="F5172" s="11" t="n">
        <v>10</v>
      </c>
      <c r="G5172" s="12" t="n">
        <v>82.69</v>
      </c>
      <c r="H5172" s="12" t="n">
        <v>82.66</v>
      </c>
      <c r="J5172" s="8" t="n">
        <v>-0.03</v>
      </c>
      <c r="K5172" s="13" t="str">
        <f aca="false">IF(J5172&gt;0,"прибыль",IF(J5172&lt;0,"убыток","ноль"))</f>
        <v>убыток</v>
      </c>
      <c r="L5172" s="13" t="n">
        <f aca="false">IF(C5172="",L5171,IF(J5172&lt;0,L5171+1,0))</f>
        <v>4</v>
      </c>
      <c r="M5172" s="14" t="n">
        <v>-3</v>
      </c>
      <c r="N5172" s="9" t="n">
        <v>-0.3</v>
      </c>
      <c r="O5172" s="9" t="n">
        <v>3135.5</v>
      </c>
      <c r="P5172" s="8" t="n">
        <v>313.55</v>
      </c>
      <c r="Q5172" s="8" t="n">
        <v>-0.04</v>
      </c>
    </row>
    <row r="5173" customFormat="false" ht="15" hidden="false" customHeight="false" outlineLevel="0" collapsed="false">
      <c r="A5173" s="6" t="n">
        <v>5168</v>
      </c>
      <c r="B5173" s="5" t="s">
        <v>295</v>
      </c>
      <c r="C5173" s="5" t="s">
        <v>13662</v>
      </c>
      <c r="D5173" s="5" t="s">
        <v>13663</v>
      </c>
      <c r="E5173" s="5" t="s">
        <v>86</v>
      </c>
      <c r="F5173" s="11" t="n">
        <v>10</v>
      </c>
      <c r="G5173" s="12" t="n">
        <v>82.55</v>
      </c>
      <c r="H5173" s="12" t="n">
        <v>82.66</v>
      </c>
      <c r="J5173" s="8" t="n">
        <v>-0.11</v>
      </c>
      <c r="K5173" s="13" t="str">
        <f aca="false">IF(J5173&gt;0,"прибыль",IF(J5173&lt;0,"убыток","ноль"))</f>
        <v>убыток</v>
      </c>
      <c r="L5173" s="13" t="n">
        <f aca="false">IF(C5173="",L5172,IF(J5173&lt;0,L5172+1,0))</f>
        <v>5</v>
      </c>
      <c r="M5173" s="14" t="n">
        <v>-11</v>
      </c>
      <c r="N5173" s="9" t="n">
        <v>-1.1</v>
      </c>
      <c r="O5173" s="9" t="n">
        <v>3134.4</v>
      </c>
      <c r="P5173" s="8" t="n">
        <v>313.44</v>
      </c>
      <c r="Q5173" s="8" t="n">
        <v>-0.12</v>
      </c>
    </row>
    <row r="5174" customFormat="false" ht="15" hidden="false" customHeight="false" outlineLevel="0" collapsed="false">
      <c r="A5174" s="6" t="n">
        <v>5169</v>
      </c>
      <c r="B5174" s="5" t="s">
        <v>295</v>
      </c>
      <c r="C5174" s="5" t="s">
        <v>13664</v>
      </c>
      <c r="D5174" s="5" t="s">
        <v>13665</v>
      </c>
      <c r="E5174" s="5" t="s">
        <v>82</v>
      </c>
      <c r="F5174" s="11" t="n">
        <v>10</v>
      </c>
      <c r="G5174" s="12" t="n">
        <v>82.69</v>
      </c>
      <c r="H5174" s="12" t="n">
        <v>83.8</v>
      </c>
      <c r="J5174" s="8" t="n">
        <v>1.11</v>
      </c>
      <c r="K5174" s="13" t="str">
        <f aca="false">IF(J5174&gt;0,"прибыль",IF(J5174&lt;0,"убыток","ноль"))</f>
        <v>прибыль</v>
      </c>
      <c r="L5174" s="13" t="n">
        <f aca="false">IF(C5174="",L5173,IF(J5174&lt;0,L5173+1,0))</f>
        <v>0</v>
      </c>
      <c r="M5174" s="14" t="n">
        <v>111</v>
      </c>
      <c r="N5174" s="9" t="n">
        <v>11.1</v>
      </c>
      <c r="O5174" s="9" t="n">
        <v>3145.5</v>
      </c>
      <c r="P5174" s="8" t="n">
        <v>314.55</v>
      </c>
      <c r="Q5174" s="8" t="n">
        <v>1.1</v>
      </c>
    </row>
    <row r="5175" customFormat="false" ht="15" hidden="false" customHeight="false" outlineLevel="0" collapsed="false">
      <c r="A5175" s="6" t="n">
        <v>5170</v>
      </c>
      <c r="B5175" s="5" t="s">
        <v>295</v>
      </c>
      <c r="C5175" s="5" t="s">
        <v>13666</v>
      </c>
      <c r="D5175" s="5" t="s">
        <v>13667</v>
      </c>
      <c r="E5175" s="5" t="s">
        <v>86</v>
      </c>
      <c r="F5175" s="11" t="n">
        <v>10</v>
      </c>
      <c r="G5175" s="12" t="n">
        <v>84.05</v>
      </c>
      <c r="H5175" s="12" t="n">
        <v>84.28</v>
      </c>
      <c r="J5175" s="8" t="n">
        <v>-0.23</v>
      </c>
      <c r="K5175" s="13" t="str">
        <f aca="false">IF(J5175&gt;0,"прибыль",IF(J5175&lt;0,"убыток","ноль"))</f>
        <v>убыток</v>
      </c>
      <c r="L5175" s="13" t="n">
        <f aca="false">IF(C5175="",L5174,IF(J5175&lt;0,L5174+1,0))</f>
        <v>1</v>
      </c>
      <c r="M5175" s="14" t="n">
        <v>-23</v>
      </c>
      <c r="N5175" s="9" t="n">
        <v>-2.3</v>
      </c>
      <c r="O5175" s="9" t="n">
        <v>3143.2</v>
      </c>
      <c r="P5175" s="8" t="n">
        <v>314.32</v>
      </c>
      <c r="Q5175" s="8" t="n">
        <v>-0.24</v>
      </c>
    </row>
    <row r="5176" customFormat="false" ht="15" hidden="false" customHeight="false" outlineLevel="0" collapsed="false">
      <c r="A5176" s="6" t="n">
        <v>5171</v>
      </c>
      <c r="B5176" s="5" t="s">
        <v>295</v>
      </c>
      <c r="C5176" s="5" t="s">
        <v>13668</v>
      </c>
      <c r="D5176" s="5" t="s">
        <v>13669</v>
      </c>
      <c r="E5176" s="5" t="s">
        <v>82</v>
      </c>
      <c r="F5176" s="11" t="n">
        <v>10</v>
      </c>
      <c r="G5176" s="12" t="n">
        <v>84.33</v>
      </c>
      <c r="H5176" s="12" t="n">
        <v>85.19</v>
      </c>
      <c r="J5176" s="8" t="n">
        <v>0.86</v>
      </c>
      <c r="K5176" s="13" t="str">
        <f aca="false">IF(J5176&gt;0,"прибыль",IF(J5176&lt;0,"убыток","ноль"))</f>
        <v>прибыль</v>
      </c>
      <c r="L5176" s="13" t="n">
        <f aca="false">IF(C5176="",L5175,IF(J5176&lt;0,L5175+1,0))</f>
        <v>0</v>
      </c>
      <c r="M5176" s="14" t="n">
        <v>86</v>
      </c>
      <c r="N5176" s="9" t="n">
        <v>8.6</v>
      </c>
      <c r="O5176" s="9" t="n">
        <v>3151.8</v>
      </c>
      <c r="P5176" s="8" t="n">
        <v>315.18</v>
      </c>
      <c r="Q5176" s="8" t="n">
        <v>0.85</v>
      </c>
    </row>
    <row r="5177" customFormat="false" ht="15" hidden="false" customHeight="false" outlineLevel="0" collapsed="false">
      <c r="A5177" s="6" t="n">
        <v>5172</v>
      </c>
      <c r="B5177" s="5" t="s">
        <v>295</v>
      </c>
      <c r="C5177" s="5" t="s">
        <v>13670</v>
      </c>
      <c r="D5177" s="5" t="s">
        <v>13671</v>
      </c>
      <c r="E5177" s="5" t="s">
        <v>86</v>
      </c>
      <c r="F5177" s="11" t="n">
        <v>10</v>
      </c>
      <c r="G5177" s="12" t="n">
        <v>85.17</v>
      </c>
      <c r="H5177" s="12" t="n">
        <v>85.46</v>
      </c>
      <c r="J5177" s="8" t="n">
        <v>-0.29</v>
      </c>
      <c r="K5177" s="13" t="str">
        <f aca="false">IF(J5177&gt;0,"прибыль",IF(J5177&lt;0,"убыток","ноль"))</f>
        <v>убыток</v>
      </c>
      <c r="L5177" s="13" t="n">
        <f aca="false">IF(C5177="",L5176,IF(J5177&lt;0,L5176+1,0))</f>
        <v>1</v>
      </c>
      <c r="M5177" s="14" t="n">
        <v>-29</v>
      </c>
      <c r="N5177" s="9" t="n">
        <v>-2.9</v>
      </c>
      <c r="O5177" s="9" t="n">
        <v>3148.9</v>
      </c>
      <c r="P5177" s="8" t="n">
        <v>314.89</v>
      </c>
      <c r="Q5177" s="8" t="n">
        <v>-0.3</v>
      </c>
    </row>
    <row r="5178" customFormat="false" ht="15" hidden="false" customHeight="false" outlineLevel="0" collapsed="false">
      <c r="A5178" s="6" t="n">
        <v>5173</v>
      </c>
      <c r="B5178" s="5" t="s">
        <v>295</v>
      </c>
      <c r="C5178" s="5" t="s">
        <v>13672</v>
      </c>
      <c r="D5178" s="5" t="s">
        <v>13673</v>
      </c>
      <c r="E5178" s="5" t="s">
        <v>82</v>
      </c>
      <c r="F5178" s="11" t="n">
        <v>10</v>
      </c>
      <c r="G5178" s="12" t="n">
        <v>85.47</v>
      </c>
      <c r="H5178" s="12" t="n">
        <v>85.25</v>
      </c>
      <c r="J5178" s="8" t="n">
        <v>-0.22</v>
      </c>
      <c r="K5178" s="13" t="str">
        <f aca="false">IF(J5178&gt;0,"прибыль",IF(J5178&lt;0,"убыток","ноль"))</f>
        <v>убыток</v>
      </c>
      <c r="L5178" s="13" t="n">
        <f aca="false">IF(C5178="",L5177,IF(J5178&lt;0,L5177+1,0))</f>
        <v>2</v>
      </c>
      <c r="M5178" s="14" t="n">
        <v>-22</v>
      </c>
      <c r="N5178" s="9" t="n">
        <v>-2.2</v>
      </c>
      <c r="O5178" s="9" t="n">
        <v>3146.7</v>
      </c>
      <c r="P5178" s="8" t="n">
        <v>314.67</v>
      </c>
      <c r="Q5178" s="8" t="n">
        <v>-0.23</v>
      </c>
    </row>
    <row r="5179" customFormat="false" ht="15" hidden="false" customHeight="false" outlineLevel="0" collapsed="false">
      <c r="A5179" s="6" t="n">
        <v>5174</v>
      </c>
      <c r="B5179" s="5" t="s">
        <v>295</v>
      </c>
      <c r="C5179" s="5" t="s">
        <v>13674</v>
      </c>
      <c r="D5179" s="5" t="s">
        <v>13675</v>
      </c>
      <c r="E5179" s="5" t="s">
        <v>86</v>
      </c>
      <c r="F5179" s="11" t="n">
        <v>10</v>
      </c>
      <c r="G5179" s="12" t="n">
        <v>85.24</v>
      </c>
      <c r="H5179" s="12" t="n">
        <v>85.81</v>
      </c>
      <c r="J5179" s="8" t="n">
        <v>-0.57</v>
      </c>
      <c r="K5179" s="13" t="str">
        <f aca="false">IF(J5179&gt;0,"прибыль",IF(J5179&lt;0,"убыток","ноль"))</f>
        <v>убыток</v>
      </c>
      <c r="L5179" s="13" t="n">
        <f aca="false">IF(C5179="",L5178,IF(J5179&lt;0,L5178+1,0))</f>
        <v>3</v>
      </c>
      <c r="M5179" s="14" t="n">
        <v>-57</v>
      </c>
      <c r="N5179" s="9" t="n">
        <v>-5.7</v>
      </c>
      <c r="O5179" s="9" t="n">
        <v>3141</v>
      </c>
      <c r="P5179" s="8" t="n">
        <v>314.1</v>
      </c>
      <c r="Q5179" s="8" t="n">
        <v>-0.58</v>
      </c>
    </row>
    <row r="5180" customFormat="false" ht="15" hidden="false" customHeight="false" outlineLevel="0" collapsed="false">
      <c r="A5180" s="6" t="n">
        <v>5175</v>
      </c>
      <c r="B5180" s="5" t="s">
        <v>295</v>
      </c>
      <c r="C5180" s="5" t="s">
        <v>13676</v>
      </c>
      <c r="D5180" s="5" t="s">
        <v>13677</v>
      </c>
      <c r="E5180" s="5" t="s">
        <v>82</v>
      </c>
      <c r="F5180" s="11" t="n">
        <v>10</v>
      </c>
      <c r="G5180" s="12" t="n">
        <v>85.92</v>
      </c>
      <c r="H5180" s="12" t="n">
        <v>85.68</v>
      </c>
      <c r="J5180" s="8" t="n">
        <v>-0.24</v>
      </c>
      <c r="K5180" s="13" t="str">
        <f aca="false">IF(J5180&gt;0,"прибыль",IF(J5180&lt;0,"убыток","ноль"))</f>
        <v>убыток</v>
      </c>
      <c r="L5180" s="13" t="n">
        <f aca="false">IF(C5180="",L5179,IF(J5180&lt;0,L5179+1,0))</f>
        <v>4</v>
      </c>
      <c r="M5180" s="14" t="n">
        <v>-24</v>
      </c>
      <c r="N5180" s="9" t="n">
        <v>-2.4</v>
      </c>
      <c r="O5180" s="9" t="n">
        <v>3138.6</v>
      </c>
      <c r="P5180" s="8" t="n">
        <v>313.86</v>
      </c>
      <c r="Q5180" s="8" t="n">
        <v>-0.25</v>
      </c>
    </row>
    <row r="5181" customFormat="false" ht="15" hidden="false" customHeight="false" outlineLevel="0" collapsed="false">
      <c r="A5181" s="6" t="n">
        <v>5176</v>
      </c>
      <c r="B5181" s="5" t="s">
        <v>295</v>
      </c>
      <c r="C5181" s="5" t="s">
        <v>13678</v>
      </c>
      <c r="D5181" s="5" t="s">
        <v>13679</v>
      </c>
      <c r="E5181" s="5" t="s">
        <v>86</v>
      </c>
      <c r="F5181" s="11" t="n">
        <v>10</v>
      </c>
      <c r="G5181" s="12" t="n">
        <v>85.65</v>
      </c>
      <c r="H5181" s="12" t="n">
        <v>85.91</v>
      </c>
      <c r="J5181" s="8" t="n">
        <v>-0.26</v>
      </c>
      <c r="K5181" s="13" t="str">
        <f aca="false">IF(J5181&gt;0,"прибыль",IF(J5181&lt;0,"убыток","ноль"))</f>
        <v>убыток</v>
      </c>
      <c r="L5181" s="13" t="n">
        <f aca="false">IF(C5181="",L5180,IF(J5181&lt;0,L5180+1,0))</f>
        <v>5</v>
      </c>
      <c r="M5181" s="14" t="n">
        <v>-26</v>
      </c>
      <c r="N5181" s="9" t="n">
        <v>-2.6</v>
      </c>
      <c r="O5181" s="9" t="n">
        <v>3136</v>
      </c>
      <c r="P5181" s="8" t="n">
        <v>313.6</v>
      </c>
      <c r="Q5181" s="8" t="n">
        <v>-0.27</v>
      </c>
    </row>
    <row r="5182" customFormat="false" ht="15" hidden="false" customHeight="false" outlineLevel="0" collapsed="false">
      <c r="A5182" s="6" t="n">
        <v>5177</v>
      </c>
      <c r="B5182" s="5" t="s">
        <v>295</v>
      </c>
      <c r="C5182" s="5" t="s">
        <v>13680</v>
      </c>
      <c r="D5182" s="5" t="s">
        <v>13681</v>
      </c>
      <c r="E5182" s="5" t="s">
        <v>82</v>
      </c>
      <c r="F5182" s="11" t="n">
        <v>10</v>
      </c>
      <c r="G5182" s="12" t="n">
        <v>85.69</v>
      </c>
      <c r="H5182" s="12" t="n">
        <v>85.54</v>
      </c>
      <c r="J5182" s="8" t="n">
        <v>-0.15</v>
      </c>
      <c r="K5182" s="13" t="str">
        <f aca="false">IF(J5182&gt;0,"прибыль",IF(J5182&lt;0,"убыток","ноль"))</f>
        <v>убыток</v>
      </c>
      <c r="L5182" s="13" t="n">
        <f aca="false">IF(C5182="",L5181,IF(J5182&lt;0,L5181+1,0))</f>
        <v>6</v>
      </c>
      <c r="M5182" s="14" t="n">
        <v>-15</v>
      </c>
      <c r="N5182" s="9" t="n">
        <v>-1.5</v>
      </c>
      <c r="O5182" s="9" t="n">
        <v>3134.5</v>
      </c>
      <c r="P5182" s="8" t="n">
        <v>313.45</v>
      </c>
      <c r="Q5182" s="8" t="n">
        <v>-0.16</v>
      </c>
    </row>
    <row r="5183" customFormat="false" ht="15" hidden="false" customHeight="false" outlineLevel="0" collapsed="false">
      <c r="A5183" s="6" t="n">
        <v>5178</v>
      </c>
      <c r="B5183" s="5" t="s">
        <v>295</v>
      </c>
      <c r="C5183" s="5" t="s">
        <v>13682</v>
      </c>
      <c r="D5183" s="5" t="s">
        <v>13683</v>
      </c>
      <c r="E5183" s="5" t="s">
        <v>86</v>
      </c>
      <c r="F5183" s="11" t="n">
        <v>10</v>
      </c>
      <c r="G5183" s="12" t="n">
        <v>85.41</v>
      </c>
      <c r="H5183" s="12" t="n">
        <v>85.72</v>
      </c>
      <c r="J5183" s="8" t="n">
        <v>-0.31</v>
      </c>
      <c r="K5183" s="13" t="str">
        <f aca="false">IF(J5183&gt;0,"прибыль",IF(J5183&lt;0,"убыток","ноль"))</f>
        <v>убыток</v>
      </c>
      <c r="L5183" s="13" t="n">
        <f aca="false">IF(C5183="",L5182,IF(J5183&lt;0,L5182+1,0))</f>
        <v>7</v>
      </c>
      <c r="M5183" s="14" t="n">
        <v>-31</v>
      </c>
      <c r="N5183" s="9" t="n">
        <v>-3.1</v>
      </c>
      <c r="O5183" s="9" t="n">
        <v>3131.4</v>
      </c>
      <c r="P5183" s="8" t="n">
        <v>313.14</v>
      </c>
      <c r="Q5183" s="8" t="n">
        <v>-0.32</v>
      </c>
    </row>
    <row r="5184" customFormat="false" ht="15" hidden="false" customHeight="false" outlineLevel="0" collapsed="false">
      <c r="A5184" s="6" t="n">
        <v>5179</v>
      </c>
      <c r="B5184" s="5" t="s">
        <v>295</v>
      </c>
      <c r="C5184" s="5" t="s">
        <v>13684</v>
      </c>
      <c r="D5184" s="5" t="s">
        <v>13685</v>
      </c>
      <c r="E5184" s="5" t="s">
        <v>82</v>
      </c>
      <c r="F5184" s="11" t="n">
        <v>10</v>
      </c>
      <c r="G5184" s="12" t="n">
        <v>85.71</v>
      </c>
      <c r="H5184" s="12" t="n">
        <v>85.02</v>
      </c>
      <c r="J5184" s="8" t="n">
        <v>-0.69</v>
      </c>
      <c r="K5184" s="13" t="str">
        <f aca="false">IF(J5184&gt;0,"прибыль",IF(J5184&lt;0,"убыток","ноль"))</f>
        <v>убыток</v>
      </c>
      <c r="L5184" s="13" t="n">
        <f aca="false">IF(C5184="",L5183,IF(J5184&lt;0,L5183+1,0))</f>
        <v>8</v>
      </c>
      <c r="M5184" s="14" t="n">
        <v>-69</v>
      </c>
      <c r="N5184" s="9" t="n">
        <v>-6.9</v>
      </c>
      <c r="O5184" s="9" t="n">
        <v>3124.5</v>
      </c>
      <c r="P5184" s="8" t="n">
        <v>312.45</v>
      </c>
      <c r="Q5184" s="8" t="n">
        <v>-0.7</v>
      </c>
    </row>
    <row r="5185" customFormat="false" ht="15" hidden="false" customHeight="false" outlineLevel="0" collapsed="false">
      <c r="A5185" s="6" t="n">
        <v>5180</v>
      </c>
      <c r="B5185" s="5" t="s">
        <v>295</v>
      </c>
      <c r="C5185" s="5" t="s">
        <v>13686</v>
      </c>
      <c r="D5185" s="5" t="s">
        <v>13687</v>
      </c>
      <c r="E5185" s="5" t="s">
        <v>86</v>
      </c>
      <c r="F5185" s="11" t="n">
        <v>10</v>
      </c>
      <c r="G5185" s="12" t="n">
        <v>85.11</v>
      </c>
      <c r="H5185" s="12" t="n">
        <v>85.48</v>
      </c>
      <c r="J5185" s="8" t="n">
        <v>-0.37</v>
      </c>
      <c r="K5185" s="13" t="str">
        <f aca="false">IF(J5185&gt;0,"прибыль",IF(J5185&lt;0,"убыток","ноль"))</f>
        <v>убыток</v>
      </c>
      <c r="L5185" s="13" t="n">
        <f aca="false">IF(C5185="",L5184,IF(J5185&lt;0,L5184+1,0))</f>
        <v>9</v>
      </c>
      <c r="M5185" s="14" t="n">
        <v>-37</v>
      </c>
      <c r="N5185" s="9" t="n">
        <v>-3.7</v>
      </c>
      <c r="O5185" s="9" t="n">
        <v>3120.8</v>
      </c>
      <c r="P5185" s="8" t="n">
        <v>312.08</v>
      </c>
      <c r="Q5185" s="8" t="n">
        <v>-0.38</v>
      </c>
    </row>
    <row r="5186" customFormat="false" ht="15" hidden="false" customHeight="false" outlineLevel="0" collapsed="false">
      <c r="A5186" s="6" t="n">
        <v>5181</v>
      </c>
      <c r="B5186" s="5" t="s">
        <v>295</v>
      </c>
      <c r="C5186" s="5" t="s">
        <v>13688</v>
      </c>
      <c r="D5186" s="5" t="s">
        <v>13689</v>
      </c>
      <c r="E5186" s="5" t="s">
        <v>82</v>
      </c>
      <c r="F5186" s="11" t="n">
        <v>10</v>
      </c>
      <c r="G5186" s="12" t="n">
        <v>85.52</v>
      </c>
      <c r="H5186" s="12" t="n">
        <v>84.96</v>
      </c>
      <c r="J5186" s="8" t="n">
        <v>-0.56</v>
      </c>
      <c r="K5186" s="13" t="str">
        <f aca="false">IF(J5186&gt;0,"прибыль",IF(J5186&lt;0,"убыток","ноль"))</f>
        <v>убыток</v>
      </c>
      <c r="L5186" s="13" t="n">
        <f aca="false">IF(C5186="",L5185,IF(J5186&lt;0,L5185+1,0))</f>
        <v>10</v>
      </c>
      <c r="M5186" s="14" t="n">
        <v>-56</v>
      </c>
      <c r="N5186" s="9" t="n">
        <v>-5.6</v>
      </c>
      <c r="O5186" s="9" t="n">
        <v>3115.2</v>
      </c>
      <c r="P5186" s="8" t="n">
        <v>311.52</v>
      </c>
      <c r="Q5186" s="8" t="n">
        <v>-0.57</v>
      </c>
    </row>
    <row r="5187" customFormat="false" ht="15" hidden="false" customHeight="false" outlineLevel="0" collapsed="false">
      <c r="A5187" s="6" t="n">
        <v>5182</v>
      </c>
      <c r="B5187" s="5" t="s">
        <v>295</v>
      </c>
      <c r="C5187" s="5" t="s">
        <v>13690</v>
      </c>
      <c r="D5187" s="5" t="s">
        <v>13691</v>
      </c>
      <c r="E5187" s="5" t="s">
        <v>86</v>
      </c>
      <c r="F5187" s="11" t="n">
        <v>10</v>
      </c>
      <c r="G5187" s="12" t="n">
        <v>85.48</v>
      </c>
      <c r="H5187" s="12" t="n">
        <v>85.96</v>
      </c>
      <c r="J5187" s="8" t="n">
        <v>-0.48</v>
      </c>
      <c r="K5187" s="13" t="str">
        <f aca="false">IF(J5187&gt;0,"прибыль",IF(J5187&lt;0,"убыток","ноль"))</f>
        <v>убыток</v>
      </c>
      <c r="L5187" s="13" t="n">
        <f aca="false">IF(C5187="",L5186,IF(J5187&lt;0,L5186+1,0))</f>
        <v>11</v>
      </c>
      <c r="M5187" s="14" t="n">
        <v>-48</v>
      </c>
      <c r="N5187" s="9" t="n">
        <v>-4.8</v>
      </c>
      <c r="O5187" s="9" t="n">
        <v>3110.4</v>
      </c>
      <c r="P5187" s="8" t="n">
        <v>311.04</v>
      </c>
      <c r="Q5187" s="8" t="n">
        <v>-0.49</v>
      </c>
    </row>
    <row r="5188" customFormat="false" ht="15" hidden="false" customHeight="false" outlineLevel="0" collapsed="false">
      <c r="A5188" s="6" t="n">
        <v>5183</v>
      </c>
      <c r="B5188" s="5" t="s">
        <v>295</v>
      </c>
      <c r="C5188" s="5" t="s">
        <v>13692</v>
      </c>
      <c r="D5188" s="5" t="s">
        <v>13693</v>
      </c>
      <c r="E5188" s="5" t="s">
        <v>82</v>
      </c>
      <c r="F5188" s="11" t="n">
        <v>10</v>
      </c>
      <c r="G5188" s="12" t="n">
        <v>86.01</v>
      </c>
      <c r="H5188" s="12" t="n">
        <v>85.69</v>
      </c>
      <c r="J5188" s="8" t="n">
        <v>-0.32</v>
      </c>
      <c r="K5188" s="13" t="str">
        <f aca="false">IF(J5188&gt;0,"прибыль",IF(J5188&lt;0,"убыток","ноль"))</f>
        <v>убыток</v>
      </c>
      <c r="L5188" s="13" t="n">
        <f aca="false">IF(C5188="",L5187,IF(J5188&lt;0,L5187+1,0))</f>
        <v>12</v>
      </c>
      <c r="M5188" s="14" t="n">
        <v>-32</v>
      </c>
      <c r="N5188" s="9" t="n">
        <v>-3.2</v>
      </c>
      <c r="O5188" s="9" t="n">
        <v>3107.2</v>
      </c>
      <c r="P5188" s="8" t="n">
        <v>310.72</v>
      </c>
      <c r="Q5188" s="8" t="n">
        <v>-0.33</v>
      </c>
    </row>
    <row r="5189" customFormat="false" ht="15" hidden="false" customHeight="false" outlineLevel="0" collapsed="false">
      <c r="A5189" s="6" t="n">
        <v>5184</v>
      </c>
      <c r="B5189" s="5" t="s">
        <v>295</v>
      </c>
      <c r="C5189" s="5" t="s">
        <v>13694</v>
      </c>
      <c r="D5189" s="5" t="s">
        <v>13695</v>
      </c>
      <c r="E5189" s="5" t="s">
        <v>86</v>
      </c>
      <c r="F5189" s="11" t="n">
        <v>10</v>
      </c>
      <c r="G5189" s="12" t="n">
        <v>85.68</v>
      </c>
      <c r="H5189" s="12" t="n">
        <v>85.84</v>
      </c>
      <c r="J5189" s="8" t="n">
        <v>-0.16</v>
      </c>
      <c r="K5189" s="13" t="str">
        <f aca="false">IF(J5189&gt;0,"прибыль",IF(J5189&lt;0,"убыток","ноль"))</f>
        <v>убыток</v>
      </c>
      <c r="L5189" s="13" t="n">
        <f aca="false">IF(C5189="",L5188,IF(J5189&lt;0,L5188+1,0))</f>
        <v>13</v>
      </c>
      <c r="M5189" s="14" t="n">
        <v>-16</v>
      </c>
      <c r="N5189" s="9" t="n">
        <v>-1.6</v>
      </c>
      <c r="O5189" s="9" t="n">
        <v>3105.6</v>
      </c>
      <c r="P5189" s="8" t="n">
        <v>310.56</v>
      </c>
      <c r="Q5189" s="8" t="n">
        <v>-0.17</v>
      </c>
    </row>
    <row r="5190" customFormat="false" ht="15" hidden="false" customHeight="false" outlineLevel="0" collapsed="false">
      <c r="A5190" s="6" t="n">
        <v>5185</v>
      </c>
      <c r="B5190" s="5" t="s">
        <v>295</v>
      </c>
      <c r="C5190" s="5" t="s">
        <v>13696</v>
      </c>
      <c r="D5190" s="5" t="s">
        <v>13697</v>
      </c>
      <c r="E5190" s="5" t="s">
        <v>82</v>
      </c>
      <c r="F5190" s="11" t="n">
        <v>10</v>
      </c>
      <c r="G5190" s="12" t="n">
        <v>85.92</v>
      </c>
      <c r="H5190" s="12" t="n">
        <v>85.28</v>
      </c>
      <c r="J5190" s="8" t="n">
        <v>-0.64</v>
      </c>
      <c r="K5190" s="13" t="str">
        <f aca="false">IF(J5190&gt;0,"прибыль",IF(J5190&lt;0,"убыток","ноль"))</f>
        <v>убыток</v>
      </c>
      <c r="L5190" s="13" t="n">
        <f aca="false">IF(C5190="",L5189,IF(J5190&lt;0,L5189+1,0))</f>
        <v>14</v>
      </c>
      <c r="M5190" s="14" t="n">
        <v>-64</v>
      </c>
      <c r="N5190" s="9" t="n">
        <v>-6.4</v>
      </c>
      <c r="O5190" s="9" t="n">
        <v>3099.2</v>
      </c>
      <c r="P5190" s="8" t="n">
        <v>309.92</v>
      </c>
      <c r="Q5190" s="8" t="n">
        <v>-0.65</v>
      </c>
    </row>
    <row r="5191" customFormat="false" ht="15" hidden="false" customHeight="false" outlineLevel="0" collapsed="false">
      <c r="A5191" s="6" t="n">
        <v>5186</v>
      </c>
      <c r="B5191" s="5" t="s">
        <v>295</v>
      </c>
      <c r="C5191" s="5" t="s">
        <v>13698</v>
      </c>
      <c r="D5191" s="5" t="s">
        <v>13699</v>
      </c>
      <c r="E5191" s="5" t="s">
        <v>86</v>
      </c>
      <c r="F5191" s="11" t="n">
        <v>10</v>
      </c>
      <c r="G5191" s="12" t="n">
        <v>85.19</v>
      </c>
      <c r="H5191" s="12" t="n">
        <v>85.27</v>
      </c>
      <c r="J5191" s="8" t="n">
        <v>-0.08</v>
      </c>
      <c r="K5191" s="13" t="str">
        <f aca="false">IF(J5191&gt;0,"прибыль",IF(J5191&lt;0,"убыток","ноль"))</f>
        <v>убыток</v>
      </c>
      <c r="L5191" s="13" t="n">
        <f aca="false">IF(C5191="",L5190,IF(J5191&lt;0,L5190+1,0))</f>
        <v>15</v>
      </c>
      <c r="M5191" s="14" t="n">
        <v>-8</v>
      </c>
      <c r="N5191" s="9" t="n">
        <v>-0.8</v>
      </c>
      <c r="O5191" s="9" t="n">
        <v>3098.4</v>
      </c>
      <c r="P5191" s="8" t="n">
        <v>309.84</v>
      </c>
      <c r="Q5191" s="8" t="n">
        <v>-0.09</v>
      </c>
    </row>
    <row r="5192" customFormat="false" ht="15" hidden="false" customHeight="false" outlineLevel="0" collapsed="false">
      <c r="A5192" s="6" t="n">
        <v>5187</v>
      </c>
      <c r="B5192" s="5" t="s">
        <v>295</v>
      </c>
      <c r="C5192" s="5" t="s">
        <v>13700</v>
      </c>
      <c r="D5192" s="5" t="s">
        <v>13701</v>
      </c>
      <c r="E5192" s="5" t="s">
        <v>82</v>
      </c>
      <c r="F5192" s="11" t="n">
        <v>10</v>
      </c>
      <c r="G5192" s="12" t="n">
        <v>85.66</v>
      </c>
      <c r="H5192" s="12" t="n">
        <v>85.12</v>
      </c>
      <c r="J5192" s="8" t="n">
        <v>-0.54</v>
      </c>
      <c r="K5192" s="13" t="str">
        <f aca="false">IF(J5192&gt;0,"прибыль",IF(J5192&lt;0,"убыток","ноль"))</f>
        <v>убыток</v>
      </c>
      <c r="L5192" s="13" t="n">
        <f aca="false">IF(C5192="",L5191,IF(J5192&lt;0,L5191+1,0))</f>
        <v>16</v>
      </c>
      <c r="M5192" s="14" t="n">
        <v>-54</v>
      </c>
      <c r="N5192" s="9" t="n">
        <v>-5.4</v>
      </c>
      <c r="O5192" s="9" t="n">
        <v>3093</v>
      </c>
      <c r="P5192" s="8" t="n">
        <v>309.3</v>
      </c>
      <c r="Q5192" s="8" t="n">
        <v>-0.55</v>
      </c>
    </row>
    <row r="5193" customFormat="false" ht="15" hidden="false" customHeight="false" outlineLevel="0" collapsed="false">
      <c r="A5193" s="6" t="n">
        <v>5188</v>
      </c>
      <c r="B5193" s="5" t="s">
        <v>295</v>
      </c>
      <c r="C5193" s="5" t="s">
        <v>13702</v>
      </c>
      <c r="D5193" s="5" t="s">
        <v>13703</v>
      </c>
      <c r="E5193" s="5" t="s">
        <v>86</v>
      </c>
      <c r="F5193" s="11" t="n">
        <v>10</v>
      </c>
      <c r="G5193" s="12" t="n">
        <v>85.06</v>
      </c>
      <c r="H5193" s="12" t="n">
        <v>85.55</v>
      </c>
      <c r="J5193" s="8" t="n">
        <v>-0.49</v>
      </c>
      <c r="K5193" s="13" t="str">
        <f aca="false">IF(J5193&gt;0,"прибыль",IF(J5193&lt;0,"убыток","ноль"))</f>
        <v>убыток</v>
      </c>
      <c r="L5193" s="13" t="n">
        <f aca="false">IF(C5193="",L5192,IF(J5193&lt;0,L5192+1,0))</f>
        <v>17</v>
      </c>
      <c r="M5193" s="14" t="n">
        <v>-49</v>
      </c>
      <c r="N5193" s="9" t="n">
        <v>-4.9</v>
      </c>
      <c r="O5193" s="9" t="n">
        <v>3088.1</v>
      </c>
      <c r="P5193" s="8" t="n">
        <v>308.81</v>
      </c>
      <c r="Q5193" s="8" t="n">
        <v>-0.5</v>
      </c>
    </row>
    <row r="5194" customFormat="false" ht="15" hidden="false" customHeight="false" outlineLevel="0" collapsed="false">
      <c r="A5194" s="6" t="n">
        <v>5189</v>
      </c>
      <c r="B5194" s="5" t="s">
        <v>295</v>
      </c>
      <c r="C5194" s="5" t="s">
        <v>13704</v>
      </c>
      <c r="D5194" s="5" t="s">
        <v>13705</v>
      </c>
      <c r="E5194" s="5" t="s">
        <v>82</v>
      </c>
      <c r="F5194" s="11" t="n">
        <v>10</v>
      </c>
      <c r="G5194" s="12" t="n">
        <v>84.99</v>
      </c>
      <c r="H5194" s="12" t="n">
        <v>85.01</v>
      </c>
      <c r="J5194" s="8" t="n">
        <v>0.02</v>
      </c>
      <c r="K5194" s="13" t="str">
        <f aca="false">IF(J5194&gt;0,"прибыль",IF(J5194&lt;0,"убыток","ноль"))</f>
        <v>прибыль</v>
      </c>
      <c r="L5194" s="13" t="n">
        <f aca="false">IF(C5194="",L5193,IF(J5194&lt;0,L5193+1,0))</f>
        <v>0</v>
      </c>
      <c r="M5194" s="14" t="n">
        <v>2</v>
      </c>
      <c r="N5194" s="9" t="n">
        <v>0.2</v>
      </c>
      <c r="O5194" s="9" t="n">
        <v>3088.3</v>
      </c>
      <c r="P5194" s="8" t="n">
        <v>308.83</v>
      </c>
      <c r="Q5194" s="8" t="n">
        <v>0.01</v>
      </c>
    </row>
    <row r="5195" customFormat="false" ht="15" hidden="false" customHeight="false" outlineLevel="0" collapsed="false">
      <c r="A5195" s="6" t="n">
        <v>5190</v>
      </c>
      <c r="B5195" s="5" t="s">
        <v>295</v>
      </c>
      <c r="C5195" s="5" t="s">
        <v>13706</v>
      </c>
      <c r="D5195" s="5" t="s">
        <v>13707</v>
      </c>
      <c r="E5195" s="5" t="s">
        <v>86</v>
      </c>
      <c r="F5195" s="11" t="n">
        <v>10</v>
      </c>
      <c r="G5195" s="12" t="n">
        <v>84.99</v>
      </c>
      <c r="H5195" s="12" t="n">
        <v>85.59</v>
      </c>
      <c r="J5195" s="8" t="n">
        <v>-0.6</v>
      </c>
      <c r="K5195" s="13" t="str">
        <f aca="false">IF(J5195&gt;0,"прибыль",IF(J5195&lt;0,"убыток","ноль"))</f>
        <v>убыток</v>
      </c>
      <c r="L5195" s="13" t="n">
        <f aca="false">IF(C5195="",L5194,IF(J5195&lt;0,L5194+1,0))</f>
        <v>1</v>
      </c>
      <c r="M5195" s="14" t="n">
        <v>-60</v>
      </c>
      <c r="N5195" s="9" t="n">
        <v>-6</v>
      </c>
      <c r="O5195" s="9" t="n">
        <v>3082.3</v>
      </c>
      <c r="P5195" s="8" t="n">
        <v>308.23</v>
      </c>
      <c r="Q5195" s="8" t="n">
        <v>-0.61</v>
      </c>
    </row>
    <row r="5196" customFormat="false" ht="15" hidden="false" customHeight="false" outlineLevel="0" collapsed="false">
      <c r="A5196" s="6" t="n">
        <v>5191</v>
      </c>
      <c r="B5196" s="5" t="s">
        <v>295</v>
      </c>
      <c r="C5196" s="5" t="s">
        <v>13708</v>
      </c>
      <c r="D5196" s="5" t="s">
        <v>13709</v>
      </c>
      <c r="E5196" s="5" t="s">
        <v>82</v>
      </c>
      <c r="F5196" s="11" t="n">
        <v>10</v>
      </c>
      <c r="G5196" s="12" t="n">
        <v>85.64</v>
      </c>
      <c r="H5196" s="12" t="n">
        <v>86.69</v>
      </c>
      <c r="J5196" s="8" t="n">
        <v>1.05</v>
      </c>
      <c r="K5196" s="13" t="str">
        <f aca="false">IF(J5196&gt;0,"прибыль",IF(J5196&lt;0,"убыток","ноль"))</f>
        <v>прибыль</v>
      </c>
      <c r="L5196" s="13" t="n">
        <f aca="false">IF(C5196="",L5195,IF(J5196&lt;0,L5195+1,0))</f>
        <v>0</v>
      </c>
      <c r="M5196" s="14" t="n">
        <v>105</v>
      </c>
      <c r="N5196" s="9" t="n">
        <v>10.5</v>
      </c>
      <c r="O5196" s="9" t="n">
        <v>3092.8</v>
      </c>
      <c r="P5196" s="8" t="n">
        <v>309.28</v>
      </c>
      <c r="Q5196" s="8" t="n">
        <v>1.04</v>
      </c>
    </row>
    <row r="5197" customFormat="false" ht="15" hidden="false" customHeight="false" outlineLevel="0" collapsed="false">
      <c r="A5197" s="6" t="n">
        <v>5192</v>
      </c>
      <c r="B5197" s="5" t="s">
        <v>295</v>
      </c>
      <c r="C5197" s="5" t="s">
        <v>13710</v>
      </c>
      <c r="D5197" s="5" t="s">
        <v>13711</v>
      </c>
      <c r="E5197" s="5" t="s">
        <v>86</v>
      </c>
      <c r="F5197" s="11" t="n">
        <v>10</v>
      </c>
      <c r="G5197" s="12" t="n">
        <v>86.41</v>
      </c>
      <c r="H5197" s="12" t="n">
        <v>87.41</v>
      </c>
      <c r="I5197" s="5" t="s">
        <v>83</v>
      </c>
      <c r="J5197" s="8" t="n">
        <v>-0.41</v>
      </c>
      <c r="K5197" s="13" t="str">
        <f aca="false">IF(J5197&gt;0,"прибыль",IF(J5197&lt;0,"убыток","ноль"))</f>
        <v>убыток</v>
      </c>
      <c r="L5197" s="13" t="n">
        <f aca="false">IF(C5197="",L5196,IF(J5197&lt;0,L5196+1,0))</f>
        <v>1</v>
      </c>
      <c r="M5197" s="14" t="n">
        <v>-41</v>
      </c>
      <c r="N5197" s="9" t="n">
        <v>-4.1</v>
      </c>
      <c r="O5197" s="9" t="n">
        <v>3088.7</v>
      </c>
      <c r="P5197" s="8" t="n">
        <v>308.87</v>
      </c>
      <c r="Q5197" s="8" t="n">
        <v>-0.42</v>
      </c>
    </row>
    <row r="5198" customFormat="false" ht="15" hidden="false" customHeight="false" outlineLevel="0" collapsed="false">
      <c r="A5198" s="6" t="n">
        <v>5193</v>
      </c>
      <c r="B5198" s="5" t="s">
        <v>295</v>
      </c>
      <c r="C5198" s="5" t="s">
        <v>13712</v>
      </c>
      <c r="D5198" s="5" t="s">
        <v>13713</v>
      </c>
      <c r="E5198" s="5" t="s">
        <v>82</v>
      </c>
      <c r="F5198" s="11" t="n">
        <v>10</v>
      </c>
      <c r="G5198" s="12" t="n">
        <v>87.43</v>
      </c>
      <c r="H5198" s="12" t="n">
        <v>86.99</v>
      </c>
      <c r="J5198" s="8" t="n">
        <v>-0.44</v>
      </c>
      <c r="K5198" s="13" t="str">
        <f aca="false">IF(J5198&gt;0,"прибыль",IF(J5198&lt;0,"убыток","ноль"))</f>
        <v>убыток</v>
      </c>
      <c r="L5198" s="13" t="n">
        <f aca="false">IF(C5198="",L5197,IF(J5198&lt;0,L5197+1,0))</f>
        <v>2</v>
      </c>
      <c r="M5198" s="14" t="n">
        <v>-44</v>
      </c>
      <c r="N5198" s="9" t="n">
        <v>-4.4</v>
      </c>
      <c r="O5198" s="9" t="n">
        <v>3084.3</v>
      </c>
      <c r="P5198" s="8" t="n">
        <v>308.43</v>
      </c>
      <c r="Q5198" s="8" t="n">
        <v>-0.45</v>
      </c>
    </row>
    <row r="5199" customFormat="false" ht="15" hidden="false" customHeight="false" outlineLevel="0" collapsed="false">
      <c r="A5199" s="6" t="n">
        <v>5194</v>
      </c>
      <c r="B5199" s="5" t="s">
        <v>295</v>
      </c>
      <c r="C5199" s="5" t="s">
        <v>13714</v>
      </c>
      <c r="D5199" s="5" t="s">
        <v>13715</v>
      </c>
      <c r="E5199" s="5" t="s">
        <v>86</v>
      </c>
      <c r="F5199" s="11" t="n">
        <v>10</v>
      </c>
      <c r="G5199" s="12" t="n">
        <v>86.97</v>
      </c>
      <c r="H5199" s="12" t="n">
        <v>86.66</v>
      </c>
      <c r="J5199" s="8" t="n">
        <v>0.31</v>
      </c>
      <c r="K5199" s="13" t="str">
        <f aca="false">IF(J5199&gt;0,"прибыль",IF(J5199&lt;0,"убыток","ноль"))</f>
        <v>прибыль</v>
      </c>
      <c r="L5199" s="13" t="n">
        <f aca="false">IF(C5199="",L5198,IF(J5199&lt;0,L5198+1,0))</f>
        <v>0</v>
      </c>
      <c r="M5199" s="14" t="n">
        <v>31</v>
      </c>
      <c r="N5199" s="9" t="n">
        <v>3.1</v>
      </c>
      <c r="O5199" s="9" t="n">
        <v>3087.4</v>
      </c>
      <c r="P5199" s="8" t="n">
        <v>308.74</v>
      </c>
      <c r="Q5199" s="8" t="n">
        <v>0.3</v>
      </c>
    </row>
    <row r="5200" customFormat="false" ht="15" hidden="false" customHeight="false" outlineLevel="0" collapsed="false">
      <c r="A5200" s="6" t="n">
        <v>5195</v>
      </c>
      <c r="B5200" s="5" t="s">
        <v>295</v>
      </c>
      <c r="C5200" s="5" t="s">
        <v>13716</v>
      </c>
      <c r="D5200" s="5" t="s">
        <v>13717</v>
      </c>
      <c r="E5200" s="5" t="s">
        <v>82</v>
      </c>
      <c r="F5200" s="11" t="n">
        <v>10</v>
      </c>
      <c r="G5200" s="12" t="n">
        <v>86.69</v>
      </c>
      <c r="H5200" s="12" t="n">
        <v>86.49</v>
      </c>
      <c r="J5200" s="8" t="n">
        <v>-0.2</v>
      </c>
      <c r="K5200" s="13" t="str">
        <f aca="false">IF(J5200&gt;0,"прибыль",IF(J5200&lt;0,"убыток","ноль"))</f>
        <v>убыток</v>
      </c>
      <c r="L5200" s="13" t="n">
        <f aca="false">IF(C5200="",L5199,IF(J5200&lt;0,L5199+1,0))</f>
        <v>1</v>
      </c>
      <c r="M5200" s="14" t="n">
        <v>-20</v>
      </c>
      <c r="N5200" s="9" t="n">
        <v>-2</v>
      </c>
      <c r="O5200" s="9" t="n">
        <v>3085.4</v>
      </c>
      <c r="P5200" s="8" t="n">
        <v>308.54</v>
      </c>
      <c r="Q5200" s="8" t="n">
        <v>-0.21</v>
      </c>
    </row>
    <row r="5201" customFormat="false" ht="15" hidden="false" customHeight="false" outlineLevel="0" collapsed="false">
      <c r="A5201" s="6" t="n">
        <v>5196</v>
      </c>
      <c r="B5201" s="5" t="s">
        <v>295</v>
      </c>
      <c r="C5201" s="5" t="s">
        <v>13718</v>
      </c>
      <c r="D5201" s="5" t="s">
        <v>13719</v>
      </c>
      <c r="E5201" s="5" t="s">
        <v>86</v>
      </c>
      <c r="F5201" s="11" t="n">
        <v>10</v>
      </c>
      <c r="G5201" s="12" t="n">
        <v>86.45</v>
      </c>
      <c r="H5201" s="12" t="n">
        <v>87.31</v>
      </c>
      <c r="J5201" s="8" t="n">
        <v>-0.86</v>
      </c>
      <c r="K5201" s="13" t="str">
        <f aca="false">IF(J5201&gt;0,"прибыль",IF(J5201&lt;0,"убыток","ноль"))</f>
        <v>убыток</v>
      </c>
      <c r="L5201" s="13" t="n">
        <f aca="false">IF(C5201="",L5200,IF(J5201&lt;0,L5200+1,0))</f>
        <v>2</v>
      </c>
      <c r="M5201" s="14" t="n">
        <v>-86</v>
      </c>
      <c r="N5201" s="9" t="n">
        <v>-8.6</v>
      </c>
      <c r="O5201" s="9" t="n">
        <v>3076.8</v>
      </c>
      <c r="P5201" s="8" t="n">
        <v>307.68</v>
      </c>
      <c r="Q5201" s="8" t="n">
        <v>-0.87</v>
      </c>
    </row>
    <row r="5202" customFormat="false" ht="15" hidden="false" customHeight="false" outlineLevel="0" collapsed="false">
      <c r="A5202" s="6" t="n">
        <v>5197</v>
      </c>
      <c r="B5202" s="5" t="s">
        <v>295</v>
      </c>
      <c r="C5202" s="5" t="s">
        <v>13720</v>
      </c>
      <c r="D5202" s="5" t="s">
        <v>13721</v>
      </c>
      <c r="E5202" s="5" t="s">
        <v>82</v>
      </c>
      <c r="F5202" s="11" t="n">
        <v>10</v>
      </c>
      <c r="G5202" s="12" t="n">
        <v>87.31</v>
      </c>
      <c r="H5202" s="12" t="n">
        <v>86.77</v>
      </c>
      <c r="J5202" s="8" t="n">
        <v>-0.54</v>
      </c>
      <c r="K5202" s="13" t="str">
        <f aca="false">IF(J5202&gt;0,"прибыль",IF(J5202&lt;0,"убыток","ноль"))</f>
        <v>убыток</v>
      </c>
      <c r="L5202" s="13" t="n">
        <f aca="false">IF(C5202="",L5201,IF(J5202&lt;0,L5201+1,0))</f>
        <v>3</v>
      </c>
      <c r="M5202" s="14" t="n">
        <v>-54</v>
      </c>
      <c r="N5202" s="9" t="n">
        <v>-5.4</v>
      </c>
      <c r="O5202" s="9" t="n">
        <v>3071.4</v>
      </c>
      <c r="P5202" s="8" t="n">
        <v>307.14</v>
      </c>
      <c r="Q5202" s="8" t="n">
        <v>-0.55</v>
      </c>
    </row>
    <row r="5203" customFormat="false" ht="15" hidden="false" customHeight="false" outlineLevel="0" collapsed="false">
      <c r="A5203" s="6" t="n">
        <v>5198</v>
      </c>
      <c r="B5203" s="5" t="s">
        <v>295</v>
      </c>
      <c r="C5203" s="5" t="s">
        <v>13722</v>
      </c>
      <c r="D5203" s="5" t="s">
        <v>13723</v>
      </c>
      <c r="E5203" s="5" t="s">
        <v>86</v>
      </c>
      <c r="F5203" s="11" t="n">
        <v>10</v>
      </c>
      <c r="G5203" s="12" t="n">
        <v>86.78</v>
      </c>
      <c r="H5203" s="12" t="n">
        <v>87.18</v>
      </c>
      <c r="J5203" s="8" t="n">
        <v>-0.4</v>
      </c>
      <c r="K5203" s="13" t="str">
        <f aca="false">IF(J5203&gt;0,"прибыль",IF(J5203&lt;0,"убыток","ноль"))</f>
        <v>убыток</v>
      </c>
      <c r="L5203" s="13" t="n">
        <f aca="false">IF(C5203="",L5202,IF(J5203&lt;0,L5202+1,0))</f>
        <v>4</v>
      </c>
      <c r="M5203" s="14" t="n">
        <v>-40</v>
      </c>
      <c r="N5203" s="9" t="n">
        <v>-4</v>
      </c>
      <c r="O5203" s="9" t="n">
        <v>3067.4</v>
      </c>
      <c r="P5203" s="8" t="n">
        <v>306.74</v>
      </c>
      <c r="Q5203" s="8" t="n">
        <v>-0.41</v>
      </c>
    </row>
    <row r="5204" customFormat="false" ht="15" hidden="false" customHeight="false" outlineLevel="0" collapsed="false">
      <c r="A5204" s="6" t="n">
        <v>5199</v>
      </c>
      <c r="B5204" s="5" t="s">
        <v>295</v>
      </c>
      <c r="C5204" s="5" t="s">
        <v>13724</v>
      </c>
      <c r="D5204" s="5" t="s">
        <v>13725</v>
      </c>
      <c r="E5204" s="5" t="s">
        <v>82</v>
      </c>
      <c r="F5204" s="11" t="n">
        <v>10</v>
      </c>
      <c r="G5204" s="12" t="n">
        <v>86.99</v>
      </c>
      <c r="H5204" s="12" t="n">
        <v>87.56</v>
      </c>
      <c r="J5204" s="8" t="n">
        <v>0.57</v>
      </c>
      <c r="K5204" s="13" t="str">
        <f aca="false">IF(J5204&gt;0,"прибыль",IF(J5204&lt;0,"убыток","ноль"))</f>
        <v>прибыль</v>
      </c>
      <c r="L5204" s="13" t="n">
        <f aca="false">IF(C5204="",L5203,IF(J5204&lt;0,L5203+1,0))</f>
        <v>0</v>
      </c>
      <c r="M5204" s="14" t="n">
        <v>57</v>
      </c>
      <c r="N5204" s="9" t="n">
        <v>5.7</v>
      </c>
      <c r="O5204" s="9" t="n">
        <v>3073.1</v>
      </c>
      <c r="P5204" s="8" t="n">
        <v>307.31</v>
      </c>
      <c r="Q5204" s="8" t="n">
        <v>0.56</v>
      </c>
    </row>
    <row r="5205" customFormat="false" ht="15" hidden="false" customHeight="false" outlineLevel="0" collapsed="false">
      <c r="A5205" s="6" t="n">
        <v>5200</v>
      </c>
      <c r="B5205" s="5" t="s">
        <v>295</v>
      </c>
      <c r="C5205" s="5" t="s">
        <v>13726</v>
      </c>
      <c r="D5205" s="5" t="s">
        <v>13727</v>
      </c>
      <c r="E5205" s="5" t="s">
        <v>86</v>
      </c>
      <c r="F5205" s="11" t="n">
        <v>10</v>
      </c>
      <c r="G5205" s="12" t="n">
        <v>87.53</v>
      </c>
      <c r="H5205" s="12" t="n">
        <v>87.96</v>
      </c>
      <c r="J5205" s="8" t="n">
        <v>-0.43</v>
      </c>
      <c r="K5205" s="13" t="str">
        <f aca="false">IF(J5205&gt;0,"прибыль",IF(J5205&lt;0,"убыток","ноль"))</f>
        <v>убыток</v>
      </c>
      <c r="L5205" s="13" t="n">
        <f aca="false">IF(C5205="",L5204,IF(J5205&lt;0,L5204+1,0))</f>
        <v>1</v>
      </c>
      <c r="M5205" s="14" t="n">
        <v>-43</v>
      </c>
      <c r="N5205" s="9" t="n">
        <v>-4.3</v>
      </c>
      <c r="O5205" s="9" t="n">
        <v>3068.8</v>
      </c>
      <c r="P5205" s="8" t="n">
        <v>306.88</v>
      </c>
      <c r="Q5205" s="8" t="n">
        <v>-0.44</v>
      </c>
    </row>
    <row r="5206" customFormat="false" ht="15" hidden="false" customHeight="false" outlineLevel="0" collapsed="false">
      <c r="A5206" s="6" t="n">
        <v>5201</v>
      </c>
      <c r="B5206" s="5" t="s">
        <v>295</v>
      </c>
      <c r="C5206" s="5" t="s">
        <v>13728</v>
      </c>
      <c r="D5206" s="5" t="s">
        <v>13729</v>
      </c>
      <c r="E5206" s="5" t="s">
        <v>82</v>
      </c>
      <c r="F5206" s="11" t="n">
        <v>10</v>
      </c>
      <c r="G5206" s="12" t="n">
        <v>87.76</v>
      </c>
      <c r="H5206" s="12" t="n">
        <v>86.92</v>
      </c>
      <c r="J5206" s="8" t="n">
        <v>-0.84</v>
      </c>
      <c r="K5206" s="13" t="str">
        <f aca="false">IF(J5206&gt;0,"прибыль",IF(J5206&lt;0,"убыток","ноль"))</f>
        <v>убыток</v>
      </c>
      <c r="L5206" s="13" t="n">
        <f aca="false">IF(C5206="",L5205,IF(J5206&lt;0,L5205+1,0))</f>
        <v>2</v>
      </c>
      <c r="M5206" s="14" t="n">
        <v>-84</v>
      </c>
      <c r="N5206" s="9" t="n">
        <v>-8.4</v>
      </c>
      <c r="O5206" s="9" t="n">
        <v>3060.4</v>
      </c>
      <c r="P5206" s="8" t="n">
        <v>306.04</v>
      </c>
      <c r="Q5206" s="8" t="n">
        <v>-0.85</v>
      </c>
    </row>
    <row r="5207" customFormat="false" ht="15" hidden="false" customHeight="false" outlineLevel="0" collapsed="false">
      <c r="A5207" s="6" t="n">
        <v>5202</v>
      </c>
      <c r="B5207" s="5" t="s">
        <v>295</v>
      </c>
      <c r="C5207" s="5" t="s">
        <v>13730</v>
      </c>
      <c r="D5207" s="5" t="s">
        <v>13731</v>
      </c>
      <c r="E5207" s="5" t="s">
        <v>86</v>
      </c>
      <c r="F5207" s="11" t="n">
        <v>10</v>
      </c>
      <c r="G5207" s="12" t="n">
        <v>86.9</v>
      </c>
      <c r="H5207" s="12" t="n">
        <v>86.54</v>
      </c>
      <c r="J5207" s="8" t="n">
        <v>0.36</v>
      </c>
      <c r="K5207" s="13" t="str">
        <f aca="false">IF(J5207&gt;0,"прибыль",IF(J5207&lt;0,"убыток","ноль"))</f>
        <v>прибыль</v>
      </c>
      <c r="L5207" s="13" t="n">
        <f aca="false">IF(C5207="",L5206,IF(J5207&lt;0,L5206+1,0))</f>
        <v>0</v>
      </c>
      <c r="M5207" s="14" t="n">
        <v>36</v>
      </c>
      <c r="N5207" s="9" t="n">
        <v>3.6</v>
      </c>
      <c r="O5207" s="9" t="n">
        <v>3064</v>
      </c>
      <c r="P5207" s="8" t="n">
        <v>306.4</v>
      </c>
      <c r="Q5207" s="8" t="n">
        <v>0.35</v>
      </c>
    </row>
    <row r="5208" customFormat="false" ht="15" hidden="false" customHeight="false" outlineLevel="0" collapsed="false">
      <c r="A5208" s="6" t="n">
        <v>5203</v>
      </c>
      <c r="B5208" s="5" t="s">
        <v>295</v>
      </c>
      <c r="C5208" s="5" t="s">
        <v>13732</v>
      </c>
      <c r="D5208" s="5" t="s">
        <v>13733</v>
      </c>
      <c r="E5208" s="5" t="s">
        <v>82</v>
      </c>
      <c r="F5208" s="11" t="n">
        <v>10</v>
      </c>
      <c r="G5208" s="12" t="n">
        <v>86.45</v>
      </c>
      <c r="H5208" s="12" t="n">
        <v>86.19</v>
      </c>
      <c r="J5208" s="8" t="n">
        <v>-0.26</v>
      </c>
      <c r="K5208" s="13" t="str">
        <f aca="false">IF(J5208&gt;0,"прибыль",IF(J5208&lt;0,"убыток","ноль"))</f>
        <v>убыток</v>
      </c>
      <c r="L5208" s="13" t="n">
        <f aca="false">IF(C5208="",L5207,IF(J5208&lt;0,L5207+1,0))</f>
        <v>1</v>
      </c>
      <c r="M5208" s="14" t="n">
        <v>-26</v>
      </c>
      <c r="N5208" s="9" t="n">
        <v>-2.6</v>
      </c>
      <c r="O5208" s="9" t="n">
        <v>3061.4</v>
      </c>
      <c r="P5208" s="8" t="n">
        <v>306.14</v>
      </c>
      <c r="Q5208" s="8" t="n">
        <v>-0.27</v>
      </c>
    </row>
    <row r="5209" customFormat="false" ht="15" hidden="false" customHeight="false" outlineLevel="0" collapsed="false">
      <c r="A5209" s="6" t="n">
        <v>5204</v>
      </c>
      <c r="B5209" s="5" t="s">
        <v>295</v>
      </c>
      <c r="C5209" s="5" t="s">
        <v>13734</v>
      </c>
      <c r="D5209" s="5" t="s">
        <v>13735</v>
      </c>
      <c r="E5209" s="5" t="s">
        <v>86</v>
      </c>
      <c r="F5209" s="11" t="n">
        <v>10</v>
      </c>
      <c r="G5209" s="12" t="n">
        <v>86.12</v>
      </c>
      <c r="H5209" s="12" t="n">
        <v>85.04</v>
      </c>
      <c r="J5209" s="8" t="n">
        <v>1.08</v>
      </c>
      <c r="K5209" s="13" t="str">
        <f aca="false">IF(J5209&gt;0,"прибыль",IF(J5209&lt;0,"убыток","ноль"))</f>
        <v>прибыль</v>
      </c>
      <c r="L5209" s="13" t="n">
        <f aca="false">IF(C5209="",L5208,IF(J5209&lt;0,L5208+1,0))</f>
        <v>0</v>
      </c>
      <c r="M5209" s="14" t="n">
        <v>108</v>
      </c>
      <c r="N5209" s="9" t="n">
        <v>10.8</v>
      </c>
      <c r="O5209" s="9" t="n">
        <v>3072.2</v>
      </c>
      <c r="P5209" s="8" t="n">
        <v>307.22</v>
      </c>
      <c r="Q5209" s="8" t="n">
        <v>1.07</v>
      </c>
    </row>
    <row r="5210" customFormat="false" ht="15" hidden="false" customHeight="false" outlineLevel="0" collapsed="false">
      <c r="A5210" s="6" t="n">
        <v>5205</v>
      </c>
      <c r="B5210" s="5" t="s">
        <v>295</v>
      </c>
      <c r="C5210" s="5" t="s">
        <v>13736</v>
      </c>
      <c r="D5210" s="5" t="s">
        <v>13737</v>
      </c>
      <c r="E5210" s="5" t="s">
        <v>82</v>
      </c>
      <c r="F5210" s="11" t="n">
        <v>10</v>
      </c>
      <c r="G5210" s="12" t="n">
        <v>84.91</v>
      </c>
      <c r="H5210" s="12" t="n">
        <v>84.82</v>
      </c>
      <c r="J5210" s="8" t="n">
        <v>-0.09</v>
      </c>
      <c r="K5210" s="13" t="str">
        <f aca="false">IF(J5210&gt;0,"прибыль",IF(J5210&lt;0,"убыток","ноль"))</f>
        <v>убыток</v>
      </c>
      <c r="L5210" s="13" t="n">
        <f aca="false">IF(C5210="",L5209,IF(J5210&lt;0,L5209+1,0))</f>
        <v>1</v>
      </c>
      <c r="M5210" s="14" t="n">
        <v>-9</v>
      </c>
      <c r="N5210" s="9" t="n">
        <v>-0.9</v>
      </c>
      <c r="O5210" s="9" t="n">
        <v>3071.3</v>
      </c>
      <c r="P5210" s="8" t="n">
        <v>307.13</v>
      </c>
      <c r="Q5210" s="8" t="n">
        <v>-0.1</v>
      </c>
    </row>
    <row r="5211" customFormat="false" ht="15" hidden="false" customHeight="false" outlineLevel="0" collapsed="false">
      <c r="A5211" s="6" t="n">
        <v>5206</v>
      </c>
      <c r="B5211" s="5" t="s">
        <v>295</v>
      </c>
      <c r="C5211" s="5" t="s">
        <v>13738</v>
      </c>
      <c r="D5211" s="5" t="s">
        <v>13739</v>
      </c>
      <c r="E5211" s="5" t="s">
        <v>86</v>
      </c>
      <c r="F5211" s="11" t="n">
        <v>10</v>
      </c>
      <c r="G5211" s="12" t="n">
        <v>84.9</v>
      </c>
      <c r="H5211" s="12" t="n">
        <v>85.73</v>
      </c>
      <c r="J5211" s="8" t="n">
        <v>-0.83</v>
      </c>
      <c r="K5211" s="13" t="str">
        <f aca="false">IF(J5211&gt;0,"прибыль",IF(J5211&lt;0,"убыток","ноль"))</f>
        <v>убыток</v>
      </c>
      <c r="L5211" s="13" t="n">
        <f aca="false">IF(C5211="",L5210,IF(J5211&lt;0,L5210+1,0))</f>
        <v>2</v>
      </c>
      <c r="M5211" s="14" t="n">
        <v>-83</v>
      </c>
      <c r="N5211" s="9" t="n">
        <v>-8.3</v>
      </c>
      <c r="O5211" s="9" t="n">
        <v>3063</v>
      </c>
      <c r="P5211" s="8" t="n">
        <v>306.3</v>
      </c>
      <c r="Q5211" s="8" t="n">
        <v>-0.84</v>
      </c>
    </row>
    <row r="5212" customFormat="false" ht="15" hidden="false" customHeight="false" outlineLevel="0" collapsed="false">
      <c r="A5212" s="6" t="n">
        <v>5207</v>
      </c>
      <c r="B5212" s="5" t="s">
        <v>295</v>
      </c>
      <c r="C5212" s="5" t="s">
        <v>13740</v>
      </c>
      <c r="D5212" s="5" t="s">
        <v>13741</v>
      </c>
      <c r="E5212" s="5" t="s">
        <v>82</v>
      </c>
      <c r="F5212" s="11" t="n">
        <v>10</v>
      </c>
      <c r="G5212" s="12" t="n">
        <v>85.45</v>
      </c>
      <c r="H5212" s="12" t="n">
        <v>85.17</v>
      </c>
      <c r="J5212" s="8" t="n">
        <v>-0.28</v>
      </c>
      <c r="K5212" s="13" t="str">
        <f aca="false">IF(J5212&gt;0,"прибыль",IF(J5212&lt;0,"убыток","ноль"))</f>
        <v>убыток</v>
      </c>
      <c r="L5212" s="13" t="n">
        <f aca="false">IF(C5212="",L5211,IF(J5212&lt;0,L5211+1,0))</f>
        <v>3</v>
      </c>
      <c r="M5212" s="14" t="n">
        <v>-28</v>
      </c>
      <c r="N5212" s="9" t="n">
        <v>-2.8</v>
      </c>
      <c r="O5212" s="9" t="n">
        <v>3060.2</v>
      </c>
      <c r="P5212" s="8" t="n">
        <v>306.02</v>
      </c>
      <c r="Q5212" s="8" t="n">
        <v>-0.29</v>
      </c>
    </row>
    <row r="5213" customFormat="false" ht="15" hidden="false" customHeight="false" outlineLevel="0" collapsed="false">
      <c r="A5213" s="6" t="n">
        <v>5208</v>
      </c>
      <c r="B5213" s="5" t="s">
        <v>295</v>
      </c>
      <c r="C5213" s="5" t="s">
        <v>13742</v>
      </c>
      <c r="D5213" s="5" t="s">
        <v>13743</v>
      </c>
      <c r="E5213" s="5" t="s">
        <v>86</v>
      </c>
      <c r="F5213" s="11" t="n">
        <v>10</v>
      </c>
      <c r="G5213" s="12" t="n">
        <v>85.21</v>
      </c>
      <c r="H5213" s="12" t="n">
        <v>86.07</v>
      </c>
      <c r="J5213" s="8" t="n">
        <v>-0.86</v>
      </c>
      <c r="K5213" s="13" t="str">
        <f aca="false">IF(J5213&gt;0,"прибыль",IF(J5213&lt;0,"убыток","ноль"))</f>
        <v>убыток</v>
      </c>
      <c r="L5213" s="13" t="n">
        <f aca="false">IF(C5213="",L5212,IF(J5213&lt;0,L5212+1,0))</f>
        <v>4</v>
      </c>
      <c r="M5213" s="14" t="n">
        <v>-86</v>
      </c>
      <c r="N5213" s="9" t="n">
        <v>-8.6</v>
      </c>
      <c r="O5213" s="9" t="n">
        <v>3051.6</v>
      </c>
      <c r="P5213" s="8" t="n">
        <v>305.16</v>
      </c>
      <c r="Q5213" s="8" t="n">
        <v>-0.87</v>
      </c>
    </row>
    <row r="5214" customFormat="false" ht="15" hidden="false" customHeight="false" outlineLevel="0" collapsed="false">
      <c r="A5214" s="6" t="n">
        <v>5209</v>
      </c>
      <c r="B5214" s="5" t="s">
        <v>295</v>
      </c>
      <c r="C5214" s="5" t="s">
        <v>13744</v>
      </c>
      <c r="D5214" s="5" t="s">
        <v>13745</v>
      </c>
      <c r="E5214" s="5" t="s">
        <v>82</v>
      </c>
      <c r="F5214" s="11" t="n">
        <v>10</v>
      </c>
      <c r="G5214" s="12" t="n">
        <v>86.14</v>
      </c>
      <c r="H5214" s="12" t="n">
        <v>86.31</v>
      </c>
      <c r="J5214" s="8" t="n">
        <v>0.17</v>
      </c>
      <c r="K5214" s="13" t="str">
        <f aca="false">IF(J5214&gt;0,"прибыль",IF(J5214&lt;0,"убыток","ноль"))</f>
        <v>прибыль</v>
      </c>
      <c r="L5214" s="13" t="n">
        <f aca="false">IF(C5214="",L5213,IF(J5214&lt;0,L5213+1,0))</f>
        <v>0</v>
      </c>
      <c r="M5214" s="14" t="n">
        <v>17</v>
      </c>
      <c r="N5214" s="9" t="n">
        <v>1.7</v>
      </c>
      <c r="O5214" s="9" t="n">
        <v>3053.3</v>
      </c>
      <c r="P5214" s="8" t="n">
        <v>305.33</v>
      </c>
      <c r="Q5214" s="8" t="n">
        <v>0.16</v>
      </c>
    </row>
    <row r="5215" customFormat="false" ht="15" hidden="false" customHeight="false" outlineLevel="0" collapsed="false">
      <c r="A5215" s="6" t="n">
        <v>5210</v>
      </c>
      <c r="B5215" s="5" t="s">
        <v>295</v>
      </c>
      <c r="C5215" s="5" t="s">
        <v>13746</v>
      </c>
      <c r="D5215" s="5" t="s">
        <v>13747</v>
      </c>
      <c r="E5215" s="5" t="s">
        <v>86</v>
      </c>
      <c r="F5215" s="11" t="n">
        <v>10</v>
      </c>
      <c r="G5215" s="12" t="n">
        <v>86.23</v>
      </c>
      <c r="H5215" s="12" t="n">
        <v>85.3</v>
      </c>
      <c r="J5215" s="8" t="n">
        <v>0.93</v>
      </c>
      <c r="K5215" s="13" t="str">
        <f aca="false">IF(J5215&gt;0,"прибыль",IF(J5215&lt;0,"убыток","ноль"))</f>
        <v>прибыль</v>
      </c>
      <c r="L5215" s="13" t="n">
        <f aca="false">IF(C5215="",L5214,IF(J5215&lt;0,L5214+1,0))</f>
        <v>0</v>
      </c>
      <c r="M5215" s="14" t="n">
        <v>93</v>
      </c>
      <c r="N5215" s="9" t="n">
        <v>9.3</v>
      </c>
      <c r="O5215" s="9" t="n">
        <v>3062.6</v>
      </c>
      <c r="P5215" s="8" t="n">
        <v>306.26</v>
      </c>
      <c r="Q5215" s="8" t="n">
        <v>0.92</v>
      </c>
    </row>
    <row r="5216" customFormat="false" ht="15" hidden="false" customHeight="false" outlineLevel="0" collapsed="false">
      <c r="A5216" s="6" t="n">
        <v>5211</v>
      </c>
      <c r="B5216" s="5" t="s">
        <v>295</v>
      </c>
      <c r="C5216" s="5" t="s">
        <v>13748</v>
      </c>
      <c r="D5216" s="5" t="s">
        <v>13749</v>
      </c>
      <c r="E5216" s="5" t="s">
        <v>82</v>
      </c>
      <c r="F5216" s="11" t="n">
        <v>10</v>
      </c>
      <c r="G5216" s="12" t="n">
        <v>85.27</v>
      </c>
      <c r="H5216" s="12" t="n">
        <v>85.26</v>
      </c>
      <c r="J5216" s="8" t="n">
        <v>-0.01</v>
      </c>
      <c r="K5216" s="13" t="str">
        <f aca="false">IF(J5216&gt;0,"прибыль",IF(J5216&lt;0,"убыток","ноль"))</f>
        <v>убыток</v>
      </c>
      <c r="L5216" s="13" t="n">
        <f aca="false">IF(C5216="",L5215,IF(J5216&lt;0,L5215+1,0))</f>
        <v>1</v>
      </c>
      <c r="M5216" s="14" t="n">
        <v>-1</v>
      </c>
      <c r="N5216" s="9" t="n">
        <v>-0.1</v>
      </c>
      <c r="O5216" s="9" t="n">
        <v>3062.5</v>
      </c>
      <c r="P5216" s="8" t="n">
        <v>306.25</v>
      </c>
      <c r="Q5216" s="8" t="n">
        <v>-0.02</v>
      </c>
    </row>
    <row r="5217" customFormat="false" ht="15" hidden="false" customHeight="false" outlineLevel="0" collapsed="false">
      <c r="A5217" s="6" t="n">
        <v>5212</v>
      </c>
      <c r="B5217" s="5" t="s">
        <v>295</v>
      </c>
      <c r="C5217" s="5" t="s">
        <v>13750</v>
      </c>
      <c r="D5217" s="5" t="s">
        <v>13751</v>
      </c>
      <c r="E5217" s="5" t="s">
        <v>86</v>
      </c>
      <c r="F5217" s="11" t="n">
        <v>10</v>
      </c>
      <c r="G5217" s="12" t="n">
        <v>85.29</v>
      </c>
      <c r="H5217" s="12" t="n">
        <v>84.21</v>
      </c>
      <c r="J5217" s="8" t="n">
        <v>1.08</v>
      </c>
      <c r="K5217" s="13" t="str">
        <f aca="false">IF(J5217&gt;0,"прибыль",IF(J5217&lt;0,"убыток","ноль"))</f>
        <v>прибыль</v>
      </c>
      <c r="L5217" s="13" t="n">
        <f aca="false">IF(C5217="",L5216,IF(J5217&lt;0,L5216+1,0))</f>
        <v>0</v>
      </c>
      <c r="M5217" s="14" t="n">
        <v>108</v>
      </c>
      <c r="N5217" s="9" t="n">
        <v>10.8</v>
      </c>
      <c r="O5217" s="9" t="n">
        <v>3073.3</v>
      </c>
      <c r="P5217" s="8" t="n">
        <v>307.33</v>
      </c>
      <c r="Q5217" s="8" t="n">
        <v>1.07</v>
      </c>
    </row>
    <row r="5218" customFormat="false" ht="15" hidden="false" customHeight="false" outlineLevel="0" collapsed="false">
      <c r="A5218" s="6" t="n">
        <v>5213</v>
      </c>
      <c r="B5218" s="5" t="s">
        <v>295</v>
      </c>
      <c r="C5218" s="5" t="s">
        <v>13752</v>
      </c>
      <c r="D5218" s="5" t="s">
        <v>13753</v>
      </c>
      <c r="E5218" s="5" t="s">
        <v>82</v>
      </c>
      <c r="F5218" s="11" t="n">
        <v>10</v>
      </c>
      <c r="G5218" s="12" t="n">
        <v>84.32</v>
      </c>
      <c r="H5218" s="12" t="n">
        <v>83.96</v>
      </c>
      <c r="J5218" s="8" t="n">
        <v>-0.36</v>
      </c>
      <c r="K5218" s="13" t="str">
        <f aca="false">IF(J5218&gt;0,"прибыль",IF(J5218&lt;0,"убыток","ноль"))</f>
        <v>убыток</v>
      </c>
      <c r="L5218" s="13" t="n">
        <f aca="false">IF(C5218="",L5217,IF(J5218&lt;0,L5217+1,0))</f>
        <v>1</v>
      </c>
      <c r="M5218" s="14" t="n">
        <v>-36</v>
      </c>
      <c r="N5218" s="9" t="n">
        <v>-3.6</v>
      </c>
      <c r="O5218" s="9" t="n">
        <v>3069.7</v>
      </c>
      <c r="P5218" s="8" t="n">
        <v>306.97</v>
      </c>
      <c r="Q5218" s="8" t="n">
        <v>-0.37</v>
      </c>
    </row>
    <row r="5219" customFormat="false" ht="15" hidden="false" customHeight="false" outlineLevel="0" collapsed="false">
      <c r="A5219" s="6" t="n">
        <v>5214</v>
      </c>
      <c r="B5219" s="5" t="s">
        <v>295</v>
      </c>
      <c r="C5219" s="5" t="s">
        <v>13754</v>
      </c>
      <c r="D5219" s="5" t="s">
        <v>13755</v>
      </c>
      <c r="E5219" s="5" t="s">
        <v>86</v>
      </c>
      <c r="F5219" s="11" t="n">
        <v>10</v>
      </c>
      <c r="G5219" s="12" t="n">
        <v>84.04</v>
      </c>
      <c r="H5219" s="12" t="n">
        <v>84.38</v>
      </c>
      <c r="J5219" s="8" t="n">
        <v>-0.34</v>
      </c>
      <c r="K5219" s="13" t="str">
        <f aca="false">IF(J5219&gt;0,"прибыль",IF(J5219&lt;0,"убыток","ноль"))</f>
        <v>убыток</v>
      </c>
      <c r="L5219" s="13" t="n">
        <f aca="false">IF(C5219="",L5218,IF(J5219&lt;0,L5218+1,0))</f>
        <v>2</v>
      </c>
      <c r="M5219" s="14" t="n">
        <v>-34</v>
      </c>
      <c r="N5219" s="9" t="n">
        <v>-3.4</v>
      </c>
      <c r="O5219" s="9" t="n">
        <v>3066.3</v>
      </c>
      <c r="P5219" s="8" t="n">
        <v>306.63</v>
      </c>
      <c r="Q5219" s="8" t="n">
        <v>-0.35</v>
      </c>
    </row>
    <row r="5220" customFormat="false" ht="15" hidden="false" customHeight="false" outlineLevel="0" collapsed="false">
      <c r="A5220" s="6" t="n">
        <v>5215</v>
      </c>
      <c r="B5220" s="5" t="s">
        <v>295</v>
      </c>
      <c r="C5220" s="5" t="s">
        <v>13756</v>
      </c>
      <c r="D5220" s="5" t="s">
        <v>13757</v>
      </c>
      <c r="E5220" s="5" t="s">
        <v>82</v>
      </c>
      <c r="F5220" s="11" t="n">
        <v>10</v>
      </c>
      <c r="G5220" s="12" t="n">
        <v>84.84</v>
      </c>
      <c r="H5220" s="12" t="n">
        <v>85.1</v>
      </c>
      <c r="J5220" s="8" t="n">
        <v>0.26</v>
      </c>
      <c r="K5220" s="13" t="str">
        <f aca="false">IF(J5220&gt;0,"прибыль",IF(J5220&lt;0,"убыток","ноль"))</f>
        <v>прибыль</v>
      </c>
      <c r="L5220" s="13" t="n">
        <f aca="false">IF(C5220="",L5219,IF(J5220&lt;0,L5219+1,0))</f>
        <v>0</v>
      </c>
      <c r="M5220" s="14" t="n">
        <v>26</v>
      </c>
      <c r="N5220" s="9" t="n">
        <v>2.6</v>
      </c>
      <c r="O5220" s="9" t="n">
        <v>3068.9</v>
      </c>
      <c r="P5220" s="8" t="n">
        <v>306.89</v>
      </c>
      <c r="Q5220" s="8" t="n">
        <v>0.25</v>
      </c>
    </row>
    <row r="5221" customFormat="false" ht="15" hidden="false" customHeight="false" outlineLevel="0" collapsed="false">
      <c r="A5221" s="6" t="n">
        <v>5216</v>
      </c>
      <c r="B5221" s="5" t="s">
        <v>295</v>
      </c>
      <c r="C5221" s="5" t="s">
        <v>13758</v>
      </c>
      <c r="D5221" s="5" t="s">
        <v>13759</v>
      </c>
      <c r="E5221" s="5" t="s">
        <v>86</v>
      </c>
      <c r="F5221" s="11" t="n">
        <v>10</v>
      </c>
      <c r="G5221" s="12" t="n">
        <v>85.12</v>
      </c>
      <c r="H5221" s="12" t="n">
        <v>85.58</v>
      </c>
      <c r="J5221" s="8" t="n">
        <v>-0.46</v>
      </c>
      <c r="K5221" s="13" t="str">
        <f aca="false">IF(J5221&gt;0,"прибыль",IF(J5221&lt;0,"убыток","ноль"))</f>
        <v>убыток</v>
      </c>
      <c r="L5221" s="13" t="n">
        <f aca="false">IF(C5221="",L5220,IF(J5221&lt;0,L5220+1,0))</f>
        <v>1</v>
      </c>
      <c r="M5221" s="14" t="n">
        <v>-46</v>
      </c>
      <c r="N5221" s="9" t="n">
        <v>-4.6</v>
      </c>
      <c r="O5221" s="9" t="n">
        <v>3064.3</v>
      </c>
      <c r="P5221" s="8" t="n">
        <v>306.43</v>
      </c>
      <c r="Q5221" s="8" t="n">
        <v>-0.47</v>
      </c>
    </row>
    <row r="5222" customFormat="false" ht="15" hidden="false" customHeight="false" outlineLevel="0" collapsed="false">
      <c r="A5222" s="6" t="n">
        <v>5217</v>
      </c>
      <c r="B5222" s="5" t="s">
        <v>295</v>
      </c>
      <c r="C5222" s="5" t="s">
        <v>13760</v>
      </c>
      <c r="D5222" s="5" t="s">
        <v>13761</v>
      </c>
      <c r="E5222" s="5" t="s">
        <v>82</v>
      </c>
      <c r="F5222" s="11" t="n">
        <v>10</v>
      </c>
      <c r="G5222" s="12" t="n">
        <v>85.6</v>
      </c>
      <c r="H5222" s="12" t="n">
        <v>84.82</v>
      </c>
      <c r="J5222" s="8" t="n">
        <v>-0.78</v>
      </c>
      <c r="K5222" s="13" t="str">
        <f aca="false">IF(J5222&gt;0,"прибыль",IF(J5222&lt;0,"убыток","ноль"))</f>
        <v>убыток</v>
      </c>
      <c r="L5222" s="13" t="n">
        <f aca="false">IF(C5222="",L5221,IF(J5222&lt;0,L5221+1,0))</f>
        <v>2</v>
      </c>
      <c r="M5222" s="14" t="n">
        <v>-78</v>
      </c>
      <c r="N5222" s="9" t="n">
        <v>-7.8</v>
      </c>
      <c r="O5222" s="9" t="n">
        <v>3056.5</v>
      </c>
      <c r="P5222" s="8" t="n">
        <v>305.65</v>
      </c>
      <c r="Q5222" s="8" t="n">
        <v>-0.79</v>
      </c>
    </row>
    <row r="5223" customFormat="false" ht="15" hidden="false" customHeight="false" outlineLevel="0" collapsed="false">
      <c r="A5223" s="6" t="n">
        <v>5218</v>
      </c>
      <c r="B5223" s="5" t="s">
        <v>295</v>
      </c>
      <c r="C5223" s="5" t="s">
        <v>13762</v>
      </c>
      <c r="D5223" s="5" t="s">
        <v>13763</v>
      </c>
      <c r="E5223" s="5" t="s">
        <v>86</v>
      </c>
      <c r="F5223" s="11" t="n">
        <v>10</v>
      </c>
      <c r="G5223" s="12" t="n">
        <v>84.99</v>
      </c>
      <c r="H5223" s="12" t="n">
        <v>85.26</v>
      </c>
      <c r="J5223" s="8" t="n">
        <v>-0.27</v>
      </c>
      <c r="K5223" s="13" t="str">
        <f aca="false">IF(J5223&gt;0,"прибыль",IF(J5223&lt;0,"убыток","ноль"))</f>
        <v>убыток</v>
      </c>
      <c r="L5223" s="13" t="n">
        <f aca="false">IF(C5223="",L5222,IF(J5223&lt;0,L5222+1,0))</f>
        <v>3</v>
      </c>
      <c r="M5223" s="14" t="n">
        <v>-27</v>
      </c>
      <c r="N5223" s="9" t="n">
        <v>-2.7</v>
      </c>
      <c r="O5223" s="9" t="n">
        <v>3053.8</v>
      </c>
      <c r="P5223" s="8" t="n">
        <v>305.38</v>
      </c>
      <c r="Q5223" s="8" t="n">
        <v>-0.28</v>
      </c>
    </row>
    <row r="5224" customFormat="false" ht="15" hidden="false" customHeight="false" outlineLevel="0" collapsed="false">
      <c r="A5224" s="6" t="n">
        <v>5219</v>
      </c>
      <c r="B5224" s="5" t="s">
        <v>295</v>
      </c>
      <c r="C5224" s="5" t="s">
        <v>13764</v>
      </c>
      <c r="D5224" s="5" t="s">
        <v>13765</v>
      </c>
      <c r="E5224" s="5" t="s">
        <v>82</v>
      </c>
      <c r="F5224" s="11" t="n">
        <v>10</v>
      </c>
      <c r="G5224" s="12" t="n">
        <v>85.32</v>
      </c>
      <c r="H5224" s="12" t="n">
        <v>84.62</v>
      </c>
      <c r="J5224" s="8" t="n">
        <v>-0.7</v>
      </c>
      <c r="K5224" s="13" t="str">
        <f aca="false">IF(J5224&gt;0,"прибыль",IF(J5224&lt;0,"убыток","ноль"))</f>
        <v>убыток</v>
      </c>
      <c r="L5224" s="13" t="n">
        <f aca="false">IF(C5224="",L5223,IF(J5224&lt;0,L5223+1,0))</f>
        <v>4</v>
      </c>
      <c r="M5224" s="14" t="n">
        <v>-70</v>
      </c>
      <c r="N5224" s="9" t="n">
        <v>-7</v>
      </c>
      <c r="O5224" s="9" t="n">
        <v>3046.8</v>
      </c>
      <c r="P5224" s="8" t="n">
        <v>304.68</v>
      </c>
      <c r="Q5224" s="8" t="n">
        <v>-0.71</v>
      </c>
    </row>
    <row r="5225" customFormat="false" ht="15" hidden="false" customHeight="false" outlineLevel="0" collapsed="false">
      <c r="A5225" s="6" t="n">
        <v>5220</v>
      </c>
      <c r="B5225" s="5" t="s">
        <v>295</v>
      </c>
      <c r="C5225" s="5" t="s">
        <v>13766</v>
      </c>
      <c r="D5225" s="5" t="s">
        <v>13767</v>
      </c>
      <c r="E5225" s="5" t="s">
        <v>82</v>
      </c>
      <c r="F5225" s="11" t="n">
        <v>10</v>
      </c>
      <c r="G5225" s="12" t="n">
        <v>84.92</v>
      </c>
      <c r="H5225" s="12" t="n">
        <v>84.89</v>
      </c>
      <c r="J5225" s="8" t="n">
        <v>-0.03</v>
      </c>
      <c r="K5225" s="13" t="str">
        <f aca="false">IF(J5225&gt;0,"прибыль",IF(J5225&lt;0,"убыток","ноль"))</f>
        <v>убыток</v>
      </c>
      <c r="L5225" s="13" t="n">
        <f aca="false">IF(C5225="",L5224,IF(J5225&lt;0,L5224+1,0))</f>
        <v>5</v>
      </c>
      <c r="M5225" s="14" t="n">
        <v>-3</v>
      </c>
      <c r="N5225" s="9" t="n">
        <v>-0.3</v>
      </c>
      <c r="O5225" s="9" t="n">
        <v>3046.5</v>
      </c>
      <c r="P5225" s="8" t="n">
        <v>304.65</v>
      </c>
      <c r="Q5225" s="8" t="n">
        <v>-0.04</v>
      </c>
    </row>
    <row r="5226" customFormat="false" ht="15" hidden="false" customHeight="false" outlineLevel="0" collapsed="false">
      <c r="A5226" s="6" t="n">
        <v>5221</v>
      </c>
      <c r="B5226" s="5" t="s">
        <v>295</v>
      </c>
      <c r="C5226" s="5" t="s">
        <v>13768</v>
      </c>
      <c r="D5226" s="5" t="s">
        <v>13769</v>
      </c>
      <c r="E5226" s="5" t="s">
        <v>86</v>
      </c>
      <c r="F5226" s="11" t="n">
        <v>10</v>
      </c>
      <c r="G5226" s="12" t="n">
        <v>84.79</v>
      </c>
      <c r="H5226" s="12" t="n">
        <v>82.57</v>
      </c>
      <c r="J5226" s="8" t="n">
        <v>2.22</v>
      </c>
      <c r="K5226" s="13" t="str">
        <f aca="false">IF(J5226&gt;0,"прибыль",IF(J5226&lt;0,"убыток","ноль"))</f>
        <v>прибыль</v>
      </c>
      <c r="L5226" s="13" t="n">
        <f aca="false">IF(C5226="",L5225,IF(J5226&lt;0,L5225+1,0))</f>
        <v>0</v>
      </c>
      <c r="M5226" s="14" t="n">
        <v>222</v>
      </c>
      <c r="N5226" s="9" t="n">
        <v>22.2</v>
      </c>
      <c r="O5226" s="9" t="n">
        <v>3068.7</v>
      </c>
      <c r="P5226" s="8" t="n">
        <v>306.87</v>
      </c>
      <c r="Q5226" s="8" t="n">
        <v>2.21</v>
      </c>
    </row>
    <row r="5227" customFormat="false" ht="15" hidden="false" customHeight="false" outlineLevel="0" collapsed="false">
      <c r="A5227" s="6" t="n">
        <v>5222</v>
      </c>
      <c r="B5227" s="5" t="s">
        <v>295</v>
      </c>
      <c r="C5227" s="5" t="s">
        <v>13770</v>
      </c>
      <c r="D5227" s="5" t="s">
        <v>13771</v>
      </c>
      <c r="E5227" s="5" t="s">
        <v>82</v>
      </c>
      <c r="F5227" s="11" t="n">
        <v>10</v>
      </c>
      <c r="G5227" s="12" t="n">
        <v>82.55</v>
      </c>
      <c r="H5227" s="12" t="n">
        <v>82.33</v>
      </c>
      <c r="J5227" s="8" t="n">
        <v>-0.22</v>
      </c>
      <c r="K5227" s="13" t="str">
        <f aca="false">IF(J5227&gt;0,"прибыль",IF(J5227&lt;0,"убыток","ноль"))</f>
        <v>убыток</v>
      </c>
      <c r="L5227" s="13" t="n">
        <f aca="false">IF(C5227="",L5226,IF(J5227&lt;0,L5226+1,0))</f>
        <v>1</v>
      </c>
      <c r="M5227" s="14" t="n">
        <v>-22</v>
      </c>
      <c r="N5227" s="9" t="n">
        <v>-2.2</v>
      </c>
      <c r="O5227" s="9" t="n">
        <v>3066.5</v>
      </c>
      <c r="P5227" s="8" t="n">
        <v>306.65</v>
      </c>
      <c r="Q5227" s="8" t="n">
        <v>-0.23</v>
      </c>
    </row>
    <row r="5228" customFormat="false" ht="15" hidden="false" customHeight="false" outlineLevel="0" collapsed="false">
      <c r="A5228" s="6" t="n">
        <v>5223</v>
      </c>
      <c r="B5228" s="5" t="s">
        <v>295</v>
      </c>
      <c r="C5228" s="5" t="s">
        <v>13772</v>
      </c>
      <c r="D5228" s="5" t="s">
        <v>13773</v>
      </c>
      <c r="E5228" s="5" t="s">
        <v>86</v>
      </c>
      <c r="F5228" s="11" t="n">
        <v>10</v>
      </c>
      <c r="G5228" s="12" t="n">
        <v>82.19</v>
      </c>
      <c r="H5228" s="12" t="n">
        <v>81.64</v>
      </c>
      <c r="J5228" s="8" t="n">
        <v>0.55</v>
      </c>
      <c r="K5228" s="13" t="str">
        <f aca="false">IF(J5228&gt;0,"прибыль",IF(J5228&lt;0,"убыток","ноль"))</f>
        <v>прибыль</v>
      </c>
      <c r="L5228" s="13" t="n">
        <f aca="false">IF(C5228="",L5227,IF(J5228&lt;0,L5227+1,0))</f>
        <v>0</v>
      </c>
      <c r="M5228" s="14" t="n">
        <v>55</v>
      </c>
      <c r="N5228" s="9" t="n">
        <v>5.5</v>
      </c>
      <c r="O5228" s="9" t="n">
        <v>3072</v>
      </c>
      <c r="P5228" s="8" t="n">
        <v>307.2</v>
      </c>
      <c r="Q5228" s="8" t="n">
        <v>0.54</v>
      </c>
    </row>
    <row r="5229" customFormat="false" ht="15" hidden="false" customHeight="false" outlineLevel="0" collapsed="false">
      <c r="A5229" s="6" t="n">
        <v>5224</v>
      </c>
      <c r="B5229" s="5" t="s">
        <v>295</v>
      </c>
      <c r="C5229" s="5" t="s">
        <v>13774</v>
      </c>
      <c r="D5229" s="5" t="s">
        <v>13775</v>
      </c>
      <c r="E5229" s="5" t="s">
        <v>82</v>
      </c>
      <c r="F5229" s="11" t="n">
        <v>10</v>
      </c>
      <c r="G5229" s="12" t="n">
        <v>81.64</v>
      </c>
      <c r="H5229" s="12" t="n">
        <v>81.34</v>
      </c>
      <c r="J5229" s="8" t="n">
        <v>-0.3</v>
      </c>
      <c r="K5229" s="13" t="str">
        <f aca="false">IF(J5229&gt;0,"прибыль",IF(J5229&lt;0,"убыток","ноль"))</f>
        <v>убыток</v>
      </c>
      <c r="L5229" s="13" t="n">
        <f aca="false">IF(C5229="",L5228,IF(J5229&lt;0,L5228+1,0))</f>
        <v>1</v>
      </c>
      <c r="M5229" s="14" t="n">
        <v>-30</v>
      </c>
      <c r="N5229" s="9" t="n">
        <v>-3</v>
      </c>
      <c r="O5229" s="9" t="n">
        <v>3069</v>
      </c>
      <c r="P5229" s="8" t="n">
        <v>306.9</v>
      </c>
      <c r="Q5229" s="8" t="n">
        <v>-0.31</v>
      </c>
    </row>
    <row r="5230" customFormat="false" ht="15" hidden="false" customHeight="false" outlineLevel="0" collapsed="false">
      <c r="A5230" s="6" t="n">
        <v>5225</v>
      </c>
      <c r="B5230" s="5" t="s">
        <v>295</v>
      </c>
      <c r="C5230" s="5" t="s">
        <v>13776</v>
      </c>
      <c r="D5230" s="5" t="s">
        <v>13777</v>
      </c>
      <c r="E5230" s="5" t="s">
        <v>86</v>
      </c>
      <c r="F5230" s="11" t="n">
        <v>10</v>
      </c>
      <c r="G5230" s="12" t="n">
        <v>82.17</v>
      </c>
      <c r="H5230" s="12" t="n">
        <v>82.22</v>
      </c>
      <c r="J5230" s="8" t="n">
        <v>-0.05</v>
      </c>
      <c r="K5230" s="13" t="str">
        <f aca="false">IF(J5230&gt;0,"прибыль",IF(J5230&lt;0,"убыток","ноль"))</f>
        <v>убыток</v>
      </c>
      <c r="L5230" s="13" t="n">
        <f aca="false">IF(C5230="",L5229,IF(J5230&lt;0,L5229+1,0))</f>
        <v>2</v>
      </c>
      <c r="M5230" s="14" t="n">
        <v>-5</v>
      </c>
      <c r="N5230" s="9" t="n">
        <v>-0.5</v>
      </c>
      <c r="O5230" s="9" t="n">
        <v>3068.5</v>
      </c>
      <c r="P5230" s="8" t="n">
        <v>306.85</v>
      </c>
      <c r="Q5230" s="8" t="n">
        <v>-0.06</v>
      </c>
    </row>
    <row r="5231" customFormat="false" ht="15" hidden="false" customHeight="false" outlineLevel="0" collapsed="false">
      <c r="A5231" s="6" t="n">
        <v>5226</v>
      </c>
      <c r="B5231" s="5" t="s">
        <v>295</v>
      </c>
      <c r="C5231" s="5" t="s">
        <v>13778</v>
      </c>
      <c r="D5231" s="5" t="s">
        <v>13779</v>
      </c>
      <c r="E5231" s="5" t="s">
        <v>82</v>
      </c>
      <c r="F5231" s="11" t="n">
        <v>10</v>
      </c>
      <c r="G5231" s="12" t="n">
        <v>81.87</v>
      </c>
      <c r="H5231" s="12" t="n">
        <v>81.8</v>
      </c>
      <c r="J5231" s="8" t="n">
        <v>-0.07</v>
      </c>
      <c r="K5231" s="13" t="str">
        <f aca="false">IF(J5231&gt;0,"прибыль",IF(J5231&lt;0,"убыток","ноль"))</f>
        <v>убыток</v>
      </c>
      <c r="L5231" s="13" t="n">
        <f aca="false">IF(C5231="",L5230,IF(J5231&lt;0,L5230+1,0))</f>
        <v>3</v>
      </c>
      <c r="M5231" s="14" t="n">
        <v>-7</v>
      </c>
      <c r="N5231" s="9" t="n">
        <v>-0.7</v>
      </c>
      <c r="O5231" s="9" t="n">
        <v>3067.8</v>
      </c>
      <c r="P5231" s="8" t="n">
        <v>306.78</v>
      </c>
      <c r="Q5231" s="8" t="n">
        <v>-0.08</v>
      </c>
    </row>
    <row r="5232" customFormat="false" ht="15" hidden="false" customHeight="false" outlineLevel="0" collapsed="false">
      <c r="A5232" s="6" t="n">
        <v>5227</v>
      </c>
      <c r="B5232" s="5" t="s">
        <v>295</v>
      </c>
      <c r="C5232" s="5" t="s">
        <v>13780</v>
      </c>
      <c r="D5232" s="5" t="s">
        <v>13781</v>
      </c>
      <c r="E5232" s="5" t="s">
        <v>86</v>
      </c>
      <c r="F5232" s="11" t="n">
        <v>10</v>
      </c>
      <c r="G5232" s="12" t="n">
        <v>81.42</v>
      </c>
      <c r="H5232" s="12" t="n">
        <v>81.16</v>
      </c>
      <c r="J5232" s="8" t="n">
        <v>0.26</v>
      </c>
      <c r="K5232" s="13" t="str">
        <f aca="false">IF(J5232&gt;0,"прибыль",IF(J5232&lt;0,"убыток","ноль"))</f>
        <v>прибыль</v>
      </c>
      <c r="L5232" s="13" t="n">
        <f aca="false">IF(C5232="",L5231,IF(J5232&lt;0,L5231+1,0))</f>
        <v>0</v>
      </c>
      <c r="M5232" s="14" t="n">
        <v>26</v>
      </c>
      <c r="N5232" s="9" t="n">
        <v>2.6</v>
      </c>
      <c r="O5232" s="9" t="n">
        <v>3070.4</v>
      </c>
      <c r="P5232" s="8" t="n">
        <v>307.04</v>
      </c>
      <c r="Q5232" s="8" t="n">
        <v>0.25</v>
      </c>
    </row>
    <row r="5233" customFormat="false" ht="15" hidden="false" customHeight="false" outlineLevel="0" collapsed="false">
      <c r="A5233" s="6" t="n">
        <v>5228</v>
      </c>
      <c r="B5233" s="5" t="s">
        <v>295</v>
      </c>
      <c r="C5233" s="5" t="s">
        <v>13782</v>
      </c>
      <c r="D5233" s="5" t="s">
        <v>13783</v>
      </c>
      <c r="E5233" s="5" t="s">
        <v>82</v>
      </c>
      <c r="F5233" s="11" t="n">
        <v>10</v>
      </c>
      <c r="G5233" s="12" t="n">
        <v>82.18</v>
      </c>
      <c r="H5233" s="12" t="n">
        <v>82.07</v>
      </c>
      <c r="J5233" s="8" t="n">
        <v>-0.11</v>
      </c>
      <c r="K5233" s="13" t="str">
        <f aca="false">IF(J5233&gt;0,"прибыль",IF(J5233&lt;0,"убыток","ноль"))</f>
        <v>убыток</v>
      </c>
      <c r="L5233" s="13" t="n">
        <f aca="false">IF(C5233="",L5232,IF(J5233&lt;0,L5232+1,0))</f>
        <v>1</v>
      </c>
      <c r="M5233" s="14" t="n">
        <v>-11</v>
      </c>
      <c r="N5233" s="9" t="n">
        <v>-1.1</v>
      </c>
      <c r="O5233" s="9" t="n">
        <v>3069.3</v>
      </c>
      <c r="P5233" s="8" t="n">
        <v>306.93</v>
      </c>
      <c r="Q5233" s="8" t="n">
        <v>-0.12</v>
      </c>
    </row>
    <row r="5234" customFormat="false" ht="15" hidden="false" customHeight="false" outlineLevel="0" collapsed="false">
      <c r="A5234" s="6" t="n">
        <v>5229</v>
      </c>
      <c r="B5234" s="5" t="s">
        <v>295</v>
      </c>
      <c r="C5234" s="5" t="s">
        <v>13784</v>
      </c>
      <c r="D5234" s="5" t="s">
        <v>13785</v>
      </c>
      <c r="E5234" s="5" t="s">
        <v>86</v>
      </c>
      <c r="F5234" s="11" t="n">
        <v>10</v>
      </c>
      <c r="G5234" s="12" t="n">
        <v>82.07</v>
      </c>
      <c r="H5234" s="12" t="n">
        <v>81.21</v>
      </c>
      <c r="J5234" s="8" t="n">
        <v>0.86</v>
      </c>
      <c r="K5234" s="13" t="str">
        <f aca="false">IF(J5234&gt;0,"прибыль",IF(J5234&lt;0,"убыток","ноль"))</f>
        <v>прибыль</v>
      </c>
      <c r="L5234" s="13" t="n">
        <f aca="false">IF(C5234="",L5233,IF(J5234&lt;0,L5233+1,0))</f>
        <v>0</v>
      </c>
      <c r="M5234" s="14" t="n">
        <v>86</v>
      </c>
      <c r="N5234" s="9" t="n">
        <v>8.6</v>
      </c>
      <c r="O5234" s="9" t="n">
        <v>3077.9</v>
      </c>
      <c r="P5234" s="8" t="n">
        <v>307.79</v>
      </c>
      <c r="Q5234" s="8" t="n">
        <v>0.85</v>
      </c>
    </row>
    <row r="5235" customFormat="false" ht="15" hidden="false" customHeight="false" outlineLevel="0" collapsed="false">
      <c r="A5235" s="6" t="n">
        <v>5230</v>
      </c>
      <c r="B5235" s="5" t="s">
        <v>295</v>
      </c>
      <c r="C5235" s="5" t="s">
        <v>13786</v>
      </c>
      <c r="D5235" s="5" t="s">
        <v>13787</v>
      </c>
      <c r="E5235" s="5" t="s">
        <v>82</v>
      </c>
      <c r="F5235" s="11" t="n">
        <v>10</v>
      </c>
      <c r="G5235" s="12" t="n">
        <v>80.82</v>
      </c>
      <c r="H5235" s="12" t="n">
        <v>80.87</v>
      </c>
      <c r="J5235" s="8" t="n">
        <v>0.05</v>
      </c>
      <c r="K5235" s="13" t="str">
        <f aca="false">IF(J5235&gt;0,"прибыль",IF(J5235&lt;0,"убыток","ноль"))</f>
        <v>прибыль</v>
      </c>
      <c r="L5235" s="13" t="n">
        <f aca="false">IF(C5235="",L5234,IF(J5235&lt;0,L5234+1,0))</f>
        <v>0</v>
      </c>
      <c r="M5235" s="14" t="n">
        <v>5</v>
      </c>
      <c r="N5235" s="9" t="n">
        <v>0.5</v>
      </c>
      <c r="O5235" s="9" t="n">
        <v>3078.4</v>
      </c>
      <c r="P5235" s="8" t="n">
        <v>307.84</v>
      </c>
      <c r="Q5235" s="8" t="n">
        <v>0.04</v>
      </c>
    </row>
    <row r="5236" customFormat="false" ht="15" hidden="false" customHeight="false" outlineLevel="0" collapsed="false">
      <c r="A5236" s="6" t="n">
        <v>5231</v>
      </c>
      <c r="B5236" s="5" t="s">
        <v>295</v>
      </c>
      <c r="C5236" s="5" t="s">
        <v>13788</v>
      </c>
      <c r="D5236" s="5" t="s">
        <v>13789</v>
      </c>
      <c r="E5236" s="5" t="s">
        <v>86</v>
      </c>
      <c r="F5236" s="11" t="n">
        <v>10</v>
      </c>
      <c r="G5236" s="12" t="n">
        <v>80.91</v>
      </c>
      <c r="H5236" s="12" t="n">
        <v>81.26</v>
      </c>
      <c r="J5236" s="8" t="n">
        <v>-0.35</v>
      </c>
      <c r="K5236" s="13" t="str">
        <f aca="false">IF(J5236&gt;0,"прибыль",IF(J5236&lt;0,"убыток","ноль"))</f>
        <v>убыток</v>
      </c>
      <c r="L5236" s="13" t="n">
        <f aca="false">IF(C5236="",L5235,IF(J5236&lt;0,L5235+1,0))</f>
        <v>1</v>
      </c>
      <c r="M5236" s="14" t="n">
        <v>-35</v>
      </c>
      <c r="N5236" s="9" t="n">
        <v>-3.5</v>
      </c>
      <c r="O5236" s="9" t="n">
        <v>3074.9</v>
      </c>
      <c r="P5236" s="8" t="n">
        <v>307.49</v>
      </c>
      <c r="Q5236" s="8" t="n">
        <v>-0.36</v>
      </c>
    </row>
    <row r="5237" customFormat="false" ht="15" hidden="false" customHeight="false" outlineLevel="0" collapsed="false">
      <c r="A5237" s="6" t="n">
        <v>5232</v>
      </c>
      <c r="B5237" s="5" t="s">
        <v>295</v>
      </c>
      <c r="C5237" s="5" t="s">
        <v>13790</v>
      </c>
      <c r="D5237" s="5" t="s">
        <v>13791</v>
      </c>
      <c r="E5237" s="5" t="s">
        <v>82</v>
      </c>
      <c r="F5237" s="11" t="n">
        <v>10</v>
      </c>
      <c r="G5237" s="12" t="n">
        <v>81.34</v>
      </c>
      <c r="H5237" s="12" t="n">
        <v>80.76</v>
      </c>
      <c r="J5237" s="8" t="n">
        <v>-0.58</v>
      </c>
      <c r="K5237" s="13" t="str">
        <f aca="false">IF(J5237&gt;0,"прибыль",IF(J5237&lt;0,"убыток","ноль"))</f>
        <v>убыток</v>
      </c>
      <c r="L5237" s="13" t="n">
        <f aca="false">IF(C5237="",L5236,IF(J5237&lt;0,L5236+1,0))</f>
        <v>2</v>
      </c>
      <c r="M5237" s="14" t="n">
        <v>-58</v>
      </c>
      <c r="N5237" s="9" t="n">
        <v>-5.8</v>
      </c>
      <c r="O5237" s="9" t="n">
        <v>3069.1</v>
      </c>
      <c r="P5237" s="8" t="n">
        <v>306.91</v>
      </c>
      <c r="Q5237" s="8" t="n">
        <v>-0.59</v>
      </c>
    </row>
    <row r="5238" customFormat="false" ht="15" hidden="false" customHeight="false" outlineLevel="0" collapsed="false">
      <c r="A5238" s="6" t="n">
        <v>5233</v>
      </c>
      <c r="B5238" s="5" t="s">
        <v>295</v>
      </c>
      <c r="C5238" s="5" t="s">
        <v>13792</v>
      </c>
      <c r="D5238" s="5" t="s">
        <v>13793</v>
      </c>
      <c r="E5238" s="5" t="s">
        <v>86</v>
      </c>
      <c r="F5238" s="11" t="n">
        <v>10</v>
      </c>
      <c r="G5238" s="12" t="n">
        <v>80.83</v>
      </c>
      <c r="H5238" s="12" t="n">
        <v>79.88</v>
      </c>
      <c r="J5238" s="8" t="n">
        <v>0.95</v>
      </c>
      <c r="K5238" s="13" t="str">
        <f aca="false">IF(J5238&gt;0,"прибыль",IF(J5238&lt;0,"убыток","ноль"))</f>
        <v>прибыль</v>
      </c>
      <c r="L5238" s="13" t="n">
        <f aca="false">IF(C5238="",L5237,IF(J5238&lt;0,L5237+1,0))</f>
        <v>0</v>
      </c>
      <c r="M5238" s="14" t="n">
        <v>95</v>
      </c>
      <c r="N5238" s="9" t="n">
        <v>9.5</v>
      </c>
      <c r="O5238" s="9" t="n">
        <v>3078.6</v>
      </c>
      <c r="P5238" s="8" t="n">
        <v>307.86</v>
      </c>
      <c r="Q5238" s="8" t="n">
        <v>0.94</v>
      </c>
    </row>
    <row r="5239" customFormat="false" ht="15" hidden="false" customHeight="false" outlineLevel="0" collapsed="false">
      <c r="A5239" s="6" t="n">
        <v>5234</v>
      </c>
      <c r="B5239" s="5" t="s">
        <v>295</v>
      </c>
      <c r="C5239" s="5" t="s">
        <v>13794</v>
      </c>
      <c r="D5239" s="5" t="s">
        <v>13795</v>
      </c>
      <c r="E5239" s="5" t="s">
        <v>82</v>
      </c>
      <c r="F5239" s="11" t="n">
        <v>10</v>
      </c>
      <c r="G5239" s="12" t="n">
        <v>79.69</v>
      </c>
      <c r="H5239" s="12" t="n">
        <v>79.16</v>
      </c>
      <c r="J5239" s="8" t="n">
        <v>-0.53</v>
      </c>
      <c r="K5239" s="13" t="str">
        <f aca="false">IF(J5239&gt;0,"прибыль",IF(J5239&lt;0,"убыток","ноль"))</f>
        <v>убыток</v>
      </c>
      <c r="L5239" s="13" t="n">
        <f aca="false">IF(C5239="",L5238,IF(J5239&lt;0,L5238+1,0))</f>
        <v>1</v>
      </c>
      <c r="M5239" s="14" t="n">
        <v>-53</v>
      </c>
      <c r="N5239" s="9" t="n">
        <v>-5.3</v>
      </c>
      <c r="O5239" s="9" t="n">
        <v>3073.3</v>
      </c>
      <c r="P5239" s="8" t="n">
        <v>307.33</v>
      </c>
      <c r="Q5239" s="8" t="n">
        <v>-0.54</v>
      </c>
    </row>
    <row r="5240" customFormat="false" ht="15" hidden="false" customHeight="false" outlineLevel="0" collapsed="false">
      <c r="A5240" s="6" t="n">
        <v>5235</v>
      </c>
      <c r="B5240" s="5" t="s">
        <v>295</v>
      </c>
      <c r="C5240" s="5" t="s">
        <v>13796</v>
      </c>
      <c r="D5240" s="5" t="s">
        <v>13797</v>
      </c>
      <c r="E5240" s="5" t="s">
        <v>86</v>
      </c>
      <c r="F5240" s="11" t="n">
        <v>10</v>
      </c>
      <c r="G5240" s="12" t="n">
        <v>79.18</v>
      </c>
      <c r="H5240" s="12" t="n">
        <v>80.14</v>
      </c>
      <c r="J5240" s="8" t="n">
        <v>-0.96</v>
      </c>
      <c r="K5240" s="13" t="str">
        <f aca="false">IF(J5240&gt;0,"прибыль",IF(J5240&lt;0,"убыток","ноль"))</f>
        <v>убыток</v>
      </c>
      <c r="L5240" s="13" t="n">
        <f aca="false">IF(C5240="",L5239,IF(J5240&lt;0,L5239+1,0))</f>
        <v>2</v>
      </c>
      <c r="M5240" s="14" t="n">
        <v>-96</v>
      </c>
      <c r="N5240" s="9" t="n">
        <v>-9.6</v>
      </c>
      <c r="O5240" s="9" t="n">
        <v>3063.7</v>
      </c>
      <c r="P5240" s="8" t="n">
        <v>306.37</v>
      </c>
      <c r="Q5240" s="8" t="n">
        <v>-0.97</v>
      </c>
    </row>
    <row r="5241" customFormat="false" ht="15" hidden="false" customHeight="false" outlineLevel="0" collapsed="false">
      <c r="A5241" s="6" t="n">
        <v>5236</v>
      </c>
      <c r="B5241" s="5" t="s">
        <v>295</v>
      </c>
      <c r="C5241" s="5" t="s">
        <v>13798</v>
      </c>
      <c r="D5241" s="5" t="s">
        <v>13799</v>
      </c>
      <c r="E5241" s="5" t="s">
        <v>82</v>
      </c>
      <c r="F5241" s="11" t="n">
        <v>10</v>
      </c>
      <c r="G5241" s="12" t="n">
        <v>79.89</v>
      </c>
      <c r="H5241" s="12" t="n">
        <v>80.68</v>
      </c>
      <c r="J5241" s="8" t="n">
        <v>0.79</v>
      </c>
      <c r="K5241" s="13" t="str">
        <f aca="false">IF(J5241&gt;0,"прибыль",IF(J5241&lt;0,"убыток","ноль"))</f>
        <v>прибыль</v>
      </c>
      <c r="L5241" s="13" t="n">
        <f aca="false">IF(C5241="",L5240,IF(J5241&lt;0,L5240+1,0))</f>
        <v>0</v>
      </c>
      <c r="M5241" s="14" t="n">
        <v>79</v>
      </c>
      <c r="N5241" s="9" t="n">
        <v>7.9</v>
      </c>
      <c r="O5241" s="9" t="n">
        <v>3071.6</v>
      </c>
      <c r="P5241" s="8" t="n">
        <v>307.16</v>
      </c>
      <c r="Q5241" s="8" t="n">
        <v>0.78</v>
      </c>
    </row>
    <row r="5242" customFormat="false" ht="15" hidden="false" customHeight="false" outlineLevel="0" collapsed="false">
      <c r="A5242" s="6" t="n">
        <v>5237</v>
      </c>
      <c r="B5242" s="5" t="s">
        <v>295</v>
      </c>
      <c r="C5242" s="5" t="s">
        <v>13800</v>
      </c>
      <c r="D5242" s="5" t="s">
        <v>13801</v>
      </c>
      <c r="E5242" s="5" t="s">
        <v>86</v>
      </c>
      <c r="F5242" s="11" t="n">
        <v>10</v>
      </c>
      <c r="G5242" s="12" t="n">
        <v>80.76</v>
      </c>
      <c r="H5242" s="12" t="n">
        <v>80.74</v>
      </c>
      <c r="J5242" s="8" t="n">
        <v>0.02</v>
      </c>
      <c r="K5242" s="13" t="str">
        <f aca="false">IF(J5242&gt;0,"прибыль",IF(J5242&lt;0,"убыток","ноль"))</f>
        <v>прибыль</v>
      </c>
      <c r="L5242" s="13" t="n">
        <f aca="false">IF(C5242="",L5241,IF(J5242&lt;0,L5241+1,0))</f>
        <v>0</v>
      </c>
      <c r="M5242" s="14" t="n">
        <v>2</v>
      </c>
      <c r="N5242" s="9" t="n">
        <v>0.2</v>
      </c>
      <c r="O5242" s="9" t="n">
        <v>3071.8</v>
      </c>
      <c r="P5242" s="8" t="n">
        <v>307.18</v>
      </c>
      <c r="Q5242" s="8" t="n">
        <v>0.01</v>
      </c>
    </row>
    <row r="5243" customFormat="false" ht="15" hidden="false" customHeight="false" outlineLevel="0" collapsed="false">
      <c r="A5243" s="6" t="n">
        <v>5238</v>
      </c>
      <c r="B5243" s="5" t="s">
        <v>295</v>
      </c>
      <c r="C5243" s="5" t="s">
        <v>13802</v>
      </c>
      <c r="D5243" s="5" t="s">
        <v>13803</v>
      </c>
      <c r="E5243" s="5" t="s">
        <v>82</v>
      </c>
      <c r="F5243" s="11" t="n">
        <v>10</v>
      </c>
      <c r="G5243" s="12" t="n">
        <v>80.77</v>
      </c>
      <c r="H5243" s="12" t="n">
        <v>80.31</v>
      </c>
      <c r="I5243" s="5" t="s">
        <v>83</v>
      </c>
      <c r="J5243" s="8" t="n">
        <v>-0.4</v>
      </c>
      <c r="K5243" s="13" t="str">
        <f aca="false">IF(J5243&gt;0,"прибыль",IF(J5243&lt;0,"убыток","ноль"))</f>
        <v>убыток</v>
      </c>
      <c r="L5243" s="13" t="n">
        <f aca="false">IF(C5243="",L5242,IF(J5243&lt;0,L5242+1,0))</f>
        <v>1</v>
      </c>
      <c r="M5243" s="14" t="n">
        <v>-40</v>
      </c>
      <c r="N5243" s="9" t="n">
        <v>-4</v>
      </c>
      <c r="O5243" s="9" t="n">
        <v>3067.8</v>
      </c>
      <c r="P5243" s="8" t="n">
        <v>306.78</v>
      </c>
      <c r="Q5243" s="8" t="n">
        <v>-0.41</v>
      </c>
    </row>
    <row r="5244" customFormat="false" ht="15" hidden="false" customHeight="false" outlineLevel="0" collapsed="false">
      <c r="A5244" s="6" t="n">
        <v>5239</v>
      </c>
      <c r="B5244" s="5" t="s">
        <v>295</v>
      </c>
      <c r="C5244" s="5" t="s">
        <v>13804</v>
      </c>
      <c r="D5244" s="5" t="s">
        <v>13805</v>
      </c>
      <c r="E5244" s="5" t="s">
        <v>86</v>
      </c>
      <c r="F5244" s="11" t="n">
        <v>10</v>
      </c>
      <c r="G5244" s="12" t="n">
        <v>80.34</v>
      </c>
      <c r="H5244" s="12" t="n">
        <v>77.44</v>
      </c>
      <c r="J5244" s="8" t="n">
        <v>2.9</v>
      </c>
      <c r="K5244" s="13" t="str">
        <f aca="false">IF(J5244&gt;0,"прибыль",IF(J5244&lt;0,"убыток","ноль"))</f>
        <v>прибыль</v>
      </c>
      <c r="L5244" s="13" t="n">
        <f aca="false">IF(C5244="",L5243,IF(J5244&lt;0,L5243+1,0))</f>
        <v>0</v>
      </c>
      <c r="M5244" s="14" t="n">
        <v>290</v>
      </c>
      <c r="N5244" s="9" t="n">
        <v>29</v>
      </c>
      <c r="O5244" s="9" t="n">
        <v>3096.8</v>
      </c>
      <c r="P5244" s="8" t="n">
        <v>309.68</v>
      </c>
      <c r="Q5244" s="8" t="n">
        <v>2.89</v>
      </c>
    </row>
    <row r="5245" customFormat="false" ht="15" hidden="false" customHeight="false" outlineLevel="0" collapsed="false">
      <c r="A5245" s="6" t="n">
        <v>5240</v>
      </c>
      <c r="B5245" s="5" t="s">
        <v>295</v>
      </c>
      <c r="C5245" s="5" t="s">
        <v>13806</v>
      </c>
      <c r="D5245" s="5" t="s">
        <v>13807</v>
      </c>
      <c r="E5245" s="5" t="s">
        <v>86</v>
      </c>
      <c r="F5245" s="11" t="n">
        <v>10</v>
      </c>
      <c r="G5245" s="12" t="n">
        <v>77.43</v>
      </c>
      <c r="H5245" s="12" t="n">
        <v>77.2</v>
      </c>
      <c r="J5245" s="8" t="n">
        <v>0.23</v>
      </c>
      <c r="K5245" s="13" t="str">
        <f aca="false">IF(J5245&gt;0,"прибыль",IF(J5245&lt;0,"убыток","ноль"))</f>
        <v>прибыль</v>
      </c>
      <c r="L5245" s="13" t="n">
        <f aca="false">IF(C5245="",L5244,IF(J5245&lt;0,L5244+1,0))</f>
        <v>0</v>
      </c>
      <c r="M5245" s="14" t="n">
        <v>23</v>
      </c>
      <c r="N5245" s="9" t="n">
        <v>2.3</v>
      </c>
      <c r="O5245" s="9" t="n">
        <v>3099.1</v>
      </c>
      <c r="P5245" s="8" t="n">
        <v>309.91</v>
      </c>
      <c r="Q5245" s="8" t="n">
        <v>0.22</v>
      </c>
    </row>
    <row r="5246" customFormat="false" ht="15" hidden="false" customHeight="false" outlineLevel="0" collapsed="false">
      <c r="A5246" s="6" t="n">
        <v>5241</v>
      </c>
      <c r="B5246" s="5" t="s">
        <v>295</v>
      </c>
      <c r="C5246" s="5" t="s">
        <v>13808</v>
      </c>
      <c r="D5246" s="5" t="s">
        <v>13809</v>
      </c>
      <c r="E5246" s="5" t="s">
        <v>82</v>
      </c>
      <c r="F5246" s="11" t="n">
        <v>10</v>
      </c>
      <c r="G5246" s="12" t="n">
        <v>77.39</v>
      </c>
      <c r="H5246" s="12" t="n">
        <v>77.76</v>
      </c>
      <c r="J5246" s="8" t="n">
        <v>0.37</v>
      </c>
      <c r="K5246" s="13" t="str">
        <f aca="false">IF(J5246&gt;0,"прибыль",IF(J5246&lt;0,"убыток","ноль"))</f>
        <v>прибыль</v>
      </c>
      <c r="L5246" s="13" t="n">
        <f aca="false">IF(C5246="",L5245,IF(J5246&lt;0,L5245+1,0))</f>
        <v>0</v>
      </c>
      <c r="M5246" s="14" t="n">
        <v>37</v>
      </c>
      <c r="N5246" s="9" t="n">
        <v>3.7</v>
      </c>
      <c r="O5246" s="9" t="n">
        <v>3102.8</v>
      </c>
      <c r="P5246" s="8" t="n">
        <v>310.28</v>
      </c>
      <c r="Q5246" s="8" t="n">
        <v>0.36</v>
      </c>
    </row>
    <row r="5247" customFormat="false" ht="15" hidden="false" customHeight="false" outlineLevel="0" collapsed="false">
      <c r="A5247" s="6" t="n">
        <v>5242</v>
      </c>
      <c r="B5247" s="5" t="s">
        <v>295</v>
      </c>
      <c r="C5247" s="5" t="s">
        <v>13810</v>
      </c>
      <c r="D5247" s="5" t="s">
        <v>13811</v>
      </c>
      <c r="E5247" s="5" t="s">
        <v>86</v>
      </c>
      <c r="F5247" s="11" t="n">
        <v>10</v>
      </c>
      <c r="G5247" s="12" t="n">
        <v>77.71</v>
      </c>
      <c r="H5247" s="12" t="n">
        <v>77.51</v>
      </c>
      <c r="J5247" s="8" t="n">
        <v>0.2</v>
      </c>
      <c r="K5247" s="13" t="str">
        <f aca="false">IF(J5247&gt;0,"прибыль",IF(J5247&lt;0,"убыток","ноль"))</f>
        <v>прибыль</v>
      </c>
      <c r="L5247" s="13" t="n">
        <f aca="false">IF(C5247="",L5246,IF(J5247&lt;0,L5246+1,0))</f>
        <v>0</v>
      </c>
      <c r="M5247" s="14" t="n">
        <v>20</v>
      </c>
      <c r="N5247" s="9" t="n">
        <v>2</v>
      </c>
      <c r="O5247" s="9" t="n">
        <v>3104.8</v>
      </c>
      <c r="P5247" s="8" t="n">
        <v>310.48</v>
      </c>
      <c r="Q5247" s="8" t="n">
        <v>0.19</v>
      </c>
    </row>
    <row r="5248" customFormat="false" ht="15" hidden="false" customHeight="false" outlineLevel="0" collapsed="false">
      <c r="A5248" s="6" t="n">
        <v>5243</v>
      </c>
      <c r="B5248" s="5" t="s">
        <v>295</v>
      </c>
      <c r="C5248" s="5" t="s">
        <v>13812</v>
      </c>
      <c r="D5248" s="5" t="s">
        <v>13813</v>
      </c>
      <c r="E5248" s="5" t="s">
        <v>82</v>
      </c>
      <c r="F5248" s="11" t="n">
        <v>10</v>
      </c>
      <c r="G5248" s="12" t="n">
        <v>77.59</v>
      </c>
      <c r="H5248" s="12" t="n">
        <v>77.12</v>
      </c>
      <c r="J5248" s="8" t="n">
        <v>-0.47</v>
      </c>
      <c r="K5248" s="13" t="str">
        <f aca="false">IF(J5248&gt;0,"прибыль",IF(J5248&lt;0,"убыток","ноль"))</f>
        <v>убыток</v>
      </c>
      <c r="L5248" s="13" t="n">
        <f aca="false">IF(C5248="",L5247,IF(J5248&lt;0,L5247+1,0))</f>
        <v>1</v>
      </c>
      <c r="M5248" s="14" t="n">
        <v>-47</v>
      </c>
      <c r="N5248" s="9" t="n">
        <v>-4.7</v>
      </c>
      <c r="O5248" s="9" t="n">
        <v>3100.1</v>
      </c>
      <c r="P5248" s="8" t="n">
        <v>310.01</v>
      </c>
      <c r="Q5248" s="8" t="n">
        <v>-0.48</v>
      </c>
    </row>
    <row r="5249" customFormat="false" ht="15" hidden="false" customHeight="false" outlineLevel="0" collapsed="false">
      <c r="A5249" s="6" t="n">
        <v>5244</v>
      </c>
      <c r="B5249" s="5" t="s">
        <v>295</v>
      </c>
      <c r="C5249" s="5" t="s">
        <v>13814</v>
      </c>
      <c r="D5249" s="5" t="s">
        <v>13815</v>
      </c>
      <c r="E5249" s="5" t="s">
        <v>86</v>
      </c>
      <c r="F5249" s="11" t="n">
        <v>10</v>
      </c>
      <c r="G5249" s="12" t="n">
        <v>77.01</v>
      </c>
      <c r="H5249" s="12" t="n">
        <v>77.7</v>
      </c>
      <c r="J5249" s="8" t="n">
        <v>-0.69</v>
      </c>
      <c r="K5249" s="13" t="str">
        <f aca="false">IF(J5249&gt;0,"прибыль",IF(J5249&lt;0,"убыток","ноль"))</f>
        <v>убыток</v>
      </c>
      <c r="L5249" s="13" t="n">
        <f aca="false">IF(C5249="",L5248,IF(J5249&lt;0,L5248+1,0))</f>
        <v>2</v>
      </c>
      <c r="M5249" s="14" t="n">
        <v>-69</v>
      </c>
      <c r="N5249" s="9" t="n">
        <v>-6.9</v>
      </c>
      <c r="O5249" s="9" t="n">
        <v>3093.2</v>
      </c>
      <c r="P5249" s="8" t="n">
        <v>309.32</v>
      </c>
      <c r="Q5249" s="8" t="n">
        <v>-0.7</v>
      </c>
    </row>
    <row r="5250" customFormat="false" ht="15" hidden="false" customHeight="false" outlineLevel="0" collapsed="false">
      <c r="A5250" s="6" t="n">
        <v>5245</v>
      </c>
      <c r="B5250" s="5" t="s">
        <v>295</v>
      </c>
      <c r="C5250" s="5" t="s">
        <v>13816</v>
      </c>
      <c r="D5250" s="5" t="s">
        <v>13817</v>
      </c>
      <c r="E5250" s="5" t="s">
        <v>82</v>
      </c>
      <c r="F5250" s="11" t="n">
        <v>10</v>
      </c>
      <c r="G5250" s="12" t="n">
        <v>78.09</v>
      </c>
      <c r="H5250" s="12" t="n">
        <v>78.54</v>
      </c>
      <c r="J5250" s="8" t="n">
        <v>0.45</v>
      </c>
      <c r="K5250" s="13" t="str">
        <f aca="false">IF(J5250&gt;0,"прибыль",IF(J5250&lt;0,"убыток","ноль"))</f>
        <v>прибыль</v>
      </c>
      <c r="L5250" s="13" t="n">
        <f aca="false">IF(C5250="",L5249,IF(J5250&lt;0,L5249+1,0))</f>
        <v>0</v>
      </c>
      <c r="M5250" s="14" t="n">
        <v>45</v>
      </c>
      <c r="N5250" s="9" t="n">
        <v>4.5</v>
      </c>
      <c r="O5250" s="9" t="n">
        <v>3097.7</v>
      </c>
      <c r="P5250" s="8" t="n">
        <v>309.77</v>
      </c>
      <c r="Q5250" s="8" t="n">
        <v>0.44</v>
      </c>
    </row>
    <row r="5251" customFormat="false" ht="15" hidden="false" customHeight="false" outlineLevel="0" collapsed="false">
      <c r="A5251" s="6" t="n">
        <v>5246</v>
      </c>
      <c r="B5251" s="5" t="s">
        <v>295</v>
      </c>
      <c r="C5251" s="5" t="s">
        <v>13818</v>
      </c>
      <c r="D5251" s="5" t="s">
        <v>13819</v>
      </c>
      <c r="E5251" s="5" t="s">
        <v>86</v>
      </c>
      <c r="F5251" s="11" t="n">
        <v>10</v>
      </c>
      <c r="G5251" s="12" t="n">
        <v>78.47</v>
      </c>
      <c r="H5251" s="12" t="n">
        <v>78.97</v>
      </c>
      <c r="J5251" s="8" t="n">
        <v>-0.5</v>
      </c>
      <c r="K5251" s="13" t="str">
        <f aca="false">IF(J5251&gt;0,"прибыль",IF(J5251&lt;0,"убыток","ноль"))</f>
        <v>убыток</v>
      </c>
      <c r="L5251" s="13" t="n">
        <f aca="false">IF(C5251="",L5250,IF(J5251&lt;0,L5250+1,0))</f>
        <v>1</v>
      </c>
      <c r="M5251" s="14" t="n">
        <v>-50</v>
      </c>
      <c r="N5251" s="9" t="n">
        <v>-5</v>
      </c>
      <c r="O5251" s="9" t="n">
        <v>3092.7</v>
      </c>
      <c r="P5251" s="8" t="n">
        <v>309.27</v>
      </c>
      <c r="Q5251" s="8" t="n">
        <v>-0.51</v>
      </c>
    </row>
    <row r="5252" customFormat="false" ht="15" hidden="false" customHeight="false" outlineLevel="0" collapsed="false">
      <c r="A5252" s="6" t="n">
        <v>5247</v>
      </c>
      <c r="B5252" s="5" t="s">
        <v>295</v>
      </c>
      <c r="C5252" s="5" t="s">
        <v>13820</v>
      </c>
      <c r="D5252" s="5" t="s">
        <v>13821</v>
      </c>
      <c r="E5252" s="5" t="s">
        <v>82</v>
      </c>
      <c r="F5252" s="11" t="n">
        <v>10</v>
      </c>
      <c r="G5252" s="12" t="n">
        <v>78.67</v>
      </c>
      <c r="H5252" s="12" t="n">
        <v>79.13</v>
      </c>
      <c r="J5252" s="8" t="n">
        <v>0.46</v>
      </c>
      <c r="K5252" s="13" t="str">
        <f aca="false">IF(J5252&gt;0,"прибыль",IF(J5252&lt;0,"убыток","ноль"))</f>
        <v>прибыль</v>
      </c>
      <c r="L5252" s="13" t="n">
        <f aca="false">IF(C5252="",L5251,IF(J5252&lt;0,L5251+1,0))</f>
        <v>0</v>
      </c>
      <c r="M5252" s="14" t="n">
        <v>46</v>
      </c>
      <c r="N5252" s="9" t="n">
        <v>4.6</v>
      </c>
      <c r="O5252" s="9" t="n">
        <v>3097.3</v>
      </c>
      <c r="P5252" s="8" t="n">
        <v>309.73</v>
      </c>
      <c r="Q5252" s="8" t="n">
        <v>0.45</v>
      </c>
    </row>
    <row r="5253" customFormat="false" ht="15" hidden="false" customHeight="false" outlineLevel="0" collapsed="false">
      <c r="A5253" s="6" t="n">
        <v>5248</v>
      </c>
      <c r="B5253" s="5" t="s">
        <v>295</v>
      </c>
      <c r="C5253" s="5" t="s">
        <v>13822</v>
      </c>
      <c r="D5253" s="5" t="s">
        <v>13823</v>
      </c>
      <c r="E5253" s="5" t="s">
        <v>86</v>
      </c>
      <c r="F5253" s="11" t="n">
        <v>10</v>
      </c>
      <c r="G5253" s="12" t="n">
        <v>79.4</v>
      </c>
      <c r="H5253" s="12" t="n">
        <v>79.58</v>
      </c>
      <c r="J5253" s="8" t="n">
        <v>-0.18</v>
      </c>
      <c r="K5253" s="13" t="str">
        <f aca="false">IF(J5253&gt;0,"прибыль",IF(J5253&lt;0,"убыток","ноль"))</f>
        <v>убыток</v>
      </c>
      <c r="L5253" s="13" t="n">
        <f aca="false">IF(C5253="",L5252,IF(J5253&lt;0,L5252+1,0))</f>
        <v>1</v>
      </c>
      <c r="M5253" s="14" t="n">
        <v>-18</v>
      </c>
      <c r="N5253" s="9" t="n">
        <v>-1.8</v>
      </c>
      <c r="O5253" s="9" t="n">
        <v>3095.5</v>
      </c>
      <c r="P5253" s="8" t="n">
        <v>309.55</v>
      </c>
      <c r="Q5253" s="8" t="n">
        <v>-0.19</v>
      </c>
    </row>
    <row r="5254" customFormat="false" ht="15" hidden="false" customHeight="false" outlineLevel="0" collapsed="false">
      <c r="A5254" s="6" t="n">
        <v>5249</v>
      </c>
      <c r="B5254" s="5" t="s">
        <v>295</v>
      </c>
      <c r="C5254" s="5" t="s">
        <v>13824</v>
      </c>
      <c r="D5254" s="5" t="s">
        <v>13825</v>
      </c>
      <c r="E5254" s="5" t="s">
        <v>82</v>
      </c>
      <c r="F5254" s="11" t="n">
        <v>10</v>
      </c>
      <c r="G5254" s="12" t="n">
        <v>79.72</v>
      </c>
      <c r="H5254" s="12" t="n">
        <v>81.59</v>
      </c>
      <c r="J5254" s="8" t="n">
        <v>1.87</v>
      </c>
      <c r="K5254" s="13" t="str">
        <f aca="false">IF(J5254&gt;0,"прибыль",IF(J5254&lt;0,"убыток","ноль"))</f>
        <v>прибыль</v>
      </c>
      <c r="L5254" s="13" t="n">
        <f aca="false">IF(C5254="",L5253,IF(J5254&lt;0,L5253+1,0))</f>
        <v>0</v>
      </c>
      <c r="M5254" s="14" t="n">
        <v>187</v>
      </c>
      <c r="N5254" s="9" t="n">
        <v>18.7</v>
      </c>
      <c r="O5254" s="9" t="n">
        <v>3114.2</v>
      </c>
      <c r="P5254" s="8" t="n">
        <v>311.42</v>
      </c>
      <c r="Q5254" s="8" t="n">
        <v>1.86</v>
      </c>
    </row>
    <row r="5255" customFormat="false" ht="15" hidden="false" customHeight="false" outlineLevel="0" collapsed="false">
      <c r="A5255" s="6" t="n">
        <v>5250</v>
      </c>
      <c r="B5255" s="5" t="s">
        <v>295</v>
      </c>
      <c r="C5255" s="5" t="s">
        <v>13826</v>
      </c>
      <c r="D5255" s="5" t="s">
        <v>13827</v>
      </c>
      <c r="E5255" s="5" t="s">
        <v>86</v>
      </c>
      <c r="F5255" s="11" t="n">
        <v>10</v>
      </c>
      <c r="G5255" s="12" t="n">
        <v>81.18</v>
      </c>
      <c r="H5255" s="12" t="n">
        <v>81.52</v>
      </c>
      <c r="J5255" s="8" t="n">
        <v>-0.34</v>
      </c>
      <c r="K5255" s="13" t="str">
        <f aca="false">IF(J5255&gt;0,"прибыль",IF(J5255&lt;0,"убыток","ноль"))</f>
        <v>убыток</v>
      </c>
      <c r="L5255" s="13" t="n">
        <f aca="false">IF(C5255="",L5254,IF(J5255&lt;0,L5254+1,0))</f>
        <v>1</v>
      </c>
      <c r="M5255" s="14" t="n">
        <v>-34</v>
      </c>
      <c r="N5255" s="9" t="n">
        <v>-3.4</v>
      </c>
      <c r="O5255" s="9" t="n">
        <v>3110.8</v>
      </c>
      <c r="P5255" s="8" t="n">
        <v>311.08</v>
      </c>
      <c r="Q5255" s="8" t="n">
        <v>-0.35</v>
      </c>
    </row>
    <row r="5256" customFormat="false" ht="15" hidden="false" customHeight="false" outlineLevel="0" collapsed="false">
      <c r="A5256" s="6" t="n">
        <v>5251</v>
      </c>
      <c r="B5256" s="5" t="s">
        <v>295</v>
      </c>
      <c r="C5256" s="5" t="s">
        <v>13828</v>
      </c>
      <c r="D5256" s="5" t="s">
        <v>13829</v>
      </c>
      <c r="E5256" s="5" t="s">
        <v>82</v>
      </c>
      <c r="F5256" s="11" t="n">
        <v>10</v>
      </c>
      <c r="G5256" s="12" t="n">
        <v>81.44</v>
      </c>
      <c r="H5256" s="12" t="n">
        <v>81</v>
      </c>
      <c r="J5256" s="8" t="n">
        <v>-0.44</v>
      </c>
      <c r="K5256" s="13" t="str">
        <f aca="false">IF(J5256&gt;0,"прибыль",IF(J5256&lt;0,"убыток","ноль"))</f>
        <v>убыток</v>
      </c>
      <c r="L5256" s="13" t="n">
        <f aca="false">IF(C5256="",L5255,IF(J5256&lt;0,L5255+1,0))</f>
        <v>2</v>
      </c>
      <c r="M5256" s="14" t="n">
        <v>-44</v>
      </c>
      <c r="N5256" s="9" t="n">
        <v>-4.4</v>
      </c>
      <c r="O5256" s="9" t="n">
        <v>3106.4</v>
      </c>
      <c r="P5256" s="8" t="n">
        <v>310.64</v>
      </c>
      <c r="Q5256" s="8" t="n">
        <v>-0.45</v>
      </c>
    </row>
    <row r="5257" customFormat="false" ht="15" hidden="false" customHeight="false" outlineLevel="0" collapsed="false">
      <c r="A5257" s="6" t="n">
        <v>5252</v>
      </c>
      <c r="B5257" s="5" t="s">
        <v>295</v>
      </c>
      <c r="C5257" s="5" t="s">
        <v>13830</v>
      </c>
      <c r="D5257" s="5" t="s">
        <v>13831</v>
      </c>
      <c r="E5257" s="5" t="s">
        <v>86</v>
      </c>
      <c r="F5257" s="11" t="n">
        <v>10</v>
      </c>
      <c r="G5257" s="12" t="n">
        <v>80.87</v>
      </c>
      <c r="H5257" s="12" t="n">
        <v>80.26</v>
      </c>
      <c r="J5257" s="8" t="n">
        <v>0.61</v>
      </c>
      <c r="K5257" s="13" t="str">
        <f aca="false">IF(J5257&gt;0,"прибыль",IF(J5257&lt;0,"убыток","ноль"))</f>
        <v>прибыль</v>
      </c>
      <c r="L5257" s="13" t="n">
        <f aca="false">IF(C5257="",L5256,IF(J5257&lt;0,L5256+1,0))</f>
        <v>0</v>
      </c>
      <c r="M5257" s="14" t="n">
        <v>61</v>
      </c>
      <c r="N5257" s="9" t="n">
        <v>6.1</v>
      </c>
      <c r="O5257" s="9" t="n">
        <v>3112.5</v>
      </c>
      <c r="P5257" s="8" t="n">
        <v>311.25</v>
      </c>
      <c r="Q5257" s="8" t="n">
        <v>0.6</v>
      </c>
    </row>
    <row r="5258" customFormat="false" ht="15" hidden="false" customHeight="false" outlineLevel="0" collapsed="false">
      <c r="A5258" s="6" t="n">
        <v>5253</v>
      </c>
      <c r="B5258" s="5" t="s">
        <v>295</v>
      </c>
      <c r="C5258" s="5" t="s">
        <v>13832</v>
      </c>
      <c r="D5258" s="5" t="s">
        <v>13833</v>
      </c>
      <c r="E5258" s="5" t="s">
        <v>82</v>
      </c>
      <c r="F5258" s="11" t="n">
        <v>10</v>
      </c>
      <c r="G5258" s="12" t="n">
        <v>80.35</v>
      </c>
      <c r="H5258" s="12" t="n">
        <v>81.02</v>
      </c>
      <c r="J5258" s="8" t="n">
        <v>0.67</v>
      </c>
      <c r="K5258" s="13" t="str">
        <f aca="false">IF(J5258&gt;0,"прибыль",IF(J5258&lt;0,"убыток","ноль"))</f>
        <v>прибыль</v>
      </c>
      <c r="L5258" s="13" t="n">
        <f aca="false">IF(C5258="",L5257,IF(J5258&lt;0,L5257+1,0))</f>
        <v>0</v>
      </c>
      <c r="M5258" s="14" t="n">
        <v>67</v>
      </c>
      <c r="N5258" s="9" t="n">
        <v>6.7</v>
      </c>
      <c r="O5258" s="9" t="n">
        <v>3119.2</v>
      </c>
      <c r="P5258" s="8" t="n">
        <v>311.92</v>
      </c>
      <c r="Q5258" s="8" t="n">
        <v>0.66</v>
      </c>
    </row>
    <row r="5259" customFormat="false" ht="15" hidden="false" customHeight="false" outlineLevel="0" collapsed="false">
      <c r="A5259" s="6" t="n">
        <v>5254</v>
      </c>
      <c r="B5259" s="5" t="s">
        <v>295</v>
      </c>
      <c r="C5259" s="5" t="s">
        <v>13834</v>
      </c>
      <c r="D5259" s="5" t="s">
        <v>13835</v>
      </c>
      <c r="E5259" s="5" t="s">
        <v>86</v>
      </c>
      <c r="F5259" s="11" t="n">
        <v>10</v>
      </c>
      <c r="G5259" s="12" t="n">
        <v>81.08</v>
      </c>
      <c r="H5259" s="12" t="n">
        <v>79.92</v>
      </c>
      <c r="J5259" s="8" t="n">
        <v>1.16</v>
      </c>
      <c r="K5259" s="13" t="str">
        <f aca="false">IF(J5259&gt;0,"прибыль",IF(J5259&lt;0,"убыток","ноль"))</f>
        <v>прибыль</v>
      </c>
      <c r="L5259" s="13" t="n">
        <f aca="false">IF(C5259="",L5258,IF(J5259&lt;0,L5258+1,0))</f>
        <v>0</v>
      </c>
      <c r="M5259" s="14" t="n">
        <v>116</v>
      </c>
      <c r="N5259" s="9" t="n">
        <v>11.6</v>
      </c>
      <c r="O5259" s="9" t="n">
        <v>3130.8</v>
      </c>
      <c r="P5259" s="8" t="n">
        <v>313.08</v>
      </c>
      <c r="Q5259" s="8" t="n">
        <v>1.15</v>
      </c>
    </row>
    <row r="5260" customFormat="false" ht="15" hidden="false" customHeight="false" outlineLevel="0" collapsed="false">
      <c r="A5260" s="6" t="n">
        <v>5255</v>
      </c>
      <c r="B5260" s="5" t="s">
        <v>295</v>
      </c>
      <c r="C5260" s="5" t="s">
        <v>13836</v>
      </c>
      <c r="D5260" s="5" t="s">
        <v>13837</v>
      </c>
      <c r="E5260" s="5" t="s">
        <v>82</v>
      </c>
      <c r="F5260" s="11" t="n">
        <v>10</v>
      </c>
      <c r="G5260" s="12" t="n">
        <v>79.54</v>
      </c>
      <c r="H5260" s="12" t="n">
        <v>79.62</v>
      </c>
      <c r="J5260" s="8" t="n">
        <v>0.08</v>
      </c>
      <c r="K5260" s="13" t="str">
        <f aca="false">IF(J5260&gt;0,"прибыль",IF(J5260&lt;0,"убыток","ноль"))</f>
        <v>прибыль</v>
      </c>
      <c r="L5260" s="13" t="n">
        <f aca="false">IF(C5260="",L5259,IF(J5260&lt;0,L5259+1,0))</f>
        <v>0</v>
      </c>
      <c r="M5260" s="14" t="n">
        <v>8</v>
      </c>
      <c r="N5260" s="9" t="n">
        <v>0.8</v>
      </c>
      <c r="O5260" s="9" t="n">
        <v>3131.6</v>
      </c>
      <c r="P5260" s="8" t="n">
        <v>313.16</v>
      </c>
      <c r="Q5260" s="8" t="n">
        <v>0.07</v>
      </c>
    </row>
    <row r="5261" customFormat="false" ht="15" hidden="false" customHeight="false" outlineLevel="0" collapsed="false">
      <c r="A5261" s="6" t="n">
        <v>5256</v>
      </c>
      <c r="B5261" s="5" t="s">
        <v>295</v>
      </c>
      <c r="C5261" s="5" t="s">
        <v>13838</v>
      </c>
      <c r="D5261" s="5" t="s">
        <v>13839</v>
      </c>
      <c r="E5261" s="5" t="s">
        <v>86</v>
      </c>
      <c r="F5261" s="11" t="n">
        <v>10</v>
      </c>
      <c r="G5261" s="12" t="n">
        <v>79.48</v>
      </c>
      <c r="H5261" s="12" t="n">
        <v>79.85</v>
      </c>
      <c r="J5261" s="8" t="n">
        <v>-0.37</v>
      </c>
      <c r="K5261" s="13" t="str">
        <f aca="false">IF(J5261&gt;0,"прибыль",IF(J5261&lt;0,"убыток","ноль"))</f>
        <v>убыток</v>
      </c>
      <c r="L5261" s="13" t="n">
        <f aca="false">IF(C5261="",L5260,IF(J5261&lt;0,L5260+1,0))</f>
        <v>1</v>
      </c>
      <c r="M5261" s="14" t="n">
        <v>-37</v>
      </c>
      <c r="N5261" s="9" t="n">
        <v>-3.7</v>
      </c>
      <c r="O5261" s="9" t="n">
        <v>3127.9</v>
      </c>
      <c r="P5261" s="8" t="n">
        <v>312.79</v>
      </c>
      <c r="Q5261" s="8" t="n">
        <v>-0.38</v>
      </c>
    </row>
    <row r="5262" customFormat="false" ht="15" hidden="false" customHeight="false" outlineLevel="0" collapsed="false">
      <c r="A5262" s="6" t="n">
        <v>5257</v>
      </c>
      <c r="B5262" s="5" t="s">
        <v>295</v>
      </c>
      <c r="C5262" s="5" t="s">
        <v>13840</v>
      </c>
      <c r="D5262" s="5" t="s">
        <v>13841</v>
      </c>
      <c r="E5262" s="5" t="s">
        <v>82</v>
      </c>
      <c r="F5262" s="11" t="n">
        <v>10</v>
      </c>
      <c r="G5262" s="12" t="n">
        <v>79.86</v>
      </c>
      <c r="H5262" s="12" t="n">
        <v>78.49</v>
      </c>
      <c r="J5262" s="8" t="n">
        <v>-1.37</v>
      </c>
      <c r="K5262" s="13" t="str">
        <f aca="false">IF(J5262&gt;0,"прибыль",IF(J5262&lt;0,"убыток","ноль"))</f>
        <v>убыток</v>
      </c>
      <c r="L5262" s="13" t="n">
        <f aca="false">IF(C5262="",L5261,IF(J5262&lt;0,L5261+1,0))</f>
        <v>2</v>
      </c>
      <c r="M5262" s="14" t="n">
        <v>-137</v>
      </c>
      <c r="N5262" s="9" t="n">
        <v>-13.7</v>
      </c>
      <c r="O5262" s="9" t="n">
        <v>3114.2</v>
      </c>
      <c r="P5262" s="8" t="n">
        <v>311.42</v>
      </c>
      <c r="Q5262" s="8" t="n">
        <v>-1.38</v>
      </c>
    </row>
    <row r="5263" customFormat="false" ht="15" hidden="false" customHeight="false" outlineLevel="0" collapsed="false">
      <c r="A5263" s="6" t="n">
        <v>5258</v>
      </c>
      <c r="B5263" s="5" t="s">
        <v>295</v>
      </c>
      <c r="C5263" s="5" t="s">
        <v>13842</v>
      </c>
      <c r="D5263" s="5" t="s">
        <v>13843</v>
      </c>
      <c r="E5263" s="5" t="s">
        <v>86</v>
      </c>
      <c r="F5263" s="11" t="n">
        <v>10</v>
      </c>
      <c r="G5263" s="12" t="n">
        <v>78</v>
      </c>
      <c r="H5263" s="12" t="n">
        <v>78.15</v>
      </c>
      <c r="J5263" s="8" t="n">
        <v>-0.15</v>
      </c>
      <c r="K5263" s="13" t="str">
        <f aca="false">IF(J5263&gt;0,"прибыль",IF(J5263&lt;0,"убыток","ноль"))</f>
        <v>убыток</v>
      </c>
      <c r="L5263" s="13" t="n">
        <f aca="false">IF(C5263="",L5262,IF(J5263&lt;0,L5262+1,0))</f>
        <v>3</v>
      </c>
      <c r="M5263" s="14" t="n">
        <v>-15</v>
      </c>
      <c r="N5263" s="9" t="n">
        <v>-1.5</v>
      </c>
      <c r="O5263" s="9" t="n">
        <v>3112.7</v>
      </c>
      <c r="P5263" s="8" t="n">
        <v>311.27</v>
      </c>
      <c r="Q5263" s="8" t="n">
        <v>-0.16</v>
      </c>
    </row>
    <row r="5264" customFormat="false" ht="15" hidden="false" customHeight="false" outlineLevel="0" collapsed="false">
      <c r="A5264" s="6" t="n">
        <v>5259</v>
      </c>
      <c r="B5264" s="5" t="s">
        <v>295</v>
      </c>
      <c r="C5264" s="5" t="s">
        <v>13844</v>
      </c>
      <c r="D5264" s="5" t="s">
        <v>13845</v>
      </c>
      <c r="E5264" s="5" t="s">
        <v>82</v>
      </c>
      <c r="F5264" s="11" t="n">
        <v>10</v>
      </c>
      <c r="G5264" s="12" t="n">
        <v>78.02</v>
      </c>
      <c r="H5264" s="12" t="n">
        <v>77.56</v>
      </c>
      <c r="J5264" s="8" t="n">
        <v>-0.46</v>
      </c>
      <c r="K5264" s="13" t="str">
        <f aca="false">IF(J5264&gt;0,"прибыль",IF(J5264&lt;0,"убыток","ноль"))</f>
        <v>убыток</v>
      </c>
      <c r="L5264" s="13" t="n">
        <f aca="false">IF(C5264="",L5263,IF(J5264&lt;0,L5263+1,0))</f>
        <v>4</v>
      </c>
      <c r="M5264" s="14" t="n">
        <v>-46</v>
      </c>
      <c r="N5264" s="9" t="n">
        <v>-4.6</v>
      </c>
      <c r="O5264" s="9" t="n">
        <v>3108.1</v>
      </c>
      <c r="P5264" s="8" t="n">
        <v>310.81</v>
      </c>
      <c r="Q5264" s="8" t="n">
        <v>-0.47</v>
      </c>
    </row>
    <row r="5265" customFormat="false" ht="15" hidden="false" customHeight="false" outlineLevel="0" collapsed="false">
      <c r="A5265" s="6" t="n">
        <v>5260</v>
      </c>
      <c r="B5265" s="5" t="s">
        <v>295</v>
      </c>
      <c r="C5265" s="5" t="s">
        <v>13846</v>
      </c>
      <c r="D5265" s="5" t="s">
        <v>13847</v>
      </c>
      <c r="E5265" s="5" t="s">
        <v>86</v>
      </c>
      <c r="F5265" s="11" t="n">
        <v>10</v>
      </c>
      <c r="G5265" s="12" t="n">
        <v>77.49</v>
      </c>
      <c r="H5265" s="12" t="n">
        <v>77.86</v>
      </c>
      <c r="J5265" s="8" t="n">
        <v>-0.37</v>
      </c>
      <c r="K5265" s="13" t="str">
        <f aca="false">IF(J5265&gt;0,"прибыль",IF(J5265&lt;0,"убыток","ноль"))</f>
        <v>убыток</v>
      </c>
      <c r="L5265" s="13" t="n">
        <f aca="false">IF(C5265="",L5264,IF(J5265&lt;0,L5264+1,0))</f>
        <v>5</v>
      </c>
      <c r="M5265" s="14" t="n">
        <v>-37</v>
      </c>
      <c r="N5265" s="9" t="n">
        <v>-3.7</v>
      </c>
      <c r="O5265" s="9" t="n">
        <v>3104.4</v>
      </c>
      <c r="P5265" s="8" t="n">
        <v>310.44</v>
      </c>
      <c r="Q5265" s="8" t="n">
        <v>-0.38</v>
      </c>
    </row>
    <row r="5266" customFormat="false" ht="15" hidden="false" customHeight="false" outlineLevel="0" collapsed="false">
      <c r="A5266" s="6" t="n">
        <v>5261</v>
      </c>
      <c r="B5266" s="5" t="s">
        <v>295</v>
      </c>
      <c r="C5266" s="5" t="s">
        <v>13848</v>
      </c>
      <c r="D5266" s="5" t="s">
        <v>13849</v>
      </c>
      <c r="E5266" s="5" t="s">
        <v>82</v>
      </c>
      <c r="F5266" s="11" t="n">
        <v>10</v>
      </c>
      <c r="G5266" s="12" t="n">
        <v>77.62</v>
      </c>
      <c r="H5266" s="12" t="n">
        <v>76.71</v>
      </c>
      <c r="J5266" s="8" t="n">
        <v>-0.91</v>
      </c>
      <c r="K5266" s="13" t="str">
        <f aca="false">IF(J5266&gt;0,"прибыль",IF(J5266&lt;0,"убыток","ноль"))</f>
        <v>убыток</v>
      </c>
      <c r="L5266" s="13" t="n">
        <f aca="false">IF(C5266="",L5265,IF(J5266&lt;0,L5265+1,0))</f>
        <v>6</v>
      </c>
      <c r="M5266" s="14" t="n">
        <v>-91</v>
      </c>
      <c r="N5266" s="9" t="n">
        <v>-9.1</v>
      </c>
      <c r="O5266" s="9" t="n">
        <v>3095.3</v>
      </c>
      <c r="P5266" s="8" t="n">
        <v>309.53</v>
      </c>
      <c r="Q5266" s="8" t="n">
        <v>-0.92</v>
      </c>
    </row>
    <row r="5267" customFormat="false" ht="15" hidden="false" customHeight="false" outlineLevel="0" collapsed="false">
      <c r="A5267" s="6" t="n">
        <v>5262</v>
      </c>
      <c r="B5267" s="5" t="s">
        <v>295</v>
      </c>
      <c r="C5267" s="5" t="s">
        <v>13850</v>
      </c>
      <c r="D5267" s="5" t="s">
        <v>13851</v>
      </c>
      <c r="E5267" s="5" t="s">
        <v>86</v>
      </c>
      <c r="F5267" s="11" t="n">
        <v>10</v>
      </c>
      <c r="G5267" s="12" t="n">
        <v>76.38</v>
      </c>
      <c r="H5267" s="12" t="n">
        <v>76.69</v>
      </c>
      <c r="J5267" s="8" t="n">
        <v>-0.31</v>
      </c>
      <c r="K5267" s="13" t="str">
        <f aca="false">IF(J5267&gt;0,"прибыль",IF(J5267&lt;0,"убыток","ноль"))</f>
        <v>убыток</v>
      </c>
      <c r="L5267" s="13" t="n">
        <f aca="false">IF(C5267="",L5266,IF(J5267&lt;0,L5266+1,0))</f>
        <v>7</v>
      </c>
      <c r="M5267" s="14" t="n">
        <v>-31</v>
      </c>
      <c r="N5267" s="9" t="n">
        <v>-3.1</v>
      </c>
      <c r="O5267" s="9" t="n">
        <v>3092.2</v>
      </c>
      <c r="P5267" s="8" t="n">
        <v>309.22</v>
      </c>
      <c r="Q5267" s="8" t="n">
        <v>-0.32</v>
      </c>
    </row>
    <row r="5268" customFormat="false" ht="15" hidden="false" customHeight="false" outlineLevel="0" collapsed="false">
      <c r="A5268" s="6" t="n">
        <v>5263</v>
      </c>
      <c r="B5268" s="5" t="s">
        <v>295</v>
      </c>
      <c r="C5268" s="5" t="s">
        <v>13852</v>
      </c>
      <c r="D5268" s="5" t="s">
        <v>13853</v>
      </c>
      <c r="E5268" s="5" t="s">
        <v>82</v>
      </c>
      <c r="F5268" s="11" t="n">
        <v>10</v>
      </c>
      <c r="G5268" s="12" t="n">
        <v>76.73</v>
      </c>
      <c r="H5268" s="12" t="n">
        <v>77.26</v>
      </c>
      <c r="J5268" s="8" t="n">
        <v>0.53</v>
      </c>
      <c r="K5268" s="13" t="str">
        <f aca="false">IF(J5268&gt;0,"прибыль",IF(J5268&lt;0,"убыток","ноль"))</f>
        <v>прибыль</v>
      </c>
      <c r="L5268" s="13" t="n">
        <f aca="false">IF(C5268="",L5267,IF(J5268&lt;0,L5267+1,0))</f>
        <v>0</v>
      </c>
      <c r="M5268" s="14" t="n">
        <v>53</v>
      </c>
      <c r="N5268" s="9" t="n">
        <v>5.3</v>
      </c>
      <c r="O5268" s="9" t="n">
        <v>3097.5</v>
      </c>
      <c r="P5268" s="8" t="n">
        <v>309.75</v>
      </c>
      <c r="Q5268" s="8" t="n">
        <v>0.52</v>
      </c>
    </row>
    <row r="5269" customFormat="false" ht="15" hidden="false" customHeight="false" outlineLevel="0" collapsed="false">
      <c r="A5269" s="6" t="n">
        <v>5264</v>
      </c>
      <c r="B5269" s="5" t="s">
        <v>295</v>
      </c>
      <c r="C5269" s="5" t="s">
        <v>13854</v>
      </c>
      <c r="D5269" s="5" t="s">
        <v>13855</v>
      </c>
      <c r="E5269" s="5" t="s">
        <v>82</v>
      </c>
      <c r="F5269" s="11" t="n">
        <v>10</v>
      </c>
      <c r="G5269" s="12" t="n">
        <v>77.89</v>
      </c>
      <c r="H5269" s="12" t="n">
        <v>81.25</v>
      </c>
      <c r="J5269" s="8" t="n">
        <v>3.36</v>
      </c>
      <c r="K5269" s="13" t="str">
        <f aca="false">IF(J5269&gt;0,"прибыль",IF(J5269&lt;0,"убыток","ноль"))</f>
        <v>прибыль</v>
      </c>
      <c r="L5269" s="13" t="n">
        <f aca="false">IF(C5269="",L5268,IF(J5269&lt;0,L5268+1,0))</f>
        <v>0</v>
      </c>
      <c r="M5269" s="14" t="n">
        <v>336</v>
      </c>
      <c r="N5269" s="9" t="n">
        <v>33.6</v>
      </c>
      <c r="O5269" s="9" t="n">
        <v>3131.1</v>
      </c>
      <c r="P5269" s="8" t="n">
        <v>313.11</v>
      </c>
      <c r="Q5269" s="8" t="n">
        <v>3.35</v>
      </c>
    </row>
    <row r="5270" customFormat="false" ht="15" hidden="false" customHeight="false" outlineLevel="0" collapsed="false">
      <c r="A5270" s="6" t="n">
        <v>5265</v>
      </c>
      <c r="B5270" s="5" t="s">
        <v>295</v>
      </c>
      <c r="C5270" s="5" t="s">
        <v>13856</v>
      </c>
      <c r="D5270" s="5" t="s">
        <v>13857</v>
      </c>
      <c r="E5270" s="5" t="s">
        <v>86</v>
      </c>
      <c r="F5270" s="11" t="n">
        <v>10</v>
      </c>
      <c r="G5270" s="12" t="n">
        <v>81.15</v>
      </c>
      <c r="H5270" s="12" t="n">
        <v>81.34</v>
      </c>
      <c r="J5270" s="8" t="n">
        <v>-0.19</v>
      </c>
      <c r="K5270" s="13" t="str">
        <f aca="false">IF(J5270&gt;0,"прибыль",IF(J5270&lt;0,"убыток","ноль"))</f>
        <v>убыток</v>
      </c>
      <c r="L5270" s="13" t="n">
        <f aca="false">IF(C5270="",L5269,IF(J5270&lt;0,L5269+1,0))</f>
        <v>1</v>
      </c>
      <c r="M5270" s="14" t="n">
        <v>-19</v>
      </c>
      <c r="N5270" s="9" t="n">
        <v>-1.9</v>
      </c>
      <c r="O5270" s="9" t="n">
        <v>3129.2</v>
      </c>
      <c r="P5270" s="8" t="n">
        <v>312.92</v>
      </c>
      <c r="Q5270" s="8" t="n">
        <v>-0.2</v>
      </c>
    </row>
    <row r="5271" customFormat="false" ht="15" hidden="false" customHeight="false" outlineLevel="0" collapsed="false">
      <c r="A5271" s="6" t="n">
        <v>5266</v>
      </c>
      <c r="B5271" s="5" t="s">
        <v>295</v>
      </c>
      <c r="C5271" s="5" t="s">
        <v>13858</v>
      </c>
      <c r="D5271" s="5" t="s">
        <v>13859</v>
      </c>
      <c r="E5271" s="5" t="s">
        <v>82</v>
      </c>
      <c r="F5271" s="11" t="n">
        <v>10</v>
      </c>
      <c r="G5271" s="12" t="n">
        <v>81.2</v>
      </c>
      <c r="H5271" s="12" t="n">
        <v>80.74</v>
      </c>
      <c r="J5271" s="8" t="n">
        <v>-0.46</v>
      </c>
      <c r="K5271" s="13" t="str">
        <f aca="false">IF(J5271&gt;0,"прибыль",IF(J5271&lt;0,"убыток","ноль"))</f>
        <v>убыток</v>
      </c>
      <c r="L5271" s="13" t="n">
        <f aca="false">IF(C5271="",L5270,IF(J5271&lt;0,L5270+1,0))</f>
        <v>2</v>
      </c>
      <c r="M5271" s="14" t="n">
        <v>-46</v>
      </c>
      <c r="N5271" s="9" t="n">
        <v>-4.6</v>
      </c>
      <c r="O5271" s="9" t="n">
        <v>3124.6</v>
      </c>
      <c r="P5271" s="8" t="n">
        <v>312.46</v>
      </c>
      <c r="Q5271" s="8" t="n">
        <v>-0.47</v>
      </c>
    </row>
    <row r="5272" customFormat="false" ht="15" hidden="false" customHeight="false" outlineLevel="0" collapsed="false">
      <c r="A5272" s="6" t="n">
        <v>5267</v>
      </c>
      <c r="B5272" s="5" t="s">
        <v>295</v>
      </c>
      <c r="C5272" s="5" t="s">
        <v>13860</v>
      </c>
      <c r="D5272" s="5" t="s">
        <v>13861</v>
      </c>
      <c r="E5272" s="5" t="s">
        <v>86</v>
      </c>
      <c r="F5272" s="11" t="n">
        <v>10</v>
      </c>
      <c r="G5272" s="12" t="n">
        <v>80.89</v>
      </c>
      <c r="H5272" s="12" t="n">
        <v>78.83</v>
      </c>
      <c r="J5272" s="8" t="n">
        <v>2.06</v>
      </c>
      <c r="K5272" s="13" t="str">
        <f aca="false">IF(J5272&gt;0,"прибыль",IF(J5272&lt;0,"убыток","ноль"))</f>
        <v>прибыль</v>
      </c>
      <c r="L5272" s="13" t="n">
        <f aca="false">IF(C5272="",L5271,IF(J5272&lt;0,L5271+1,0))</f>
        <v>0</v>
      </c>
      <c r="M5272" s="14" t="n">
        <v>206</v>
      </c>
      <c r="N5272" s="9" t="n">
        <v>20.6</v>
      </c>
      <c r="O5272" s="9" t="n">
        <v>3145.2</v>
      </c>
      <c r="P5272" s="8" t="n">
        <v>314.52</v>
      </c>
      <c r="Q5272" s="8" t="n">
        <v>2.05</v>
      </c>
    </row>
    <row r="5273" customFormat="false" ht="15" hidden="false" customHeight="false" outlineLevel="0" collapsed="false">
      <c r="A5273" s="6" t="n">
        <v>5268</v>
      </c>
      <c r="B5273" s="5" t="s">
        <v>295</v>
      </c>
      <c r="C5273" s="5" t="s">
        <v>13862</v>
      </c>
      <c r="D5273" s="5" t="s">
        <v>13863</v>
      </c>
      <c r="E5273" s="5" t="s">
        <v>82</v>
      </c>
      <c r="F5273" s="11" t="n">
        <v>10</v>
      </c>
      <c r="G5273" s="12" t="n">
        <v>79.21</v>
      </c>
      <c r="H5273" s="12" t="n">
        <v>78.92</v>
      </c>
      <c r="J5273" s="8" t="n">
        <v>-0.29</v>
      </c>
      <c r="K5273" s="13" t="str">
        <f aca="false">IF(J5273&gt;0,"прибыль",IF(J5273&lt;0,"убыток","ноль"))</f>
        <v>убыток</v>
      </c>
      <c r="L5273" s="13" t="n">
        <f aca="false">IF(C5273="",L5272,IF(J5273&lt;0,L5272+1,0))</f>
        <v>1</v>
      </c>
      <c r="M5273" s="14" t="n">
        <v>-29</v>
      </c>
      <c r="N5273" s="9" t="n">
        <v>-2.9</v>
      </c>
      <c r="O5273" s="9" t="n">
        <v>3142.3</v>
      </c>
      <c r="P5273" s="8" t="n">
        <v>314.23</v>
      </c>
      <c r="Q5273" s="8" t="n">
        <v>-0.3</v>
      </c>
    </row>
    <row r="5274" customFormat="false" ht="15" hidden="false" customHeight="false" outlineLevel="0" collapsed="false">
      <c r="A5274" s="6" t="n">
        <v>5269</v>
      </c>
      <c r="B5274" s="5" t="s">
        <v>295</v>
      </c>
      <c r="C5274" s="5" t="s">
        <v>13864</v>
      </c>
      <c r="D5274" s="5" t="s">
        <v>13865</v>
      </c>
      <c r="E5274" s="5" t="s">
        <v>86</v>
      </c>
      <c r="F5274" s="11" t="n">
        <v>10</v>
      </c>
      <c r="G5274" s="12" t="n">
        <v>78.89</v>
      </c>
      <c r="H5274" s="12" t="n">
        <v>79.05</v>
      </c>
      <c r="J5274" s="8" t="n">
        <v>-0.16</v>
      </c>
      <c r="K5274" s="13" t="str">
        <f aca="false">IF(J5274&gt;0,"прибыль",IF(J5274&lt;0,"убыток","ноль"))</f>
        <v>убыток</v>
      </c>
      <c r="L5274" s="13" t="n">
        <f aca="false">IF(C5274="",L5273,IF(J5274&lt;0,L5273+1,0))</f>
        <v>2</v>
      </c>
      <c r="M5274" s="14" t="n">
        <v>-16</v>
      </c>
      <c r="N5274" s="9" t="n">
        <v>-1.6</v>
      </c>
      <c r="O5274" s="9" t="n">
        <v>3140.7</v>
      </c>
      <c r="P5274" s="8" t="n">
        <v>314.07</v>
      </c>
      <c r="Q5274" s="8" t="n">
        <v>-0.17</v>
      </c>
    </row>
    <row r="5275" customFormat="false" ht="15" hidden="false" customHeight="false" outlineLevel="0" collapsed="false">
      <c r="A5275" s="6" t="n">
        <v>5270</v>
      </c>
      <c r="B5275" s="5" t="s">
        <v>295</v>
      </c>
      <c r="C5275" s="5" t="s">
        <v>13866</v>
      </c>
      <c r="D5275" s="5" t="s">
        <v>13867</v>
      </c>
      <c r="E5275" s="5" t="s">
        <v>82</v>
      </c>
      <c r="F5275" s="11" t="n">
        <v>10</v>
      </c>
      <c r="G5275" s="12" t="n">
        <v>79.03</v>
      </c>
      <c r="H5275" s="12" t="n">
        <v>79.81</v>
      </c>
      <c r="J5275" s="8" t="n">
        <v>0.78</v>
      </c>
      <c r="K5275" s="13" t="str">
        <f aca="false">IF(J5275&gt;0,"прибыль",IF(J5275&lt;0,"убыток","ноль"))</f>
        <v>прибыль</v>
      </c>
      <c r="L5275" s="13" t="n">
        <f aca="false">IF(C5275="",L5274,IF(J5275&lt;0,L5274+1,0))</f>
        <v>0</v>
      </c>
      <c r="M5275" s="14" t="n">
        <v>78</v>
      </c>
      <c r="N5275" s="9" t="n">
        <v>7.8</v>
      </c>
      <c r="O5275" s="9" t="n">
        <v>3148.5</v>
      </c>
      <c r="P5275" s="8" t="n">
        <v>314.85</v>
      </c>
      <c r="Q5275" s="8" t="n">
        <v>0.77</v>
      </c>
    </row>
    <row r="5276" customFormat="false" ht="15" hidden="false" customHeight="false" outlineLevel="0" collapsed="false">
      <c r="A5276" s="6" t="n">
        <v>5271</v>
      </c>
      <c r="B5276" s="5" t="s">
        <v>295</v>
      </c>
      <c r="C5276" s="5" t="s">
        <v>13868</v>
      </c>
      <c r="D5276" s="5" t="s">
        <v>13869</v>
      </c>
      <c r="E5276" s="5" t="s">
        <v>86</v>
      </c>
      <c r="F5276" s="11" t="n">
        <v>10</v>
      </c>
      <c r="G5276" s="12" t="n">
        <v>79.78</v>
      </c>
      <c r="H5276" s="12" t="n">
        <v>80.07</v>
      </c>
      <c r="J5276" s="8" t="n">
        <v>-0.29</v>
      </c>
      <c r="K5276" s="13" t="str">
        <f aca="false">IF(J5276&gt;0,"прибыль",IF(J5276&lt;0,"убыток","ноль"))</f>
        <v>убыток</v>
      </c>
      <c r="L5276" s="13" t="n">
        <f aca="false">IF(C5276="",L5275,IF(J5276&lt;0,L5275+1,0))</f>
        <v>1</v>
      </c>
      <c r="M5276" s="14" t="n">
        <v>-29</v>
      </c>
      <c r="N5276" s="9" t="n">
        <v>-2.9</v>
      </c>
      <c r="O5276" s="9" t="n">
        <v>3145.6</v>
      </c>
      <c r="P5276" s="8" t="n">
        <v>314.56</v>
      </c>
      <c r="Q5276" s="8" t="n">
        <v>-0.3</v>
      </c>
    </row>
    <row r="5277" customFormat="false" ht="15" hidden="false" customHeight="false" outlineLevel="0" collapsed="false">
      <c r="A5277" s="6" t="n">
        <v>5272</v>
      </c>
      <c r="B5277" s="5" t="s">
        <v>295</v>
      </c>
      <c r="C5277" s="5" t="s">
        <v>13870</v>
      </c>
      <c r="D5277" s="5" t="s">
        <v>13871</v>
      </c>
      <c r="E5277" s="5" t="s">
        <v>82</v>
      </c>
      <c r="F5277" s="11" t="n">
        <v>10</v>
      </c>
      <c r="G5277" s="12" t="n">
        <v>80.35</v>
      </c>
      <c r="H5277" s="12" t="n">
        <v>79.97</v>
      </c>
      <c r="J5277" s="8" t="n">
        <v>-0.38</v>
      </c>
      <c r="K5277" s="13" t="str">
        <f aca="false">IF(J5277&gt;0,"прибыль",IF(J5277&lt;0,"убыток","ноль"))</f>
        <v>убыток</v>
      </c>
      <c r="L5277" s="13" t="n">
        <f aca="false">IF(C5277="",L5276,IF(J5277&lt;0,L5276+1,0))</f>
        <v>2</v>
      </c>
      <c r="M5277" s="14" t="n">
        <v>-38</v>
      </c>
      <c r="N5277" s="9" t="n">
        <v>-3.8</v>
      </c>
      <c r="O5277" s="9" t="n">
        <v>3141.8</v>
      </c>
      <c r="P5277" s="8" t="n">
        <v>314.18</v>
      </c>
      <c r="Q5277" s="8" t="n">
        <v>-0.39</v>
      </c>
    </row>
    <row r="5278" customFormat="false" ht="15" hidden="false" customHeight="false" outlineLevel="0" collapsed="false">
      <c r="A5278" s="6" t="n">
        <v>5273</v>
      </c>
      <c r="B5278" s="5" t="s">
        <v>295</v>
      </c>
      <c r="C5278" s="5" t="s">
        <v>13872</v>
      </c>
      <c r="D5278" s="5" t="s">
        <v>13873</v>
      </c>
      <c r="E5278" s="5" t="s">
        <v>86</v>
      </c>
      <c r="F5278" s="11" t="n">
        <v>10</v>
      </c>
      <c r="G5278" s="12" t="n">
        <v>80.1</v>
      </c>
      <c r="H5278" s="12" t="n">
        <v>75.04</v>
      </c>
      <c r="I5278" s="5" t="s">
        <v>83</v>
      </c>
      <c r="J5278" s="8" t="n">
        <v>3.98</v>
      </c>
      <c r="K5278" s="13" t="str">
        <f aca="false">IF(J5278&gt;0,"прибыль",IF(J5278&lt;0,"убыток","ноль"))</f>
        <v>прибыль</v>
      </c>
      <c r="L5278" s="13" t="n">
        <f aca="false">IF(C5278="",L5277,IF(J5278&lt;0,L5277+1,0))</f>
        <v>0</v>
      </c>
      <c r="M5278" s="14" t="n">
        <v>398</v>
      </c>
      <c r="N5278" s="9" t="n">
        <v>39.8</v>
      </c>
      <c r="O5278" s="9" t="n">
        <v>3181.6</v>
      </c>
      <c r="P5278" s="8" t="n">
        <v>318.16</v>
      </c>
      <c r="Q5278" s="8" t="n">
        <v>3.97</v>
      </c>
    </row>
    <row r="5279" customFormat="false" ht="15" hidden="false" customHeight="false" outlineLevel="0" collapsed="false">
      <c r="A5279" s="6" t="n">
        <v>5274</v>
      </c>
      <c r="B5279" s="5" t="s">
        <v>295</v>
      </c>
      <c r="C5279" s="5" t="s">
        <v>13874</v>
      </c>
      <c r="D5279" s="5" t="s">
        <v>13875</v>
      </c>
      <c r="E5279" s="5" t="s">
        <v>82</v>
      </c>
      <c r="F5279" s="11" t="n">
        <v>10</v>
      </c>
      <c r="G5279" s="12" t="n">
        <v>74.8</v>
      </c>
      <c r="H5279" s="12" t="n">
        <v>73.81</v>
      </c>
      <c r="J5279" s="8" t="n">
        <v>-0.99</v>
      </c>
      <c r="K5279" s="13" t="str">
        <f aca="false">IF(J5279&gt;0,"прибыль",IF(J5279&lt;0,"убыток","ноль"))</f>
        <v>убыток</v>
      </c>
      <c r="L5279" s="13" t="n">
        <f aca="false">IF(C5279="",L5278,IF(J5279&lt;0,L5278+1,0))</f>
        <v>1</v>
      </c>
      <c r="M5279" s="14" t="n">
        <v>-99</v>
      </c>
      <c r="N5279" s="9" t="n">
        <v>-9.9</v>
      </c>
      <c r="O5279" s="9" t="n">
        <v>3171.7</v>
      </c>
      <c r="P5279" s="8" t="n">
        <v>317.17</v>
      </c>
      <c r="Q5279" s="8" t="n">
        <v>-1</v>
      </c>
    </row>
    <row r="5280" customFormat="false" ht="15" hidden="false" customHeight="false" outlineLevel="0" collapsed="false">
      <c r="A5280" s="6" t="n">
        <v>5275</v>
      </c>
      <c r="B5280" s="5" t="s">
        <v>295</v>
      </c>
      <c r="C5280" s="5" t="s">
        <v>13876</v>
      </c>
      <c r="D5280" s="5" t="s">
        <v>13877</v>
      </c>
      <c r="E5280" s="5" t="s">
        <v>86</v>
      </c>
      <c r="F5280" s="11" t="n">
        <v>10</v>
      </c>
      <c r="G5280" s="12" t="n">
        <v>73.66</v>
      </c>
      <c r="H5280" s="12" t="n">
        <v>73.81</v>
      </c>
      <c r="J5280" s="8" t="n">
        <v>-0.15</v>
      </c>
      <c r="K5280" s="13" t="str">
        <f aca="false">IF(J5280&gt;0,"прибыль",IF(J5280&lt;0,"убыток","ноль"))</f>
        <v>убыток</v>
      </c>
      <c r="L5280" s="13" t="n">
        <f aca="false">IF(C5280="",L5279,IF(J5280&lt;0,L5279+1,0))</f>
        <v>2</v>
      </c>
      <c r="M5280" s="14" t="n">
        <v>-15</v>
      </c>
      <c r="N5280" s="9" t="n">
        <v>-1.5</v>
      </c>
      <c r="O5280" s="9" t="n">
        <v>3170.2</v>
      </c>
      <c r="P5280" s="8" t="n">
        <v>317.02</v>
      </c>
      <c r="Q5280" s="8" t="n">
        <v>-0.16</v>
      </c>
    </row>
    <row r="5281" customFormat="false" ht="15" hidden="false" customHeight="false" outlineLevel="0" collapsed="false">
      <c r="A5281" s="6" t="n">
        <v>5276</v>
      </c>
      <c r="B5281" s="5" t="s">
        <v>295</v>
      </c>
      <c r="C5281" s="5" t="s">
        <v>13878</v>
      </c>
      <c r="D5281" s="5" t="s">
        <v>13879</v>
      </c>
      <c r="E5281" s="5" t="s">
        <v>82</v>
      </c>
      <c r="F5281" s="11" t="n">
        <v>10</v>
      </c>
      <c r="G5281" s="12" t="n">
        <v>73.79</v>
      </c>
      <c r="H5281" s="12" t="n">
        <v>73.24</v>
      </c>
      <c r="J5281" s="8" t="n">
        <v>-0.55</v>
      </c>
      <c r="K5281" s="13" t="str">
        <f aca="false">IF(J5281&gt;0,"прибыль",IF(J5281&lt;0,"убыток","ноль"))</f>
        <v>убыток</v>
      </c>
      <c r="L5281" s="13" t="n">
        <f aca="false">IF(C5281="",L5280,IF(J5281&lt;0,L5280+1,0))</f>
        <v>3</v>
      </c>
      <c r="M5281" s="14" t="n">
        <v>-55</v>
      </c>
      <c r="N5281" s="9" t="n">
        <v>-5.5</v>
      </c>
      <c r="O5281" s="9" t="n">
        <v>3164.7</v>
      </c>
      <c r="P5281" s="8" t="n">
        <v>316.47</v>
      </c>
      <c r="Q5281" s="8" t="n">
        <v>-0.56</v>
      </c>
    </row>
    <row r="5282" customFormat="false" ht="15" hidden="false" customHeight="false" outlineLevel="0" collapsed="false">
      <c r="A5282" s="6" t="n">
        <v>5277</v>
      </c>
      <c r="B5282" s="5" t="s">
        <v>295</v>
      </c>
      <c r="C5282" s="5" t="s">
        <v>13880</v>
      </c>
      <c r="D5282" s="5" t="s">
        <v>13881</v>
      </c>
      <c r="E5282" s="5" t="s">
        <v>86</v>
      </c>
      <c r="F5282" s="11" t="n">
        <v>10</v>
      </c>
      <c r="G5282" s="12" t="n">
        <v>73.08</v>
      </c>
      <c r="H5282" s="12" t="n">
        <v>73.7</v>
      </c>
      <c r="J5282" s="8" t="n">
        <v>-0.62</v>
      </c>
      <c r="K5282" s="13" t="str">
        <f aca="false">IF(J5282&gt;0,"прибыль",IF(J5282&lt;0,"убыток","ноль"))</f>
        <v>убыток</v>
      </c>
      <c r="L5282" s="13" t="n">
        <f aca="false">IF(C5282="",L5281,IF(J5282&lt;0,L5281+1,0))</f>
        <v>4</v>
      </c>
      <c r="M5282" s="14" t="n">
        <v>-62</v>
      </c>
      <c r="N5282" s="9" t="n">
        <v>-6.2</v>
      </c>
      <c r="O5282" s="9" t="n">
        <v>3158.5</v>
      </c>
      <c r="P5282" s="8" t="n">
        <v>315.85</v>
      </c>
      <c r="Q5282" s="8" t="n">
        <v>-0.63</v>
      </c>
    </row>
    <row r="5283" customFormat="false" ht="15" hidden="false" customHeight="false" outlineLevel="0" collapsed="false">
      <c r="A5283" s="6" t="n">
        <v>5278</v>
      </c>
      <c r="B5283" s="5" t="s">
        <v>295</v>
      </c>
      <c r="C5283" s="5" t="s">
        <v>13882</v>
      </c>
      <c r="D5283" s="5" t="s">
        <v>13883</v>
      </c>
      <c r="E5283" s="5" t="s">
        <v>82</v>
      </c>
      <c r="F5283" s="11" t="n">
        <v>10</v>
      </c>
      <c r="G5283" s="12" t="n">
        <v>73.28</v>
      </c>
      <c r="H5283" s="12" t="n">
        <v>72.07</v>
      </c>
      <c r="J5283" s="8" t="n">
        <v>-1.21</v>
      </c>
      <c r="K5283" s="13" t="str">
        <f aca="false">IF(J5283&gt;0,"прибыль",IF(J5283&lt;0,"убыток","ноль"))</f>
        <v>убыток</v>
      </c>
      <c r="L5283" s="13" t="n">
        <f aca="false">IF(C5283="",L5282,IF(J5283&lt;0,L5282+1,0))</f>
        <v>5</v>
      </c>
      <c r="M5283" s="14" t="n">
        <v>-121</v>
      </c>
      <c r="N5283" s="9" t="n">
        <v>-12.1</v>
      </c>
      <c r="O5283" s="9" t="n">
        <v>3146.4</v>
      </c>
      <c r="P5283" s="8" t="n">
        <v>314.64</v>
      </c>
      <c r="Q5283" s="8" t="n">
        <v>-1.22</v>
      </c>
    </row>
    <row r="5284" customFormat="false" ht="15" hidden="false" customHeight="false" outlineLevel="0" collapsed="false">
      <c r="A5284" s="6" t="n">
        <v>5279</v>
      </c>
      <c r="B5284" s="5" t="s">
        <v>295</v>
      </c>
      <c r="C5284" s="5" t="s">
        <v>13884</v>
      </c>
      <c r="D5284" s="5" t="s">
        <v>13885</v>
      </c>
      <c r="E5284" s="5" t="s">
        <v>86</v>
      </c>
      <c r="F5284" s="11" t="n">
        <v>10</v>
      </c>
      <c r="G5284" s="12" t="n">
        <v>71.55</v>
      </c>
      <c r="H5284" s="12" t="n">
        <v>71.8</v>
      </c>
      <c r="J5284" s="8" t="n">
        <v>-0.25</v>
      </c>
      <c r="K5284" s="13" t="str">
        <f aca="false">IF(J5284&gt;0,"прибыль",IF(J5284&lt;0,"убыток","ноль"))</f>
        <v>убыток</v>
      </c>
      <c r="L5284" s="13" t="n">
        <f aca="false">IF(C5284="",L5283,IF(J5284&lt;0,L5283+1,0))</f>
        <v>6</v>
      </c>
      <c r="M5284" s="14" t="n">
        <v>-25</v>
      </c>
      <c r="N5284" s="9" t="n">
        <v>-2.5</v>
      </c>
      <c r="O5284" s="9" t="n">
        <v>3143.9</v>
      </c>
      <c r="P5284" s="8" t="n">
        <v>314.39</v>
      </c>
      <c r="Q5284" s="8" t="n">
        <v>-0.26</v>
      </c>
    </row>
    <row r="5285" customFormat="false" ht="15" hidden="false" customHeight="false" outlineLevel="0" collapsed="false">
      <c r="A5285" s="6" t="n">
        <v>5280</v>
      </c>
      <c r="B5285" s="5" t="s">
        <v>295</v>
      </c>
      <c r="C5285" s="5" t="s">
        <v>13886</v>
      </c>
      <c r="D5285" s="5" t="s">
        <v>13887</v>
      </c>
      <c r="E5285" s="5" t="s">
        <v>82</v>
      </c>
      <c r="F5285" s="11" t="n">
        <v>10</v>
      </c>
      <c r="G5285" s="12" t="n">
        <v>72.15</v>
      </c>
      <c r="H5285" s="12" t="n">
        <v>72.01</v>
      </c>
      <c r="J5285" s="8" t="n">
        <v>-0.14</v>
      </c>
      <c r="K5285" s="13" t="str">
        <f aca="false">IF(J5285&gt;0,"прибыль",IF(J5285&lt;0,"убыток","ноль"))</f>
        <v>убыток</v>
      </c>
      <c r="L5285" s="13" t="n">
        <f aca="false">IF(C5285="",L5284,IF(J5285&lt;0,L5284+1,0))</f>
        <v>7</v>
      </c>
      <c r="M5285" s="14" t="n">
        <v>-14</v>
      </c>
      <c r="N5285" s="9" t="n">
        <v>-1.4</v>
      </c>
      <c r="O5285" s="9" t="n">
        <v>3142.5</v>
      </c>
      <c r="P5285" s="8" t="n">
        <v>314.25</v>
      </c>
      <c r="Q5285" s="8" t="n">
        <v>-0.15</v>
      </c>
    </row>
    <row r="5286" customFormat="false" ht="15" hidden="false" customHeight="false" outlineLevel="0" collapsed="false">
      <c r="A5286" s="6" t="n">
        <v>5281</v>
      </c>
      <c r="B5286" s="5" t="s">
        <v>295</v>
      </c>
      <c r="C5286" s="5" t="s">
        <v>13888</v>
      </c>
      <c r="D5286" s="5" t="s">
        <v>13889</v>
      </c>
      <c r="E5286" s="5" t="s">
        <v>86</v>
      </c>
      <c r="F5286" s="11" t="n">
        <v>10</v>
      </c>
      <c r="G5286" s="12" t="n">
        <v>71.94</v>
      </c>
      <c r="H5286" s="12" t="n">
        <v>72.06</v>
      </c>
      <c r="J5286" s="8" t="n">
        <v>-0.12</v>
      </c>
      <c r="K5286" s="13" t="str">
        <f aca="false">IF(J5286&gt;0,"прибыль",IF(J5286&lt;0,"убыток","ноль"))</f>
        <v>убыток</v>
      </c>
      <c r="L5286" s="13" t="n">
        <f aca="false">IF(C5286="",L5285,IF(J5286&lt;0,L5285+1,0))</f>
        <v>8</v>
      </c>
      <c r="M5286" s="14" t="n">
        <v>-12</v>
      </c>
      <c r="N5286" s="9" t="n">
        <v>-1.2</v>
      </c>
      <c r="O5286" s="9" t="n">
        <v>3141.3</v>
      </c>
      <c r="P5286" s="8" t="n">
        <v>314.13</v>
      </c>
      <c r="Q5286" s="8" t="n">
        <v>-0.13</v>
      </c>
    </row>
    <row r="5287" customFormat="false" ht="15" hidden="false" customHeight="false" outlineLevel="0" collapsed="false">
      <c r="A5287" s="6" t="n">
        <v>5282</v>
      </c>
      <c r="B5287" s="5" t="s">
        <v>295</v>
      </c>
      <c r="C5287" s="5" t="s">
        <v>13890</v>
      </c>
      <c r="D5287" s="5" t="s">
        <v>13891</v>
      </c>
      <c r="E5287" s="5" t="s">
        <v>82</v>
      </c>
      <c r="F5287" s="11" t="n">
        <v>10</v>
      </c>
      <c r="G5287" s="12" t="n">
        <v>72.15</v>
      </c>
      <c r="H5287" s="12" t="n">
        <v>71.77</v>
      </c>
      <c r="J5287" s="8" t="n">
        <v>-0.38</v>
      </c>
      <c r="K5287" s="13" t="str">
        <f aca="false">IF(J5287&gt;0,"прибыль",IF(J5287&lt;0,"убыток","ноль"))</f>
        <v>убыток</v>
      </c>
      <c r="L5287" s="13" t="n">
        <f aca="false">IF(C5287="",L5286,IF(J5287&lt;0,L5286+1,0))</f>
        <v>9</v>
      </c>
      <c r="M5287" s="14" t="n">
        <v>-38</v>
      </c>
      <c r="N5287" s="9" t="n">
        <v>-3.8</v>
      </c>
      <c r="O5287" s="9" t="n">
        <v>3137.5</v>
      </c>
      <c r="P5287" s="8" t="n">
        <v>313.75</v>
      </c>
      <c r="Q5287" s="8" t="n">
        <v>-0.39</v>
      </c>
    </row>
    <row r="5288" customFormat="false" ht="15" hidden="false" customHeight="false" outlineLevel="0" collapsed="false">
      <c r="A5288" s="6" t="n">
        <v>5283</v>
      </c>
      <c r="B5288" s="5" t="s">
        <v>295</v>
      </c>
      <c r="C5288" s="5" t="s">
        <v>13892</v>
      </c>
      <c r="D5288" s="5" t="s">
        <v>13893</v>
      </c>
      <c r="E5288" s="5" t="s">
        <v>86</v>
      </c>
      <c r="F5288" s="11" t="n">
        <v>10</v>
      </c>
      <c r="G5288" s="12" t="n">
        <v>71.34</v>
      </c>
      <c r="H5288" s="12" t="n">
        <v>69.98</v>
      </c>
      <c r="J5288" s="8" t="n">
        <v>1.36</v>
      </c>
      <c r="K5288" s="13" t="str">
        <f aca="false">IF(J5288&gt;0,"прибыль",IF(J5288&lt;0,"убыток","ноль"))</f>
        <v>прибыль</v>
      </c>
      <c r="L5288" s="13" t="n">
        <f aca="false">IF(C5288="",L5287,IF(J5288&lt;0,L5287+1,0))</f>
        <v>0</v>
      </c>
      <c r="M5288" s="14" t="n">
        <v>136</v>
      </c>
      <c r="N5288" s="9" t="n">
        <v>13.6</v>
      </c>
      <c r="O5288" s="9" t="n">
        <v>3151.1</v>
      </c>
      <c r="P5288" s="8" t="n">
        <v>315.11</v>
      </c>
      <c r="Q5288" s="8" t="n">
        <v>1.35</v>
      </c>
    </row>
    <row r="5289" customFormat="false" ht="15" hidden="false" customHeight="false" outlineLevel="0" collapsed="false">
      <c r="A5289" s="6" t="n">
        <v>5284</v>
      </c>
      <c r="B5289" s="5" t="s">
        <v>295</v>
      </c>
      <c r="C5289" s="5" t="s">
        <v>13894</v>
      </c>
      <c r="D5289" s="5" t="s">
        <v>13895</v>
      </c>
      <c r="E5289" s="5" t="s">
        <v>82</v>
      </c>
      <c r="F5289" s="11" t="n">
        <v>10</v>
      </c>
      <c r="G5289" s="12" t="n">
        <v>70.07</v>
      </c>
      <c r="H5289" s="12" t="n">
        <v>70.17</v>
      </c>
      <c r="J5289" s="8" t="n">
        <v>0.1</v>
      </c>
      <c r="K5289" s="13" t="str">
        <f aca="false">IF(J5289&gt;0,"прибыль",IF(J5289&lt;0,"убыток","ноль"))</f>
        <v>прибыль</v>
      </c>
      <c r="L5289" s="13" t="n">
        <f aca="false">IF(C5289="",L5288,IF(J5289&lt;0,L5288+1,0))</f>
        <v>0</v>
      </c>
      <c r="M5289" s="14" t="n">
        <v>10</v>
      </c>
      <c r="N5289" s="9" t="n">
        <v>1</v>
      </c>
      <c r="O5289" s="9" t="n">
        <v>3152.1</v>
      </c>
      <c r="P5289" s="8" t="n">
        <v>315.21</v>
      </c>
      <c r="Q5289" s="8" t="n">
        <v>0.09</v>
      </c>
    </row>
    <row r="5290" customFormat="false" ht="15" hidden="false" customHeight="false" outlineLevel="0" collapsed="false">
      <c r="A5290" s="6" t="n">
        <v>5285</v>
      </c>
      <c r="B5290" s="5" t="s">
        <v>295</v>
      </c>
      <c r="C5290" s="5" t="s">
        <v>13896</v>
      </c>
      <c r="D5290" s="5" t="s">
        <v>13897</v>
      </c>
      <c r="E5290" s="5" t="s">
        <v>86</v>
      </c>
      <c r="F5290" s="11" t="n">
        <v>10</v>
      </c>
      <c r="G5290" s="12" t="n">
        <v>69.69</v>
      </c>
      <c r="H5290" s="12" t="n">
        <v>71.11</v>
      </c>
      <c r="J5290" s="8" t="n">
        <v>-1.42</v>
      </c>
      <c r="K5290" s="13" t="str">
        <f aca="false">IF(J5290&gt;0,"прибыль",IF(J5290&lt;0,"убыток","ноль"))</f>
        <v>убыток</v>
      </c>
      <c r="L5290" s="13" t="n">
        <f aca="false">IF(C5290="",L5289,IF(J5290&lt;0,L5289+1,0))</f>
        <v>1</v>
      </c>
      <c r="M5290" s="14" t="n">
        <v>-142</v>
      </c>
      <c r="N5290" s="9" t="n">
        <v>-14.2</v>
      </c>
      <c r="O5290" s="9" t="n">
        <v>3137.9</v>
      </c>
      <c r="P5290" s="8" t="n">
        <v>313.79</v>
      </c>
      <c r="Q5290" s="8" t="n">
        <v>-1.43</v>
      </c>
    </row>
    <row r="5291" customFormat="false" ht="15" hidden="false" customHeight="false" outlineLevel="0" collapsed="false">
      <c r="A5291" s="6" t="n">
        <v>5286</v>
      </c>
      <c r="B5291" s="5" t="s">
        <v>295</v>
      </c>
      <c r="C5291" s="5" t="s">
        <v>13898</v>
      </c>
      <c r="D5291" s="5" t="s">
        <v>13899</v>
      </c>
      <c r="E5291" s="5" t="s">
        <v>82</v>
      </c>
      <c r="F5291" s="11" t="n">
        <v>10</v>
      </c>
      <c r="G5291" s="12" t="n">
        <v>70.93</v>
      </c>
      <c r="H5291" s="12" t="n">
        <v>72.38</v>
      </c>
      <c r="J5291" s="8" t="n">
        <v>1.45</v>
      </c>
      <c r="K5291" s="13" t="str">
        <f aca="false">IF(J5291&gt;0,"прибыль",IF(J5291&lt;0,"убыток","ноль"))</f>
        <v>прибыль</v>
      </c>
      <c r="L5291" s="13" t="n">
        <f aca="false">IF(C5291="",L5290,IF(J5291&lt;0,L5290+1,0))</f>
        <v>0</v>
      </c>
      <c r="M5291" s="14" t="n">
        <v>145</v>
      </c>
      <c r="N5291" s="9" t="n">
        <v>14.5</v>
      </c>
      <c r="O5291" s="9" t="n">
        <v>3152.4</v>
      </c>
      <c r="P5291" s="8" t="n">
        <v>315.24</v>
      </c>
      <c r="Q5291" s="8" t="n">
        <v>1.44</v>
      </c>
    </row>
    <row r="5292" customFormat="false" ht="15" hidden="false" customHeight="false" outlineLevel="0" collapsed="false">
      <c r="A5292" s="6" t="n">
        <v>5287</v>
      </c>
      <c r="B5292" s="5" t="s">
        <v>295</v>
      </c>
      <c r="C5292" s="5" t="s">
        <v>13900</v>
      </c>
      <c r="D5292" s="5" t="s">
        <v>13901</v>
      </c>
      <c r="E5292" s="5" t="s">
        <v>86</v>
      </c>
      <c r="F5292" s="11" t="n">
        <v>10</v>
      </c>
      <c r="G5292" s="12" t="n">
        <v>72.36</v>
      </c>
      <c r="H5292" s="12" t="n">
        <v>72.66</v>
      </c>
      <c r="J5292" s="8" t="n">
        <v>-0.3</v>
      </c>
      <c r="K5292" s="13" t="str">
        <f aca="false">IF(J5292&gt;0,"прибыль",IF(J5292&lt;0,"убыток","ноль"))</f>
        <v>убыток</v>
      </c>
      <c r="L5292" s="13" t="n">
        <f aca="false">IF(C5292="",L5291,IF(J5292&lt;0,L5291+1,0))</f>
        <v>1</v>
      </c>
      <c r="M5292" s="14" t="n">
        <v>-30</v>
      </c>
      <c r="N5292" s="9" t="n">
        <v>-3</v>
      </c>
      <c r="O5292" s="9" t="n">
        <v>3149.4</v>
      </c>
      <c r="P5292" s="8" t="n">
        <v>314.94</v>
      </c>
      <c r="Q5292" s="8" t="n">
        <v>-0.31</v>
      </c>
    </row>
    <row r="5293" customFormat="false" ht="15" hidden="false" customHeight="false" outlineLevel="0" collapsed="false">
      <c r="A5293" s="6" t="n">
        <v>5288</v>
      </c>
      <c r="B5293" s="5" t="s">
        <v>295</v>
      </c>
      <c r="C5293" s="5" t="s">
        <v>13902</v>
      </c>
      <c r="D5293" s="5" t="s">
        <v>13903</v>
      </c>
      <c r="E5293" s="5" t="s">
        <v>82</v>
      </c>
      <c r="F5293" s="11" t="n">
        <v>10</v>
      </c>
      <c r="G5293" s="12" t="n">
        <v>72.56</v>
      </c>
      <c r="H5293" s="12" t="n">
        <v>72.17</v>
      </c>
      <c r="J5293" s="8" t="n">
        <v>-0.39</v>
      </c>
      <c r="K5293" s="13" t="str">
        <f aca="false">IF(J5293&gt;0,"прибыль",IF(J5293&lt;0,"убыток","ноль"))</f>
        <v>убыток</v>
      </c>
      <c r="L5293" s="13" t="n">
        <f aca="false">IF(C5293="",L5292,IF(J5293&lt;0,L5292+1,0))</f>
        <v>2</v>
      </c>
      <c r="M5293" s="14" t="n">
        <v>-39</v>
      </c>
      <c r="N5293" s="9" t="n">
        <v>-3.9</v>
      </c>
      <c r="O5293" s="9" t="n">
        <v>3145.5</v>
      </c>
      <c r="P5293" s="8" t="n">
        <v>314.55</v>
      </c>
      <c r="Q5293" s="8" t="n">
        <v>-0.4</v>
      </c>
    </row>
    <row r="5294" customFormat="false" ht="15" hidden="false" customHeight="false" outlineLevel="0" collapsed="false">
      <c r="A5294" s="6" t="n">
        <v>5289</v>
      </c>
      <c r="B5294" s="5" t="s">
        <v>295</v>
      </c>
      <c r="C5294" s="5" t="s">
        <v>13904</v>
      </c>
      <c r="D5294" s="5" t="s">
        <v>13905</v>
      </c>
      <c r="E5294" s="5" t="s">
        <v>86</v>
      </c>
      <c r="F5294" s="11" t="n">
        <v>10</v>
      </c>
      <c r="G5294" s="12" t="n">
        <v>71.77</v>
      </c>
      <c r="H5294" s="12" t="n">
        <v>72.19</v>
      </c>
      <c r="J5294" s="8" t="n">
        <v>-0.42</v>
      </c>
      <c r="K5294" s="13" t="str">
        <f aca="false">IF(J5294&gt;0,"прибыль",IF(J5294&lt;0,"убыток","ноль"))</f>
        <v>убыток</v>
      </c>
      <c r="L5294" s="13" t="n">
        <f aca="false">IF(C5294="",L5293,IF(J5294&lt;0,L5293+1,0))</f>
        <v>3</v>
      </c>
      <c r="M5294" s="14" t="n">
        <v>-42</v>
      </c>
      <c r="N5294" s="9" t="n">
        <v>-4.2</v>
      </c>
      <c r="O5294" s="9" t="n">
        <v>3141.3</v>
      </c>
      <c r="P5294" s="8" t="n">
        <v>314.13</v>
      </c>
      <c r="Q5294" s="8" t="n">
        <v>-0.43</v>
      </c>
    </row>
    <row r="5295" customFormat="false" ht="15" hidden="false" customHeight="false" outlineLevel="0" collapsed="false">
      <c r="A5295" s="6" t="n">
        <v>5290</v>
      </c>
      <c r="B5295" s="5" t="s">
        <v>295</v>
      </c>
      <c r="C5295" s="5" t="s">
        <v>13906</v>
      </c>
      <c r="D5295" s="5" t="s">
        <v>13907</v>
      </c>
      <c r="E5295" s="5" t="s">
        <v>82</v>
      </c>
      <c r="F5295" s="11" t="n">
        <v>10</v>
      </c>
      <c r="G5295" s="12" t="n">
        <v>72.26</v>
      </c>
      <c r="H5295" s="12" t="n">
        <v>71.91</v>
      </c>
      <c r="J5295" s="8" t="n">
        <v>-0.35</v>
      </c>
      <c r="K5295" s="13" t="str">
        <f aca="false">IF(J5295&gt;0,"прибыль",IF(J5295&lt;0,"убыток","ноль"))</f>
        <v>убыток</v>
      </c>
      <c r="L5295" s="13" t="n">
        <f aca="false">IF(C5295="",L5294,IF(J5295&lt;0,L5294+1,0))</f>
        <v>4</v>
      </c>
      <c r="M5295" s="14" t="n">
        <v>-35</v>
      </c>
      <c r="N5295" s="9" t="n">
        <v>-3.5</v>
      </c>
      <c r="O5295" s="9" t="n">
        <v>3137.8</v>
      </c>
      <c r="P5295" s="8" t="n">
        <v>313.78</v>
      </c>
      <c r="Q5295" s="8" t="n">
        <v>-0.36</v>
      </c>
    </row>
    <row r="5296" customFormat="false" ht="15" hidden="false" customHeight="false" outlineLevel="0" collapsed="false">
      <c r="A5296" s="6" t="n">
        <v>5291</v>
      </c>
      <c r="B5296" s="5" t="s">
        <v>295</v>
      </c>
      <c r="C5296" s="5" t="s">
        <v>13908</v>
      </c>
      <c r="D5296" s="5" t="s">
        <v>13909</v>
      </c>
      <c r="E5296" s="5" t="s">
        <v>82</v>
      </c>
      <c r="F5296" s="11" t="n">
        <v>10</v>
      </c>
      <c r="G5296" s="12" t="n">
        <v>72.06</v>
      </c>
      <c r="H5296" s="12" t="n">
        <v>72.94</v>
      </c>
      <c r="J5296" s="8" t="n">
        <v>0.88</v>
      </c>
      <c r="K5296" s="13" t="str">
        <f aca="false">IF(J5296&gt;0,"прибыль",IF(J5296&lt;0,"убыток","ноль"))</f>
        <v>прибыль</v>
      </c>
      <c r="L5296" s="13" t="n">
        <f aca="false">IF(C5296="",L5295,IF(J5296&lt;0,L5295+1,0))</f>
        <v>0</v>
      </c>
      <c r="M5296" s="14" t="n">
        <v>88</v>
      </c>
      <c r="N5296" s="9" t="n">
        <v>8.8</v>
      </c>
      <c r="O5296" s="9" t="n">
        <v>3146.6</v>
      </c>
      <c r="P5296" s="8" t="n">
        <v>314.66</v>
      </c>
      <c r="Q5296" s="8" t="n">
        <v>0.87</v>
      </c>
    </row>
    <row r="5297" customFormat="false" ht="15" hidden="false" customHeight="false" outlineLevel="0" collapsed="false">
      <c r="A5297" s="6" t="n">
        <v>5292</v>
      </c>
      <c r="B5297" s="5" t="s">
        <v>295</v>
      </c>
      <c r="C5297" s="5" t="s">
        <v>13910</v>
      </c>
      <c r="D5297" s="5" t="s">
        <v>13911</v>
      </c>
      <c r="E5297" s="5" t="s">
        <v>86</v>
      </c>
      <c r="F5297" s="11" t="n">
        <v>10</v>
      </c>
      <c r="G5297" s="12" t="n">
        <v>72.96</v>
      </c>
      <c r="H5297" s="12" t="n">
        <v>73.07</v>
      </c>
      <c r="J5297" s="8" t="n">
        <v>-0.11</v>
      </c>
      <c r="K5297" s="13" t="str">
        <f aca="false">IF(J5297&gt;0,"прибыль",IF(J5297&lt;0,"убыток","ноль"))</f>
        <v>убыток</v>
      </c>
      <c r="L5297" s="13" t="n">
        <f aca="false">IF(C5297="",L5296,IF(J5297&lt;0,L5296+1,0))</f>
        <v>1</v>
      </c>
      <c r="M5297" s="14" t="n">
        <v>-11</v>
      </c>
      <c r="N5297" s="9" t="n">
        <v>-1.1</v>
      </c>
      <c r="O5297" s="9" t="n">
        <v>3145.5</v>
      </c>
      <c r="P5297" s="8" t="n">
        <v>314.55</v>
      </c>
      <c r="Q5297" s="8" t="n">
        <v>-0.12</v>
      </c>
    </row>
    <row r="5298" customFormat="false" ht="15" hidden="false" customHeight="false" outlineLevel="0" collapsed="false">
      <c r="A5298" s="6" t="n">
        <v>5293</v>
      </c>
      <c r="B5298" s="5" t="s">
        <v>295</v>
      </c>
      <c r="C5298" s="5" t="s">
        <v>13912</v>
      </c>
      <c r="D5298" s="5" t="s">
        <v>13913</v>
      </c>
      <c r="E5298" s="5" t="s">
        <v>82</v>
      </c>
      <c r="F5298" s="11" t="n">
        <v>10</v>
      </c>
      <c r="G5298" s="12" t="n">
        <v>73.1</v>
      </c>
      <c r="H5298" s="12" t="n">
        <v>72.58</v>
      </c>
      <c r="J5298" s="8" t="n">
        <v>-0.52</v>
      </c>
      <c r="K5298" s="13" t="str">
        <f aca="false">IF(J5298&gt;0,"прибыль",IF(J5298&lt;0,"убыток","ноль"))</f>
        <v>убыток</v>
      </c>
      <c r="L5298" s="13" t="n">
        <f aca="false">IF(C5298="",L5297,IF(J5298&lt;0,L5297+1,0))</f>
        <v>2</v>
      </c>
      <c r="M5298" s="14" t="n">
        <v>-52</v>
      </c>
      <c r="N5298" s="9" t="n">
        <v>-5.2</v>
      </c>
      <c r="O5298" s="9" t="n">
        <v>3140.3</v>
      </c>
      <c r="P5298" s="8" t="n">
        <v>314.03</v>
      </c>
      <c r="Q5298" s="8" t="n">
        <v>-0.53</v>
      </c>
    </row>
    <row r="5299" customFormat="false" ht="15" hidden="false" customHeight="false" outlineLevel="0" collapsed="false">
      <c r="A5299" s="6" t="n">
        <v>5294</v>
      </c>
      <c r="B5299" s="5" t="s">
        <v>295</v>
      </c>
      <c r="C5299" s="5" t="s">
        <v>13914</v>
      </c>
      <c r="D5299" s="5" t="s">
        <v>13915</v>
      </c>
      <c r="E5299" s="5" t="s">
        <v>86</v>
      </c>
      <c r="F5299" s="11" t="n">
        <v>10</v>
      </c>
      <c r="G5299" s="12" t="n">
        <v>72.55</v>
      </c>
      <c r="H5299" s="12" t="n">
        <v>73.33</v>
      </c>
      <c r="J5299" s="8" t="n">
        <v>-0.78</v>
      </c>
      <c r="K5299" s="13" t="str">
        <f aca="false">IF(J5299&gt;0,"прибыль",IF(J5299&lt;0,"убыток","ноль"))</f>
        <v>убыток</v>
      </c>
      <c r="L5299" s="13" t="n">
        <f aca="false">IF(C5299="",L5298,IF(J5299&lt;0,L5298+1,0))</f>
        <v>3</v>
      </c>
      <c r="M5299" s="14" t="n">
        <v>-78</v>
      </c>
      <c r="N5299" s="9" t="n">
        <v>-7.8</v>
      </c>
      <c r="O5299" s="9" t="n">
        <v>3132.5</v>
      </c>
      <c r="P5299" s="8" t="n">
        <v>313.25</v>
      </c>
      <c r="Q5299" s="8" t="n">
        <v>-0.79</v>
      </c>
    </row>
    <row r="5300" customFormat="false" ht="15" hidden="false" customHeight="false" outlineLevel="0" collapsed="false">
      <c r="A5300" s="6" t="n">
        <v>5295</v>
      </c>
      <c r="B5300" s="5" t="s">
        <v>295</v>
      </c>
      <c r="C5300" s="5" t="s">
        <v>13916</v>
      </c>
      <c r="D5300" s="5" t="s">
        <v>13917</v>
      </c>
      <c r="E5300" s="5" t="s">
        <v>82</v>
      </c>
      <c r="F5300" s="11" t="n">
        <v>10</v>
      </c>
      <c r="G5300" s="12" t="n">
        <v>73.62</v>
      </c>
      <c r="H5300" s="12" t="n">
        <v>73.48</v>
      </c>
      <c r="J5300" s="8" t="n">
        <v>-0.14</v>
      </c>
      <c r="K5300" s="13" t="str">
        <f aca="false">IF(J5300&gt;0,"прибыль",IF(J5300&lt;0,"убыток","ноль"))</f>
        <v>убыток</v>
      </c>
      <c r="L5300" s="13" t="n">
        <f aca="false">IF(C5300="",L5299,IF(J5300&lt;0,L5299+1,0))</f>
        <v>4</v>
      </c>
      <c r="M5300" s="14" t="n">
        <v>-14</v>
      </c>
      <c r="N5300" s="9" t="n">
        <v>-1.4</v>
      </c>
      <c r="O5300" s="9" t="n">
        <v>3131.1</v>
      </c>
      <c r="P5300" s="8" t="n">
        <v>313.11</v>
      </c>
      <c r="Q5300" s="8" t="n">
        <v>-0.15</v>
      </c>
    </row>
    <row r="5301" customFormat="false" ht="15" hidden="false" customHeight="false" outlineLevel="0" collapsed="false">
      <c r="A5301" s="6" t="n">
        <v>5296</v>
      </c>
      <c r="B5301" s="5" t="s">
        <v>295</v>
      </c>
      <c r="C5301" s="5" t="s">
        <v>13918</v>
      </c>
      <c r="D5301" s="5" t="s">
        <v>13919</v>
      </c>
      <c r="E5301" s="5" t="s">
        <v>86</v>
      </c>
      <c r="F5301" s="11" t="n">
        <v>10</v>
      </c>
      <c r="G5301" s="12" t="n">
        <v>73.4</v>
      </c>
      <c r="H5301" s="12" t="n">
        <v>73.42</v>
      </c>
      <c r="J5301" s="8" t="n">
        <v>-0.02</v>
      </c>
      <c r="K5301" s="13" t="str">
        <f aca="false">IF(J5301&gt;0,"прибыль",IF(J5301&lt;0,"убыток","ноль"))</f>
        <v>убыток</v>
      </c>
      <c r="L5301" s="13" t="n">
        <f aca="false">IF(C5301="",L5300,IF(J5301&lt;0,L5300+1,0))</f>
        <v>5</v>
      </c>
      <c r="M5301" s="14" t="n">
        <v>-2</v>
      </c>
      <c r="N5301" s="9" t="n">
        <v>-0.2</v>
      </c>
      <c r="O5301" s="9" t="n">
        <v>3130.9</v>
      </c>
      <c r="P5301" s="8" t="n">
        <v>313.09</v>
      </c>
      <c r="Q5301" s="8" t="n">
        <v>-0.03</v>
      </c>
    </row>
    <row r="5302" customFormat="false" ht="15" hidden="false" customHeight="false" outlineLevel="0" collapsed="false">
      <c r="A5302" s="6" t="n">
        <v>5297</v>
      </c>
      <c r="B5302" s="5" t="s">
        <v>295</v>
      </c>
      <c r="C5302" s="5" t="s">
        <v>13920</v>
      </c>
      <c r="D5302" s="5" t="s">
        <v>13921</v>
      </c>
      <c r="E5302" s="5" t="s">
        <v>82</v>
      </c>
      <c r="F5302" s="11" t="n">
        <v>10</v>
      </c>
      <c r="G5302" s="12" t="n">
        <v>73.35</v>
      </c>
      <c r="H5302" s="12" t="n">
        <v>73.02</v>
      </c>
      <c r="J5302" s="8" t="n">
        <v>-0.33</v>
      </c>
      <c r="K5302" s="13" t="str">
        <f aca="false">IF(J5302&gt;0,"прибыль",IF(J5302&lt;0,"убыток","ноль"))</f>
        <v>убыток</v>
      </c>
      <c r="L5302" s="13" t="n">
        <f aca="false">IF(C5302="",L5301,IF(J5302&lt;0,L5301+1,0))</f>
        <v>6</v>
      </c>
      <c r="M5302" s="14" t="n">
        <v>-33</v>
      </c>
      <c r="N5302" s="9" t="n">
        <v>-3.3</v>
      </c>
      <c r="O5302" s="9" t="n">
        <v>3127.6</v>
      </c>
      <c r="P5302" s="8" t="n">
        <v>312.76</v>
      </c>
      <c r="Q5302" s="8" t="n">
        <v>-0.34</v>
      </c>
    </row>
    <row r="5303" customFormat="false" ht="15" hidden="false" customHeight="false" outlineLevel="0" collapsed="false">
      <c r="A5303" s="6" t="n">
        <v>5298</v>
      </c>
      <c r="B5303" s="5" t="s">
        <v>295</v>
      </c>
      <c r="C5303" s="5" t="s">
        <v>13922</v>
      </c>
      <c r="D5303" s="5" t="s">
        <v>13923</v>
      </c>
      <c r="E5303" s="5" t="s">
        <v>82</v>
      </c>
      <c r="F5303" s="11" t="n">
        <v>10</v>
      </c>
      <c r="G5303" s="12" t="n">
        <v>74.6</v>
      </c>
      <c r="H5303" s="12" t="n">
        <v>74.68</v>
      </c>
      <c r="J5303" s="8" t="n">
        <v>0.08</v>
      </c>
      <c r="K5303" s="13" t="str">
        <f aca="false">IF(J5303&gt;0,"прибыль",IF(J5303&lt;0,"убыток","ноль"))</f>
        <v>прибыль</v>
      </c>
      <c r="L5303" s="13" t="n">
        <f aca="false">IF(C5303="",L5302,IF(J5303&lt;0,L5302+1,0))</f>
        <v>0</v>
      </c>
      <c r="M5303" s="14" t="n">
        <v>8</v>
      </c>
      <c r="N5303" s="9" t="n">
        <v>0.8</v>
      </c>
      <c r="O5303" s="9" t="n">
        <v>3128.4</v>
      </c>
      <c r="P5303" s="8" t="n">
        <v>312.84</v>
      </c>
      <c r="Q5303" s="8" t="n">
        <v>0.07</v>
      </c>
    </row>
    <row r="5304" customFormat="false" ht="15" hidden="false" customHeight="false" outlineLevel="0" collapsed="false">
      <c r="A5304" s="6" t="n">
        <v>5299</v>
      </c>
      <c r="B5304" s="5" t="s">
        <v>295</v>
      </c>
      <c r="C5304" s="5" t="s">
        <v>13924</v>
      </c>
      <c r="D5304" s="5" t="s">
        <v>13925</v>
      </c>
      <c r="E5304" s="5" t="s">
        <v>86</v>
      </c>
      <c r="F5304" s="11" t="n">
        <v>10</v>
      </c>
      <c r="G5304" s="12" t="n">
        <v>74.84</v>
      </c>
      <c r="H5304" s="12" t="n">
        <v>75</v>
      </c>
      <c r="J5304" s="8" t="n">
        <v>-0.16</v>
      </c>
      <c r="K5304" s="13" t="str">
        <f aca="false">IF(J5304&gt;0,"прибыль",IF(J5304&lt;0,"убыток","ноль"))</f>
        <v>убыток</v>
      </c>
      <c r="L5304" s="13" t="n">
        <f aca="false">IF(C5304="",L5303,IF(J5304&lt;0,L5303+1,0))</f>
        <v>1</v>
      </c>
      <c r="M5304" s="14" t="n">
        <v>-16</v>
      </c>
      <c r="N5304" s="9" t="n">
        <v>-1.6</v>
      </c>
      <c r="O5304" s="9" t="n">
        <v>3126.8</v>
      </c>
      <c r="P5304" s="8" t="n">
        <v>312.68</v>
      </c>
      <c r="Q5304" s="8" t="n">
        <v>-0.17</v>
      </c>
    </row>
    <row r="5305" customFormat="false" ht="15" hidden="false" customHeight="false" outlineLevel="0" collapsed="false">
      <c r="A5305" s="6" t="n">
        <v>5300</v>
      </c>
      <c r="B5305" s="5" t="s">
        <v>295</v>
      </c>
      <c r="C5305" s="5" t="s">
        <v>13926</v>
      </c>
      <c r="D5305" s="5" t="s">
        <v>13927</v>
      </c>
      <c r="E5305" s="5" t="s">
        <v>82</v>
      </c>
      <c r="F5305" s="11" t="n">
        <v>10</v>
      </c>
      <c r="G5305" s="12" t="n">
        <v>74.94</v>
      </c>
      <c r="H5305" s="12" t="n">
        <v>74.67</v>
      </c>
      <c r="J5305" s="8" t="n">
        <v>-0.27</v>
      </c>
      <c r="K5305" s="13" t="str">
        <f aca="false">IF(J5305&gt;0,"прибыль",IF(J5305&lt;0,"убыток","ноль"))</f>
        <v>убыток</v>
      </c>
      <c r="L5305" s="13" t="n">
        <f aca="false">IF(C5305="",L5304,IF(J5305&lt;0,L5304+1,0))</f>
        <v>2</v>
      </c>
      <c r="M5305" s="14" t="n">
        <v>-27</v>
      </c>
      <c r="N5305" s="9" t="n">
        <v>-2.7</v>
      </c>
      <c r="O5305" s="9" t="n">
        <v>3124.1</v>
      </c>
      <c r="P5305" s="8" t="n">
        <v>312.41</v>
      </c>
      <c r="Q5305" s="8" t="n">
        <v>-0.28</v>
      </c>
    </row>
    <row r="5306" customFormat="false" ht="15" hidden="false" customHeight="false" outlineLevel="0" collapsed="false">
      <c r="A5306" s="6" t="n">
        <v>5301</v>
      </c>
      <c r="B5306" s="5" t="s">
        <v>295</v>
      </c>
      <c r="C5306" s="5" t="s">
        <v>13928</v>
      </c>
      <c r="D5306" s="5" t="s">
        <v>13929</v>
      </c>
      <c r="E5306" s="5" t="s">
        <v>86</v>
      </c>
      <c r="F5306" s="11" t="n">
        <v>10</v>
      </c>
      <c r="G5306" s="12" t="n">
        <v>74.67</v>
      </c>
      <c r="H5306" s="12" t="n">
        <v>74.91</v>
      </c>
      <c r="J5306" s="8" t="n">
        <v>-0.24</v>
      </c>
      <c r="K5306" s="13" t="str">
        <f aca="false">IF(J5306&gt;0,"прибыль",IF(J5306&lt;0,"убыток","ноль"))</f>
        <v>убыток</v>
      </c>
      <c r="L5306" s="13" t="n">
        <f aca="false">IF(C5306="",L5305,IF(J5306&lt;0,L5305+1,0))</f>
        <v>3</v>
      </c>
      <c r="M5306" s="14" t="n">
        <v>-24</v>
      </c>
      <c r="N5306" s="9" t="n">
        <v>-2.4</v>
      </c>
      <c r="O5306" s="9" t="n">
        <v>3121.7</v>
      </c>
      <c r="P5306" s="8" t="n">
        <v>312.17</v>
      </c>
      <c r="Q5306" s="8" t="n">
        <v>-0.25</v>
      </c>
    </row>
    <row r="5307" customFormat="false" ht="15" hidden="false" customHeight="false" outlineLevel="0" collapsed="false">
      <c r="A5307" s="6" t="n">
        <v>5302</v>
      </c>
      <c r="B5307" s="5" t="s">
        <v>295</v>
      </c>
      <c r="C5307" s="5" t="s">
        <v>13930</v>
      </c>
      <c r="D5307" s="5" t="s">
        <v>13931</v>
      </c>
      <c r="E5307" s="5" t="s">
        <v>86</v>
      </c>
      <c r="F5307" s="11" t="n">
        <v>10</v>
      </c>
      <c r="G5307" s="12" t="n">
        <v>74.76</v>
      </c>
      <c r="H5307" s="12" t="n">
        <v>74.23</v>
      </c>
      <c r="J5307" s="8" t="n">
        <v>0.53</v>
      </c>
      <c r="K5307" s="13" t="str">
        <f aca="false">IF(J5307&gt;0,"прибыль",IF(J5307&lt;0,"убыток","ноль"))</f>
        <v>прибыль</v>
      </c>
      <c r="L5307" s="13" t="n">
        <f aca="false">IF(C5307="",L5306,IF(J5307&lt;0,L5306+1,0))</f>
        <v>0</v>
      </c>
      <c r="M5307" s="14" t="n">
        <v>53</v>
      </c>
      <c r="N5307" s="9" t="n">
        <v>5.3</v>
      </c>
      <c r="O5307" s="9" t="n">
        <v>3127</v>
      </c>
      <c r="P5307" s="8" t="n">
        <v>312.7</v>
      </c>
      <c r="Q5307" s="8" t="n">
        <v>0.52</v>
      </c>
    </row>
    <row r="5308" customFormat="false" ht="15" hidden="false" customHeight="false" outlineLevel="0" collapsed="false">
      <c r="A5308" s="6" t="n">
        <v>5303</v>
      </c>
      <c r="B5308" s="5" t="s">
        <v>295</v>
      </c>
      <c r="C5308" s="5" t="s">
        <v>13932</v>
      </c>
      <c r="D5308" s="5" t="s">
        <v>2639</v>
      </c>
      <c r="E5308" s="5" t="s">
        <v>82</v>
      </c>
      <c r="F5308" s="11" t="n">
        <v>10</v>
      </c>
      <c r="G5308" s="12" t="n">
        <v>74.26</v>
      </c>
      <c r="H5308" s="12" t="n">
        <v>75.34</v>
      </c>
      <c r="J5308" s="8" t="n">
        <v>1.08</v>
      </c>
      <c r="K5308" s="13" t="str">
        <f aca="false">IF(J5308&gt;0,"прибыль",IF(J5308&lt;0,"убыток","ноль"))</f>
        <v>прибыль</v>
      </c>
      <c r="L5308" s="13" t="n">
        <f aca="false">IF(C5308="",L5307,IF(J5308&lt;0,L5307+1,0))</f>
        <v>0</v>
      </c>
      <c r="M5308" s="14" t="n">
        <v>108</v>
      </c>
      <c r="N5308" s="9" t="n">
        <v>10.8</v>
      </c>
      <c r="O5308" s="9" t="n">
        <v>3137.8</v>
      </c>
      <c r="P5308" s="8" t="n">
        <v>313.78</v>
      </c>
      <c r="Q5308" s="8" t="n">
        <v>1.07</v>
      </c>
    </row>
    <row r="5309" customFormat="false" ht="15" hidden="false" customHeight="false" outlineLevel="0" collapsed="false">
      <c r="A5309" s="6" t="n">
        <v>5304</v>
      </c>
      <c r="B5309" s="5" t="s">
        <v>295</v>
      </c>
      <c r="C5309" s="5" t="s">
        <v>13933</v>
      </c>
      <c r="D5309" s="5" t="s">
        <v>13934</v>
      </c>
      <c r="E5309" s="5" t="s">
        <v>86</v>
      </c>
      <c r="F5309" s="11" t="n">
        <v>10</v>
      </c>
      <c r="G5309" s="12" t="n">
        <v>75</v>
      </c>
      <c r="H5309" s="12" t="n">
        <v>75.32</v>
      </c>
      <c r="J5309" s="8" t="n">
        <v>-0.32</v>
      </c>
      <c r="K5309" s="13" t="str">
        <f aca="false">IF(J5309&gt;0,"прибыль",IF(J5309&lt;0,"убыток","ноль"))</f>
        <v>убыток</v>
      </c>
      <c r="L5309" s="13" t="n">
        <f aca="false">IF(C5309="",L5308,IF(J5309&lt;0,L5308+1,0))</f>
        <v>1</v>
      </c>
      <c r="M5309" s="14" t="n">
        <v>-32</v>
      </c>
      <c r="N5309" s="9" t="n">
        <v>-3.2</v>
      </c>
      <c r="O5309" s="9" t="n">
        <v>3134.6</v>
      </c>
      <c r="P5309" s="8" t="n">
        <v>313.46</v>
      </c>
      <c r="Q5309" s="8" t="n">
        <v>-0.33</v>
      </c>
    </row>
    <row r="5310" customFormat="false" ht="15" hidden="false" customHeight="false" outlineLevel="0" collapsed="false">
      <c r="A5310" s="6" t="n">
        <v>5305</v>
      </c>
      <c r="B5310" s="5" t="s">
        <v>295</v>
      </c>
      <c r="C5310" s="5" t="s">
        <v>13935</v>
      </c>
      <c r="D5310" s="5" t="s">
        <v>13936</v>
      </c>
      <c r="E5310" s="5" t="s">
        <v>82</v>
      </c>
      <c r="F5310" s="11" t="n">
        <v>10</v>
      </c>
      <c r="G5310" s="12" t="n">
        <v>75.28</v>
      </c>
      <c r="H5310" s="12" t="n">
        <v>74.94</v>
      </c>
      <c r="J5310" s="8" t="n">
        <v>-0.34</v>
      </c>
      <c r="K5310" s="13" t="str">
        <f aca="false">IF(J5310&gt;0,"прибыль",IF(J5310&lt;0,"убыток","ноль"))</f>
        <v>убыток</v>
      </c>
      <c r="L5310" s="13" t="n">
        <f aca="false">IF(C5310="",L5309,IF(J5310&lt;0,L5309+1,0))</f>
        <v>2</v>
      </c>
      <c r="M5310" s="14" t="n">
        <v>-34</v>
      </c>
      <c r="N5310" s="9" t="n">
        <v>-3.4</v>
      </c>
      <c r="O5310" s="9" t="n">
        <v>3131.2</v>
      </c>
      <c r="P5310" s="8" t="n">
        <v>313.12</v>
      </c>
      <c r="Q5310" s="8" t="n">
        <v>-0.35</v>
      </c>
    </row>
    <row r="5311" customFormat="false" ht="15" hidden="false" customHeight="false" outlineLevel="0" collapsed="false">
      <c r="A5311" s="6" t="n">
        <v>5306</v>
      </c>
      <c r="B5311" s="5" t="s">
        <v>295</v>
      </c>
      <c r="C5311" s="5" t="s">
        <v>13937</v>
      </c>
      <c r="D5311" s="5" t="s">
        <v>13938</v>
      </c>
      <c r="E5311" s="5" t="s">
        <v>86</v>
      </c>
      <c r="F5311" s="11" t="n">
        <v>10</v>
      </c>
      <c r="G5311" s="12" t="n">
        <v>75.22</v>
      </c>
      <c r="H5311" s="12" t="n">
        <v>71.87</v>
      </c>
      <c r="J5311" s="8" t="n">
        <v>3.35</v>
      </c>
      <c r="K5311" s="13" t="str">
        <f aca="false">IF(J5311&gt;0,"прибыль",IF(J5311&lt;0,"убыток","ноль"))</f>
        <v>прибыль</v>
      </c>
      <c r="L5311" s="13" t="n">
        <f aca="false">IF(C5311="",L5310,IF(J5311&lt;0,L5310+1,0))</f>
        <v>0</v>
      </c>
      <c r="M5311" s="14" t="n">
        <v>335</v>
      </c>
      <c r="N5311" s="9" t="n">
        <v>33.5</v>
      </c>
      <c r="O5311" s="9" t="n">
        <v>3164.7</v>
      </c>
      <c r="P5311" s="8" t="n">
        <v>316.47</v>
      </c>
      <c r="Q5311" s="8" t="n">
        <v>3.34</v>
      </c>
    </row>
    <row r="5312" customFormat="false" ht="15" hidden="false" customHeight="false" outlineLevel="0" collapsed="false">
      <c r="A5312" s="6" t="n">
        <v>5307</v>
      </c>
      <c r="B5312" s="5" t="s">
        <v>295</v>
      </c>
      <c r="C5312" s="5" t="s">
        <v>13939</v>
      </c>
      <c r="D5312" s="5" t="s">
        <v>13940</v>
      </c>
      <c r="E5312" s="5" t="s">
        <v>82</v>
      </c>
      <c r="F5312" s="11" t="n">
        <v>10</v>
      </c>
      <c r="G5312" s="12" t="n">
        <v>71.88</v>
      </c>
      <c r="H5312" s="12" t="n">
        <v>71.24</v>
      </c>
      <c r="J5312" s="8" t="n">
        <v>-0.64</v>
      </c>
      <c r="K5312" s="13" t="str">
        <f aca="false">IF(J5312&gt;0,"прибыль",IF(J5312&lt;0,"убыток","ноль"))</f>
        <v>убыток</v>
      </c>
      <c r="L5312" s="13" t="n">
        <f aca="false">IF(C5312="",L5311,IF(J5312&lt;0,L5311+1,0))</f>
        <v>1</v>
      </c>
      <c r="M5312" s="14" t="n">
        <v>-64</v>
      </c>
      <c r="N5312" s="9" t="n">
        <v>-6.4</v>
      </c>
      <c r="O5312" s="9" t="n">
        <v>3158.3</v>
      </c>
      <c r="P5312" s="8" t="n">
        <v>315.83</v>
      </c>
      <c r="Q5312" s="8" t="n">
        <v>-0.65</v>
      </c>
    </row>
    <row r="5313" customFormat="false" ht="15" hidden="false" customHeight="false" outlineLevel="0" collapsed="false">
      <c r="A5313" s="6" t="n">
        <v>5308</v>
      </c>
      <c r="B5313" s="5" t="s">
        <v>295</v>
      </c>
      <c r="C5313" s="5" t="s">
        <v>13941</v>
      </c>
      <c r="D5313" s="5" t="s">
        <v>13942</v>
      </c>
      <c r="E5313" s="5" t="s">
        <v>86</v>
      </c>
      <c r="F5313" s="11" t="n">
        <v>10</v>
      </c>
      <c r="G5313" s="12" t="n">
        <v>71.67</v>
      </c>
      <c r="H5313" s="12" t="n">
        <v>72.08</v>
      </c>
      <c r="J5313" s="8" t="n">
        <v>-0.41</v>
      </c>
      <c r="K5313" s="13" t="str">
        <f aca="false">IF(J5313&gt;0,"прибыль",IF(J5313&lt;0,"убыток","ноль"))</f>
        <v>убыток</v>
      </c>
      <c r="L5313" s="13" t="n">
        <f aca="false">IF(C5313="",L5312,IF(J5313&lt;0,L5312+1,0))</f>
        <v>2</v>
      </c>
      <c r="M5313" s="14" t="n">
        <v>-41</v>
      </c>
      <c r="N5313" s="9" t="n">
        <v>-4.1</v>
      </c>
      <c r="O5313" s="9" t="n">
        <v>3154.2</v>
      </c>
      <c r="P5313" s="8" t="n">
        <v>315.42</v>
      </c>
      <c r="Q5313" s="8" t="n">
        <v>-0.42</v>
      </c>
    </row>
    <row r="5314" customFormat="false" ht="15" hidden="false" customHeight="false" outlineLevel="0" collapsed="false">
      <c r="A5314" s="6" t="n">
        <v>5309</v>
      </c>
      <c r="B5314" s="5" t="s">
        <v>295</v>
      </c>
      <c r="C5314" s="5" t="s">
        <v>13943</v>
      </c>
      <c r="D5314" s="5" t="s">
        <v>13944</v>
      </c>
      <c r="E5314" s="5" t="s">
        <v>82</v>
      </c>
      <c r="F5314" s="11" t="n">
        <v>10</v>
      </c>
      <c r="G5314" s="12" t="n">
        <v>71.71</v>
      </c>
      <c r="H5314" s="12" t="n">
        <v>71.72</v>
      </c>
      <c r="J5314" s="8" t="n">
        <v>0.01</v>
      </c>
      <c r="K5314" s="13" t="str">
        <f aca="false">IF(J5314&gt;0,"прибыль",IF(J5314&lt;0,"убыток","ноль"))</f>
        <v>прибыль</v>
      </c>
      <c r="L5314" s="13" t="n">
        <f aca="false">IF(C5314="",L5313,IF(J5314&lt;0,L5313+1,0))</f>
        <v>0</v>
      </c>
      <c r="M5314" s="14" t="n">
        <v>1</v>
      </c>
      <c r="N5314" s="9" t="n">
        <v>0.1</v>
      </c>
      <c r="O5314" s="9" t="n">
        <v>3154.3</v>
      </c>
      <c r="P5314" s="8" t="n">
        <v>315.43</v>
      </c>
      <c r="Q5314" s="8" t="n">
        <v>0</v>
      </c>
    </row>
    <row r="5315" customFormat="false" ht="15" hidden="false" customHeight="false" outlineLevel="0" collapsed="false">
      <c r="A5315" s="6" t="n">
        <v>5310</v>
      </c>
      <c r="B5315" s="5" t="s">
        <v>295</v>
      </c>
      <c r="C5315" s="5" t="s">
        <v>13945</v>
      </c>
      <c r="D5315" s="5" t="s">
        <v>13946</v>
      </c>
      <c r="E5315" s="5" t="s">
        <v>86</v>
      </c>
      <c r="F5315" s="11" t="n">
        <v>10</v>
      </c>
      <c r="G5315" s="12" t="n">
        <v>71.48</v>
      </c>
      <c r="H5315" s="12" t="n">
        <v>71.84</v>
      </c>
      <c r="J5315" s="8" t="n">
        <v>-0.36</v>
      </c>
      <c r="K5315" s="13" t="str">
        <f aca="false">IF(J5315&gt;0,"прибыль",IF(J5315&lt;0,"убыток","ноль"))</f>
        <v>убыток</v>
      </c>
      <c r="L5315" s="13" t="n">
        <f aca="false">IF(C5315="",L5314,IF(J5315&lt;0,L5314+1,0))</f>
        <v>1</v>
      </c>
      <c r="M5315" s="14" t="n">
        <v>-36</v>
      </c>
      <c r="N5315" s="9" t="n">
        <v>-3.6</v>
      </c>
      <c r="O5315" s="9" t="n">
        <v>3150.7</v>
      </c>
      <c r="P5315" s="8" t="n">
        <v>315.07</v>
      </c>
      <c r="Q5315" s="8" t="n">
        <v>-0.37</v>
      </c>
    </row>
    <row r="5316" customFormat="false" ht="15" hidden="false" customHeight="false" outlineLevel="0" collapsed="false">
      <c r="A5316" s="6" t="n">
        <v>5311</v>
      </c>
      <c r="B5316" s="5" t="s">
        <v>295</v>
      </c>
      <c r="C5316" s="5" t="s">
        <v>13947</v>
      </c>
      <c r="D5316" s="5" t="s">
        <v>13948</v>
      </c>
      <c r="E5316" s="5" t="s">
        <v>82</v>
      </c>
      <c r="F5316" s="11" t="n">
        <v>10</v>
      </c>
      <c r="G5316" s="12" t="n">
        <v>71.76</v>
      </c>
      <c r="H5316" s="12" t="n">
        <v>71.73</v>
      </c>
      <c r="J5316" s="8" t="n">
        <v>-0.03</v>
      </c>
      <c r="K5316" s="13" t="str">
        <f aca="false">IF(J5316&gt;0,"прибыль",IF(J5316&lt;0,"убыток","ноль"))</f>
        <v>убыток</v>
      </c>
      <c r="L5316" s="13" t="n">
        <f aca="false">IF(C5316="",L5315,IF(J5316&lt;0,L5315+1,0))</f>
        <v>2</v>
      </c>
      <c r="M5316" s="14" t="n">
        <v>-3</v>
      </c>
      <c r="N5316" s="9" t="n">
        <v>-0.3</v>
      </c>
      <c r="O5316" s="9" t="n">
        <v>3150.4</v>
      </c>
      <c r="P5316" s="8" t="n">
        <v>315.04</v>
      </c>
      <c r="Q5316" s="8" t="n">
        <v>-0.04</v>
      </c>
    </row>
    <row r="5317" customFormat="false" ht="15" hidden="false" customHeight="false" outlineLevel="0" collapsed="false">
      <c r="A5317" s="6" t="n">
        <v>5312</v>
      </c>
      <c r="B5317" s="5" t="s">
        <v>295</v>
      </c>
      <c r="C5317" s="5" t="s">
        <v>13949</v>
      </c>
      <c r="D5317" s="5" t="s">
        <v>13950</v>
      </c>
      <c r="E5317" s="5" t="s">
        <v>86</v>
      </c>
      <c r="F5317" s="11" t="n">
        <v>10</v>
      </c>
      <c r="G5317" s="12" t="n">
        <v>71.72</v>
      </c>
      <c r="H5317" s="12" t="n">
        <v>71.79</v>
      </c>
      <c r="J5317" s="8" t="n">
        <v>-0.07</v>
      </c>
      <c r="K5317" s="13" t="str">
        <f aca="false">IF(J5317&gt;0,"прибыль",IF(J5317&lt;0,"убыток","ноль"))</f>
        <v>убыток</v>
      </c>
      <c r="L5317" s="13" t="n">
        <f aca="false">IF(C5317="",L5316,IF(J5317&lt;0,L5316+1,0))</f>
        <v>3</v>
      </c>
      <c r="M5317" s="14" t="n">
        <v>-7</v>
      </c>
      <c r="N5317" s="9" t="n">
        <v>-0.7</v>
      </c>
      <c r="O5317" s="9" t="n">
        <v>3149.7</v>
      </c>
      <c r="P5317" s="8" t="n">
        <v>314.97</v>
      </c>
      <c r="Q5317" s="8" t="n">
        <v>-0.08</v>
      </c>
    </row>
    <row r="5318" customFormat="false" ht="15" hidden="false" customHeight="false" outlineLevel="0" collapsed="false">
      <c r="A5318" s="6" t="n">
        <v>5313</v>
      </c>
      <c r="B5318" s="5" t="s">
        <v>295</v>
      </c>
      <c r="C5318" s="5" t="s">
        <v>13951</v>
      </c>
      <c r="D5318" s="5" t="s">
        <v>13952</v>
      </c>
      <c r="E5318" s="5" t="s">
        <v>82</v>
      </c>
      <c r="F5318" s="11" t="n">
        <v>10</v>
      </c>
      <c r="G5318" s="12" t="n">
        <v>71.8</v>
      </c>
      <c r="H5318" s="12" t="n">
        <v>74.23</v>
      </c>
      <c r="I5318" s="5" t="s">
        <v>83</v>
      </c>
      <c r="J5318" s="8" t="n">
        <v>-0.71</v>
      </c>
      <c r="K5318" s="13" t="str">
        <f aca="false">IF(J5318&gt;0,"прибыль",IF(J5318&lt;0,"убыток","ноль"))</f>
        <v>убыток</v>
      </c>
      <c r="L5318" s="13" t="n">
        <f aca="false">IF(C5318="",L5317,IF(J5318&lt;0,L5317+1,0))</f>
        <v>4</v>
      </c>
      <c r="M5318" s="14" t="n">
        <v>-71</v>
      </c>
      <c r="N5318" s="9" t="n">
        <v>-7.1</v>
      </c>
      <c r="O5318" s="9" t="n">
        <v>3142.6</v>
      </c>
      <c r="P5318" s="8" t="n">
        <v>314.26</v>
      </c>
      <c r="Q5318" s="8" t="n">
        <v>-0.72</v>
      </c>
    </row>
    <row r="5319" customFormat="false" ht="15" hidden="false" customHeight="false" outlineLevel="0" collapsed="false">
      <c r="A5319" s="6" t="n">
        <v>5314</v>
      </c>
      <c r="B5319" s="5" t="s">
        <v>295</v>
      </c>
      <c r="C5319" s="5" t="s">
        <v>13953</v>
      </c>
      <c r="D5319" s="5" t="s">
        <v>13954</v>
      </c>
      <c r="E5319" s="5" t="s">
        <v>86</v>
      </c>
      <c r="F5319" s="11" t="n">
        <v>10</v>
      </c>
      <c r="G5319" s="12" t="n">
        <v>74.32</v>
      </c>
      <c r="H5319" s="12" t="n">
        <v>75.03</v>
      </c>
      <c r="J5319" s="8" t="n">
        <v>-0.71</v>
      </c>
      <c r="K5319" s="13" t="str">
        <f aca="false">IF(J5319&gt;0,"прибыль",IF(J5319&lt;0,"убыток","ноль"))</f>
        <v>убыток</v>
      </c>
      <c r="L5319" s="13" t="n">
        <f aca="false">IF(C5319="",L5318,IF(J5319&lt;0,L5318+1,0))</f>
        <v>5</v>
      </c>
      <c r="M5319" s="14" t="n">
        <v>-71</v>
      </c>
      <c r="N5319" s="9" t="n">
        <v>-7.1</v>
      </c>
      <c r="O5319" s="9" t="n">
        <v>3135.5</v>
      </c>
      <c r="P5319" s="8" t="n">
        <v>313.55</v>
      </c>
      <c r="Q5319" s="8" t="n">
        <v>-0.72</v>
      </c>
    </row>
    <row r="5320" customFormat="false" ht="15" hidden="false" customHeight="false" outlineLevel="0" collapsed="false">
      <c r="A5320" s="6" t="n">
        <v>5315</v>
      </c>
      <c r="B5320" s="5" t="s">
        <v>295</v>
      </c>
      <c r="C5320" s="5" t="s">
        <v>13955</v>
      </c>
      <c r="D5320" s="5" t="s">
        <v>13956</v>
      </c>
      <c r="E5320" s="5" t="s">
        <v>82</v>
      </c>
      <c r="F5320" s="11" t="n">
        <v>10</v>
      </c>
      <c r="G5320" s="12" t="n">
        <v>75</v>
      </c>
      <c r="H5320" s="12" t="n">
        <v>78.18</v>
      </c>
      <c r="J5320" s="8" t="n">
        <v>3.18</v>
      </c>
      <c r="K5320" s="13" t="str">
        <f aca="false">IF(J5320&gt;0,"прибыль",IF(J5320&lt;0,"убыток","ноль"))</f>
        <v>прибыль</v>
      </c>
      <c r="L5320" s="13" t="n">
        <f aca="false">IF(C5320="",L5319,IF(J5320&lt;0,L5319+1,0))</f>
        <v>0</v>
      </c>
      <c r="M5320" s="14" t="n">
        <v>318</v>
      </c>
      <c r="N5320" s="9" t="n">
        <v>31.8</v>
      </c>
      <c r="O5320" s="9" t="n">
        <v>3167.3</v>
      </c>
      <c r="P5320" s="8" t="n">
        <v>316.73</v>
      </c>
      <c r="Q5320" s="8" t="n">
        <v>3.17</v>
      </c>
    </row>
    <row r="5321" customFormat="false" ht="15" hidden="false" customHeight="false" outlineLevel="0" collapsed="false">
      <c r="A5321" s="6" t="n">
        <v>5316</v>
      </c>
      <c r="B5321" s="5" t="s">
        <v>295</v>
      </c>
      <c r="C5321" s="5" t="s">
        <v>13957</v>
      </c>
      <c r="D5321" s="5" t="s">
        <v>13958</v>
      </c>
      <c r="E5321" s="5" t="s">
        <v>86</v>
      </c>
      <c r="F5321" s="11" t="n">
        <v>10</v>
      </c>
      <c r="G5321" s="12" t="n">
        <v>78.25</v>
      </c>
      <c r="H5321" s="12" t="n">
        <v>78.94</v>
      </c>
      <c r="J5321" s="8" t="n">
        <v>-0.69</v>
      </c>
      <c r="K5321" s="13" t="str">
        <f aca="false">IF(J5321&gt;0,"прибыль",IF(J5321&lt;0,"убыток","ноль"))</f>
        <v>убыток</v>
      </c>
      <c r="L5321" s="13" t="n">
        <f aca="false">IF(C5321="",L5320,IF(J5321&lt;0,L5320+1,0))</f>
        <v>1</v>
      </c>
      <c r="M5321" s="14" t="n">
        <v>-69</v>
      </c>
      <c r="N5321" s="9" t="n">
        <v>-6.9</v>
      </c>
      <c r="O5321" s="9" t="n">
        <v>3160.4</v>
      </c>
      <c r="P5321" s="8" t="n">
        <v>316.04</v>
      </c>
      <c r="Q5321" s="8" t="n">
        <v>-0.7</v>
      </c>
    </row>
    <row r="5322" customFormat="false" ht="15" hidden="false" customHeight="false" outlineLevel="0" collapsed="false">
      <c r="A5322" s="6" t="n">
        <v>5317</v>
      </c>
      <c r="B5322" s="5" t="s">
        <v>295</v>
      </c>
      <c r="C5322" s="5" t="s">
        <v>13959</v>
      </c>
      <c r="D5322" s="5" t="s">
        <v>13960</v>
      </c>
      <c r="E5322" s="5" t="s">
        <v>82</v>
      </c>
      <c r="F5322" s="11" t="n">
        <v>10</v>
      </c>
      <c r="G5322" s="12" t="n">
        <v>79.08</v>
      </c>
      <c r="H5322" s="12" t="n">
        <v>78.17</v>
      </c>
      <c r="J5322" s="8" t="n">
        <v>-0.91</v>
      </c>
      <c r="K5322" s="13" t="str">
        <f aca="false">IF(J5322&gt;0,"прибыль",IF(J5322&lt;0,"убыток","ноль"))</f>
        <v>убыток</v>
      </c>
      <c r="L5322" s="13" t="n">
        <f aca="false">IF(C5322="",L5321,IF(J5322&lt;0,L5321+1,0))</f>
        <v>2</v>
      </c>
      <c r="M5322" s="14" t="n">
        <v>-91</v>
      </c>
      <c r="N5322" s="9" t="n">
        <v>-9.1</v>
      </c>
      <c r="O5322" s="9" t="n">
        <v>3151.3</v>
      </c>
      <c r="P5322" s="8" t="n">
        <v>315.13</v>
      </c>
      <c r="Q5322" s="8" t="n">
        <v>-0.92</v>
      </c>
    </row>
    <row r="5323" customFormat="false" ht="15" hidden="false" customHeight="false" outlineLevel="0" collapsed="false">
      <c r="A5323" s="6" t="n">
        <v>5318</v>
      </c>
      <c r="B5323" s="5" t="s">
        <v>295</v>
      </c>
      <c r="C5323" s="5" t="s">
        <v>13961</v>
      </c>
      <c r="D5323" s="5" t="s">
        <v>13962</v>
      </c>
      <c r="E5323" s="5" t="s">
        <v>86</v>
      </c>
      <c r="F5323" s="11" t="n">
        <v>10</v>
      </c>
      <c r="G5323" s="12" t="n">
        <v>78.23</v>
      </c>
      <c r="H5323" s="12" t="n">
        <v>79.13</v>
      </c>
      <c r="J5323" s="8" t="n">
        <v>-0.9</v>
      </c>
      <c r="K5323" s="13" t="str">
        <f aca="false">IF(J5323&gt;0,"прибыль",IF(J5323&lt;0,"убыток","ноль"))</f>
        <v>убыток</v>
      </c>
      <c r="L5323" s="13" t="n">
        <f aca="false">IF(C5323="",L5322,IF(J5323&lt;0,L5322+1,0))</f>
        <v>3</v>
      </c>
      <c r="M5323" s="14" t="n">
        <v>-90</v>
      </c>
      <c r="N5323" s="9" t="n">
        <v>-9</v>
      </c>
      <c r="O5323" s="9" t="n">
        <v>3142.3</v>
      </c>
      <c r="P5323" s="8" t="n">
        <v>314.23</v>
      </c>
      <c r="Q5323" s="8" t="n">
        <v>-0.91</v>
      </c>
    </row>
    <row r="5324" customFormat="false" ht="15" hidden="false" customHeight="false" outlineLevel="0" collapsed="false">
      <c r="A5324" s="6" t="n">
        <v>5319</v>
      </c>
      <c r="B5324" s="5" t="s">
        <v>295</v>
      </c>
      <c r="C5324" s="5" t="s">
        <v>13963</v>
      </c>
      <c r="D5324" s="5" t="s">
        <v>13964</v>
      </c>
      <c r="E5324" s="5" t="s">
        <v>82</v>
      </c>
      <c r="F5324" s="11" t="n">
        <v>10</v>
      </c>
      <c r="G5324" s="12" t="n">
        <v>79.63</v>
      </c>
      <c r="H5324" s="12" t="n">
        <v>79.31</v>
      </c>
      <c r="J5324" s="8" t="n">
        <v>-0.32</v>
      </c>
      <c r="K5324" s="13" t="str">
        <f aca="false">IF(J5324&gt;0,"прибыль",IF(J5324&lt;0,"убыток","ноль"))</f>
        <v>убыток</v>
      </c>
      <c r="L5324" s="13" t="n">
        <f aca="false">IF(C5324="",L5323,IF(J5324&lt;0,L5323+1,0))</f>
        <v>4</v>
      </c>
      <c r="M5324" s="14" t="n">
        <v>-32</v>
      </c>
      <c r="N5324" s="9" t="n">
        <v>-3.2</v>
      </c>
      <c r="O5324" s="9" t="n">
        <v>3139.1</v>
      </c>
      <c r="P5324" s="8" t="n">
        <v>313.91</v>
      </c>
      <c r="Q5324" s="8" t="n">
        <v>-0.33</v>
      </c>
    </row>
    <row r="5325" customFormat="false" ht="15" hidden="false" customHeight="false" outlineLevel="0" collapsed="false">
      <c r="A5325" s="6" t="n">
        <v>5320</v>
      </c>
      <c r="B5325" s="5" t="s">
        <v>295</v>
      </c>
      <c r="C5325" s="5" t="s">
        <v>13965</v>
      </c>
      <c r="D5325" s="5" t="s">
        <v>13966</v>
      </c>
      <c r="E5325" s="5" t="s">
        <v>86</v>
      </c>
      <c r="F5325" s="11" t="n">
        <v>10</v>
      </c>
      <c r="G5325" s="12" t="n">
        <v>79.25</v>
      </c>
      <c r="H5325" s="12" t="n">
        <v>80.29</v>
      </c>
      <c r="J5325" s="8" t="n">
        <v>-1.04</v>
      </c>
      <c r="K5325" s="13" t="str">
        <f aca="false">IF(J5325&gt;0,"прибыль",IF(J5325&lt;0,"убыток","ноль"))</f>
        <v>убыток</v>
      </c>
      <c r="L5325" s="13" t="n">
        <f aca="false">IF(C5325="",L5324,IF(J5325&lt;0,L5324+1,0))</f>
        <v>5</v>
      </c>
      <c r="M5325" s="14" t="n">
        <v>-104</v>
      </c>
      <c r="N5325" s="9" t="n">
        <v>-10.4</v>
      </c>
      <c r="O5325" s="9" t="n">
        <v>3128.7</v>
      </c>
      <c r="P5325" s="8" t="n">
        <v>312.87</v>
      </c>
      <c r="Q5325" s="8" t="n">
        <v>-1.05</v>
      </c>
    </row>
    <row r="5326" customFormat="false" ht="15" hidden="false" customHeight="false" outlineLevel="0" collapsed="false">
      <c r="A5326" s="6" t="n">
        <v>5321</v>
      </c>
      <c r="B5326" s="5" t="s">
        <v>295</v>
      </c>
      <c r="C5326" s="5" t="s">
        <v>13967</v>
      </c>
      <c r="D5326" s="5" t="s">
        <v>13968</v>
      </c>
      <c r="E5326" s="5" t="s">
        <v>82</v>
      </c>
      <c r="F5326" s="11" t="n">
        <v>10</v>
      </c>
      <c r="G5326" s="12" t="n">
        <v>80.68</v>
      </c>
      <c r="H5326" s="12" t="n">
        <v>79.42</v>
      </c>
      <c r="J5326" s="8" t="n">
        <v>-1.26</v>
      </c>
      <c r="K5326" s="13" t="str">
        <f aca="false">IF(J5326&gt;0,"прибыль",IF(J5326&lt;0,"убыток","ноль"))</f>
        <v>убыток</v>
      </c>
      <c r="L5326" s="13" t="n">
        <f aca="false">IF(C5326="",L5325,IF(J5326&lt;0,L5325+1,0))</f>
        <v>6</v>
      </c>
      <c r="M5326" s="14" t="n">
        <v>-126</v>
      </c>
      <c r="N5326" s="9" t="n">
        <v>-12.6</v>
      </c>
      <c r="O5326" s="9" t="n">
        <v>3116.1</v>
      </c>
      <c r="P5326" s="8" t="n">
        <v>311.61</v>
      </c>
      <c r="Q5326" s="8" t="n">
        <v>-1.27</v>
      </c>
    </row>
    <row r="5327" customFormat="false" ht="15" hidden="false" customHeight="false" outlineLevel="0" collapsed="false">
      <c r="A5327" s="6" t="n">
        <v>5322</v>
      </c>
      <c r="B5327" s="5" t="s">
        <v>295</v>
      </c>
      <c r="C5327" s="5" t="s">
        <v>13969</v>
      </c>
      <c r="D5327" s="5" t="s">
        <v>13970</v>
      </c>
      <c r="E5327" s="5" t="s">
        <v>86</v>
      </c>
      <c r="F5327" s="11" t="n">
        <v>10</v>
      </c>
      <c r="G5327" s="12" t="n">
        <v>79.55</v>
      </c>
      <c r="H5327" s="12" t="n">
        <v>76.72</v>
      </c>
      <c r="J5327" s="8" t="n">
        <v>2.83</v>
      </c>
      <c r="K5327" s="13" t="str">
        <f aca="false">IF(J5327&gt;0,"прибыль",IF(J5327&lt;0,"убыток","ноль"))</f>
        <v>прибыль</v>
      </c>
      <c r="L5327" s="13" t="n">
        <f aca="false">IF(C5327="",L5326,IF(J5327&lt;0,L5326+1,0))</f>
        <v>0</v>
      </c>
      <c r="M5327" s="14" t="n">
        <v>283</v>
      </c>
      <c r="N5327" s="9" t="n">
        <v>28.3</v>
      </c>
      <c r="O5327" s="9" t="n">
        <v>3144.4</v>
      </c>
      <c r="P5327" s="8" t="n">
        <v>314.44</v>
      </c>
      <c r="Q5327" s="8" t="n">
        <v>2.82</v>
      </c>
    </row>
    <row r="5328" customFormat="false" ht="15" hidden="false" customHeight="false" outlineLevel="0" collapsed="false">
      <c r="A5328" s="6" t="n">
        <v>5323</v>
      </c>
      <c r="B5328" s="5" t="s">
        <v>295</v>
      </c>
      <c r="C5328" s="5" t="s">
        <v>13971</v>
      </c>
      <c r="D5328" s="5" t="s">
        <v>13972</v>
      </c>
      <c r="E5328" s="5" t="s">
        <v>86</v>
      </c>
      <c r="F5328" s="11" t="n">
        <v>10</v>
      </c>
      <c r="G5328" s="12" t="n">
        <v>76.82</v>
      </c>
      <c r="H5328" s="12" t="n">
        <v>76.94</v>
      </c>
      <c r="J5328" s="8" t="n">
        <v>-0.12</v>
      </c>
      <c r="K5328" s="13" t="str">
        <f aca="false">IF(J5328&gt;0,"прибыль",IF(J5328&lt;0,"убыток","ноль"))</f>
        <v>убыток</v>
      </c>
      <c r="L5328" s="13" t="n">
        <f aca="false">IF(C5328="",L5327,IF(J5328&lt;0,L5327+1,0))</f>
        <v>1</v>
      </c>
      <c r="M5328" s="14" t="n">
        <v>-12</v>
      </c>
      <c r="N5328" s="9" t="n">
        <v>-1.2</v>
      </c>
      <c r="O5328" s="9" t="n">
        <v>3143.2</v>
      </c>
      <c r="P5328" s="8" t="n">
        <v>314.32</v>
      </c>
      <c r="Q5328" s="8" t="n">
        <v>-0.13</v>
      </c>
    </row>
    <row r="5329" customFormat="false" ht="15" hidden="false" customHeight="false" outlineLevel="0" collapsed="false">
      <c r="A5329" s="6" t="n">
        <v>5324</v>
      </c>
      <c r="B5329" s="5" t="s">
        <v>295</v>
      </c>
      <c r="C5329" s="5" t="s">
        <v>13973</v>
      </c>
      <c r="D5329" s="5" t="s">
        <v>13974</v>
      </c>
      <c r="E5329" s="5" t="s">
        <v>82</v>
      </c>
      <c r="F5329" s="11" t="n">
        <v>10</v>
      </c>
      <c r="G5329" s="12" t="n">
        <v>76.88</v>
      </c>
      <c r="H5329" s="12" t="n">
        <v>78.44</v>
      </c>
      <c r="J5329" s="8" t="n">
        <v>1.56</v>
      </c>
      <c r="K5329" s="13" t="str">
        <f aca="false">IF(J5329&gt;0,"прибыль",IF(J5329&lt;0,"убыток","ноль"))</f>
        <v>прибыль</v>
      </c>
      <c r="L5329" s="13" t="n">
        <f aca="false">IF(C5329="",L5328,IF(J5329&lt;0,L5328+1,0))</f>
        <v>0</v>
      </c>
      <c r="M5329" s="14" t="n">
        <v>156</v>
      </c>
      <c r="N5329" s="9" t="n">
        <v>15.6</v>
      </c>
      <c r="O5329" s="9" t="n">
        <v>3158.8</v>
      </c>
      <c r="P5329" s="8" t="n">
        <v>315.88</v>
      </c>
      <c r="Q5329" s="8" t="n">
        <v>1.55</v>
      </c>
    </row>
    <row r="5330" customFormat="false" ht="15" hidden="false" customHeight="false" outlineLevel="0" collapsed="false">
      <c r="A5330" s="6" t="n">
        <v>5325</v>
      </c>
      <c r="B5330" s="5" t="s">
        <v>295</v>
      </c>
      <c r="C5330" s="5" t="s">
        <v>13975</v>
      </c>
      <c r="D5330" s="5" t="s">
        <v>13976</v>
      </c>
      <c r="E5330" s="5" t="s">
        <v>86</v>
      </c>
      <c r="F5330" s="11" t="n">
        <v>10</v>
      </c>
      <c r="G5330" s="12" t="n">
        <v>78.87</v>
      </c>
      <c r="H5330" s="12" t="n">
        <v>78.17</v>
      </c>
      <c r="J5330" s="8" t="n">
        <v>0.7</v>
      </c>
      <c r="K5330" s="13" t="str">
        <f aca="false">IF(J5330&gt;0,"прибыль",IF(J5330&lt;0,"убыток","ноль"))</f>
        <v>прибыль</v>
      </c>
      <c r="L5330" s="13" t="n">
        <f aca="false">IF(C5330="",L5329,IF(J5330&lt;0,L5329+1,0))</f>
        <v>0</v>
      </c>
      <c r="M5330" s="14" t="n">
        <v>70</v>
      </c>
      <c r="N5330" s="9" t="n">
        <v>7</v>
      </c>
      <c r="O5330" s="9" t="n">
        <v>3165.8</v>
      </c>
      <c r="P5330" s="8" t="n">
        <v>316.58</v>
      </c>
      <c r="Q5330" s="8" t="n">
        <v>0.69</v>
      </c>
    </row>
    <row r="5331" customFormat="false" ht="15" hidden="false" customHeight="false" outlineLevel="0" collapsed="false">
      <c r="A5331" s="6" t="n">
        <v>5326</v>
      </c>
      <c r="B5331" s="5" t="s">
        <v>295</v>
      </c>
      <c r="C5331" s="5" t="s">
        <v>13977</v>
      </c>
      <c r="D5331" s="5" t="s">
        <v>13978</v>
      </c>
      <c r="E5331" s="5" t="s">
        <v>82</v>
      </c>
      <c r="F5331" s="11" t="n">
        <v>10</v>
      </c>
      <c r="G5331" s="12" t="n">
        <v>77.9</v>
      </c>
      <c r="H5331" s="12" t="n">
        <v>75.06</v>
      </c>
      <c r="J5331" s="8" t="n">
        <v>-2.84</v>
      </c>
      <c r="K5331" s="13" t="str">
        <f aca="false">IF(J5331&gt;0,"прибыль",IF(J5331&lt;0,"убыток","ноль"))</f>
        <v>убыток</v>
      </c>
      <c r="L5331" s="13" t="n">
        <f aca="false">IF(C5331="",L5330,IF(J5331&lt;0,L5330+1,0))</f>
        <v>1</v>
      </c>
      <c r="M5331" s="14" t="n">
        <v>-284</v>
      </c>
      <c r="N5331" s="9" t="n">
        <v>-28.4</v>
      </c>
      <c r="O5331" s="9" t="n">
        <v>3137.4</v>
      </c>
      <c r="P5331" s="8" t="n">
        <v>313.74</v>
      </c>
      <c r="Q5331" s="8" t="n">
        <v>-2.85</v>
      </c>
    </row>
    <row r="5332" customFormat="false" ht="15" hidden="false" customHeight="false" outlineLevel="0" collapsed="false">
      <c r="A5332" s="6" t="n">
        <v>5327</v>
      </c>
      <c r="B5332" s="5" t="s">
        <v>295</v>
      </c>
      <c r="C5332" s="5" t="s">
        <v>13979</v>
      </c>
      <c r="D5332" s="5" t="s">
        <v>13980</v>
      </c>
      <c r="E5332" s="5" t="s">
        <v>86</v>
      </c>
      <c r="F5332" s="11" t="n">
        <v>10</v>
      </c>
      <c r="G5332" s="12" t="n">
        <v>74.82</v>
      </c>
      <c r="H5332" s="12" t="n">
        <v>74.84</v>
      </c>
      <c r="J5332" s="8" t="n">
        <v>-0.02</v>
      </c>
      <c r="K5332" s="13" t="str">
        <f aca="false">IF(J5332&gt;0,"прибыль",IF(J5332&lt;0,"убыток","ноль"))</f>
        <v>убыток</v>
      </c>
      <c r="L5332" s="13" t="n">
        <f aca="false">IF(C5332="",L5331,IF(J5332&lt;0,L5331+1,0))</f>
        <v>2</v>
      </c>
      <c r="M5332" s="14" t="n">
        <v>-2</v>
      </c>
      <c r="N5332" s="9" t="n">
        <v>-0.2</v>
      </c>
      <c r="O5332" s="9" t="n">
        <v>3137.2</v>
      </c>
      <c r="P5332" s="8" t="n">
        <v>313.72</v>
      </c>
      <c r="Q5332" s="8" t="n">
        <v>-0.03</v>
      </c>
    </row>
    <row r="5333" customFormat="false" ht="15" hidden="false" customHeight="false" outlineLevel="0" collapsed="false">
      <c r="A5333" s="6" t="n">
        <v>5328</v>
      </c>
      <c r="B5333" s="5" t="s">
        <v>295</v>
      </c>
      <c r="C5333" s="5" t="s">
        <v>13981</v>
      </c>
      <c r="D5333" s="5" t="s">
        <v>13982</v>
      </c>
      <c r="E5333" s="5" t="s">
        <v>82</v>
      </c>
      <c r="F5333" s="11" t="n">
        <v>10</v>
      </c>
      <c r="G5333" s="12" t="n">
        <v>74.4</v>
      </c>
      <c r="H5333" s="12" t="n">
        <v>74.03</v>
      </c>
      <c r="J5333" s="8" t="n">
        <v>-0.37</v>
      </c>
      <c r="K5333" s="13" t="str">
        <f aca="false">IF(J5333&gt;0,"прибыль",IF(J5333&lt;0,"убыток","ноль"))</f>
        <v>убыток</v>
      </c>
      <c r="L5333" s="13" t="n">
        <f aca="false">IF(C5333="",L5332,IF(J5333&lt;0,L5332+1,0))</f>
        <v>3</v>
      </c>
      <c r="M5333" s="14" t="n">
        <v>-37</v>
      </c>
      <c r="N5333" s="9" t="n">
        <v>-3.7</v>
      </c>
      <c r="O5333" s="9" t="n">
        <v>3133.5</v>
      </c>
      <c r="P5333" s="8" t="n">
        <v>313.35</v>
      </c>
      <c r="Q5333" s="8" t="n">
        <v>-0.38</v>
      </c>
    </row>
    <row r="5334" customFormat="false" ht="15" hidden="false" customHeight="false" outlineLevel="0" collapsed="false">
      <c r="A5334" s="6" t="n">
        <v>5329</v>
      </c>
      <c r="B5334" s="5" t="s">
        <v>295</v>
      </c>
      <c r="C5334" s="5" t="s">
        <v>13983</v>
      </c>
      <c r="D5334" s="5" t="s">
        <v>13984</v>
      </c>
      <c r="E5334" s="5" t="s">
        <v>86</v>
      </c>
      <c r="F5334" s="11" t="n">
        <v>10</v>
      </c>
      <c r="G5334" s="12" t="n">
        <v>74.08</v>
      </c>
      <c r="H5334" s="12" t="n">
        <v>74.85</v>
      </c>
      <c r="J5334" s="8" t="n">
        <v>-0.77</v>
      </c>
      <c r="K5334" s="13" t="str">
        <f aca="false">IF(J5334&gt;0,"прибыль",IF(J5334&lt;0,"убыток","ноль"))</f>
        <v>убыток</v>
      </c>
      <c r="L5334" s="13" t="n">
        <f aca="false">IF(C5334="",L5333,IF(J5334&lt;0,L5333+1,0))</f>
        <v>4</v>
      </c>
      <c r="M5334" s="14" t="n">
        <v>-77</v>
      </c>
      <c r="N5334" s="9" t="n">
        <v>-7.7</v>
      </c>
      <c r="O5334" s="9" t="n">
        <v>3125.8</v>
      </c>
      <c r="P5334" s="8" t="n">
        <v>312.58</v>
      </c>
      <c r="Q5334" s="8" t="n">
        <v>-0.78</v>
      </c>
    </row>
    <row r="5335" customFormat="false" ht="15" hidden="false" customHeight="false" outlineLevel="0" collapsed="false">
      <c r="A5335" s="6" t="n">
        <v>5330</v>
      </c>
      <c r="B5335" s="5" t="s">
        <v>295</v>
      </c>
      <c r="C5335" s="5" t="s">
        <v>13985</v>
      </c>
      <c r="D5335" s="5" t="s">
        <v>13986</v>
      </c>
      <c r="E5335" s="5" t="s">
        <v>82</v>
      </c>
      <c r="F5335" s="11" t="n">
        <v>10</v>
      </c>
      <c r="G5335" s="12" t="n">
        <v>74.94</v>
      </c>
      <c r="H5335" s="12" t="n">
        <v>74.26</v>
      </c>
      <c r="J5335" s="8" t="n">
        <v>-0.68</v>
      </c>
      <c r="K5335" s="13" t="str">
        <f aca="false">IF(J5335&gt;0,"прибыль",IF(J5335&lt;0,"убыток","ноль"))</f>
        <v>убыток</v>
      </c>
      <c r="L5335" s="13" t="n">
        <f aca="false">IF(C5335="",L5334,IF(J5335&lt;0,L5334+1,0))</f>
        <v>5</v>
      </c>
      <c r="M5335" s="14" t="n">
        <v>-68</v>
      </c>
      <c r="N5335" s="9" t="n">
        <v>-6.8</v>
      </c>
      <c r="O5335" s="9" t="n">
        <v>3119</v>
      </c>
      <c r="P5335" s="8" t="n">
        <v>311.9</v>
      </c>
      <c r="Q5335" s="8" t="n">
        <v>-0.69</v>
      </c>
    </row>
    <row r="5336" customFormat="false" ht="15" hidden="false" customHeight="false" outlineLevel="0" collapsed="false">
      <c r="A5336" s="6" t="n">
        <v>5331</v>
      </c>
      <c r="B5336" s="5" t="s">
        <v>295</v>
      </c>
      <c r="C5336" s="5" t="s">
        <v>13987</v>
      </c>
      <c r="D5336" s="5" t="s">
        <v>13988</v>
      </c>
      <c r="E5336" s="5" t="s">
        <v>86</v>
      </c>
      <c r="F5336" s="11" t="n">
        <v>10</v>
      </c>
      <c r="G5336" s="12" t="n">
        <v>74.47</v>
      </c>
      <c r="H5336" s="12" t="n">
        <v>74.38</v>
      </c>
      <c r="J5336" s="8" t="n">
        <v>0.09</v>
      </c>
      <c r="K5336" s="13" t="str">
        <f aca="false">IF(J5336&gt;0,"прибыль",IF(J5336&lt;0,"убыток","ноль"))</f>
        <v>прибыль</v>
      </c>
      <c r="L5336" s="13" t="n">
        <f aca="false">IF(C5336="",L5335,IF(J5336&lt;0,L5335+1,0))</f>
        <v>0</v>
      </c>
      <c r="M5336" s="14" t="n">
        <v>9</v>
      </c>
      <c r="N5336" s="9" t="n">
        <v>0.9</v>
      </c>
      <c r="O5336" s="9" t="n">
        <v>3119.9</v>
      </c>
      <c r="P5336" s="8" t="n">
        <v>311.99</v>
      </c>
      <c r="Q5336" s="8" t="n">
        <v>0.08</v>
      </c>
    </row>
    <row r="5337" customFormat="false" ht="15" hidden="false" customHeight="false" outlineLevel="0" collapsed="false">
      <c r="A5337" s="6" t="n">
        <v>5332</v>
      </c>
      <c r="B5337" s="5" t="s">
        <v>295</v>
      </c>
      <c r="C5337" s="5" t="s">
        <v>13989</v>
      </c>
      <c r="D5337" s="5" t="s">
        <v>13990</v>
      </c>
      <c r="E5337" s="5" t="s">
        <v>82</v>
      </c>
      <c r="F5337" s="11" t="n">
        <v>10</v>
      </c>
      <c r="G5337" s="12" t="n">
        <v>74.47</v>
      </c>
      <c r="H5337" s="12" t="n">
        <v>74.02</v>
      </c>
      <c r="J5337" s="8" t="n">
        <v>-0.45</v>
      </c>
      <c r="K5337" s="13" t="str">
        <f aca="false">IF(J5337&gt;0,"прибыль",IF(J5337&lt;0,"убыток","ноль"))</f>
        <v>убыток</v>
      </c>
      <c r="L5337" s="13" t="n">
        <f aca="false">IF(C5337="",L5336,IF(J5337&lt;0,L5336+1,0))</f>
        <v>1</v>
      </c>
      <c r="M5337" s="14" t="n">
        <v>-45</v>
      </c>
      <c r="N5337" s="9" t="n">
        <v>-4.5</v>
      </c>
      <c r="O5337" s="9" t="n">
        <v>3115.4</v>
      </c>
      <c r="P5337" s="8" t="n">
        <v>311.54</v>
      </c>
      <c r="Q5337" s="8" t="n">
        <v>-0.46</v>
      </c>
    </row>
    <row r="5338" customFormat="false" ht="15" hidden="false" customHeight="false" outlineLevel="0" collapsed="false">
      <c r="A5338" s="6" t="n">
        <v>5333</v>
      </c>
      <c r="B5338" s="5" t="s">
        <v>295</v>
      </c>
      <c r="C5338" s="5" t="s">
        <v>13991</v>
      </c>
      <c r="D5338" s="5" t="s">
        <v>13992</v>
      </c>
      <c r="E5338" s="5" t="s">
        <v>86</v>
      </c>
      <c r="F5338" s="11" t="n">
        <v>10</v>
      </c>
      <c r="G5338" s="12" t="n">
        <v>74.46</v>
      </c>
      <c r="H5338" s="12" t="n">
        <v>74.64</v>
      </c>
      <c r="J5338" s="8" t="n">
        <v>-0.18</v>
      </c>
      <c r="K5338" s="13" t="str">
        <f aca="false">IF(J5338&gt;0,"прибыль",IF(J5338&lt;0,"убыток","ноль"))</f>
        <v>убыток</v>
      </c>
      <c r="L5338" s="13" t="n">
        <f aca="false">IF(C5338="",L5337,IF(J5338&lt;0,L5337+1,0))</f>
        <v>2</v>
      </c>
      <c r="M5338" s="14" t="n">
        <v>-18</v>
      </c>
      <c r="N5338" s="9" t="n">
        <v>-1.8</v>
      </c>
      <c r="O5338" s="9" t="n">
        <v>3113.6</v>
      </c>
      <c r="P5338" s="8" t="n">
        <v>311.36</v>
      </c>
      <c r="Q5338" s="8" t="n">
        <v>-0.19</v>
      </c>
    </row>
    <row r="5339" customFormat="false" ht="15" hidden="false" customHeight="false" outlineLevel="0" collapsed="false">
      <c r="A5339" s="6" t="n">
        <v>5334</v>
      </c>
      <c r="B5339" s="5" t="s">
        <v>295</v>
      </c>
      <c r="C5339" s="5" t="s">
        <v>13993</v>
      </c>
      <c r="D5339" s="5" t="s">
        <v>13994</v>
      </c>
      <c r="E5339" s="5" t="s">
        <v>82</v>
      </c>
      <c r="F5339" s="11" t="n">
        <v>10</v>
      </c>
      <c r="G5339" s="12" t="n">
        <v>74.68</v>
      </c>
      <c r="H5339" s="12" t="n">
        <v>74.26</v>
      </c>
      <c r="J5339" s="8" t="n">
        <v>-0.42</v>
      </c>
      <c r="K5339" s="13" t="str">
        <f aca="false">IF(J5339&gt;0,"прибыль",IF(J5339&lt;0,"убыток","ноль"))</f>
        <v>убыток</v>
      </c>
      <c r="L5339" s="13" t="n">
        <f aca="false">IF(C5339="",L5338,IF(J5339&lt;0,L5338+1,0))</f>
        <v>3</v>
      </c>
      <c r="M5339" s="14" t="n">
        <v>-42</v>
      </c>
      <c r="N5339" s="9" t="n">
        <v>-4.2</v>
      </c>
      <c r="O5339" s="9" t="n">
        <v>3109.4</v>
      </c>
      <c r="P5339" s="8" t="n">
        <v>310.94</v>
      </c>
      <c r="Q5339" s="8" t="n">
        <v>-0.43</v>
      </c>
    </row>
    <row r="5340" customFormat="false" ht="15" hidden="false" customHeight="false" outlineLevel="0" collapsed="false">
      <c r="A5340" s="6" t="n">
        <v>5335</v>
      </c>
      <c r="B5340" s="5" t="s">
        <v>295</v>
      </c>
      <c r="C5340" s="5" t="s">
        <v>13995</v>
      </c>
      <c r="D5340" s="5" t="s">
        <v>13996</v>
      </c>
      <c r="E5340" s="5" t="s">
        <v>86</v>
      </c>
      <c r="F5340" s="11" t="n">
        <v>10</v>
      </c>
      <c r="G5340" s="12" t="n">
        <v>74.23</v>
      </c>
      <c r="H5340" s="12" t="n">
        <v>73.19</v>
      </c>
      <c r="J5340" s="8" t="n">
        <v>1.04</v>
      </c>
      <c r="K5340" s="13" t="str">
        <f aca="false">IF(J5340&gt;0,"прибыль",IF(J5340&lt;0,"убыток","ноль"))</f>
        <v>прибыль</v>
      </c>
      <c r="L5340" s="13" t="n">
        <f aca="false">IF(C5340="",L5339,IF(J5340&lt;0,L5339+1,0))</f>
        <v>0</v>
      </c>
      <c r="M5340" s="14" t="n">
        <v>104</v>
      </c>
      <c r="N5340" s="9" t="n">
        <v>10.4</v>
      </c>
      <c r="O5340" s="9" t="n">
        <v>3119.8</v>
      </c>
      <c r="P5340" s="8" t="n">
        <v>311.98</v>
      </c>
      <c r="Q5340" s="8" t="n">
        <v>1.03</v>
      </c>
    </row>
    <row r="5341" customFormat="false" ht="15" hidden="false" customHeight="false" outlineLevel="0" collapsed="false">
      <c r="A5341" s="6" t="n">
        <v>5336</v>
      </c>
      <c r="B5341" s="5" t="s">
        <v>295</v>
      </c>
      <c r="C5341" s="5" t="s">
        <v>13997</v>
      </c>
      <c r="D5341" s="5" t="s">
        <v>13998</v>
      </c>
      <c r="E5341" s="5" t="s">
        <v>82</v>
      </c>
      <c r="F5341" s="11" t="n">
        <v>10</v>
      </c>
      <c r="G5341" s="12" t="n">
        <v>73.31</v>
      </c>
      <c r="H5341" s="12" t="n">
        <v>73.3</v>
      </c>
      <c r="J5341" s="8" t="n">
        <v>-0.01</v>
      </c>
      <c r="K5341" s="13" t="str">
        <f aca="false">IF(J5341&gt;0,"прибыль",IF(J5341&lt;0,"убыток","ноль"))</f>
        <v>убыток</v>
      </c>
      <c r="L5341" s="13" t="n">
        <f aca="false">IF(C5341="",L5340,IF(J5341&lt;0,L5340+1,0))</f>
        <v>1</v>
      </c>
      <c r="M5341" s="14" t="n">
        <v>-1</v>
      </c>
      <c r="N5341" s="9" t="n">
        <v>-0.1</v>
      </c>
      <c r="O5341" s="9" t="n">
        <v>3119.7</v>
      </c>
      <c r="P5341" s="8" t="n">
        <v>311.97</v>
      </c>
      <c r="Q5341" s="8" t="n">
        <v>-0.02</v>
      </c>
    </row>
    <row r="5342" customFormat="false" ht="15" hidden="false" customHeight="false" outlineLevel="0" collapsed="false">
      <c r="A5342" s="6" t="n">
        <v>5337</v>
      </c>
      <c r="B5342" s="5" t="s">
        <v>295</v>
      </c>
      <c r="C5342" s="5" t="s">
        <v>13999</v>
      </c>
      <c r="D5342" s="5" t="s">
        <v>14000</v>
      </c>
      <c r="E5342" s="5" t="s">
        <v>86</v>
      </c>
      <c r="F5342" s="11" t="n">
        <v>10</v>
      </c>
      <c r="G5342" s="12" t="n">
        <v>73.55</v>
      </c>
      <c r="H5342" s="12" t="n">
        <v>73.9</v>
      </c>
      <c r="J5342" s="8" t="n">
        <v>-0.35</v>
      </c>
      <c r="K5342" s="13" t="str">
        <f aca="false">IF(J5342&gt;0,"прибыль",IF(J5342&lt;0,"убыток","ноль"))</f>
        <v>убыток</v>
      </c>
      <c r="L5342" s="13" t="n">
        <f aca="false">IF(C5342="",L5341,IF(J5342&lt;0,L5341+1,0))</f>
        <v>2</v>
      </c>
      <c r="M5342" s="14" t="n">
        <v>-35</v>
      </c>
      <c r="N5342" s="9" t="n">
        <v>-3.5</v>
      </c>
      <c r="O5342" s="9" t="n">
        <v>3116.2</v>
      </c>
      <c r="P5342" s="8" t="n">
        <v>311.62</v>
      </c>
      <c r="Q5342" s="8" t="n">
        <v>-0.36</v>
      </c>
    </row>
    <row r="5343" customFormat="false" ht="15" hidden="false" customHeight="false" outlineLevel="0" collapsed="false">
      <c r="A5343" s="6" t="n">
        <v>5338</v>
      </c>
      <c r="B5343" s="5" t="s">
        <v>295</v>
      </c>
      <c r="C5343" s="5" t="s">
        <v>14001</v>
      </c>
      <c r="D5343" s="5" t="s">
        <v>14002</v>
      </c>
      <c r="E5343" s="5" t="s">
        <v>82</v>
      </c>
      <c r="F5343" s="11" t="n">
        <v>10</v>
      </c>
      <c r="G5343" s="12" t="n">
        <v>74.06</v>
      </c>
      <c r="H5343" s="12" t="n">
        <v>73.85</v>
      </c>
      <c r="J5343" s="8" t="n">
        <v>-0.21</v>
      </c>
      <c r="K5343" s="13" t="str">
        <f aca="false">IF(J5343&gt;0,"прибыль",IF(J5343&lt;0,"убыток","ноль"))</f>
        <v>убыток</v>
      </c>
      <c r="L5343" s="13" t="n">
        <f aca="false">IF(C5343="",L5342,IF(J5343&lt;0,L5342+1,0))</f>
        <v>3</v>
      </c>
      <c r="M5343" s="14" t="n">
        <v>-21</v>
      </c>
      <c r="N5343" s="9" t="n">
        <v>-2.1</v>
      </c>
      <c r="O5343" s="9" t="n">
        <v>3114.1</v>
      </c>
      <c r="P5343" s="8" t="n">
        <v>311.41</v>
      </c>
      <c r="Q5343" s="8" t="n">
        <v>-0.22</v>
      </c>
    </row>
    <row r="5344" customFormat="false" ht="15" hidden="false" customHeight="false" outlineLevel="0" collapsed="false">
      <c r="A5344" s="6" t="n">
        <v>5339</v>
      </c>
      <c r="B5344" s="5" t="s">
        <v>295</v>
      </c>
      <c r="C5344" s="5" t="s">
        <v>14003</v>
      </c>
      <c r="D5344" s="5" t="s">
        <v>14004</v>
      </c>
      <c r="E5344" s="5" t="s">
        <v>86</v>
      </c>
      <c r="F5344" s="11" t="n">
        <v>10</v>
      </c>
      <c r="G5344" s="12" t="n">
        <v>73.86</v>
      </c>
      <c r="H5344" s="12" t="n">
        <v>74.44</v>
      </c>
      <c r="J5344" s="8" t="n">
        <v>-0.58</v>
      </c>
      <c r="K5344" s="13" t="str">
        <f aca="false">IF(J5344&gt;0,"прибыль",IF(J5344&lt;0,"убыток","ноль"))</f>
        <v>убыток</v>
      </c>
      <c r="L5344" s="13" t="n">
        <f aca="false">IF(C5344="",L5343,IF(J5344&lt;0,L5343+1,0))</f>
        <v>4</v>
      </c>
      <c r="M5344" s="14" t="n">
        <v>-58</v>
      </c>
      <c r="N5344" s="9" t="n">
        <v>-5.8</v>
      </c>
      <c r="O5344" s="9" t="n">
        <v>3108.3</v>
      </c>
      <c r="P5344" s="8" t="n">
        <v>310.83</v>
      </c>
      <c r="Q5344" s="8" t="n">
        <v>-0.59</v>
      </c>
    </row>
    <row r="5345" customFormat="false" ht="15" hidden="false" customHeight="false" outlineLevel="0" collapsed="false">
      <c r="A5345" s="6" t="n">
        <v>5340</v>
      </c>
      <c r="B5345" s="5" t="s">
        <v>295</v>
      </c>
      <c r="C5345" s="5" t="s">
        <v>14005</v>
      </c>
      <c r="D5345" s="5" t="s">
        <v>14006</v>
      </c>
      <c r="E5345" s="5" t="s">
        <v>82</v>
      </c>
      <c r="F5345" s="11" t="n">
        <v>10</v>
      </c>
      <c r="G5345" s="12" t="n">
        <v>74.45</v>
      </c>
      <c r="H5345" s="12" t="n">
        <v>74.25</v>
      </c>
      <c r="J5345" s="8" t="n">
        <v>-0.2</v>
      </c>
      <c r="K5345" s="13" t="str">
        <f aca="false">IF(J5345&gt;0,"прибыль",IF(J5345&lt;0,"убыток","ноль"))</f>
        <v>убыток</v>
      </c>
      <c r="L5345" s="13" t="n">
        <f aca="false">IF(C5345="",L5344,IF(J5345&lt;0,L5344+1,0))</f>
        <v>5</v>
      </c>
      <c r="M5345" s="14" t="n">
        <v>-20</v>
      </c>
      <c r="N5345" s="9" t="n">
        <v>-2</v>
      </c>
      <c r="O5345" s="9" t="n">
        <v>3106.3</v>
      </c>
      <c r="P5345" s="8" t="n">
        <v>310.63</v>
      </c>
      <c r="Q5345" s="8" t="n">
        <v>-0.21</v>
      </c>
    </row>
    <row r="5346" customFormat="false" ht="15" hidden="false" customHeight="false" outlineLevel="0" collapsed="false">
      <c r="A5346" s="6" t="n">
        <v>5341</v>
      </c>
      <c r="B5346" s="5" t="s">
        <v>295</v>
      </c>
      <c r="C5346" s="5" t="s">
        <v>14007</v>
      </c>
      <c r="D5346" s="5" t="s">
        <v>14008</v>
      </c>
      <c r="E5346" s="5" t="s">
        <v>86</v>
      </c>
      <c r="F5346" s="11" t="n">
        <v>10</v>
      </c>
      <c r="G5346" s="12" t="n">
        <v>73.92</v>
      </c>
      <c r="H5346" s="12" t="n">
        <v>75.02</v>
      </c>
      <c r="J5346" s="8" t="n">
        <v>-1.1</v>
      </c>
      <c r="K5346" s="13" t="str">
        <f aca="false">IF(J5346&gt;0,"прибыль",IF(J5346&lt;0,"убыток","ноль"))</f>
        <v>убыток</v>
      </c>
      <c r="L5346" s="13" t="n">
        <f aca="false">IF(C5346="",L5345,IF(J5346&lt;0,L5345+1,0))</f>
        <v>6</v>
      </c>
      <c r="M5346" s="14" t="n">
        <v>-110</v>
      </c>
      <c r="N5346" s="9" t="n">
        <v>-11</v>
      </c>
      <c r="O5346" s="9" t="n">
        <v>3095.3</v>
      </c>
      <c r="P5346" s="8" t="n">
        <v>309.53</v>
      </c>
      <c r="Q5346" s="8" t="n">
        <v>-1.11</v>
      </c>
    </row>
    <row r="5347" customFormat="false" ht="15" hidden="false" customHeight="false" outlineLevel="0" collapsed="false">
      <c r="A5347" s="6" t="n">
        <v>5342</v>
      </c>
      <c r="B5347" s="5" t="s">
        <v>295</v>
      </c>
      <c r="C5347" s="5" t="s">
        <v>14009</v>
      </c>
      <c r="D5347" s="5" t="s">
        <v>14010</v>
      </c>
      <c r="E5347" s="5" t="s">
        <v>82</v>
      </c>
      <c r="F5347" s="11" t="n">
        <v>10</v>
      </c>
      <c r="G5347" s="12" t="n">
        <v>75</v>
      </c>
      <c r="H5347" s="12" t="n">
        <v>75.79</v>
      </c>
      <c r="J5347" s="8" t="n">
        <v>0.79</v>
      </c>
      <c r="K5347" s="13" t="str">
        <f aca="false">IF(J5347&gt;0,"прибыль",IF(J5347&lt;0,"убыток","ноль"))</f>
        <v>прибыль</v>
      </c>
      <c r="L5347" s="13" t="n">
        <f aca="false">IF(C5347="",L5346,IF(J5347&lt;0,L5346+1,0))</f>
        <v>0</v>
      </c>
      <c r="M5347" s="14" t="n">
        <v>79</v>
      </c>
      <c r="N5347" s="9" t="n">
        <v>7.9</v>
      </c>
      <c r="O5347" s="9" t="n">
        <v>3103.2</v>
      </c>
      <c r="P5347" s="8" t="n">
        <v>310.32</v>
      </c>
      <c r="Q5347" s="8" t="n">
        <v>0.78</v>
      </c>
    </row>
    <row r="5348" customFormat="false" ht="15" hidden="false" customHeight="false" outlineLevel="0" collapsed="false">
      <c r="A5348" s="6" t="n">
        <v>5343</v>
      </c>
      <c r="B5348" s="5" t="s">
        <v>295</v>
      </c>
      <c r="C5348" s="5" t="s">
        <v>14011</v>
      </c>
      <c r="D5348" s="5" t="s">
        <v>14012</v>
      </c>
      <c r="E5348" s="5" t="s">
        <v>86</v>
      </c>
      <c r="F5348" s="11" t="n">
        <v>10</v>
      </c>
      <c r="G5348" s="12" t="n">
        <v>75.67</v>
      </c>
      <c r="H5348" s="12" t="n">
        <v>75.79</v>
      </c>
      <c r="J5348" s="8" t="n">
        <v>-0.12</v>
      </c>
      <c r="K5348" s="13" t="str">
        <f aca="false">IF(J5348&gt;0,"прибыль",IF(J5348&lt;0,"убыток","ноль"))</f>
        <v>убыток</v>
      </c>
      <c r="L5348" s="13" t="n">
        <f aca="false">IF(C5348="",L5347,IF(J5348&lt;0,L5347+1,0))</f>
        <v>1</v>
      </c>
      <c r="M5348" s="14" t="n">
        <v>-12</v>
      </c>
      <c r="N5348" s="9" t="n">
        <v>-1.2</v>
      </c>
      <c r="O5348" s="9" t="n">
        <v>3102</v>
      </c>
      <c r="P5348" s="8" t="n">
        <v>310.2</v>
      </c>
      <c r="Q5348" s="8" t="n">
        <v>-0.13</v>
      </c>
    </row>
    <row r="5349" customFormat="false" ht="15" hidden="false" customHeight="false" outlineLevel="0" collapsed="false">
      <c r="A5349" s="6" t="n">
        <v>5344</v>
      </c>
      <c r="B5349" s="5" t="s">
        <v>295</v>
      </c>
      <c r="C5349" s="5" t="s">
        <v>14013</v>
      </c>
      <c r="D5349" s="5" t="s">
        <v>14014</v>
      </c>
      <c r="E5349" s="5" t="s">
        <v>82</v>
      </c>
      <c r="F5349" s="11" t="n">
        <v>10</v>
      </c>
      <c r="G5349" s="12" t="n">
        <v>75.13</v>
      </c>
      <c r="H5349" s="12" t="n">
        <v>75.03</v>
      </c>
      <c r="J5349" s="8" t="n">
        <v>-0.1</v>
      </c>
      <c r="K5349" s="13" t="str">
        <f aca="false">IF(J5349&gt;0,"прибыль",IF(J5349&lt;0,"убыток","ноль"))</f>
        <v>убыток</v>
      </c>
      <c r="L5349" s="13" t="n">
        <f aca="false">IF(C5349="",L5348,IF(J5349&lt;0,L5348+1,0))</f>
        <v>2</v>
      </c>
      <c r="M5349" s="14" t="n">
        <v>-10</v>
      </c>
      <c r="N5349" s="9" t="n">
        <v>-1</v>
      </c>
      <c r="O5349" s="9" t="n">
        <v>3101</v>
      </c>
      <c r="P5349" s="8" t="n">
        <v>310.1</v>
      </c>
      <c r="Q5349" s="8" t="n">
        <v>-0.11</v>
      </c>
    </row>
    <row r="5350" customFormat="false" ht="15" hidden="false" customHeight="false" outlineLevel="0" collapsed="false">
      <c r="A5350" s="6" t="n">
        <v>5345</v>
      </c>
      <c r="B5350" s="5" t="s">
        <v>295</v>
      </c>
      <c r="C5350" s="5" t="s">
        <v>14015</v>
      </c>
      <c r="D5350" s="5" t="s">
        <v>14016</v>
      </c>
      <c r="E5350" s="5" t="s">
        <v>86</v>
      </c>
      <c r="F5350" s="11" t="n">
        <v>10</v>
      </c>
      <c r="G5350" s="12" t="n">
        <v>75.08</v>
      </c>
      <c r="H5350" s="12" t="n">
        <v>75.42</v>
      </c>
      <c r="J5350" s="8" t="n">
        <v>-0.34</v>
      </c>
      <c r="K5350" s="13" t="str">
        <f aca="false">IF(J5350&gt;0,"прибыль",IF(J5350&lt;0,"убыток","ноль"))</f>
        <v>убыток</v>
      </c>
      <c r="L5350" s="13" t="n">
        <f aca="false">IF(C5350="",L5349,IF(J5350&lt;0,L5349+1,0))</f>
        <v>3</v>
      </c>
      <c r="M5350" s="14" t="n">
        <v>-34</v>
      </c>
      <c r="N5350" s="9" t="n">
        <v>-3.4</v>
      </c>
      <c r="O5350" s="9" t="n">
        <v>3097.6</v>
      </c>
      <c r="P5350" s="8" t="n">
        <v>309.76</v>
      </c>
      <c r="Q5350" s="8" t="n">
        <v>-0.35</v>
      </c>
    </row>
    <row r="5351" customFormat="false" ht="15" hidden="false" customHeight="false" outlineLevel="0" collapsed="false">
      <c r="A5351" s="6" t="n">
        <v>5346</v>
      </c>
      <c r="B5351" s="5" t="s">
        <v>295</v>
      </c>
      <c r="C5351" s="5" t="s">
        <v>14017</v>
      </c>
      <c r="D5351" s="5" t="s">
        <v>14018</v>
      </c>
      <c r="E5351" s="5" t="s">
        <v>82</v>
      </c>
      <c r="F5351" s="11" t="n">
        <v>10</v>
      </c>
      <c r="G5351" s="12" t="n">
        <v>76.03</v>
      </c>
      <c r="H5351" s="12" t="n">
        <v>75.62</v>
      </c>
      <c r="J5351" s="8" t="n">
        <v>-0.41</v>
      </c>
      <c r="K5351" s="13" t="str">
        <f aca="false">IF(J5351&gt;0,"прибыль",IF(J5351&lt;0,"убыток","ноль"))</f>
        <v>убыток</v>
      </c>
      <c r="L5351" s="13" t="n">
        <f aca="false">IF(C5351="",L5350,IF(J5351&lt;0,L5350+1,0))</f>
        <v>4</v>
      </c>
      <c r="M5351" s="14" t="n">
        <v>-41</v>
      </c>
      <c r="N5351" s="9" t="n">
        <v>-4.1</v>
      </c>
      <c r="O5351" s="9" t="n">
        <v>3093.5</v>
      </c>
      <c r="P5351" s="8" t="n">
        <v>309.35</v>
      </c>
      <c r="Q5351" s="8" t="n">
        <v>-0.42</v>
      </c>
    </row>
    <row r="5352" customFormat="false" ht="15" hidden="false" customHeight="false" outlineLevel="0" collapsed="false">
      <c r="A5352" s="6" t="n">
        <v>5347</v>
      </c>
      <c r="B5352" s="5" t="s">
        <v>295</v>
      </c>
      <c r="C5352" s="5" t="s">
        <v>14019</v>
      </c>
      <c r="D5352" s="5" t="s">
        <v>14020</v>
      </c>
      <c r="E5352" s="5" t="s">
        <v>86</v>
      </c>
      <c r="F5352" s="11" t="n">
        <v>10</v>
      </c>
      <c r="G5352" s="12" t="n">
        <v>75.58</v>
      </c>
      <c r="H5352" s="12" t="n">
        <v>74.83</v>
      </c>
      <c r="J5352" s="8" t="n">
        <v>0.75</v>
      </c>
      <c r="K5352" s="13" t="str">
        <f aca="false">IF(J5352&gt;0,"прибыль",IF(J5352&lt;0,"убыток","ноль"))</f>
        <v>прибыль</v>
      </c>
      <c r="L5352" s="13" t="n">
        <f aca="false">IF(C5352="",L5351,IF(J5352&lt;0,L5351+1,0))</f>
        <v>0</v>
      </c>
      <c r="M5352" s="14" t="n">
        <v>75</v>
      </c>
      <c r="N5352" s="9" t="n">
        <v>7.5</v>
      </c>
      <c r="O5352" s="9" t="n">
        <v>3101</v>
      </c>
      <c r="P5352" s="8" t="n">
        <v>310.1</v>
      </c>
      <c r="Q5352" s="8" t="n">
        <v>0.74</v>
      </c>
    </row>
    <row r="5353" customFormat="false" ht="15" hidden="false" customHeight="false" outlineLevel="0" collapsed="false">
      <c r="A5353" s="6" t="n">
        <v>5348</v>
      </c>
      <c r="B5353" s="5" t="s">
        <v>295</v>
      </c>
      <c r="C5353" s="5" t="s">
        <v>14021</v>
      </c>
      <c r="D5353" s="5" t="s">
        <v>14022</v>
      </c>
      <c r="E5353" s="5" t="s">
        <v>82</v>
      </c>
      <c r="F5353" s="11" t="n">
        <v>10</v>
      </c>
      <c r="G5353" s="12" t="n">
        <v>74.79</v>
      </c>
      <c r="H5353" s="12" t="n">
        <v>74.81</v>
      </c>
      <c r="J5353" s="8" t="n">
        <v>0.02</v>
      </c>
      <c r="K5353" s="13" t="str">
        <f aca="false">IF(J5353&gt;0,"прибыль",IF(J5353&lt;0,"убыток","ноль"))</f>
        <v>прибыль</v>
      </c>
      <c r="L5353" s="13" t="n">
        <f aca="false">IF(C5353="",L5352,IF(J5353&lt;0,L5352+1,0))</f>
        <v>0</v>
      </c>
      <c r="M5353" s="14" t="n">
        <v>2</v>
      </c>
      <c r="N5353" s="9" t="n">
        <v>0.2</v>
      </c>
      <c r="O5353" s="9" t="n">
        <v>3101.2</v>
      </c>
      <c r="P5353" s="8" t="n">
        <v>310.12</v>
      </c>
      <c r="Q5353" s="8" t="n">
        <v>0.01</v>
      </c>
    </row>
    <row r="5354" customFormat="false" ht="15" hidden="false" customHeight="false" outlineLevel="0" collapsed="false">
      <c r="A5354" s="6" t="n">
        <v>5349</v>
      </c>
      <c r="B5354" s="5" t="s">
        <v>295</v>
      </c>
      <c r="C5354" s="5" t="s">
        <v>14023</v>
      </c>
      <c r="D5354" s="5" t="s">
        <v>14024</v>
      </c>
      <c r="E5354" s="5" t="s">
        <v>86</v>
      </c>
      <c r="F5354" s="11" t="n">
        <v>10</v>
      </c>
      <c r="G5354" s="12" t="n">
        <v>74.7</v>
      </c>
      <c r="H5354" s="12" t="n">
        <v>75</v>
      </c>
      <c r="J5354" s="8" t="n">
        <v>-0.3</v>
      </c>
      <c r="K5354" s="13" t="str">
        <f aca="false">IF(J5354&gt;0,"прибыль",IF(J5354&lt;0,"убыток","ноль"))</f>
        <v>убыток</v>
      </c>
      <c r="L5354" s="13" t="n">
        <f aca="false">IF(C5354="",L5353,IF(J5354&lt;0,L5353+1,0))</f>
        <v>1</v>
      </c>
      <c r="M5354" s="14" t="n">
        <v>-30</v>
      </c>
      <c r="N5354" s="9" t="n">
        <v>-3</v>
      </c>
      <c r="O5354" s="9" t="n">
        <v>3098.2</v>
      </c>
      <c r="P5354" s="8" t="n">
        <v>309.82</v>
      </c>
      <c r="Q5354" s="8" t="n">
        <v>-0.31</v>
      </c>
    </row>
    <row r="5355" customFormat="false" ht="15" hidden="false" customHeight="false" outlineLevel="0" collapsed="false">
      <c r="A5355" s="6" t="n">
        <v>5350</v>
      </c>
      <c r="B5355" s="5" t="s">
        <v>295</v>
      </c>
      <c r="C5355" s="5" t="s">
        <v>14025</v>
      </c>
      <c r="D5355" s="5" t="s">
        <v>14026</v>
      </c>
      <c r="E5355" s="5" t="s">
        <v>82</v>
      </c>
      <c r="F5355" s="11" t="n">
        <v>10</v>
      </c>
      <c r="G5355" s="12" t="n">
        <v>75.03</v>
      </c>
      <c r="H5355" s="12" t="n">
        <v>72.95</v>
      </c>
      <c r="J5355" s="8" t="n">
        <v>-2.08</v>
      </c>
      <c r="K5355" s="13" t="str">
        <f aca="false">IF(J5355&gt;0,"прибыль",IF(J5355&lt;0,"убыток","ноль"))</f>
        <v>убыток</v>
      </c>
      <c r="L5355" s="13" t="n">
        <f aca="false">IF(C5355="",L5354,IF(J5355&lt;0,L5354+1,0))</f>
        <v>2</v>
      </c>
      <c r="M5355" s="14" t="n">
        <v>-208</v>
      </c>
      <c r="N5355" s="9" t="n">
        <v>-20.8</v>
      </c>
      <c r="O5355" s="9" t="n">
        <v>3077.4</v>
      </c>
      <c r="P5355" s="8" t="n">
        <v>307.74</v>
      </c>
      <c r="Q5355" s="8" t="n">
        <v>-2.09</v>
      </c>
    </row>
    <row r="5356" customFormat="false" ht="15" hidden="false" customHeight="false" outlineLevel="0" collapsed="false">
      <c r="A5356" s="6" t="n">
        <v>5351</v>
      </c>
      <c r="B5356" s="5" t="s">
        <v>295</v>
      </c>
      <c r="C5356" s="5" t="s">
        <v>14027</v>
      </c>
      <c r="D5356" s="5" t="s">
        <v>14028</v>
      </c>
      <c r="E5356" s="5" t="s">
        <v>86</v>
      </c>
      <c r="F5356" s="11" t="n">
        <v>10</v>
      </c>
      <c r="G5356" s="12" t="n">
        <v>73.03</v>
      </c>
      <c r="H5356" s="12" t="n">
        <v>72.07</v>
      </c>
      <c r="J5356" s="8" t="n">
        <v>0.96</v>
      </c>
      <c r="K5356" s="13" t="str">
        <f aca="false">IF(J5356&gt;0,"прибыль",IF(J5356&lt;0,"убыток","ноль"))</f>
        <v>прибыль</v>
      </c>
      <c r="L5356" s="13" t="n">
        <f aca="false">IF(C5356="",L5355,IF(J5356&lt;0,L5355+1,0))</f>
        <v>0</v>
      </c>
      <c r="M5356" s="14" t="n">
        <v>96</v>
      </c>
      <c r="N5356" s="9" t="n">
        <v>9.6</v>
      </c>
      <c r="O5356" s="9" t="n">
        <v>3087</v>
      </c>
      <c r="P5356" s="8" t="n">
        <v>308.7</v>
      </c>
      <c r="Q5356" s="8" t="n">
        <v>0.95</v>
      </c>
    </row>
    <row r="5357" customFormat="false" ht="15" hidden="false" customHeight="false" outlineLevel="0" collapsed="false">
      <c r="A5357" s="6" t="n">
        <v>5352</v>
      </c>
      <c r="B5357" s="5" t="s">
        <v>295</v>
      </c>
      <c r="C5357" s="5" t="s">
        <v>14029</v>
      </c>
      <c r="D5357" s="5" t="s">
        <v>14030</v>
      </c>
      <c r="E5357" s="5" t="s">
        <v>82</v>
      </c>
      <c r="F5357" s="11" t="n">
        <v>10</v>
      </c>
      <c r="G5357" s="12" t="n">
        <v>72.27</v>
      </c>
      <c r="H5357" s="12" t="n">
        <v>71.48</v>
      </c>
      <c r="J5357" s="8" t="n">
        <v>-0.79</v>
      </c>
      <c r="K5357" s="13" t="str">
        <f aca="false">IF(J5357&gt;0,"прибыль",IF(J5357&lt;0,"убыток","ноль"))</f>
        <v>убыток</v>
      </c>
      <c r="L5357" s="13" t="n">
        <f aca="false">IF(C5357="",L5356,IF(J5357&lt;0,L5356+1,0))</f>
        <v>1</v>
      </c>
      <c r="M5357" s="14" t="n">
        <v>-79</v>
      </c>
      <c r="N5357" s="9" t="n">
        <v>-7.9</v>
      </c>
      <c r="O5357" s="9" t="n">
        <v>3079.1</v>
      </c>
      <c r="P5357" s="8" t="n">
        <v>307.91</v>
      </c>
      <c r="Q5357" s="8" t="n">
        <v>-0.8</v>
      </c>
    </row>
    <row r="5358" customFormat="false" ht="15" hidden="false" customHeight="false" outlineLevel="0" collapsed="false">
      <c r="A5358" s="6" t="n">
        <v>5353</v>
      </c>
      <c r="B5358" s="5" t="s">
        <v>295</v>
      </c>
      <c r="C5358" s="5" t="s">
        <v>14031</v>
      </c>
      <c r="D5358" s="5" t="s">
        <v>14032</v>
      </c>
      <c r="E5358" s="5" t="s">
        <v>86</v>
      </c>
      <c r="F5358" s="11" t="n">
        <v>10</v>
      </c>
      <c r="G5358" s="12" t="n">
        <v>71.67</v>
      </c>
      <c r="H5358" s="12" t="n">
        <v>72.18</v>
      </c>
      <c r="J5358" s="8" t="n">
        <v>-0.51</v>
      </c>
      <c r="K5358" s="13" t="str">
        <f aca="false">IF(J5358&gt;0,"прибыль",IF(J5358&lt;0,"убыток","ноль"))</f>
        <v>убыток</v>
      </c>
      <c r="L5358" s="13" t="n">
        <f aca="false">IF(C5358="",L5357,IF(J5358&lt;0,L5357+1,0))</f>
        <v>2</v>
      </c>
      <c r="M5358" s="14" t="n">
        <v>-51</v>
      </c>
      <c r="N5358" s="9" t="n">
        <v>-5.1</v>
      </c>
      <c r="O5358" s="9" t="n">
        <v>3074</v>
      </c>
      <c r="P5358" s="8" t="n">
        <v>307.4</v>
      </c>
      <c r="Q5358" s="8" t="n">
        <v>-0.52</v>
      </c>
    </row>
    <row r="5359" customFormat="false" ht="15" hidden="false" customHeight="false" outlineLevel="0" collapsed="false">
      <c r="A5359" s="6" t="n">
        <v>5354</v>
      </c>
      <c r="B5359" s="5" t="s">
        <v>295</v>
      </c>
      <c r="C5359" s="5" t="s">
        <v>14033</v>
      </c>
      <c r="D5359" s="5" t="s">
        <v>14034</v>
      </c>
      <c r="E5359" s="5" t="s">
        <v>82</v>
      </c>
      <c r="F5359" s="11" t="n">
        <v>10</v>
      </c>
      <c r="G5359" s="12" t="n">
        <v>72.34</v>
      </c>
      <c r="H5359" s="12" t="n">
        <v>71.77</v>
      </c>
      <c r="J5359" s="8" t="n">
        <v>-0.57</v>
      </c>
      <c r="K5359" s="13" t="str">
        <f aca="false">IF(J5359&gt;0,"прибыль",IF(J5359&lt;0,"убыток","ноль"))</f>
        <v>убыток</v>
      </c>
      <c r="L5359" s="13" t="n">
        <f aca="false">IF(C5359="",L5358,IF(J5359&lt;0,L5358+1,0))</f>
        <v>3</v>
      </c>
      <c r="M5359" s="14" t="n">
        <v>-57</v>
      </c>
      <c r="N5359" s="9" t="n">
        <v>-5.7</v>
      </c>
      <c r="O5359" s="9" t="n">
        <v>3068.3</v>
      </c>
      <c r="P5359" s="8" t="n">
        <v>306.83</v>
      </c>
      <c r="Q5359" s="8" t="n">
        <v>-0.58</v>
      </c>
    </row>
    <row r="5360" customFormat="false" ht="15" hidden="false" customHeight="false" outlineLevel="0" collapsed="false">
      <c r="A5360" s="6" t="n">
        <v>5355</v>
      </c>
      <c r="B5360" s="5" t="s">
        <v>295</v>
      </c>
      <c r="C5360" s="5" t="s">
        <v>14035</v>
      </c>
      <c r="D5360" s="5" t="s">
        <v>14036</v>
      </c>
      <c r="E5360" s="5" t="s">
        <v>86</v>
      </c>
      <c r="F5360" s="11" t="n">
        <v>10</v>
      </c>
      <c r="G5360" s="12" t="n">
        <v>71.61</v>
      </c>
      <c r="H5360" s="12" t="n">
        <v>71.54</v>
      </c>
      <c r="J5360" s="8" t="n">
        <v>0.07</v>
      </c>
      <c r="K5360" s="13" t="str">
        <f aca="false">IF(J5360&gt;0,"прибыль",IF(J5360&lt;0,"убыток","ноль"))</f>
        <v>прибыль</v>
      </c>
      <c r="L5360" s="13" t="n">
        <f aca="false">IF(C5360="",L5359,IF(J5360&lt;0,L5359+1,0))</f>
        <v>0</v>
      </c>
      <c r="M5360" s="14" t="n">
        <v>7</v>
      </c>
      <c r="N5360" s="9" t="n">
        <v>0.7</v>
      </c>
      <c r="O5360" s="9" t="n">
        <v>3069</v>
      </c>
      <c r="P5360" s="8" t="n">
        <v>306.9</v>
      </c>
      <c r="Q5360" s="8" t="n">
        <v>0.06</v>
      </c>
    </row>
    <row r="5361" customFormat="false" ht="15" hidden="false" customHeight="false" outlineLevel="0" collapsed="false">
      <c r="A5361" s="6" t="n">
        <v>5356</v>
      </c>
      <c r="B5361" s="5" t="s">
        <v>295</v>
      </c>
      <c r="C5361" s="5" t="s">
        <v>14037</v>
      </c>
      <c r="D5361" s="5" t="s">
        <v>14038</v>
      </c>
      <c r="E5361" s="5" t="s">
        <v>82</v>
      </c>
      <c r="F5361" s="11" t="n">
        <v>10</v>
      </c>
      <c r="G5361" s="12" t="n">
        <v>71.63</v>
      </c>
      <c r="H5361" s="12" t="n">
        <v>72.74</v>
      </c>
      <c r="J5361" s="8" t="n">
        <v>1.11</v>
      </c>
      <c r="K5361" s="13" t="str">
        <f aca="false">IF(J5361&gt;0,"прибыль",IF(J5361&lt;0,"убыток","ноль"))</f>
        <v>прибыль</v>
      </c>
      <c r="L5361" s="13" t="n">
        <f aca="false">IF(C5361="",L5360,IF(J5361&lt;0,L5360+1,0))</f>
        <v>0</v>
      </c>
      <c r="M5361" s="14" t="n">
        <v>111</v>
      </c>
      <c r="N5361" s="9" t="n">
        <v>11.1</v>
      </c>
      <c r="O5361" s="9" t="n">
        <v>3080.1</v>
      </c>
      <c r="P5361" s="8" t="n">
        <v>308.01</v>
      </c>
      <c r="Q5361" s="8" t="n">
        <v>1.1</v>
      </c>
    </row>
    <row r="5362" customFormat="false" ht="15" hidden="false" customHeight="false" outlineLevel="0" collapsed="false">
      <c r="A5362" s="6" t="n">
        <v>5357</v>
      </c>
      <c r="B5362" s="5" t="s">
        <v>295</v>
      </c>
      <c r="C5362" s="5" t="s">
        <v>14039</v>
      </c>
      <c r="D5362" s="5" t="s">
        <v>14040</v>
      </c>
      <c r="E5362" s="5" t="s">
        <v>82</v>
      </c>
      <c r="F5362" s="11" t="n">
        <v>10</v>
      </c>
      <c r="G5362" s="12" t="n">
        <v>72.76</v>
      </c>
      <c r="H5362" s="12" t="n">
        <v>75.53</v>
      </c>
      <c r="I5362" s="5" t="s">
        <v>83</v>
      </c>
      <c r="J5362" s="8" t="n">
        <v>2.57</v>
      </c>
      <c r="K5362" s="13" t="str">
        <f aca="false">IF(J5362&gt;0,"прибыль",IF(J5362&lt;0,"убыток","ноль"))</f>
        <v>прибыль</v>
      </c>
      <c r="L5362" s="13" t="n">
        <f aca="false">IF(C5362="",L5361,IF(J5362&lt;0,L5361+1,0))</f>
        <v>0</v>
      </c>
      <c r="M5362" s="14" t="n">
        <v>257</v>
      </c>
      <c r="N5362" s="9" t="n">
        <v>25.7</v>
      </c>
      <c r="O5362" s="9" t="n">
        <v>3105.8</v>
      </c>
      <c r="P5362" s="8" t="n">
        <v>310.58</v>
      </c>
      <c r="Q5362" s="8" t="n">
        <v>2.56</v>
      </c>
    </row>
    <row r="5363" customFormat="false" ht="15" hidden="false" customHeight="false" outlineLevel="0" collapsed="false">
      <c r="A5363" s="6" t="n">
        <v>5358</v>
      </c>
      <c r="B5363" s="5" t="s">
        <v>295</v>
      </c>
      <c r="C5363" s="5" t="s">
        <v>14041</v>
      </c>
      <c r="D5363" s="5" t="s">
        <v>14042</v>
      </c>
      <c r="E5363" s="5" t="s">
        <v>86</v>
      </c>
      <c r="F5363" s="11" t="n">
        <v>10</v>
      </c>
      <c r="G5363" s="12" t="n">
        <v>75.75</v>
      </c>
      <c r="H5363" s="12" t="n">
        <v>75.63</v>
      </c>
      <c r="J5363" s="8" t="n">
        <v>0.12</v>
      </c>
      <c r="K5363" s="13" t="str">
        <f aca="false">IF(J5363&gt;0,"прибыль",IF(J5363&lt;0,"убыток","ноль"))</f>
        <v>прибыль</v>
      </c>
      <c r="L5363" s="13" t="n">
        <f aca="false">IF(C5363="",L5362,IF(J5363&lt;0,L5362+1,0))</f>
        <v>0</v>
      </c>
      <c r="M5363" s="14" t="n">
        <v>12</v>
      </c>
      <c r="N5363" s="9" t="n">
        <v>1.2</v>
      </c>
      <c r="O5363" s="9" t="n">
        <v>3107</v>
      </c>
      <c r="P5363" s="8" t="n">
        <v>310.7</v>
      </c>
      <c r="Q5363" s="8" t="n">
        <v>0.11</v>
      </c>
    </row>
    <row r="5364" customFormat="false" ht="15" hidden="false" customHeight="false" outlineLevel="0" collapsed="false">
      <c r="A5364" s="6" t="n">
        <v>5359</v>
      </c>
      <c r="B5364" s="5" t="s">
        <v>295</v>
      </c>
      <c r="C5364" s="5" t="s">
        <v>14043</v>
      </c>
      <c r="D5364" s="5" t="s">
        <v>14044</v>
      </c>
      <c r="E5364" s="5" t="s">
        <v>82</v>
      </c>
      <c r="F5364" s="11" t="n">
        <v>10</v>
      </c>
      <c r="G5364" s="12" t="n">
        <v>75.69</v>
      </c>
      <c r="H5364" s="12" t="n">
        <v>75.31</v>
      </c>
      <c r="J5364" s="8" t="n">
        <v>-0.38</v>
      </c>
      <c r="K5364" s="13" t="str">
        <f aca="false">IF(J5364&gt;0,"прибыль",IF(J5364&lt;0,"убыток","ноль"))</f>
        <v>убыток</v>
      </c>
      <c r="L5364" s="13" t="n">
        <f aca="false">IF(C5364="",L5363,IF(J5364&lt;0,L5363+1,0))</f>
        <v>1</v>
      </c>
      <c r="M5364" s="14" t="n">
        <v>-38</v>
      </c>
      <c r="N5364" s="9" t="n">
        <v>-3.8</v>
      </c>
      <c r="O5364" s="9" t="n">
        <v>3103.2</v>
      </c>
      <c r="P5364" s="8" t="n">
        <v>310.32</v>
      </c>
      <c r="Q5364" s="8" t="n">
        <v>-0.39</v>
      </c>
    </row>
    <row r="5365" customFormat="false" ht="15" hidden="false" customHeight="false" outlineLevel="0" collapsed="false">
      <c r="A5365" s="6" t="n">
        <v>5360</v>
      </c>
      <c r="B5365" s="5" t="s">
        <v>295</v>
      </c>
      <c r="C5365" s="5" t="s">
        <v>14045</v>
      </c>
      <c r="D5365" s="5" t="s">
        <v>14046</v>
      </c>
      <c r="E5365" s="5" t="s">
        <v>86</v>
      </c>
      <c r="F5365" s="11" t="n">
        <v>10</v>
      </c>
      <c r="G5365" s="12" t="n">
        <v>75.34</v>
      </c>
      <c r="H5365" s="12" t="n">
        <v>75.74</v>
      </c>
      <c r="J5365" s="8" t="n">
        <v>-0.4</v>
      </c>
      <c r="K5365" s="13" t="str">
        <f aca="false">IF(J5365&gt;0,"прибыль",IF(J5365&lt;0,"убыток","ноль"))</f>
        <v>убыток</v>
      </c>
      <c r="L5365" s="13" t="n">
        <f aca="false">IF(C5365="",L5364,IF(J5365&lt;0,L5364+1,0))</f>
        <v>2</v>
      </c>
      <c r="M5365" s="14" t="n">
        <v>-40</v>
      </c>
      <c r="N5365" s="9" t="n">
        <v>-4</v>
      </c>
      <c r="O5365" s="9" t="n">
        <v>3099.2</v>
      </c>
      <c r="P5365" s="8" t="n">
        <v>309.92</v>
      </c>
      <c r="Q5365" s="8" t="n">
        <v>-0.41</v>
      </c>
    </row>
    <row r="5366" customFormat="false" ht="15" hidden="false" customHeight="false" outlineLevel="0" collapsed="false">
      <c r="A5366" s="6" t="n">
        <v>5361</v>
      </c>
      <c r="B5366" s="5" t="s">
        <v>295</v>
      </c>
      <c r="C5366" s="5" t="s">
        <v>14047</v>
      </c>
      <c r="D5366" s="5" t="s">
        <v>14048</v>
      </c>
      <c r="E5366" s="5" t="s">
        <v>82</v>
      </c>
      <c r="F5366" s="11" t="n">
        <v>10</v>
      </c>
      <c r="G5366" s="12" t="n">
        <v>75.99</v>
      </c>
      <c r="H5366" s="12" t="n">
        <v>75.24</v>
      </c>
      <c r="J5366" s="8" t="n">
        <v>-0.75</v>
      </c>
      <c r="K5366" s="13" t="str">
        <f aca="false">IF(J5366&gt;0,"прибыль",IF(J5366&lt;0,"убыток","ноль"))</f>
        <v>убыток</v>
      </c>
      <c r="L5366" s="13" t="n">
        <f aca="false">IF(C5366="",L5365,IF(J5366&lt;0,L5365+1,0))</f>
        <v>3</v>
      </c>
      <c r="M5366" s="14" t="n">
        <v>-75</v>
      </c>
      <c r="N5366" s="9" t="n">
        <v>-7.5</v>
      </c>
      <c r="O5366" s="9" t="n">
        <v>3091.7</v>
      </c>
      <c r="P5366" s="8" t="n">
        <v>309.17</v>
      </c>
      <c r="Q5366" s="8" t="n">
        <v>-0.76</v>
      </c>
    </row>
    <row r="5367" customFormat="false" ht="15" hidden="false" customHeight="false" outlineLevel="0" collapsed="false">
      <c r="A5367" s="6" t="n">
        <v>5362</v>
      </c>
      <c r="B5367" s="5" t="s">
        <v>295</v>
      </c>
      <c r="C5367" s="5" t="s">
        <v>14049</v>
      </c>
      <c r="D5367" s="5" t="s">
        <v>14050</v>
      </c>
      <c r="E5367" s="5" t="s">
        <v>86</v>
      </c>
      <c r="F5367" s="11" t="n">
        <v>10</v>
      </c>
      <c r="G5367" s="12" t="n">
        <v>75.08</v>
      </c>
      <c r="H5367" s="12" t="n">
        <v>72.58</v>
      </c>
      <c r="J5367" s="8" t="n">
        <v>2.5</v>
      </c>
      <c r="K5367" s="13" t="str">
        <f aca="false">IF(J5367&gt;0,"прибыль",IF(J5367&lt;0,"убыток","ноль"))</f>
        <v>прибыль</v>
      </c>
      <c r="L5367" s="13" t="n">
        <f aca="false">IF(C5367="",L5366,IF(J5367&lt;0,L5366+1,0))</f>
        <v>0</v>
      </c>
      <c r="M5367" s="14" t="n">
        <v>250</v>
      </c>
      <c r="N5367" s="9" t="n">
        <v>25</v>
      </c>
      <c r="O5367" s="9" t="n">
        <v>3116.7</v>
      </c>
      <c r="P5367" s="8" t="n">
        <v>311.67</v>
      </c>
      <c r="Q5367" s="8" t="n">
        <v>2.49</v>
      </c>
    </row>
    <row r="5368" customFormat="false" ht="15" hidden="false" customHeight="false" outlineLevel="0" collapsed="false">
      <c r="A5368" s="6" t="n">
        <v>5363</v>
      </c>
      <c r="B5368" s="5" t="s">
        <v>295</v>
      </c>
      <c r="C5368" s="5" t="s">
        <v>14051</v>
      </c>
      <c r="D5368" s="5" t="s">
        <v>14052</v>
      </c>
      <c r="E5368" s="5" t="s">
        <v>82</v>
      </c>
      <c r="F5368" s="11" t="n">
        <v>10</v>
      </c>
      <c r="G5368" s="12" t="n">
        <v>72.65</v>
      </c>
      <c r="H5368" s="12" t="n">
        <v>72.19</v>
      </c>
      <c r="J5368" s="8" t="n">
        <v>-0.46</v>
      </c>
      <c r="K5368" s="13" t="str">
        <f aca="false">IF(J5368&gt;0,"прибыль",IF(J5368&lt;0,"убыток","ноль"))</f>
        <v>убыток</v>
      </c>
      <c r="L5368" s="13" t="n">
        <f aca="false">IF(C5368="",L5367,IF(J5368&lt;0,L5367+1,0))</f>
        <v>1</v>
      </c>
      <c r="M5368" s="14" t="n">
        <v>-46</v>
      </c>
      <c r="N5368" s="9" t="n">
        <v>-4.6</v>
      </c>
      <c r="O5368" s="9" t="n">
        <v>3112.1</v>
      </c>
      <c r="P5368" s="8" t="n">
        <v>311.21</v>
      </c>
      <c r="Q5368" s="8" t="n">
        <v>-0.47</v>
      </c>
    </row>
    <row r="5369" customFormat="false" ht="15" hidden="false" customHeight="false" outlineLevel="0" collapsed="false">
      <c r="A5369" s="6" t="n">
        <v>5364</v>
      </c>
      <c r="B5369" s="5" t="s">
        <v>295</v>
      </c>
      <c r="C5369" s="5" t="s">
        <v>14053</v>
      </c>
      <c r="D5369" s="5" t="s">
        <v>14054</v>
      </c>
      <c r="E5369" s="5" t="s">
        <v>86</v>
      </c>
      <c r="F5369" s="11" t="n">
        <v>10</v>
      </c>
      <c r="G5369" s="12" t="n">
        <v>72.37</v>
      </c>
      <c r="H5369" s="12" t="n">
        <v>72.82</v>
      </c>
      <c r="J5369" s="8" t="n">
        <v>-0.45</v>
      </c>
      <c r="K5369" s="13" t="str">
        <f aca="false">IF(J5369&gt;0,"прибыль",IF(J5369&lt;0,"убыток","ноль"))</f>
        <v>убыток</v>
      </c>
      <c r="L5369" s="13" t="n">
        <f aca="false">IF(C5369="",L5368,IF(J5369&lt;0,L5368+1,0))</f>
        <v>2</v>
      </c>
      <c r="M5369" s="14" t="n">
        <v>-45</v>
      </c>
      <c r="N5369" s="9" t="n">
        <v>-4.5</v>
      </c>
      <c r="O5369" s="9" t="n">
        <v>3107.6</v>
      </c>
      <c r="P5369" s="8" t="n">
        <v>310.76</v>
      </c>
      <c r="Q5369" s="8" t="n">
        <v>-0.46</v>
      </c>
    </row>
    <row r="5370" customFormat="false" ht="15" hidden="false" customHeight="false" outlineLevel="0" collapsed="false">
      <c r="A5370" s="6" t="n">
        <v>5365</v>
      </c>
      <c r="B5370" s="5" t="s">
        <v>295</v>
      </c>
      <c r="C5370" s="5" t="s">
        <v>14055</v>
      </c>
      <c r="D5370" s="5" t="s">
        <v>14056</v>
      </c>
      <c r="E5370" s="5" t="s">
        <v>82</v>
      </c>
      <c r="F5370" s="11" t="n">
        <v>10</v>
      </c>
      <c r="G5370" s="12" t="n">
        <v>72.74</v>
      </c>
      <c r="H5370" s="12" t="n">
        <v>72.32</v>
      </c>
      <c r="J5370" s="8" t="n">
        <v>-0.42</v>
      </c>
      <c r="K5370" s="13" t="str">
        <f aca="false">IF(J5370&gt;0,"прибыль",IF(J5370&lt;0,"убыток","ноль"))</f>
        <v>убыток</v>
      </c>
      <c r="L5370" s="13" t="n">
        <f aca="false">IF(C5370="",L5369,IF(J5370&lt;0,L5369+1,0))</f>
        <v>3</v>
      </c>
      <c r="M5370" s="14" t="n">
        <v>-42</v>
      </c>
      <c r="N5370" s="9" t="n">
        <v>-4.2</v>
      </c>
      <c r="O5370" s="9" t="n">
        <v>3103.4</v>
      </c>
      <c r="P5370" s="8" t="n">
        <v>310.34</v>
      </c>
      <c r="Q5370" s="8" t="n">
        <v>-0.43</v>
      </c>
    </row>
    <row r="5371" customFormat="false" ht="15" hidden="false" customHeight="false" outlineLevel="0" collapsed="false">
      <c r="A5371" s="6" t="n">
        <v>5366</v>
      </c>
      <c r="B5371" s="5" t="s">
        <v>295</v>
      </c>
      <c r="C5371" s="5" t="s">
        <v>14057</v>
      </c>
      <c r="D5371" s="5" t="s">
        <v>14058</v>
      </c>
      <c r="E5371" s="5" t="s">
        <v>86</v>
      </c>
      <c r="F5371" s="11" t="n">
        <v>10</v>
      </c>
      <c r="G5371" s="12" t="n">
        <v>72.34</v>
      </c>
      <c r="H5371" s="12" t="n">
        <v>72.69</v>
      </c>
      <c r="J5371" s="8" t="n">
        <v>-0.35</v>
      </c>
      <c r="K5371" s="13" t="str">
        <f aca="false">IF(J5371&gt;0,"прибыль",IF(J5371&lt;0,"убыток","ноль"))</f>
        <v>убыток</v>
      </c>
      <c r="L5371" s="13" t="n">
        <f aca="false">IF(C5371="",L5370,IF(J5371&lt;0,L5370+1,0))</f>
        <v>4</v>
      </c>
      <c r="M5371" s="14" t="n">
        <v>-35</v>
      </c>
      <c r="N5371" s="9" t="n">
        <v>-3.5</v>
      </c>
      <c r="O5371" s="9" t="n">
        <v>3099.9</v>
      </c>
      <c r="P5371" s="8" t="n">
        <v>309.99</v>
      </c>
      <c r="Q5371" s="8" t="n">
        <v>-0.36</v>
      </c>
    </row>
    <row r="5372" customFormat="false" ht="15" hidden="false" customHeight="false" outlineLevel="0" collapsed="false">
      <c r="A5372" s="6" t="n">
        <v>5367</v>
      </c>
      <c r="B5372" s="5" t="s">
        <v>295</v>
      </c>
      <c r="C5372" s="5" t="s">
        <v>14059</v>
      </c>
      <c r="D5372" s="5" t="s">
        <v>14060</v>
      </c>
      <c r="E5372" s="5" t="s">
        <v>82</v>
      </c>
      <c r="F5372" s="11" t="n">
        <v>10</v>
      </c>
      <c r="G5372" s="12" t="n">
        <v>72.64</v>
      </c>
      <c r="H5372" s="12" t="n">
        <v>72.02</v>
      </c>
      <c r="J5372" s="8" t="n">
        <v>-0.62</v>
      </c>
      <c r="K5372" s="13" t="str">
        <f aca="false">IF(J5372&gt;0,"прибыль",IF(J5372&lt;0,"убыток","ноль"))</f>
        <v>убыток</v>
      </c>
      <c r="L5372" s="13" t="n">
        <f aca="false">IF(C5372="",L5371,IF(J5372&lt;0,L5371+1,0))</f>
        <v>5</v>
      </c>
      <c r="M5372" s="14" t="n">
        <v>-62</v>
      </c>
      <c r="N5372" s="9" t="n">
        <v>-6.2</v>
      </c>
      <c r="O5372" s="9" t="n">
        <v>3093.7</v>
      </c>
      <c r="P5372" s="8" t="n">
        <v>309.37</v>
      </c>
      <c r="Q5372" s="8" t="n">
        <v>-0.63</v>
      </c>
    </row>
    <row r="5373" customFormat="false" ht="15" hidden="false" customHeight="false" outlineLevel="0" collapsed="false">
      <c r="A5373" s="6" t="n">
        <v>5368</v>
      </c>
      <c r="B5373" s="5" t="s">
        <v>295</v>
      </c>
      <c r="C5373" s="5" t="s">
        <v>14061</v>
      </c>
      <c r="D5373" s="5" t="s">
        <v>14062</v>
      </c>
      <c r="E5373" s="5" t="s">
        <v>86</v>
      </c>
      <c r="F5373" s="11" t="n">
        <v>10</v>
      </c>
      <c r="G5373" s="12" t="n">
        <v>72.43</v>
      </c>
      <c r="H5373" s="12" t="n">
        <v>72.5</v>
      </c>
      <c r="J5373" s="8" t="n">
        <v>-0.07</v>
      </c>
      <c r="K5373" s="13" t="str">
        <f aca="false">IF(J5373&gt;0,"прибыль",IF(J5373&lt;0,"убыток","ноль"))</f>
        <v>убыток</v>
      </c>
      <c r="L5373" s="13" t="n">
        <f aca="false">IF(C5373="",L5372,IF(J5373&lt;0,L5372+1,0))</f>
        <v>6</v>
      </c>
      <c r="M5373" s="14" t="n">
        <v>-7</v>
      </c>
      <c r="N5373" s="9" t="n">
        <v>-0.7</v>
      </c>
      <c r="O5373" s="9" t="n">
        <v>3093</v>
      </c>
      <c r="P5373" s="8" t="n">
        <v>309.3</v>
      </c>
      <c r="Q5373" s="8" t="n">
        <v>-0.08</v>
      </c>
    </row>
    <row r="5374" customFormat="false" ht="15" hidden="false" customHeight="false" outlineLevel="0" collapsed="false">
      <c r="A5374" s="6" t="n">
        <v>5369</v>
      </c>
      <c r="B5374" s="5" t="s">
        <v>295</v>
      </c>
      <c r="C5374" s="5" t="s">
        <v>14063</v>
      </c>
      <c r="D5374" s="5" t="s">
        <v>14064</v>
      </c>
      <c r="E5374" s="5" t="s">
        <v>82</v>
      </c>
      <c r="F5374" s="11" t="n">
        <v>10</v>
      </c>
      <c r="G5374" s="12" t="n">
        <v>72.76</v>
      </c>
      <c r="H5374" s="12" t="n">
        <v>72.47</v>
      </c>
      <c r="J5374" s="8" t="n">
        <v>-0.29</v>
      </c>
      <c r="K5374" s="13" t="str">
        <f aca="false">IF(J5374&gt;0,"прибыль",IF(J5374&lt;0,"убыток","ноль"))</f>
        <v>убыток</v>
      </c>
      <c r="L5374" s="13" t="n">
        <f aca="false">IF(C5374="",L5373,IF(J5374&lt;0,L5373+1,0))</f>
        <v>7</v>
      </c>
      <c r="M5374" s="14" t="n">
        <v>-29</v>
      </c>
      <c r="N5374" s="9" t="n">
        <v>-2.9</v>
      </c>
      <c r="O5374" s="9" t="n">
        <v>3090.1</v>
      </c>
      <c r="P5374" s="8" t="n">
        <v>309.01</v>
      </c>
      <c r="Q5374" s="8" t="n">
        <v>-0.3</v>
      </c>
    </row>
    <row r="5375" customFormat="false" ht="15" hidden="false" customHeight="false" outlineLevel="0" collapsed="false">
      <c r="A5375" s="6" t="n">
        <v>5370</v>
      </c>
      <c r="B5375" s="5" t="s">
        <v>295</v>
      </c>
      <c r="C5375" s="5" t="s">
        <v>14065</v>
      </c>
      <c r="D5375" s="5" t="s">
        <v>14066</v>
      </c>
      <c r="E5375" s="5" t="s">
        <v>86</v>
      </c>
      <c r="F5375" s="11" t="n">
        <v>10</v>
      </c>
      <c r="G5375" s="12" t="n">
        <v>72.27</v>
      </c>
      <c r="H5375" s="12" t="n">
        <v>72.46</v>
      </c>
      <c r="J5375" s="8" t="n">
        <v>-0.19</v>
      </c>
      <c r="K5375" s="13" t="str">
        <f aca="false">IF(J5375&gt;0,"прибыль",IF(J5375&lt;0,"убыток","ноль"))</f>
        <v>убыток</v>
      </c>
      <c r="L5375" s="13" t="n">
        <f aca="false">IF(C5375="",L5374,IF(J5375&lt;0,L5374+1,0))</f>
        <v>8</v>
      </c>
      <c r="M5375" s="14" t="n">
        <v>-19</v>
      </c>
      <c r="N5375" s="9" t="n">
        <v>-1.9</v>
      </c>
      <c r="O5375" s="9" t="n">
        <v>3088.2</v>
      </c>
      <c r="P5375" s="8" t="n">
        <v>308.82</v>
      </c>
      <c r="Q5375" s="8" t="n">
        <v>-0.2</v>
      </c>
    </row>
    <row r="5376" customFormat="false" ht="15" hidden="false" customHeight="false" outlineLevel="0" collapsed="false">
      <c r="A5376" s="6" t="n">
        <v>5371</v>
      </c>
      <c r="B5376" s="5" t="s">
        <v>295</v>
      </c>
      <c r="C5376" s="5" t="s">
        <v>14067</v>
      </c>
      <c r="D5376" s="5" t="s">
        <v>2685</v>
      </c>
      <c r="E5376" s="5" t="s">
        <v>82</v>
      </c>
      <c r="F5376" s="11" t="n">
        <v>10</v>
      </c>
      <c r="G5376" s="12" t="n">
        <v>72.49</v>
      </c>
      <c r="H5376" s="12" t="n">
        <v>71.5</v>
      </c>
      <c r="J5376" s="8" t="n">
        <v>-0.99</v>
      </c>
      <c r="K5376" s="13" t="str">
        <f aca="false">IF(J5376&gt;0,"прибыль",IF(J5376&lt;0,"убыток","ноль"))</f>
        <v>убыток</v>
      </c>
      <c r="L5376" s="13" t="n">
        <f aca="false">IF(C5376="",L5375,IF(J5376&lt;0,L5375+1,0))</f>
        <v>9</v>
      </c>
      <c r="M5376" s="14" t="n">
        <v>-99</v>
      </c>
      <c r="N5376" s="9" t="n">
        <v>-9.9</v>
      </c>
      <c r="O5376" s="9" t="n">
        <v>3078.3</v>
      </c>
      <c r="P5376" s="8" t="n">
        <v>307.83</v>
      </c>
      <c r="Q5376" s="8" t="n">
        <v>-1</v>
      </c>
    </row>
    <row r="5377" customFormat="false" ht="15" hidden="false" customHeight="false" outlineLevel="0" collapsed="false">
      <c r="A5377" s="6" t="n">
        <v>5372</v>
      </c>
      <c r="B5377" s="5" t="s">
        <v>295</v>
      </c>
      <c r="C5377" s="5" t="s">
        <v>14068</v>
      </c>
      <c r="D5377" s="5" t="s">
        <v>14069</v>
      </c>
      <c r="E5377" s="5" t="s">
        <v>86</v>
      </c>
      <c r="F5377" s="11" t="n">
        <v>10</v>
      </c>
      <c r="G5377" s="12" t="n">
        <v>71.28</v>
      </c>
      <c r="H5377" s="12" t="n">
        <v>71.55</v>
      </c>
      <c r="J5377" s="8" t="n">
        <v>-0.27</v>
      </c>
      <c r="K5377" s="13" t="str">
        <f aca="false">IF(J5377&gt;0,"прибыль",IF(J5377&lt;0,"убыток","ноль"))</f>
        <v>убыток</v>
      </c>
      <c r="L5377" s="13" t="n">
        <f aca="false">IF(C5377="",L5376,IF(J5377&lt;0,L5376+1,0))</f>
        <v>10</v>
      </c>
      <c r="M5377" s="14" t="n">
        <v>-27</v>
      </c>
      <c r="N5377" s="9" t="n">
        <v>-2.7</v>
      </c>
      <c r="O5377" s="9" t="n">
        <v>3075.6</v>
      </c>
      <c r="P5377" s="8" t="n">
        <v>307.56</v>
      </c>
      <c r="Q5377" s="8" t="n">
        <v>-0.28</v>
      </c>
    </row>
    <row r="5378" customFormat="false" ht="15" hidden="false" customHeight="false" outlineLevel="0" collapsed="false">
      <c r="A5378" s="6" t="n">
        <v>5373</v>
      </c>
      <c r="B5378" s="5" t="s">
        <v>295</v>
      </c>
      <c r="C5378" s="5" t="s">
        <v>14070</v>
      </c>
      <c r="D5378" s="5" t="s">
        <v>14071</v>
      </c>
      <c r="E5378" s="5" t="s">
        <v>82</v>
      </c>
      <c r="F5378" s="11" t="n">
        <v>10</v>
      </c>
      <c r="G5378" s="12" t="n">
        <v>71.25</v>
      </c>
      <c r="H5378" s="12" t="n">
        <v>72.98</v>
      </c>
      <c r="J5378" s="8" t="n">
        <v>1.73</v>
      </c>
      <c r="K5378" s="13" t="str">
        <f aca="false">IF(J5378&gt;0,"прибыль",IF(J5378&lt;0,"убыток","ноль"))</f>
        <v>прибыль</v>
      </c>
      <c r="L5378" s="13" t="n">
        <f aca="false">IF(C5378="",L5377,IF(J5378&lt;0,L5377+1,0))</f>
        <v>0</v>
      </c>
      <c r="M5378" s="14" t="n">
        <v>173</v>
      </c>
      <c r="N5378" s="9" t="n">
        <v>17.3</v>
      </c>
      <c r="O5378" s="9" t="n">
        <v>3092.9</v>
      </c>
      <c r="P5378" s="8" t="n">
        <v>309.29</v>
      </c>
      <c r="Q5378" s="8" t="n">
        <v>1.72</v>
      </c>
    </row>
    <row r="5379" customFormat="false" ht="15" hidden="false" customHeight="false" outlineLevel="0" collapsed="false">
      <c r="A5379" s="6" t="n">
        <v>5374</v>
      </c>
      <c r="B5379" s="5" t="s">
        <v>295</v>
      </c>
      <c r="C5379" s="5" t="s">
        <v>14072</v>
      </c>
      <c r="D5379" s="5" t="s">
        <v>14073</v>
      </c>
      <c r="E5379" s="5" t="s">
        <v>86</v>
      </c>
      <c r="F5379" s="11" t="n">
        <v>10</v>
      </c>
      <c r="G5379" s="12" t="n">
        <v>72.96</v>
      </c>
      <c r="H5379" s="12" t="n">
        <v>73.75</v>
      </c>
      <c r="J5379" s="8" t="n">
        <v>-0.79</v>
      </c>
      <c r="K5379" s="13" t="str">
        <f aca="false">IF(J5379&gt;0,"прибыль",IF(J5379&lt;0,"убыток","ноль"))</f>
        <v>убыток</v>
      </c>
      <c r="L5379" s="13" t="n">
        <f aca="false">IF(C5379="",L5378,IF(J5379&lt;0,L5378+1,0))</f>
        <v>1</v>
      </c>
      <c r="M5379" s="14" t="n">
        <v>-79</v>
      </c>
      <c r="N5379" s="9" t="n">
        <v>-7.9</v>
      </c>
      <c r="O5379" s="9" t="n">
        <v>3085</v>
      </c>
      <c r="P5379" s="8" t="n">
        <v>308.5</v>
      </c>
      <c r="Q5379" s="8" t="n">
        <v>-0.8</v>
      </c>
    </row>
    <row r="5380" customFormat="false" ht="15" hidden="false" customHeight="false" outlineLevel="0" collapsed="false">
      <c r="A5380" s="6" t="n">
        <v>5375</v>
      </c>
      <c r="B5380" s="5" t="s">
        <v>295</v>
      </c>
      <c r="C5380" s="5" t="s">
        <v>14074</v>
      </c>
      <c r="D5380" s="5" t="s">
        <v>14075</v>
      </c>
      <c r="E5380" s="5" t="s">
        <v>82</v>
      </c>
      <c r="F5380" s="11" t="n">
        <v>10</v>
      </c>
      <c r="G5380" s="12" t="n">
        <v>73.22</v>
      </c>
      <c r="H5380" s="12" t="n">
        <v>73.27</v>
      </c>
      <c r="J5380" s="8" t="n">
        <v>0.05</v>
      </c>
      <c r="K5380" s="13" t="str">
        <f aca="false">IF(J5380&gt;0,"прибыль",IF(J5380&lt;0,"убыток","ноль"))</f>
        <v>прибыль</v>
      </c>
      <c r="L5380" s="13" t="n">
        <f aca="false">IF(C5380="",L5379,IF(J5380&lt;0,L5379+1,0))</f>
        <v>0</v>
      </c>
      <c r="M5380" s="14" t="n">
        <v>5</v>
      </c>
      <c r="N5380" s="9" t="n">
        <v>0.5</v>
      </c>
      <c r="O5380" s="9" t="n">
        <v>3085.5</v>
      </c>
      <c r="P5380" s="8" t="n">
        <v>308.55</v>
      </c>
      <c r="Q5380" s="8" t="n">
        <v>0.04</v>
      </c>
    </row>
    <row r="5381" customFormat="false" ht="15" hidden="false" customHeight="false" outlineLevel="0" collapsed="false">
      <c r="A5381" s="6" t="n">
        <v>5376</v>
      </c>
      <c r="B5381" s="5" t="s">
        <v>295</v>
      </c>
      <c r="C5381" s="5" t="s">
        <v>14076</v>
      </c>
      <c r="D5381" s="5" t="s">
        <v>14077</v>
      </c>
      <c r="E5381" s="5" t="s">
        <v>82</v>
      </c>
      <c r="F5381" s="11" t="n">
        <v>10</v>
      </c>
      <c r="G5381" s="12" t="n">
        <v>73.41</v>
      </c>
      <c r="H5381" s="12" t="n">
        <v>73.42</v>
      </c>
      <c r="J5381" s="8" t="n">
        <v>0.01</v>
      </c>
      <c r="K5381" s="13" t="str">
        <f aca="false">IF(J5381&gt;0,"прибыль",IF(J5381&lt;0,"убыток","ноль"))</f>
        <v>прибыль</v>
      </c>
      <c r="L5381" s="13" t="n">
        <f aca="false">IF(C5381="",L5380,IF(J5381&lt;0,L5380+1,0))</f>
        <v>0</v>
      </c>
      <c r="M5381" s="14" t="n">
        <v>1</v>
      </c>
      <c r="N5381" s="9" t="n">
        <v>0.1</v>
      </c>
      <c r="O5381" s="9" t="n">
        <v>3085.6</v>
      </c>
      <c r="P5381" s="8" t="n">
        <v>308.56</v>
      </c>
      <c r="Q5381" s="8" t="n">
        <v>0</v>
      </c>
    </row>
    <row r="5382" customFormat="false" ht="15" hidden="false" customHeight="false" outlineLevel="0" collapsed="false">
      <c r="A5382" s="6" t="n">
        <v>5377</v>
      </c>
      <c r="B5382" s="5" t="s">
        <v>295</v>
      </c>
      <c r="C5382" s="5" t="s">
        <v>14078</v>
      </c>
      <c r="D5382" s="5" t="s">
        <v>14079</v>
      </c>
      <c r="E5382" s="5" t="s">
        <v>86</v>
      </c>
      <c r="F5382" s="11" t="n">
        <v>10</v>
      </c>
      <c r="G5382" s="12" t="n">
        <v>73.33</v>
      </c>
      <c r="H5382" s="12" t="n">
        <v>73.5</v>
      </c>
      <c r="J5382" s="8" t="n">
        <v>-0.17</v>
      </c>
      <c r="K5382" s="13" t="str">
        <f aca="false">IF(J5382&gt;0,"прибыль",IF(J5382&lt;0,"убыток","ноль"))</f>
        <v>убыток</v>
      </c>
      <c r="L5382" s="13" t="n">
        <f aca="false">IF(C5382="",L5381,IF(J5382&lt;0,L5381+1,0))</f>
        <v>1</v>
      </c>
      <c r="M5382" s="14" t="n">
        <v>-17</v>
      </c>
      <c r="N5382" s="9" t="n">
        <v>-1.7</v>
      </c>
      <c r="O5382" s="9" t="n">
        <v>3083.9</v>
      </c>
      <c r="P5382" s="8" t="n">
        <v>308.39</v>
      </c>
      <c r="Q5382" s="8" t="n">
        <v>-0.18</v>
      </c>
    </row>
    <row r="5383" customFormat="false" ht="15" hidden="false" customHeight="false" outlineLevel="0" collapsed="false">
      <c r="A5383" s="6" t="n">
        <v>5378</v>
      </c>
      <c r="B5383" s="5" t="s">
        <v>295</v>
      </c>
      <c r="C5383" s="5" t="s">
        <v>14080</v>
      </c>
      <c r="D5383" s="5" t="s">
        <v>14081</v>
      </c>
      <c r="E5383" s="5" t="s">
        <v>82</v>
      </c>
      <c r="F5383" s="11" t="n">
        <v>10</v>
      </c>
      <c r="G5383" s="12" t="n">
        <v>73.69</v>
      </c>
      <c r="H5383" s="12" t="n">
        <v>73.92</v>
      </c>
      <c r="J5383" s="8" t="n">
        <v>0.23</v>
      </c>
      <c r="K5383" s="13" t="str">
        <f aca="false">IF(J5383&gt;0,"прибыль",IF(J5383&lt;0,"убыток","ноль"))</f>
        <v>прибыль</v>
      </c>
      <c r="L5383" s="13" t="n">
        <f aca="false">IF(C5383="",L5382,IF(J5383&lt;0,L5382+1,0))</f>
        <v>0</v>
      </c>
      <c r="M5383" s="14" t="n">
        <v>23</v>
      </c>
      <c r="N5383" s="9" t="n">
        <v>2.3</v>
      </c>
      <c r="O5383" s="9" t="n">
        <v>3086.2</v>
      </c>
      <c r="P5383" s="8" t="n">
        <v>308.62</v>
      </c>
      <c r="Q5383" s="8" t="n">
        <v>0.22</v>
      </c>
    </row>
    <row r="5384" customFormat="false" ht="15" hidden="false" customHeight="false" outlineLevel="0" collapsed="false">
      <c r="A5384" s="6" t="n">
        <v>5379</v>
      </c>
      <c r="B5384" s="5" t="s">
        <v>295</v>
      </c>
      <c r="C5384" s="5" t="s">
        <v>14082</v>
      </c>
      <c r="D5384" s="5" t="s">
        <v>14083</v>
      </c>
      <c r="E5384" s="5" t="s">
        <v>82</v>
      </c>
      <c r="F5384" s="11" t="n">
        <v>10</v>
      </c>
      <c r="G5384" s="12" t="n">
        <v>73.81</v>
      </c>
      <c r="H5384" s="12" t="n">
        <v>73.76</v>
      </c>
      <c r="J5384" s="8" t="n">
        <v>-0.05</v>
      </c>
      <c r="K5384" s="13" t="str">
        <f aca="false">IF(J5384&gt;0,"прибыль",IF(J5384&lt;0,"убыток","ноль"))</f>
        <v>убыток</v>
      </c>
      <c r="L5384" s="13" t="n">
        <f aca="false">IF(C5384="",L5383,IF(J5384&lt;0,L5383+1,0))</f>
        <v>1</v>
      </c>
      <c r="M5384" s="14" t="n">
        <v>-5</v>
      </c>
      <c r="N5384" s="9" t="n">
        <v>-0.5</v>
      </c>
      <c r="O5384" s="9" t="n">
        <v>3085.7</v>
      </c>
      <c r="P5384" s="8" t="n">
        <v>308.57</v>
      </c>
      <c r="Q5384" s="8" t="n">
        <v>-0.06</v>
      </c>
    </row>
    <row r="5385" customFormat="false" ht="15" hidden="false" customHeight="false" outlineLevel="0" collapsed="false">
      <c r="A5385" s="6" t="n">
        <v>5380</v>
      </c>
      <c r="B5385" s="5" t="s">
        <v>295</v>
      </c>
      <c r="C5385" s="5" t="s">
        <v>14084</v>
      </c>
      <c r="D5385" s="5" t="s">
        <v>14085</v>
      </c>
      <c r="E5385" s="5" t="s">
        <v>86</v>
      </c>
      <c r="F5385" s="11" t="n">
        <v>10</v>
      </c>
      <c r="G5385" s="12" t="n">
        <v>74.32</v>
      </c>
      <c r="H5385" s="12" t="n">
        <v>74.36</v>
      </c>
      <c r="J5385" s="8" t="n">
        <v>-0.04</v>
      </c>
      <c r="K5385" s="13" t="str">
        <f aca="false">IF(J5385&gt;0,"прибыль",IF(J5385&lt;0,"убыток","ноль"))</f>
        <v>убыток</v>
      </c>
      <c r="L5385" s="13" t="n">
        <f aca="false">IF(C5385="",L5384,IF(J5385&lt;0,L5384+1,0))</f>
        <v>2</v>
      </c>
      <c r="M5385" s="14" t="n">
        <v>-4</v>
      </c>
      <c r="N5385" s="9" t="n">
        <v>-0.4</v>
      </c>
      <c r="O5385" s="9" t="n">
        <v>3085.3</v>
      </c>
      <c r="P5385" s="8" t="n">
        <v>308.53</v>
      </c>
      <c r="Q5385" s="8" t="n">
        <v>-0.05</v>
      </c>
    </row>
    <row r="5386" customFormat="false" ht="15" hidden="false" customHeight="false" outlineLevel="0" collapsed="false">
      <c r="A5386" s="6" t="n">
        <v>5381</v>
      </c>
      <c r="B5386" s="5" t="s">
        <v>295</v>
      </c>
      <c r="C5386" s="5" t="s">
        <v>14086</v>
      </c>
      <c r="D5386" s="5" t="s">
        <v>14087</v>
      </c>
      <c r="E5386" s="5" t="s">
        <v>82</v>
      </c>
      <c r="F5386" s="11" t="n">
        <v>10</v>
      </c>
      <c r="G5386" s="12" t="n">
        <v>74.4</v>
      </c>
      <c r="H5386" s="12" t="n">
        <v>74.03</v>
      </c>
      <c r="J5386" s="8" t="n">
        <v>-0.37</v>
      </c>
      <c r="K5386" s="13" t="str">
        <f aca="false">IF(J5386&gt;0,"прибыль",IF(J5386&lt;0,"убыток","ноль"))</f>
        <v>убыток</v>
      </c>
      <c r="L5386" s="13" t="n">
        <f aca="false">IF(C5386="",L5385,IF(J5386&lt;0,L5385+1,0))</f>
        <v>3</v>
      </c>
      <c r="M5386" s="14" t="n">
        <v>-37</v>
      </c>
      <c r="N5386" s="9" t="n">
        <v>-3.7</v>
      </c>
      <c r="O5386" s="9" t="n">
        <v>3081.6</v>
      </c>
      <c r="P5386" s="8" t="n">
        <v>308.16</v>
      </c>
      <c r="Q5386" s="8" t="n">
        <v>-0.38</v>
      </c>
    </row>
    <row r="5387" customFormat="false" ht="15" hidden="false" customHeight="false" outlineLevel="0" collapsed="false">
      <c r="A5387" s="6" t="n">
        <v>5382</v>
      </c>
      <c r="B5387" s="5" t="s">
        <v>295</v>
      </c>
      <c r="C5387" s="5" t="s">
        <v>14088</v>
      </c>
      <c r="D5387" s="5" t="s">
        <v>14089</v>
      </c>
      <c r="E5387" s="5" t="s">
        <v>86</v>
      </c>
      <c r="F5387" s="11" t="n">
        <v>10</v>
      </c>
      <c r="G5387" s="12" t="n">
        <v>73.73</v>
      </c>
      <c r="H5387" s="12" t="n">
        <v>74.78</v>
      </c>
      <c r="J5387" s="8" t="n">
        <v>-1.05</v>
      </c>
      <c r="K5387" s="13" t="str">
        <f aca="false">IF(J5387&gt;0,"прибыль",IF(J5387&lt;0,"убыток","ноль"))</f>
        <v>убыток</v>
      </c>
      <c r="L5387" s="13" t="n">
        <f aca="false">IF(C5387="",L5386,IF(J5387&lt;0,L5386+1,0))</f>
        <v>4</v>
      </c>
      <c r="M5387" s="14" t="n">
        <v>-105</v>
      </c>
      <c r="N5387" s="9" t="n">
        <v>-10.5</v>
      </c>
      <c r="O5387" s="9" t="n">
        <v>3071.1</v>
      </c>
      <c r="P5387" s="8" t="n">
        <v>307.11</v>
      </c>
      <c r="Q5387" s="8" t="n">
        <v>-1.06</v>
      </c>
    </row>
    <row r="5388" customFormat="false" ht="15" hidden="false" customHeight="false" outlineLevel="0" collapsed="false">
      <c r="A5388" s="6" t="n">
        <v>5383</v>
      </c>
      <c r="B5388" s="5" t="s">
        <v>295</v>
      </c>
      <c r="C5388" s="5" t="s">
        <v>14090</v>
      </c>
      <c r="D5388" s="5" t="s">
        <v>14091</v>
      </c>
      <c r="E5388" s="5" t="s">
        <v>82</v>
      </c>
      <c r="F5388" s="11" t="n">
        <v>10</v>
      </c>
      <c r="G5388" s="12" t="n">
        <v>74.96</v>
      </c>
      <c r="H5388" s="12" t="n">
        <v>74.45</v>
      </c>
      <c r="J5388" s="8" t="n">
        <v>-0.51</v>
      </c>
      <c r="K5388" s="13" t="str">
        <f aca="false">IF(J5388&gt;0,"прибыль",IF(J5388&lt;0,"убыток","ноль"))</f>
        <v>убыток</v>
      </c>
      <c r="L5388" s="13" t="n">
        <f aca="false">IF(C5388="",L5387,IF(J5388&lt;0,L5387+1,0))</f>
        <v>5</v>
      </c>
      <c r="M5388" s="14" t="n">
        <v>-51</v>
      </c>
      <c r="N5388" s="9" t="n">
        <v>-5.1</v>
      </c>
      <c r="O5388" s="9" t="n">
        <v>3066</v>
      </c>
      <c r="P5388" s="8" t="n">
        <v>306.6</v>
      </c>
      <c r="Q5388" s="8" t="n">
        <v>-0.52</v>
      </c>
    </row>
    <row r="5389" customFormat="false" ht="15" hidden="false" customHeight="false" outlineLevel="0" collapsed="false">
      <c r="A5389" s="6" t="n">
        <v>5384</v>
      </c>
      <c r="B5389" s="5" t="s">
        <v>295</v>
      </c>
      <c r="C5389" s="5" t="s">
        <v>14092</v>
      </c>
      <c r="D5389" s="5" t="s">
        <v>14093</v>
      </c>
      <c r="E5389" s="5" t="s">
        <v>86</v>
      </c>
      <c r="F5389" s="11" t="n">
        <v>10</v>
      </c>
      <c r="G5389" s="12" t="n">
        <v>74.52</v>
      </c>
      <c r="H5389" s="12" t="n">
        <v>75.02</v>
      </c>
      <c r="J5389" s="8" t="n">
        <v>-0.5</v>
      </c>
      <c r="K5389" s="13" t="str">
        <f aca="false">IF(J5389&gt;0,"прибыль",IF(J5389&lt;0,"убыток","ноль"))</f>
        <v>убыток</v>
      </c>
      <c r="L5389" s="13" t="n">
        <f aca="false">IF(C5389="",L5388,IF(J5389&lt;0,L5388+1,0))</f>
        <v>6</v>
      </c>
      <c r="M5389" s="14" t="n">
        <v>-50</v>
      </c>
      <c r="N5389" s="9" t="n">
        <v>-5</v>
      </c>
      <c r="O5389" s="9" t="n">
        <v>3061</v>
      </c>
      <c r="P5389" s="8" t="n">
        <v>306.1</v>
      </c>
      <c r="Q5389" s="8" t="n">
        <v>-0.51</v>
      </c>
    </row>
    <row r="5390" customFormat="false" ht="15" hidden="false" customHeight="false" outlineLevel="0" collapsed="false">
      <c r="A5390" s="6" t="n">
        <v>5385</v>
      </c>
      <c r="B5390" s="5" t="s">
        <v>295</v>
      </c>
      <c r="C5390" s="5" t="s">
        <v>14094</v>
      </c>
      <c r="D5390" s="5" t="s">
        <v>14095</v>
      </c>
      <c r="E5390" s="5" t="s">
        <v>82</v>
      </c>
      <c r="F5390" s="11" t="n">
        <v>10</v>
      </c>
      <c r="G5390" s="12" t="n">
        <v>75.16</v>
      </c>
      <c r="H5390" s="12" t="n">
        <v>74.27</v>
      </c>
      <c r="J5390" s="8" t="n">
        <v>-0.89</v>
      </c>
      <c r="K5390" s="13" t="str">
        <f aca="false">IF(J5390&gt;0,"прибыль",IF(J5390&lt;0,"убыток","ноль"))</f>
        <v>убыток</v>
      </c>
      <c r="L5390" s="13" t="n">
        <f aca="false">IF(C5390="",L5389,IF(J5390&lt;0,L5389+1,0))</f>
        <v>7</v>
      </c>
      <c r="M5390" s="14" t="n">
        <v>-89</v>
      </c>
      <c r="N5390" s="9" t="n">
        <v>-8.9</v>
      </c>
      <c r="O5390" s="9" t="n">
        <v>3052.1</v>
      </c>
      <c r="P5390" s="8" t="n">
        <v>305.21</v>
      </c>
      <c r="Q5390" s="8" t="n">
        <v>-0.9</v>
      </c>
    </row>
    <row r="5391" customFormat="false" ht="15" hidden="false" customHeight="false" outlineLevel="0" collapsed="false">
      <c r="A5391" s="6" t="n">
        <v>5386</v>
      </c>
      <c r="B5391" s="5" t="s">
        <v>295</v>
      </c>
      <c r="C5391" s="5" t="s">
        <v>14096</v>
      </c>
      <c r="D5391" s="5" t="s">
        <v>14097</v>
      </c>
      <c r="E5391" s="5" t="s">
        <v>86</v>
      </c>
      <c r="F5391" s="11" t="n">
        <v>10</v>
      </c>
      <c r="G5391" s="12" t="n">
        <v>74.04</v>
      </c>
      <c r="H5391" s="12" t="n">
        <v>73.49</v>
      </c>
      <c r="J5391" s="8" t="n">
        <v>0.55</v>
      </c>
      <c r="K5391" s="13" t="str">
        <f aca="false">IF(J5391&gt;0,"прибыль",IF(J5391&lt;0,"убыток","ноль"))</f>
        <v>прибыль</v>
      </c>
      <c r="L5391" s="13" t="n">
        <f aca="false">IF(C5391="",L5390,IF(J5391&lt;0,L5390+1,0))</f>
        <v>0</v>
      </c>
      <c r="M5391" s="14" t="n">
        <v>55</v>
      </c>
      <c r="N5391" s="9" t="n">
        <v>5.5</v>
      </c>
      <c r="O5391" s="9" t="n">
        <v>3057.6</v>
      </c>
      <c r="P5391" s="8" t="n">
        <v>305.76</v>
      </c>
      <c r="Q5391" s="8" t="n">
        <v>0.54</v>
      </c>
    </row>
    <row r="5392" customFormat="false" ht="15" hidden="false" customHeight="false" outlineLevel="0" collapsed="false">
      <c r="A5392" s="6" t="n">
        <v>5387</v>
      </c>
      <c r="B5392" s="5" t="s">
        <v>295</v>
      </c>
      <c r="C5392" s="5" t="s">
        <v>14098</v>
      </c>
      <c r="D5392" s="5" t="s">
        <v>14099</v>
      </c>
      <c r="E5392" s="5" t="s">
        <v>82</v>
      </c>
      <c r="F5392" s="11" t="n">
        <v>10</v>
      </c>
      <c r="G5392" s="12" t="n">
        <v>73.52</v>
      </c>
      <c r="H5392" s="12" t="n">
        <v>72.43</v>
      </c>
      <c r="J5392" s="8" t="n">
        <v>-1.09</v>
      </c>
      <c r="K5392" s="13" t="str">
        <f aca="false">IF(J5392&gt;0,"прибыль",IF(J5392&lt;0,"убыток","ноль"))</f>
        <v>убыток</v>
      </c>
      <c r="L5392" s="13" t="n">
        <f aca="false">IF(C5392="",L5391,IF(J5392&lt;0,L5391+1,0))</f>
        <v>1</v>
      </c>
      <c r="M5392" s="14" t="n">
        <v>-109</v>
      </c>
      <c r="N5392" s="9" t="n">
        <v>-10.9</v>
      </c>
      <c r="O5392" s="9" t="n">
        <v>3046.7</v>
      </c>
      <c r="P5392" s="8" t="n">
        <v>304.67</v>
      </c>
      <c r="Q5392" s="8" t="n">
        <v>-1.1</v>
      </c>
    </row>
    <row r="5393" customFormat="false" ht="15" hidden="false" customHeight="false" outlineLevel="0" collapsed="false">
      <c r="A5393" s="6" t="n">
        <v>5388</v>
      </c>
      <c r="B5393" s="5" t="s">
        <v>295</v>
      </c>
      <c r="C5393" s="5" t="s">
        <v>14100</v>
      </c>
      <c r="D5393" s="5" t="s">
        <v>14101</v>
      </c>
      <c r="E5393" s="5" t="s">
        <v>86</v>
      </c>
      <c r="F5393" s="11" t="n">
        <v>10</v>
      </c>
      <c r="G5393" s="12" t="n">
        <v>72.45</v>
      </c>
      <c r="H5393" s="12" t="n">
        <v>73.12</v>
      </c>
      <c r="J5393" s="8" t="n">
        <v>-0.67</v>
      </c>
      <c r="K5393" s="13" t="str">
        <f aca="false">IF(J5393&gt;0,"прибыль",IF(J5393&lt;0,"убыток","ноль"))</f>
        <v>убыток</v>
      </c>
      <c r="L5393" s="13" t="n">
        <f aca="false">IF(C5393="",L5392,IF(J5393&lt;0,L5392+1,0))</f>
        <v>2</v>
      </c>
      <c r="M5393" s="14" t="n">
        <v>-67</v>
      </c>
      <c r="N5393" s="9" t="n">
        <v>-6.7</v>
      </c>
      <c r="O5393" s="9" t="n">
        <v>3040</v>
      </c>
      <c r="P5393" s="8" t="n">
        <v>304</v>
      </c>
      <c r="Q5393" s="8" t="n">
        <v>-0.68</v>
      </c>
    </row>
    <row r="5394" customFormat="false" ht="15" hidden="false" customHeight="false" outlineLevel="0" collapsed="false">
      <c r="A5394" s="6" t="n">
        <v>5389</v>
      </c>
      <c r="B5394" s="5" t="s">
        <v>295</v>
      </c>
      <c r="C5394" s="5" t="s">
        <v>14102</v>
      </c>
      <c r="D5394" s="5" t="s">
        <v>14103</v>
      </c>
      <c r="E5394" s="5" t="s">
        <v>82</v>
      </c>
      <c r="F5394" s="11" t="n">
        <v>10</v>
      </c>
      <c r="G5394" s="12" t="n">
        <v>73.23</v>
      </c>
      <c r="H5394" s="12" t="n">
        <v>72.46</v>
      </c>
      <c r="J5394" s="8" t="n">
        <v>-0.77</v>
      </c>
      <c r="K5394" s="13" t="str">
        <f aca="false">IF(J5394&gt;0,"прибыль",IF(J5394&lt;0,"убыток","ноль"))</f>
        <v>убыток</v>
      </c>
      <c r="L5394" s="13" t="n">
        <f aca="false">IF(C5394="",L5393,IF(J5394&lt;0,L5393+1,0))</f>
        <v>3</v>
      </c>
      <c r="M5394" s="14" t="n">
        <v>-77</v>
      </c>
      <c r="N5394" s="9" t="n">
        <v>-7.7</v>
      </c>
      <c r="O5394" s="9" t="n">
        <v>3032.3</v>
      </c>
      <c r="P5394" s="8" t="n">
        <v>303.23</v>
      </c>
      <c r="Q5394" s="8" t="n">
        <v>-0.78</v>
      </c>
    </row>
    <row r="5395" customFormat="false" ht="15" hidden="false" customHeight="false" outlineLevel="0" collapsed="false">
      <c r="A5395" s="6" t="n">
        <v>5390</v>
      </c>
      <c r="B5395" s="5" t="s">
        <v>295</v>
      </c>
      <c r="C5395" s="5" t="s">
        <v>14104</v>
      </c>
      <c r="D5395" s="5" t="s">
        <v>14105</v>
      </c>
      <c r="E5395" s="5" t="s">
        <v>86</v>
      </c>
      <c r="F5395" s="11" t="n">
        <v>10</v>
      </c>
      <c r="G5395" s="12" t="n">
        <v>72.33</v>
      </c>
      <c r="H5395" s="12" t="n">
        <v>72.91</v>
      </c>
      <c r="J5395" s="8" t="n">
        <v>-0.58</v>
      </c>
      <c r="K5395" s="13" t="str">
        <f aca="false">IF(J5395&gt;0,"прибыль",IF(J5395&lt;0,"убыток","ноль"))</f>
        <v>убыток</v>
      </c>
      <c r="L5395" s="13" t="n">
        <f aca="false">IF(C5395="",L5394,IF(J5395&lt;0,L5394+1,0))</f>
        <v>4</v>
      </c>
      <c r="M5395" s="14" t="n">
        <v>-58</v>
      </c>
      <c r="N5395" s="9" t="n">
        <v>-5.8</v>
      </c>
      <c r="O5395" s="9" t="n">
        <v>3026.5</v>
      </c>
      <c r="P5395" s="8" t="n">
        <v>302.65</v>
      </c>
      <c r="Q5395" s="8" t="n">
        <v>-0.59</v>
      </c>
    </row>
    <row r="5396" customFormat="false" ht="15" hidden="false" customHeight="false" outlineLevel="0" collapsed="false">
      <c r="A5396" s="6" t="n">
        <v>5391</v>
      </c>
      <c r="B5396" s="5" t="s">
        <v>295</v>
      </c>
      <c r="C5396" s="5" t="s">
        <v>14106</v>
      </c>
      <c r="D5396" s="5" t="s">
        <v>14107</v>
      </c>
      <c r="E5396" s="5" t="s">
        <v>82</v>
      </c>
      <c r="F5396" s="11" t="n">
        <v>10</v>
      </c>
      <c r="G5396" s="12" t="n">
        <v>72.56</v>
      </c>
      <c r="H5396" s="12" t="n">
        <v>72.8</v>
      </c>
      <c r="J5396" s="8" t="n">
        <v>0.24</v>
      </c>
      <c r="K5396" s="13" t="str">
        <f aca="false">IF(J5396&gt;0,"прибыль",IF(J5396&lt;0,"убыток","ноль"))</f>
        <v>прибыль</v>
      </c>
      <c r="L5396" s="13" t="n">
        <f aca="false">IF(C5396="",L5395,IF(J5396&lt;0,L5395+1,0))</f>
        <v>0</v>
      </c>
      <c r="M5396" s="14" t="n">
        <v>24</v>
      </c>
      <c r="N5396" s="9" t="n">
        <v>2.4</v>
      </c>
      <c r="O5396" s="9" t="n">
        <v>3028.9</v>
      </c>
      <c r="P5396" s="8" t="n">
        <v>302.89</v>
      </c>
      <c r="Q5396" s="8" t="n">
        <v>0.23</v>
      </c>
    </row>
    <row r="5397" customFormat="false" ht="15" hidden="false" customHeight="false" outlineLevel="0" collapsed="false">
      <c r="A5397" s="6" t="n">
        <v>5392</v>
      </c>
      <c r="B5397" s="5" t="s">
        <v>295</v>
      </c>
      <c r="C5397" s="5" t="s">
        <v>14108</v>
      </c>
      <c r="D5397" s="5" t="s">
        <v>14109</v>
      </c>
      <c r="E5397" s="5" t="s">
        <v>82</v>
      </c>
      <c r="F5397" s="11" t="n">
        <v>10</v>
      </c>
      <c r="G5397" s="12" t="n">
        <v>73.32</v>
      </c>
      <c r="H5397" s="12" t="n">
        <v>73.01</v>
      </c>
      <c r="J5397" s="8" t="n">
        <v>-0.31</v>
      </c>
      <c r="K5397" s="13" t="str">
        <f aca="false">IF(J5397&gt;0,"прибыль",IF(J5397&lt;0,"убыток","ноль"))</f>
        <v>убыток</v>
      </c>
      <c r="L5397" s="13" t="n">
        <f aca="false">IF(C5397="",L5396,IF(J5397&lt;0,L5396+1,0))</f>
        <v>1</v>
      </c>
      <c r="M5397" s="14" t="n">
        <v>-31</v>
      </c>
      <c r="N5397" s="9" t="n">
        <v>-3.1</v>
      </c>
      <c r="O5397" s="9" t="n">
        <v>3025.8</v>
      </c>
      <c r="P5397" s="8" t="n">
        <v>302.58</v>
      </c>
      <c r="Q5397" s="8" t="n">
        <v>-0.32</v>
      </c>
    </row>
    <row r="5398" customFormat="false" ht="15" hidden="false" customHeight="false" outlineLevel="0" collapsed="false">
      <c r="A5398" s="6" t="n">
        <v>5393</v>
      </c>
      <c r="B5398" s="5" t="s">
        <v>295</v>
      </c>
      <c r="C5398" s="5" t="s">
        <v>14110</v>
      </c>
      <c r="D5398" s="5" t="s">
        <v>14111</v>
      </c>
      <c r="E5398" s="5" t="s">
        <v>86</v>
      </c>
      <c r="F5398" s="11" t="n">
        <v>10</v>
      </c>
      <c r="G5398" s="12" t="n">
        <v>73.03</v>
      </c>
      <c r="H5398" s="12" t="n">
        <v>73.07</v>
      </c>
      <c r="J5398" s="8" t="n">
        <v>-0.04</v>
      </c>
      <c r="K5398" s="13" t="str">
        <f aca="false">IF(J5398&gt;0,"прибыль",IF(J5398&lt;0,"убыток","ноль"))</f>
        <v>убыток</v>
      </c>
      <c r="L5398" s="13" t="n">
        <f aca="false">IF(C5398="",L5397,IF(J5398&lt;0,L5397+1,0))</f>
        <v>2</v>
      </c>
      <c r="M5398" s="14" t="n">
        <v>-4</v>
      </c>
      <c r="N5398" s="9" t="n">
        <v>-0.4</v>
      </c>
      <c r="O5398" s="9" t="n">
        <v>3025.4</v>
      </c>
      <c r="P5398" s="8" t="n">
        <v>302.54</v>
      </c>
      <c r="Q5398" s="8" t="n">
        <v>-0.05</v>
      </c>
    </row>
    <row r="5399" customFormat="false" ht="15" hidden="false" customHeight="false" outlineLevel="0" collapsed="false">
      <c r="A5399" s="6" t="n">
        <v>5394</v>
      </c>
      <c r="B5399" s="5" t="s">
        <v>295</v>
      </c>
      <c r="C5399" s="5" t="s">
        <v>14112</v>
      </c>
      <c r="D5399" s="5" t="s">
        <v>14113</v>
      </c>
      <c r="E5399" s="5" t="s">
        <v>82</v>
      </c>
      <c r="F5399" s="11" t="n">
        <v>10</v>
      </c>
      <c r="G5399" s="12" t="n">
        <v>73.14</v>
      </c>
      <c r="H5399" s="12" t="n">
        <v>72.91</v>
      </c>
      <c r="J5399" s="8" t="n">
        <v>-0.23</v>
      </c>
      <c r="K5399" s="13" t="str">
        <f aca="false">IF(J5399&gt;0,"прибыль",IF(J5399&lt;0,"убыток","ноль"))</f>
        <v>убыток</v>
      </c>
      <c r="L5399" s="13" t="n">
        <f aca="false">IF(C5399="",L5398,IF(J5399&lt;0,L5398+1,0))</f>
        <v>3</v>
      </c>
      <c r="M5399" s="14" t="n">
        <v>-23</v>
      </c>
      <c r="N5399" s="9" t="n">
        <v>-2.3</v>
      </c>
      <c r="O5399" s="9" t="n">
        <v>3023.1</v>
      </c>
      <c r="P5399" s="8" t="n">
        <v>302.31</v>
      </c>
      <c r="Q5399" s="8" t="n">
        <v>-0.24</v>
      </c>
    </row>
    <row r="5400" customFormat="false" ht="15" hidden="false" customHeight="false" outlineLevel="0" collapsed="false">
      <c r="A5400" s="6" t="n">
        <v>5395</v>
      </c>
      <c r="B5400" s="5" t="s">
        <v>295</v>
      </c>
      <c r="C5400" s="5" t="s">
        <v>14114</v>
      </c>
      <c r="D5400" s="5" t="s">
        <v>14115</v>
      </c>
      <c r="E5400" s="5" t="s">
        <v>86</v>
      </c>
      <c r="F5400" s="11" t="n">
        <v>10</v>
      </c>
      <c r="G5400" s="12" t="n">
        <v>72.8</v>
      </c>
      <c r="H5400" s="12" t="n">
        <v>73.07</v>
      </c>
      <c r="J5400" s="8" t="n">
        <v>-0.27</v>
      </c>
      <c r="K5400" s="13" t="str">
        <f aca="false">IF(J5400&gt;0,"прибыль",IF(J5400&lt;0,"убыток","ноль"))</f>
        <v>убыток</v>
      </c>
      <c r="L5400" s="13" t="n">
        <f aca="false">IF(C5400="",L5399,IF(J5400&lt;0,L5399+1,0))</f>
        <v>4</v>
      </c>
      <c r="M5400" s="14" t="n">
        <v>-27</v>
      </c>
      <c r="N5400" s="9" t="n">
        <v>-2.7</v>
      </c>
      <c r="O5400" s="9" t="n">
        <v>3020.4</v>
      </c>
      <c r="P5400" s="8" t="n">
        <v>302.04</v>
      </c>
      <c r="Q5400" s="8" t="n">
        <v>-0.28</v>
      </c>
    </row>
    <row r="5401" customFormat="false" ht="15" hidden="false" customHeight="false" outlineLevel="0" collapsed="false">
      <c r="A5401" s="6" t="n">
        <v>5396</v>
      </c>
      <c r="B5401" s="5" t="s">
        <v>295</v>
      </c>
      <c r="C5401" s="5" t="s">
        <v>14116</v>
      </c>
      <c r="D5401" s="5" t="s">
        <v>14117</v>
      </c>
      <c r="E5401" s="5" t="s">
        <v>82</v>
      </c>
      <c r="F5401" s="11" t="n">
        <v>10</v>
      </c>
      <c r="G5401" s="12" t="n">
        <v>73.13</v>
      </c>
      <c r="H5401" s="12" t="n">
        <v>73.06</v>
      </c>
      <c r="J5401" s="8" t="n">
        <v>-0.07</v>
      </c>
      <c r="K5401" s="13" t="str">
        <f aca="false">IF(J5401&gt;0,"прибыль",IF(J5401&lt;0,"убыток","ноль"))</f>
        <v>убыток</v>
      </c>
      <c r="L5401" s="13" t="n">
        <f aca="false">IF(C5401="",L5400,IF(J5401&lt;0,L5400+1,0))</f>
        <v>5</v>
      </c>
      <c r="M5401" s="14" t="n">
        <v>-7</v>
      </c>
      <c r="N5401" s="9" t="n">
        <v>-0.7</v>
      </c>
      <c r="O5401" s="9" t="n">
        <v>3019.7</v>
      </c>
      <c r="P5401" s="8" t="n">
        <v>301.97</v>
      </c>
      <c r="Q5401" s="8" t="n">
        <v>-0.08</v>
      </c>
    </row>
    <row r="5402" customFormat="false" ht="15" hidden="false" customHeight="false" outlineLevel="0" collapsed="false">
      <c r="A5402" s="6" t="n">
        <v>5397</v>
      </c>
      <c r="B5402" s="5" t="s">
        <v>295</v>
      </c>
      <c r="C5402" s="5" t="s">
        <v>14118</v>
      </c>
      <c r="D5402" s="5" t="s">
        <v>14119</v>
      </c>
      <c r="E5402" s="5" t="s">
        <v>86</v>
      </c>
      <c r="F5402" s="11" t="n">
        <v>10</v>
      </c>
      <c r="G5402" s="12" t="n">
        <v>73.05</v>
      </c>
      <c r="H5402" s="12" t="n">
        <v>72.95</v>
      </c>
      <c r="J5402" s="8" t="n">
        <v>0.1</v>
      </c>
      <c r="K5402" s="13" t="str">
        <f aca="false">IF(J5402&gt;0,"прибыль",IF(J5402&lt;0,"убыток","ноль"))</f>
        <v>прибыль</v>
      </c>
      <c r="L5402" s="13" t="n">
        <f aca="false">IF(C5402="",L5401,IF(J5402&lt;0,L5401+1,0))</f>
        <v>0</v>
      </c>
      <c r="M5402" s="14" t="n">
        <v>10</v>
      </c>
      <c r="N5402" s="9" t="n">
        <v>1</v>
      </c>
      <c r="O5402" s="9" t="n">
        <v>3020.7</v>
      </c>
      <c r="P5402" s="8" t="n">
        <v>302.07</v>
      </c>
      <c r="Q5402" s="8" t="n">
        <v>0.09</v>
      </c>
    </row>
    <row r="5403" customFormat="false" ht="15" hidden="false" customHeight="false" outlineLevel="0" collapsed="false">
      <c r="A5403" s="6" t="n">
        <v>5398</v>
      </c>
      <c r="B5403" s="5" t="s">
        <v>295</v>
      </c>
      <c r="C5403" s="5" t="s">
        <v>14120</v>
      </c>
      <c r="D5403" s="5" t="s">
        <v>14121</v>
      </c>
      <c r="E5403" s="5" t="s">
        <v>82</v>
      </c>
      <c r="F5403" s="11" t="n">
        <v>10</v>
      </c>
      <c r="G5403" s="12" t="n">
        <v>72.95</v>
      </c>
      <c r="H5403" s="12" t="n">
        <v>74.14</v>
      </c>
      <c r="I5403" s="5" t="s">
        <v>83</v>
      </c>
      <c r="J5403" s="8" t="n">
        <v>1.8</v>
      </c>
      <c r="K5403" s="13" t="str">
        <f aca="false">IF(J5403&gt;0,"прибыль",IF(J5403&lt;0,"убыток","ноль"))</f>
        <v>прибыль</v>
      </c>
      <c r="L5403" s="13" t="n">
        <f aca="false">IF(C5403="",L5402,IF(J5403&lt;0,L5402+1,0))</f>
        <v>0</v>
      </c>
      <c r="M5403" s="14" t="n">
        <v>180</v>
      </c>
      <c r="N5403" s="9" t="n">
        <v>18</v>
      </c>
      <c r="O5403" s="9" t="n">
        <v>3038.7</v>
      </c>
      <c r="P5403" s="8" t="n">
        <v>303.87</v>
      </c>
      <c r="Q5403" s="8" t="n">
        <v>1.79</v>
      </c>
    </row>
    <row r="5404" customFormat="false" ht="15" hidden="false" customHeight="false" outlineLevel="0" collapsed="false">
      <c r="A5404" s="6" t="n">
        <v>5399</v>
      </c>
      <c r="B5404" s="5" t="s">
        <v>295</v>
      </c>
      <c r="C5404" s="5" t="s">
        <v>14122</v>
      </c>
      <c r="D5404" s="5" t="s">
        <v>14123</v>
      </c>
      <c r="E5404" s="5" t="s">
        <v>86</v>
      </c>
      <c r="F5404" s="11" t="n">
        <v>10</v>
      </c>
      <c r="G5404" s="12" t="n">
        <v>74.09</v>
      </c>
      <c r="H5404" s="12" t="n">
        <v>72.96</v>
      </c>
      <c r="J5404" s="8" t="n">
        <v>1.13</v>
      </c>
      <c r="K5404" s="13" t="str">
        <f aca="false">IF(J5404&gt;0,"прибыль",IF(J5404&lt;0,"убыток","ноль"))</f>
        <v>прибыль</v>
      </c>
      <c r="L5404" s="13" t="n">
        <f aca="false">IF(C5404="",L5403,IF(J5404&lt;0,L5403+1,0))</f>
        <v>0</v>
      </c>
      <c r="M5404" s="14" t="n">
        <v>113</v>
      </c>
      <c r="N5404" s="9" t="n">
        <v>11.3</v>
      </c>
      <c r="O5404" s="9" t="n">
        <v>3050</v>
      </c>
      <c r="P5404" s="8" t="n">
        <v>305</v>
      </c>
      <c r="Q5404" s="8" t="n">
        <v>1.12</v>
      </c>
    </row>
    <row r="5405" customFormat="false" ht="15" hidden="false" customHeight="false" outlineLevel="0" collapsed="false">
      <c r="A5405" s="6" t="n">
        <v>5400</v>
      </c>
      <c r="B5405" s="5" t="s">
        <v>295</v>
      </c>
      <c r="C5405" s="5" t="s">
        <v>14124</v>
      </c>
      <c r="D5405" s="5" t="s">
        <v>14125</v>
      </c>
      <c r="E5405" s="5" t="s">
        <v>82</v>
      </c>
      <c r="F5405" s="11" t="n">
        <v>10</v>
      </c>
      <c r="G5405" s="12" t="n">
        <v>72.6</v>
      </c>
      <c r="H5405" s="12" t="n">
        <v>72.47</v>
      </c>
      <c r="J5405" s="8" t="n">
        <v>-0.13</v>
      </c>
      <c r="K5405" s="13" t="str">
        <f aca="false">IF(J5405&gt;0,"прибыль",IF(J5405&lt;0,"убыток","ноль"))</f>
        <v>убыток</v>
      </c>
      <c r="L5405" s="13" t="n">
        <f aca="false">IF(C5405="",L5404,IF(J5405&lt;0,L5404+1,0))</f>
        <v>1</v>
      </c>
      <c r="M5405" s="14" t="n">
        <v>-13</v>
      </c>
      <c r="N5405" s="9" t="n">
        <v>-1.3</v>
      </c>
      <c r="O5405" s="9" t="n">
        <v>3048.7</v>
      </c>
      <c r="P5405" s="8" t="n">
        <v>304.87</v>
      </c>
      <c r="Q5405" s="8" t="n">
        <v>-0.14</v>
      </c>
    </row>
    <row r="5406" customFormat="false" ht="15" hidden="false" customHeight="false" outlineLevel="0" collapsed="false">
      <c r="A5406" s="6" t="n">
        <v>5401</v>
      </c>
      <c r="B5406" s="5" t="s">
        <v>295</v>
      </c>
      <c r="C5406" s="5" t="s">
        <v>14126</v>
      </c>
      <c r="D5406" s="5" t="s">
        <v>14127</v>
      </c>
      <c r="E5406" s="5" t="s">
        <v>86</v>
      </c>
      <c r="F5406" s="11" t="n">
        <v>10</v>
      </c>
      <c r="G5406" s="12" t="n">
        <v>72.78</v>
      </c>
      <c r="H5406" s="12" t="n">
        <v>71.72</v>
      </c>
      <c r="J5406" s="8" t="n">
        <v>1.06</v>
      </c>
      <c r="K5406" s="13" t="str">
        <f aca="false">IF(J5406&gt;0,"прибыль",IF(J5406&lt;0,"убыток","ноль"))</f>
        <v>прибыль</v>
      </c>
      <c r="L5406" s="13" t="n">
        <f aca="false">IF(C5406="",L5405,IF(J5406&lt;0,L5405+1,0))</f>
        <v>0</v>
      </c>
      <c r="M5406" s="14" t="n">
        <v>106</v>
      </c>
      <c r="N5406" s="9" t="n">
        <v>10.6</v>
      </c>
      <c r="O5406" s="9" t="n">
        <v>3059.3</v>
      </c>
      <c r="P5406" s="8" t="n">
        <v>305.93</v>
      </c>
      <c r="Q5406" s="8" t="n">
        <v>1.05</v>
      </c>
    </row>
    <row r="5407" customFormat="false" ht="15" hidden="false" customHeight="false" outlineLevel="0" collapsed="false">
      <c r="A5407" s="6" t="n">
        <v>5402</v>
      </c>
      <c r="B5407" s="5" t="s">
        <v>295</v>
      </c>
      <c r="C5407" s="5" t="s">
        <v>14128</v>
      </c>
      <c r="D5407" s="5" t="s">
        <v>14129</v>
      </c>
      <c r="E5407" s="5" t="s">
        <v>82</v>
      </c>
      <c r="F5407" s="11" t="n">
        <v>10</v>
      </c>
      <c r="G5407" s="12" t="n">
        <v>71.3</v>
      </c>
      <c r="H5407" s="12" t="n">
        <v>71.65</v>
      </c>
      <c r="J5407" s="8" t="n">
        <v>0.35</v>
      </c>
      <c r="K5407" s="13" t="str">
        <f aca="false">IF(J5407&gt;0,"прибыль",IF(J5407&lt;0,"убыток","ноль"))</f>
        <v>прибыль</v>
      </c>
      <c r="L5407" s="13" t="n">
        <f aca="false">IF(C5407="",L5406,IF(J5407&lt;0,L5406+1,0))</f>
        <v>0</v>
      </c>
      <c r="M5407" s="14" t="n">
        <v>35</v>
      </c>
      <c r="N5407" s="9" t="n">
        <v>3.5</v>
      </c>
      <c r="O5407" s="9" t="n">
        <v>3062.8</v>
      </c>
      <c r="P5407" s="8" t="n">
        <v>306.28</v>
      </c>
      <c r="Q5407" s="8" t="n">
        <v>0.34</v>
      </c>
    </row>
    <row r="5408" customFormat="false" ht="15" hidden="false" customHeight="false" outlineLevel="0" collapsed="false">
      <c r="A5408" s="6" t="n">
        <v>5403</v>
      </c>
      <c r="B5408" s="5" t="s">
        <v>295</v>
      </c>
      <c r="C5408" s="5" t="s">
        <v>14130</v>
      </c>
      <c r="D5408" s="5" t="s">
        <v>14131</v>
      </c>
      <c r="E5408" s="5" t="s">
        <v>82</v>
      </c>
      <c r="F5408" s="11" t="n">
        <v>10</v>
      </c>
      <c r="G5408" s="12" t="n">
        <v>71.66</v>
      </c>
      <c r="H5408" s="12" t="n">
        <v>71.59</v>
      </c>
      <c r="J5408" s="8" t="n">
        <v>-0.07</v>
      </c>
      <c r="K5408" s="13" t="str">
        <f aca="false">IF(J5408&gt;0,"прибыль",IF(J5408&lt;0,"убыток","ноль"))</f>
        <v>убыток</v>
      </c>
      <c r="L5408" s="13" t="n">
        <f aca="false">IF(C5408="",L5407,IF(J5408&lt;0,L5407+1,0))</f>
        <v>1</v>
      </c>
      <c r="M5408" s="14" t="n">
        <v>-7</v>
      </c>
      <c r="N5408" s="9" t="n">
        <v>-0.7</v>
      </c>
      <c r="O5408" s="9" t="n">
        <v>3062.1</v>
      </c>
      <c r="P5408" s="8" t="n">
        <v>306.21</v>
      </c>
      <c r="Q5408" s="8" t="n">
        <v>-0.08</v>
      </c>
    </row>
    <row r="5409" customFormat="false" ht="15" hidden="false" customHeight="false" outlineLevel="0" collapsed="false">
      <c r="A5409" s="6" t="n">
        <v>5404</v>
      </c>
      <c r="B5409" s="5" t="s">
        <v>295</v>
      </c>
      <c r="C5409" s="5" t="s">
        <v>14132</v>
      </c>
      <c r="D5409" s="5" t="s">
        <v>14133</v>
      </c>
      <c r="E5409" s="5" t="s">
        <v>82</v>
      </c>
      <c r="F5409" s="11" t="n">
        <v>10</v>
      </c>
      <c r="G5409" s="12" t="n">
        <v>72.07</v>
      </c>
      <c r="H5409" s="12" t="n">
        <v>72.3</v>
      </c>
      <c r="J5409" s="8" t="n">
        <v>0.23</v>
      </c>
      <c r="K5409" s="13" t="str">
        <f aca="false">IF(J5409&gt;0,"прибыль",IF(J5409&lt;0,"убыток","ноль"))</f>
        <v>прибыль</v>
      </c>
      <c r="L5409" s="13" t="n">
        <f aca="false">IF(C5409="",L5408,IF(J5409&lt;0,L5408+1,0))</f>
        <v>0</v>
      </c>
      <c r="M5409" s="14" t="n">
        <v>23</v>
      </c>
      <c r="N5409" s="9" t="n">
        <v>2.3</v>
      </c>
      <c r="O5409" s="9" t="n">
        <v>3064.4</v>
      </c>
      <c r="P5409" s="8" t="n">
        <v>306.44</v>
      </c>
      <c r="Q5409" s="8" t="n">
        <v>0.22</v>
      </c>
    </row>
    <row r="5410" customFormat="false" ht="15" hidden="false" customHeight="false" outlineLevel="0" collapsed="false">
      <c r="A5410" s="6" t="n">
        <v>5405</v>
      </c>
      <c r="B5410" s="5" t="s">
        <v>295</v>
      </c>
      <c r="C5410" s="5" t="s">
        <v>14134</v>
      </c>
      <c r="D5410" s="5" t="s">
        <v>14135</v>
      </c>
      <c r="E5410" s="5" t="s">
        <v>86</v>
      </c>
      <c r="F5410" s="11" t="n">
        <v>10</v>
      </c>
      <c r="G5410" s="12" t="n">
        <v>72.17</v>
      </c>
      <c r="H5410" s="12" t="n">
        <v>72.12</v>
      </c>
      <c r="J5410" s="8" t="n">
        <v>0.05</v>
      </c>
      <c r="K5410" s="13" t="str">
        <f aca="false">IF(J5410&gt;0,"прибыль",IF(J5410&lt;0,"убыток","ноль"))</f>
        <v>прибыль</v>
      </c>
      <c r="L5410" s="13" t="n">
        <f aca="false">IF(C5410="",L5409,IF(J5410&lt;0,L5409+1,0))</f>
        <v>0</v>
      </c>
      <c r="M5410" s="14" t="n">
        <v>5</v>
      </c>
      <c r="N5410" s="9" t="n">
        <v>0.5</v>
      </c>
      <c r="O5410" s="9" t="n">
        <v>3064.9</v>
      </c>
      <c r="P5410" s="8" t="n">
        <v>306.49</v>
      </c>
      <c r="Q5410" s="8" t="n">
        <v>0.04</v>
      </c>
    </row>
    <row r="5411" customFormat="false" ht="15" hidden="false" customHeight="false" outlineLevel="0" collapsed="false">
      <c r="A5411" s="6" t="n">
        <v>5406</v>
      </c>
      <c r="B5411" s="5" t="s">
        <v>295</v>
      </c>
      <c r="C5411" s="5" t="s">
        <v>14136</v>
      </c>
      <c r="D5411" s="5" t="s">
        <v>14137</v>
      </c>
      <c r="E5411" s="5" t="s">
        <v>82</v>
      </c>
      <c r="F5411" s="11" t="n">
        <v>10</v>
      </c>
      <c r="G5411" s="12" t="n">
        <v>72.27</v>
      </c>
      <c r="H5411" s="12" t="n">
        <v>72.21</v>
      </c>
      <c r="J5411" s="8" t="n">
        <v>-0.06</v>
      </c>
      <c r="K5411" s="13" t="str">
        <f aca="false">IF(J5411&gt;0,"прибыль",IF(J5411&lt;0,"убыток","ноль"))</f>
        <v>убыток</v>
      </c>
      <c r="L5411" s="13" t="n">
        <f aca="false">IF(C5411="",L5410,IF(J5411&lt;0,L5410+1,0))</f>
        <v>1</v>
      </c>
      <c r="M5411" s="14" t="n">
        <v>-6</v>
      </c>
      <c r="N5411" s="9" t="n">
        <v>-0.6</v>
      </c>
      <c r="O5411" s="9" t="n">
        <v>3064.3</v>
      </c>
      <c r="P5411" s="8" t="n">
        <v>306.43</v>
      </c>
      <c r="Q5411" s="8" t="n">
        <v>-0.07</v>
      </c>
    </row>
    <row r="5412" customFormat="false" ht="15" hidden="false" customHeight="false" outlineLevel="0" collapsed="false">
      <c r="A5412" s="6" t="n">
        <v>5407</v>
      </c>
      <c r="B5412" s="5" t="s">
        <v>295</v>
      </c>
      <c r="C5412" s="5" t="s">
        <v>14138</v>
      </c>
      <c r="D5412" s="5" t="s">
        <v>14139</v>
      </c>
      <c r="E5412" s="5" t="s">
        <v>86</v>
      </c>
      <c r="F5412" s="11" t="n">
        <v>10</v>
      </c>
      <c r="G5412" s="12" t="n">
        <v>72.19</v>
      </c>
      <c r="H5412" s="12" t="n">
        <v>72.66</v>
      </c>
      <c r="J5412" s="8" t="n">
        <v>-0.47</v>
      </c>
      <c r="K5412" s="13" t="str">
        <f aca="false">IF(J5412&gt;0,"прибыль",IF(J5412&lt;0,"убыток","ноль"))</f>
        <v>убыток</v>
      </c>
      <c r="L5412" s="13" t="n">
        <f aca="false">IF(C5412="",L5411,IF(J5412&lt;0,L5411+1,0))</f>
        <v>2</v>
      </c>
      <c r="M5412" s="14" t="n">
        <v>-47</v>
      </c>
      <c r="N5412" s="9" t="n">
        <v>-4.7</v>
      </c>
      <c r="O5412" s="9" t="n">
        <v>3059.6</v>
      </c>
      <c r="P5412" s="8" t="n">
        <v>305.96</v>
      </c>
      <c r="Q5412" s="8" t="n">
        <v>-0.48</v>
      </c>
    </row>
    <row r="5413" customFormat="false" ht="15" hidden="false" customHeight="false" outlineLevel="0" collapsed="false">
      <c r="A5413" s="6" t="n">
        <v>5408</v>
      </c>
      <c r="B5413" s="5" t="s">
        <v>295</v>
      </c>
      <c r="C5413" s="5" t="s">
        <v>14140</v>
      </c>
      <c r="D5413" s="5" t="s">
        <v>14141</v>
      </c>
      <c r="E5413" s="5" t="s">
        <v>82</v>
      </c>
      <c r="F5413" s="11" t="n">
        <v>10</v>
      </c>
      <c r="G5413" s="12" t="n">
        <v>73.09</v>
      </c>
      <c r="H5413" s="12" t="n">
        <v>73.57</v>
      </c>
      <c r="J5413" s="8" t="n">
        <v>0.48</v>
      </c>
      <c r="K5413" s="13" t="str">
        <f aca="false">IF(J5413&gt;0,"прибыль",IF(J5413&lt;0,"убыток","ноль"))</f>
        <v>прибыль</v>
      </c>
      <c r="L5413" s="13" t="n">
        <f aca="false">IF(C5413="",L5412,IF(J5413&lt;0,L5412+1,0))</f>
        <v>0</v>
      </c>
      <c r="M5413" s="14" t="n">
        <v>48</v>
      </c>
      <c r="N5413" s="9" t="n">
        <v>4.8</v>
      </c>
      <c r="O5413" s="9" t="n">
        <v>3064.4</v>
      </c>
      <c r="P5413" s="8" t="n">
        <v>306.44</v>
      </c>
      <c r="Q5413" s="8" t="n">
        <v>0.47</v>
      </c>
    </row>
    <row r="5414" customFormat="false" ht="15" hidden="false" customHeight="false" outlineLevel="0" collapsed="false">
      <c r="A5414" s="6" t="n">
        <v>5409</v>
      </c>
      <c r="B5414" s="5" t="s">
        <v>295</v>
      </c>
      <c r="C5414" s="5" t="s">
        <v>14142</v>
      </c>
      <c r="D5414" s="5" t="s">
        <v>14143</v>
      </c>
      <c r="E5414" s="5" t="s">
        <v>86</v>
      </c>
      <c r="F5414" s="11" t="n">
        <v>10</v>
      </c>
      <c r="G5414" s="12" t="n">
        <v>73.54</v>
      </c>
      <c r="H5414" s="12" t="n">
        <v>73.81</v>
      </c>
      <c r="J5414" s="8" t="n">
        <v>-0.27</v>
      </c>
      <c r="K5414" s="13" t="str">
        <f aca="false">IF(J5414&gt;0,"прибыль",IF(J5414&lt;0,"убыток","ноль"))</f>
        <v>убыток</v>
      </c>
      <c r="L5414" s="13" t="n">
        <f aca="false">IF(C5414="",L5413,IF(J5414&lt;0,L5413+1,0))</f>
        <v>1</v>
      </c>
      <c r="M5414" s="14" t="n">
        <v>-27</v>
      </c>
      <c r="N5414" s="9" t="n">
        <v>-2.7</v>
      </c>
      <c r="O5414" s="9" t="n">
        <v>3061.7</v>
      </c>
      <c r="P5414" s="8" t="n">
        <v>306.17</v>
      </c>
      <c r="Q5414" s="8" t="n">
        <v>-0.28</v>
      </c>
    </row>
    <row r="5415" customFormat="false" ht="15" hidden="false" customHeight="false" outlineLevel="0" collapsed="false">
      <c r="A5415" s="6" t="n">
        <v>5410</v>
      </c>
      <c r="B5415" s="5" t="s">
        <v>295</v>
      </c>
      <c r="C5415" s="5" t="s">
        <v>14144</v>
      </c>
      <c r="D5415" s="5" t="s">
        <v>14145</v>
      </c>
      <c r="E5415" s="5" t="s">
        <v>82</v>
      </c>
      <c r="F5415" s="11" t="n">
        <v>10</v>
      </c>
      <c r="G5415" s="12" t="n">
        <v>73.58</v>
      </c>
      <c r="H5415" s="12" t="n">
        <v>73.79</v>
      </c>
      <c r="J5415" s="8" t="n">
        <v>0.21</v>
      </c>
      <c r="K5415" s="13" t="str">
        <f aca="false">IF(J5415&gt;0,"прибыль",IF(J5415&lt;0,"убыток","ноль"))</f>
        <v>прибыль</v>
      </c>
      <c r="L5415" s="13" t="n">
        <f aca="false">IF(C5415="",L5414,IF(J5415&lt;0,L5414+1,0))</f>
        <v>0</v>
      </c>
      <c r="M5415" s="14" t="n">
        <v>21</v>
      </c>
      <c r="N5415" s="9" t="n">
        <v>2.1</v>
      </c>
      <c r="O5415" s="9" t="n">
        <v>3063.8</v>
      </c>
      <c r="P5415" s="8" t="n">
        <v>306.38</v>
      </c>
      <c r="Q5415" s="8" t="n">
        <v>0.2</v>
      </c>
    </row>
    <row r="5416" customFormat="false" ht="15" hidden="false" customHeight="false" outlineLevel="0" collapsed="false">
      <c r="A5416" s="6" t="n">
        <v>5411</v>
      </c>
      <c r="B5416" s="5" t="s">
        <v>295</v>
      </c>
      <c r="C5416" s="5" t="s">
        <v>14146</v>
      </c>
      <c r="D5416" s="5" t="s">
        <v>14147</v>
      </c>
      <c r="E5416" s="5" t="s">
        <v>86</v>
      </c>
      <c r="F5416" s="11" t="n">
        <v>10</v>
      </c>
      <c r="G5416" s="12" t="n">
        <v>73.99</v>
      </c>
      <c r="H5416" s="12" t="n">
        <v>74.53</v>
      </c>
      <c r="J5416" s="8" t="n">
        <v>-0.54</v>
      </c>
      <c r="K5416" s="13" t="str">
        <f aca="false">IF(J5416&gt;0,"прибыль",IF(J5416&lt;0,"убыток","ноль"))</f>
        <v>убыток</v>
      </c>
      <c r="L5416" s="13" t="n">
        <f aca="false">IF(C5416="",L5415,IF(J5416&lt;0,L5415+1,0))</f>
        <v>1</v>
      </c>
      <c r="M5416" s="14" t="n">
        <v>-54</v>
      </c>
      <c r="N5416" s="9" t="n">
        <v>-5.4</v>
      </c>
      <c r="O5416" s="9" t="n">
        <v>3058.4</v>
      </c>
      <c r="P5416" s="8" t="n">
        <v>305.84</v>
      </c>
      <c r="Q5416" s="8" t="n">
        <v>-0.55</v>
      </c>
    </row>
    <row r="5417" customFormat="false" ht="15" hidden="false" customHeight="false" outlineLevel="0" collapsed="false">
      <c r="A5417" s="6" t="n">
        <v>5412</v>
      </c>
      <c r="B5417" s="5" t="s">
        <v>295</v>
      </c>
      <c r="C5417" s="5" t="s">
        <v>14148</v>
      </c>
      <c r="D5417" s="5" t="s">
        <v>14149</v>
      </c>
      <c r="E5417" s="5" t="s">
        <v>82</v>
      </c>
      <c r="F5417" s="11" t="n">
        <v>10</v>
      </c>
      <c r="G5417" s="12" t="n">
        <v>74.49</v>
      </c>
      <c r="H5417" s="12" t="n">
        <v>74.18</v>
      </c>
      <c r="J5417" s="8" t="n">
        <v>-0.31</v>
      </c>
      <c r="K5417" s="13" t="str">
        <f aca="false">IF(J5417&gt;0,"прибыль",IF(J5417&lt;0,"убыток","ноль"))</f>
        <v>убыток</v>
      </c>
      <c r="L5417" s="13" t="n">
        <f aca="false">IF(C5417="",L5416,IF(J5417&lt;0,L5416+1,0))</f>
        <v>2</v>
      </c>
      <c r="M5417" s="14" t="n">
        <v>-31</v>
      </c>
      <c r="N5417" s="9" t="n">
        <v>-3.1</v>
      </c>
      <c r="O5417" s="9" t="n">
        <v>3055.3</v>
      </c>
      <c r="P5417" s="8" t="n">
        <v>305.53</v>
      </c>
      <c r="Q5417" s="8" t="n">
        <v>-0.32</v>
      </c>
    </row>
    <row r="5418" customFormat="false" ht="15" hidden="false" customHeight="false" outlineLevel="0" collapsed="false">
      <c r="A5418" s="6" t="n">
        <v>5413</v>
      </c>
      <c r="B5418" s="5" t="s">
        <v>295</v>
      </c>
      <c r="C5418" s="5" t="s">
        <v>14150</v>
      </c>
      <c r="D5418" s="5" t="s">
        <v>14151</v>
      </c>
      <c r="E5418" s="5" t="s">
        <v>86</v>
      </c>
      <c r="F5418" s="11" t="n">
        <v>10</v>
      </c>
      <c r="G5418" s="12" t="n">
        <v>74.02</v>
      </c>
      <c r="H5418" s="12" t="n">
        <v>74.28</v>
      </c>
      <c r="J5418" s="8" t="n">
        <v>-0.26</v>
      </c>
      <c r="K5418" s="13" t="str">
        <f aca="false">IF(J5418&gt;0,"прибыль",IF(J5418&lt;0,"убыток","ноль"))</f>
        <v>убыток</v>
      </c>
      <c r="L5418" s="13" t="n">
        <f aca="false">IF(C5418="",L5417,IF(J5418&lt;0,L5417+1,0))</f>
        <v>3</v>
      </c>
      <c r="M5418" s="14" t="n">
        <v>-26</v>
      </c>
      <c r="N5418" s="9" t="n">
        <v>-2.6</v>
      </c>
      <c r="O5418" s="9" t="n">
        <v>3052.7</v>
      </c>
      <c r="P5418" s="8" t="n">
        <v>305.27</v>
      </c>
      <c r="Q5418" s="8" t="n">
        <v>-0.27</v>
      </c>
    </row>
    <row r="5419" customFormat="false" ht="15" hidden="false" customHeight="false" outlineLevel="0" collapsed="false">
      <c r="A5419" s="6" t="n">
        <v>5414</v>
      </c>
      <c r="B5419" s="5" t="s">
        <v>295</v>
      </c>
      <c r="C5419" s="5" t="s">
        <v>14152</v>
      </c>
      <c r="D5419" s="5" t="s">
        <v>14153</v>
      </c>
      <c r="E5419" s="5" t="s">
        <v>82</v>
      </c>
      <c r="F5419" s="11" t="n">
        <v>10</v>
      </c>
      <c r="G5419" s="12" t="n">
        <v>74.19</v>
      </c>
      <c r="H5419" s="12" t="n">
        <v>73.54</v>
      </c>
      <c r="J5419" s="8" t="n">
        <v>-0.65</v>
      </c>
      <c r="K5419" s="13" t="str">
        <f aca="false">IF(J5419&gt;0,"прибыль",IF(J5419&lt;0,"убыток","ноль"))</f>
        <v>убыток</v>
      </c>
      <c r="L5419" s="13" t="n">
        <f aca="false">IF(C5419="",L5418,IF(J5419&lt;0,L5418+1,0))</f>
        <v>4</v>
      </c>
      <c r="M5419" s="14" t="n">
        <v>-65</v>
      </c>
      <c r="N5419" s="9" t="n">
        <v>-6.5</v>
      </c>
      <c r="O5419" s="9" t="n">
        <v>3046.2</v>
      </c>
      <c r="P5419" s="8" t="n">
        <v>304.62</v>
      </c>
      <c r="Q5419" s="8" t="n">
        <v>-0.66</v>
      </c>
    </row>
    <row r="5420" customFormat="false" ht="15" hidden="false" customHeight="false" outlineLevel="0" collapsed="false">
      <c r="A5420" s="6" t="n">
        <v>5415</v>
      </c>
      <c r="B5420" s="5" t="s">
        <v>295</v>
      </c>
      <c r="C5420" s="5" t="s">
        <v>14154</v>
      </c>
      <c r="D5420" s="5" t="s">
        <v>14155</v>
      </c>
      <c r="E5420" s="5" t="s">
        <v>86</v>
      </c>
      <c r="F5420" s="11" t="n">
        <v>10</v>
      </c>
      <c r="G5420" s="12" t="n">
        <v>73.45</v>
      </c>
      <c r="H5420" s="12" t="n">
        <v>73.32</v>
      </c>
      <c r="J5420" s="8" t="n">
        <v>0.13</v>
      </c>
      <c r="K5420" s="13" t="str">
        <f aca="false">IF(J5420&gt;0,"прибыль",IF(J5420&lt;0,"убыток","ноль"))</f>
        <v>прибыль</v>
      </c>
      <c r="L5420" s="13" t="n">
        <f aca="false">IF(C5420="",L5419,IF(J5420&lt;0,L5419+1,0))</f>
        <v>0</v>
      </c>
      <c r="M5420" s="14" t="n">
        <v>13</v>
      </c>
      <c r="N5420" s="9" t="n">
        <v>1.3</v>
      </c>
      <c r="O5420" s="9" t="n">
        <v>3047.5</v>
      </c>
      <c r="P5420" s="8" t="n">
        <v>304.75</v>
      </c>
      <c r="Q5420" s="8" t="n">
        <v>0.12</v>
      </c>
    </row>
    <row r="5421" customFormat="false" ht="15" hidden="false" customHeight="false" outlineLevel="0" collapsed="false">
      <c r="A5421" s="6" t="n">
        <v>5416</v>
      </c>
      <c r="B5421" s="5" t="s">
        <v>295</v>
      </c>
      <c r="C5421" s="5" t="s">
        <v>14156</v>
      </c>
      <c r="D5421" s="5" t="s">
        <v>14157</v>
      </c>
      <c r="E5421" s="5" t="s">
        <v>82</v>
      </c>
      <c r="F5421" s="11" t="n">
        <v>10</v>
      </c>
      <c r="G5421" s="12" t="n">
        <v>73.25</v>
      </c>
      <c r="H5421" s="12" t="n">
        <v>73.52</v>
      </c>
      <c r="J5421" s="8" t="n">
        <v>0.27</v>
      </c>
      <c r="K5421" s="13" t="str">
        <f aca="false">IF(J5421&gt;0,"прибыль",IF(J5421&lt;0,"убыток","ноль"))</f>
        <v>прибыль</v>
      </c>
      <c r="L5421" s="13" t="n">
        <f aca="false">IF(C5421="",L5420,IF(J5421&lt;0,L5420+1,0))</f>
        <v>0</v>
      </c>
      <c r="M5421" s="14" t="n">
        <v>27</v>
      </c>
      <c r="N5421" s="9" t="n">
        <v>2.7</v>
      </c>
      <c r="O5421" s="9" t="n">
        <v>3050.2</v>
      </c>
      <c r="P5421" s="8" t="n">
        <v>305.02</v>
      </c>
      <c r="Q5421" s="8" t="n">
        <v>0.26</v>
      </c>
    </row>
    <row r="5422" customFormat="false" ht="15" hidden="false" customHeight="false" outlineLevel="0" collapsed="false">
      <c r="A5422" s="6" t="n">
        <v>5417</v>
      </c>
      <c r="B5422" s="5" t="s">
        <v>295</v>
      </c>
      <c r="C5422" s="5" t="s">
        <v>14158</v>
      </c>
      <c r="D5422" s="5" t="s">
        <v>14159</v>
      </c>
      <c r="E5422" s="5" t="s">
        <v>86</v>
      </c>
      <c r="F5422" s="11" t="n">
        <v>10</v>
      </c>
      <c r="G5422" s="12" t="n">
        <v>73.07</v>
      </c>
      <c r="H5422" s="12" t="n">
        <v>73.49</v>
      </c>
      <c r="J5422" s="8" t="n">
        <v>-0.42</v>
      </c>
      <c r="K5422" s="13" t="str">
        <f aca="false">IF(J5422&gt;0,"прибыль",IF(J5422&lt;0,"убыток","ноль"))</f>
        <v>убыток</v>
      </c>
      <c r="L5422" s="13" t="n">
        <f aca="false">IF(C5422="",L5421,IF(J5422&lt;0,L5421+1,0))</f>
        <v>1</v>
      </c>
      <c r="M5422" s="14" t="n">
        <v>-42</v>
      </c>
      <c r="N5422" s="9" t="n">
        <v>-4.2</v>
      </c>
      <c r="O5422" s="9" t="n">
        <v>3046</v>
      </c>
      <c r="P5422" s="8" t="n">
        <v>304.6</v>
      </c>
      <c r="Q5422" s="8" t="n">
        <v>-0.43</v>
      </c>
    </row>
    <row r="5423" customFormat="false" ht="15" hidden="false" customHeight="false" outlineLevel="0" collapsed="false">
      <c r="A5423" s="6" t="n">
        <v>5418</v>
      </c>
      <c r="B5423" s="5" t="s">
        <v>295</v>
      </c>
      <c r="C5423" s="5" t="s">
        <v>14160</v>
      </c>
      <c r="D5423" s="5" t="s">
        <v>14161</v>
      </c>
      <c r="E5423" s="5" t="s">
        <v>82</v>
      </c>
      <c r="F5423" s="11" t="n">
        <v>10</v>
      </c>
      <c r="G5423" s="12" t="n">
        <v>73.34</v>
      </c>
      <c r="H5423" s="12" t="n">
        <v>72.83</v>
      </c>
      <c r="J5423" s="8" t="n">
        <v>-0.51</v>
      </c>
      <c r="K5423" s="13" t="str">
        <f aca="false">IF(J5423&gt;0,"прибыль",IF(J5423&lt;0,"убыток","ноль"))</f>
        <v>убыток</v>
      </c>
      <c r="L5423" s="13" t="n">
        <f aca="false">IF(C5423="",L5422,IF(J5423&lt;0,L5422+1,0))</f>
        <v>2</v>
      </c>
      <c r="M5423" s="14" t="n">
        <v>-51</v>
      </c>
      <c r="N5423" s="9" t="n">
        <v>-5.1</v>
      </c>
      <c r="O5423" s="9" t="n">
        <v>3040.9</v>
      </c>
      <c r="P5423" s="8" t="n">
        <v>304.09</v>
      </c>
      <c r="Q5423" s="8" t="n">
        <v>-0.52</v>
      </c>
    </row>
    <row r="5424" customFormat="false" ht="15" hidden="false" customHeight="false" outlineLevel="0" collapsed="false">
      <c r="A5424" s="6" t="n">
        <v>5419</v>
      </c>
      <c r="B5424" s="5" t="s">
        <v>295</v>
      </c>
      <c r="C5424" s="5" t="s">
        <v>14162</v>
      </c>
      <c r="D5424" s="5" t="s">
        <v>14163</v>
      </c>
      <c r="E5424" s="5" t="s">
        <v>86</v>
      </c>
      <c r="F5424" s="11" t="n">
        <v>10</v>
      </c>
      <c r="G5424" s="12" t="n">
        <v>72.75</v>
      </c>
      <c r="H5424" s="12" t="n">
        <v>72.7</v>
      </c>
      <c r="J5424" s="8" t="n">
        <v>0.05</v>
      </c>
      <c r="K5424" s="13" t="str">
        <f aca="false">IF(J5424&gt;0,"прибыль",IF(J5424&lt;0,"убыток","ноль"))</f>
        <v>прибыль</v>
      </c>
      <c r="L5424" s="13" t="n">
        <f aca="false">IF(C5424="",L5423,IF(J5424&lt;0,L5423+1,0))</f>
        <v>0</v>
      </c>
      <c r="M5424" s="14" t="n">
        <v>5</v>
      </c>
      <c r="N5424" s="9" t="n">
        <v>0.5</v>
      </c>
      <c r="O5424" s="9" t="n">
        <v>3041.4</v>
      </c>
      <c r="P5424" s="8" t="n">
        <v>304.14</v>
      </c>
      <c r="Q5424" s="8" t="n">
        <v>0.04</v>
      </c>
    </row>
    <row r="5425" customFormat="false" ht="15" hidden="false" customHeight="false" outlineLevel="0" collapsed="false">
      <c r="A5425" s="6" t="n">
        <v>5420</v>
      </c>
      <c r="B5425" s="5" t="s">
        <v>295</v>
      </c>
      <c r="C5425" s="5" t="s">
        <v>14164</v>
      </c>
      <c r="D5425" s="5" t="s">
        <v>14165</v>
      </c>
      <c r="E5425" s="5" t="s">
        <v>82</v>
      </c>
      <c r="F5425" s="11" t="n">
        <v>10</v>
      </c>
      <c r="G5425" s="12" t="n">
        <v>72.66</v>
      </c>
      <c r="H5425" s="12" t="n">
        <v>72.79</v>
      </c>
      <c r="J5425" s="8" t="n">
        <v>0.13</v>
      </c>
      <c r="K5425" s="13" t="str">
        <f aca="false">IF(J5425&gt;0,"прибыль",IF(J5425&lt;0,"убыток","ноль"))</f>
        <v>прибыль</v>
      </c>
      <c r="L5425" s="13" t="n">
        <f aca="false">IF(C5425="",L5424,IF(J5425&lt;0,L5424+1,0))</f>
        <v>0</v>
      </c>
      <c r="M5425" s="14" t="n">
        <v>13</v>
      </c>
      <c r="N5425" s="9" t="n">
        <v>1.3</v>
      </c>
      <c r="O5425" s="9" t="n">
        <v>3042.7</v>
      </c>
      <c r="P5425" s="8" t="n">
        <v>304.27</v>
      </c>
      <c r="Q5425" s="8" t="n">
        <v>0.12</v>
      </c>
    </row>
    <row r="5426" customFormat="false" ht="15" hidden="false" customHeight="false" outlineLevel="0" collapsed="false">
      <c r="A5426" s="6" t="n">
        <v>5421</v>
      </c>
      <c r="B5426" s="5" t="s">
        <v>295</v>
      </c>
      <c r="C5426" s="5" t="s">
        <v>14166</v>
      </c>
      <c r="D5426" s="5" t="s">
        <v>14167</v>
      </c>
      <c r="E5426" s="5" t="s">
        <v>86</v>
      </c>
      <c r="F5426" s="11" t="n">
        <v>10</v>
      </c>
      <c r="G5426" s="12" t="n">
        <v>72.74</v>
      </c>
      <c r="H5426" s="12" t="n">
        <v>72.79</v>
      </c>
      <c r="J5426" s="8" t="n">
        <v>-0.05</v>
      </c>
      <c r="K5426" s="13" t="str">
        <f aca="false">IF(J5426&gt;0,"прибыль",IF(J5426&lt;0,"убыток","ноль"))</f>
        <v>убыток</v>
      </c>
      <c r="L5426" s="13" t="n">
        <f aca="false">IF(C5426="",L5425,IF(J5426&lt;0,L5425+1,0))</f>
        <v>1</v>
      </c>
      <c r="M5426" s="14" t="n">
        <v>-5</v>
      </c>
      <c r="N5426" s="9" t="n">
        <v>-0.5</v>
      </c>
      <c r="O5426" s="9" t="n">
        <v>3042.2</v>
      </c>
      <c r="P5426" s="8" t="n">
        <v>304.22</v>
      </c>
      <c r="Q5426" s="8" t="n">
        <v>-0.06</v>
      </c>
    </row>
    <row r="5427" customFormat="false" ht="15" hidden="false" customHeight="false" outlineLevel="0" collapsed="false">
      <c r="A5427" s="6" t="n">
        <v>5422</v>
      </c>
      <c r="B5427" s="5" t="s">
        <v>295</v>
      </c>
      <c r="C5427" s="5" t="s">
        <v>14168</v>
      </c>
      <c r="D5427" s="5" t="s">
        <v>14169</v>
      </c>
      <c r="E5427" s="5" t="s">
        <v>82</v>
      </c>
      <c r="F5427" s="11" t="n">
        <v>10</v>
      </c>
      <c r="G5427" s="12" t="n">
        <v>72.86</v>
      </c>
      <c r="H5427" s="12" t="n">
        <v>73.55</v>
      </c>
      <c r="J5427" s="8" t="n">
        <v>0.69</v>
      </c>
      <c r="K5427" s="13" t="str">
        <f aca="false">IF(J5427&gt;0,"прибыль",IF(J5427&lt;0,"убыток","ноль"))</f>
        <v>прибыль</v>
      </c>
      <c r="L5427" s="13" t="n">
        <f aca="false">IF(C5427="",L5426,IF(J5427&lt;0,L5426+1,0))</f>
        <v>0</v>
      </c>
      <c r="M5427" s="14" t="n">
        <v>69</v>
      </c>
      <c r="N5427" s="9" t="n">
        <v>6.9</v>
      </c>
      <c r="O5427" s="9" t="n">
        <v>3049.1</v>
      </c>
      <c r="P5427" s="8" t="n">
        <v>304.91</v>
      </c>
      <c r="Q5427" s="8" t="n">
        <v>0.68</v>
      </c>
    </row>
    <row r="5428" customFormat="false" ht="15" hidden="false" customHeight="false" outlineLevel="0" collapsed="false">
      <c r="A5428" s="6" t="n">
        <v>5423</v>
      </c>
      <c r="B5428" s="5" t="s">
        <v>295</v>
      </c>
      <c r="C5428" s="5" t="s">
        <v>14170</v>
      </c>
      <c r="D5428" s="5" t="s">
        <v>14171</v>
      </c>
      <c r="E5428" s="5" t="s">
        <v>86</v>
      </c>
      <c r="F5428" s="11" t="n">
        <v>10</v>
      </c>
      <c r="G5428" s="12" t="n">
        <v>73.63</v>
      </c>
      <c r="H5428" s="12" t="n">
        <v>73.72</v>
      </c>
      <c r="J5428" s="8" t="n">
        <v>-0.09</v>
      </c>
      <c r="K5428" s="13" t="str">
        <f aca="false">IF(J5428&gt;0,"прибыль",IF(J5428&lt;0,"убыток","ноль"))</f>
        <v>убыток</v>
      </c>
      <c r="L5428" s="13" t="n">
        <f aca="false">IF(C5428="",L5427,IF(J5428&lt;0,L5427+1,0))</f>
        <v>1</v>
      </c>
      <c r="M5428" s="14" t="n">
        <v>-9</v>
      </c>
      <c r="N5428" s="9" t="n">
        <v>-0.9</v>
      </c>
      <c r="O5428" s="9" t="n">
        <v>3048.2</v>
      </c>
      <c r="P5428" s="8" t="n">
        <v>304.82</v>
      </c>
      <c r="Q5428" s="8" t="n">
        <v>-0.1</v>
      </c>
    </row>
    <row r="5429" customFormat="false" ht="15" hidden="false" customHeight="false" outlineLevel="0" collapsed="false">
      <c r="A5429" s="6" t="n">
        <v>5424</v>
      </c>
      <c r="B5429" s="5" t="s">
        <v>295</v>
      </c>
      <c r="C5429" s="5" t="s">
        <v>14172</v>
      </c>
      <c r="D5429" s="5" t="s">
        <v>2721</v>
      </c>
      <c r="E5429" s="5" t="s">
        <v>82</v>
      </c>
      <c r="F5429" s="11" t="n">
        <v>10</v>
      </c>
      <c r="G5429" s="12" t="n">
        <v>73.73</v>
      </c>
      <c r="H5429" s="12" t="n">
        <v>73.96</v>
      </c>
      <c r="J5429" s="8" t="n">
        <v>0.23</v>
      </c>
      <c r="K5429" s="13" t="str">
        <f aca="false">IF(J5429&gt;0,"прибыль",IF(J5429&lt;0,"убыток","ноль"))</f>
        <v>прибыль</v>
      </c>
      <c r="L5429" s="13" t="n">
        <f aca="false">IF(C5429="",L5428,IF(J5429&lt;0,L5428+1,0))</f>
        <v>0</v>
      </c>
      <c r="M5429" s="14" t="n">
        <v>23</v>
      </c>
      <c r="N5429" s="9" t="n">
        <v>2.3</v>
      </c>
      <c r="O5429" s="9" t="n">
        <v>3050.5</v>
      </c>
      <c r="P5429" s="8" t="n">
        <v>305.05</v>
      </c>
      <c r="Q5429" s="8" t="n">
        <v>0.22</v>
      </c>
    </row>
    <row r="5430" customFormat="false" ht="15" hidden="false" customHeight="false" outlineLevel="0" collapsed="false">
      <c r="A5430" s="6" t="n">
        <v>5425</v>
      </c>
      <c r="B5430" s="5" t="s">
        <v>295</v>
      </c>
      <c r="C5430" s="5" t="s">
        <v>14173</v>
      </c>
      <c r="D5430" s="5" t="s">
        <v>14174</v>
      </c>
      <c r="E5430" s="5" t="s">
        <v>86</v>
      </c>
      <c r="F5430" s="11" t="n">
        <v>10</v>
      </c>
      <c r="G5430" s="12" t="n">
        <v>74.01</v>
      </c>
      <c r="H5430" s="12" t="n">
        <v>74</v>
      </c>
      <c r="J5430" s="8" t="n">
        <v>0.01</v>
      </c>
      <c r="K5430" s="13" t="str">
        <f aca="false">IF(J5430&gt;0,"прибыль",IF(J5430&lt;0,"убыток","ноль"))</f>
        <v>прибыль</v>
      </c>
      <c r="L5430" s="13" t="n">
        <f aca="false">IF(C5430="",L5429,IF(J5430&lt;0,L5429+1,0))</f>
        <v>0</v>
      </c>
      <c r="M5430" s="14" t="n">
        <v>1</v>
      </c>
      <c r="N5430" s="9" t="n">
        <v>0.1</v>
      </c>
      <c r="O5430" s="9" t="n">
        <v>3050.6</v>
      </c>
      <c r="P5430" s="8" t="n">
        <v>305.06</v>
      </c>
      <c r="Q5430" s="8" t="n">
        <v>0</v>
      </c>
    </row>
    <row r="5431" customFormat="false" ht="15" hidden="false" customHeight="false" outlineLevel="0" collapsed="false">
      <c r="A5431" s="6" t="n">
        <v>5426</v>
      </c>
      <c r="B5431" s="5" t="s">
        <v>295</v>
      </c>
      <c r="C5431" s="5" t="s">
        <v>14175</v>
      </c>
      <c r="D5431" s="5" t="s">
        <v>14176</v>
      </c>
      <c r="E5431" s="5" t="s">
        <v>82</v>
      </c>
      <c r="F5431" s="11" t="n">
        <v>10</v>
      </c>
      <c r="G5431" s="12" t="n">
        <v>74.02</v>
      </c>
      <c r="H5431" s="12" t="n">
        <v>73.7</v>
      </c>
      <c r="J5431" s="8" t="n">
        <v>-0.32</v>
      </c>
      <c r="K5431" s="13" t="str">
        <f aca="false">IF(J5431&gt;0,"прибыль",IF(J5431&lt;0,"убыток","ноль"))</f>
        <v>убыток</v>
      </c>
      <c r="L5431" s="13" t="n">
        <f aca="false">IF(C5431="",L5430,IF(J5431&lt;0,L5430+1,0))</f>
        <v>1</v>
      </c>
      <c r="M5431" s="14" t="n">
        <v>-32</v>
      </c>
      <c r="N5431" s="9" t="n">
        <v>-3.2</v>
      </c>
      <c r="O5431" s="9" t="n">
        <v>3047.4</v>
      </c>
      <c r="P5431" s="8" t="n">
        <v>304.74</v>
      </c>
      <c r="Q5431" s="8" t="n">
        <v>-0.33</v>
      </c>
    </row>
    <row r="5432" customFormat="false" ht="15" hidden="false" customHeight="false" outlineLevel="0" collapsed="false">
      <c r="A5432" s="6" t="n">
        <v>5427</v>
      </c>
      <c r="B5432" s="5" t="s">
        <v>295</v>
      </c>
      <c r="C5432" s="5" t="s">
        <v>14177</v>
      </c>
      <c r="D5432" s="5" t="s">
        <v>14178</v>
      </c>
      <c r="E5432" s="5" t="s">
        <v>86</v>
      </c>
      <c r="F5432" s="11" t="n">
        <v>10</v>
      </c>
      <c r="G5432" s="12" t="n">
        <v>73.57</v>
      </c>
      <c r="H5432" s="12" t="n">
        <v>73.42</v>
      </c>
      <c r="J5432" s="8" t="n">
        <v>0.15</v>
      </c>
      <c r="K5432" s="13" t="str">
        <f aca="false">IF(J5432&gt;0,"прибыль",IF(J5432&lt;0,"убыток","ноль"))</f>
        <v>прибыль</v>
      </c>
      <c r="L5432" s="13" t="n">
        <f aca="false">IF(C5432="",L5431,IF(J5432&lt;0,L5431+1,0))</f>
        <v>0</v>
      </c>
      <c r="M5432" s="14" t="n">
        <v>15</v>
      </c>
      <c r="N5432" s="9" t="n">
        <v>1.5</v>
      </c>
      <c r="O5432" s="9" t="n">
        <v>3048.9</v>
      </c>
      <c r="P5432" s="8" t="n">
        <v>304.89</v>
      </c>
      <c r="Q5432" s="8" t="n">
        <v>0.14</v>
      </c>
    </row>
    <row r="5433" customFormat="false" ht="15" hidden="false" customHeight="false" outlineLevel="0" collapsed="false">
      <c r="A5433" s="6" t="n">
        <v>5428</v>
      </c>
      <c r="B5433" s="5" t="s">
        <v>295</v>
      </c>
      <c r="C5433" s="5" t="s">
        <v>14179</v>
      </c>
      <c r="D5433" s="5" t="s">
        <v>14180</v>
      </c>
      <c r="E5433" s="5" t="s">
        <v>82</v>
      </c>
      <c r="F5433" s="11" t="n">
        <v>10</v>
      </c>
      <c r="G5433" s="12" t="n">
        <v>73.48</v>
      </c>
      <c r="H5433" s="12" t="n">
        <v>74.05</v>
      </c>
      <c r="J5433" s="8" t="n">
        <v>0.57</v>
      </c>
      <c r="K5433" s="13" t="str">
        <f aca="false">IF(J5433&gt;0,"прибыль",IF(J5433&lt;0,"убыток","ноль"))</f>
        <v>прибыль</v>
      </c>
      <c r="L5433" s="13" t="n">
        <f aca="false">IF(C5433="",L5432,IF(J5433&lt;0,L5432+1,0))</f>
        <v>0</v>
      </c>
      <c r="M5433" s="14" t="n">
        <v>57</v>
      </c>
      <c r="N5433" s="9" t="n">
        <v>5.7</v>
      </c>
      <c r="O5433" s="9" t="n">
        <v>3054.6</v>
      </c>
      <c r="P5433" s="8" t="n">
        <v>305.46</v>
      </c>
      <c r="Q5433" s="8" t="n">
        <v>0.56</v>
      </c>
    </row>
    <row r="5434" customFormat="false" ht="15" hidden="false" customHeight="false" outlineLevel="0" collapsed="false">
      <c r="A5434" s="6" t="n">
        <v>5429</v>
      </c>
      <c r="B5434" s="5" t="s">
        <v>295</v>
      </c>
      <c r="C5434" s="5" t="s">
        <v>14181</v>
      </c>
      <c r="D5434" s="5" t="s">
        <v>14182</v>
      </c>
      <c r="E5434" s="5" t="s">
        <v>86</v>
      </c>
      <c r="F5434" s="11" t="n">
        <v>10</v>
      </c>
      <c r="G5434" s="12" t="n">
        <v>74.05</v>
      </c>
      <c r="H5434" s="12" t="n">
        <v>74.04</v>
      </c>
      <c r="J5434" s="8" t="n">
        <v>0.01</v>
      </c>
      <c r="K5434" s="13" t="str">
        <f aca="false">IF(J5434&gt;0,"прибыль",IF(J5434&lt;0,"убыток","ноль"))</f>
        <v>прибыль</v>
      </c>
      <c r="L5434" s="13" t="n">
        <f aca="false">IF(C5434="",L5433,IF(J5434&lt;0,L5433+1,0))</f>
        <v>0</v>
      </c>
      <c r="M5434" s="14" t="n">
        <v>1</v>
      </c>
      <c r="N5434" s="9" t="n">
        <v>0.1</v>
      </c>
      <c r="O5434" s="9" t="n">
        <v>3054.7</v>
      </c>
      <c r="P5434" s="8" t="n">
        <v>305.47</v>
      </c>
      <c r="Q5434" s="8" t="n">
        <v>0</v>
      </c>
    </row>
    <row r="5435" customFormat="false" ht="15" hidden="false" customHeight="false" outlineLevel="0" collapsed="false">
      <c r="A5435" s="6" t="n">
        <v>5430</v>
      </c>
      <c r="B5435" s="5" t="s">
        <v>295</v>
      </c>
      <c r="C5435" s="5" t="s">
        <v>14183</v>
      </c>
      <c r="D5435" s="5" t="s">
        <v>14184</v>
      </c>
      <c r="E5435" s="5" t="s">
        <v>82</v>
      </c>
      <c r="F5435" s="11" t="n">
        <v>10</v>
      </c>
      <c r="G5435" s="12" t="n">
        <v>74.07</v>
      </c>
      <c r="H5435" s="12" t="n">
        <v>74.01</v>
      </c>
      <c r="J5435" s="8" t="n">
        <v>-0.06</v>
      </c>
      <c r="K5435" s="13" t="str">
        <f aca="false">IF(J5435&gt;0,"прибыль",IF(J5435&lt;0,"убыток","ноль"))</f>
        <v>убыток</v>
      </c>
      <c r="L5435" s="13" t="n">
        <f aca="false">IF(C5435="",L5434,IF(J5435&lt;0,L5434+1,0))</f>
        <v>1</v>
      </c>
      <c r="M5435" s="14" t="n">
        <v>-6</v>
      </c>
      <c r="N5435" s="9" t="n">
        <v>-0.6</v>
      </c>
      <c r="O5435" s="9" t="n">
        <v>3054.1</v>
      </c>
      <c r="P5435" s="8" t="n">
        <v>305.41</v>
      </c>
      <c r="Q5435" s="8" t="n">
        <v>-0.07</v>
      </c>
    </row>
    <row r="5436" customFormat="false" ht="15" hidden="false" customHeight="false" outlineLevel="0" collapsed="false">
      <c r="A5436" s="6" t="n">
        <v>5431</v>
      </c>
      <c r="B5436" s="5" t="s">
        <v>295</v>
      </c>
      <c r="C5436" s="5" t="s">
        <v>14185</v>
      </c>
      <c r="D5436" s="5" t="s">
        <v>14186</v>
      </c>
      <c r="E5436" s="5" t="s">
        <v>86</v>
      </c>
      <c r="F5436" s="11" t="n">
        <v>10</v>
      </c>
      <c r="G5436" s="12" t="n">
        <v>74.01</v>
      </c>
      <c r="H5436" s="12" t="n">
        <v>74.29</v>
      </c>
      <c r="J5436" s="8" t="n">
        <v>-0.28</v>
      </c>
      <c r="K5436" s="13" t="str">
        <f aca="false">IF(J5436&gt;0,"прибыль",IF(J5436&lt;0,"убыток","ноль"))</f>
        <v>убыток</v>
      </c>
      <c r="L5436" s="13" t="n">
        <f aca="false">IF(C5436="",L5435,IF(J5436&lt;0,L5435+1,0))</f>
        <v>2</v>
      </c>
      <c r="M5436" s="14" t="n">
        <v>-28</v>
      </c>
      <c r="N5436" s="9" t="n">
        <v>-2.8</v>
      </c>
      <c r="O5436" s="9" t="n">
        <v>3051.3</v>
      </c>
      <c r="P5436" s="8" t="n">
        <v>305.13</v>
      </c>
      <c r="Q5436" s="8" t="n">
        <v>-0.29</v>
      </c>
    </row>
    <row r="5437" customFormat="false" ht="15" hidden="false" customHeight="false" outlineLevel="0" collapsed="false">
      <c r="A5437" s="6" t="n">
        <v>5432</v>
      </c>
      <c r="B5437" s="5" t="s">
        <v>295</v>
      </c>
      <c r="C5437" s="5" t="s">
        <v>14187</v>
      </c>
      <c r="D5437" s="5" t="s">
        <v>14188</v>
      </c>
      <c r="E5437" s="5" t="s">
        <v>82</v>
      </c>
      <c r="F5437" s="11" t="n">
        <v>10</v>
      </c>
      <c r="G5437" s="12" t="n">
        <v>74.3</v>
      </c>
      <c r="H5437" s="12" t="n">
        <v>76.11</v>
      </c>
      <c r="I5437" s="5" t="s">
        <v>83</v>
      </c>
      <c r="J5437" s="8" t="n">
        <v>-0.13</v>
      </c>
      <c r="K5437" s="13" t="str">
        <f aca="false">IF(J5437&gt;0,"прибыль",IF(J5437&lt;0,"убыток","ноль"))</f>
        <v>убыток</v>
      </c>
      <c r="L5437" s="13" t="n">
        <f aca="false">IF(C5437="",L5436,IF(J5437&lt;0,L5436+1,0))</f>
        <v>3</v>
      </c>
      <c r="M5437" s="14" t="n">
        <v>-13</v>
      </c>
      <c r="N5437" s="9" t="n">
        <v>-1.3</v>
      </c>
      <c r="O5437" s="9" t="n">
        <v>3050</v>
      </c>
      <c r="P5437" s="8" t="n">
        <v>305</v>
      </c>
      <c r="Q5437" s="8" t="n">
        <v>-0.14</v>
      </c>
    </row>
    <row r="5438" customFormat="false" ht="15" hidden="false" customHeight="false" outlineLevel="0" collapsed="false">
      <c r="A5438" s="6" t="n">
        <v>5433</v>
      </c>
      <c r="B5438" s="5" t="s">
        <v>295</v>
      </c>
      <c r="C5438" s="5" t="s">
        <v>14189</v>
      </c>
      <c r="D5438" s="5" t="s">
        <v>14190</v>
      </c>
      <c r="E5438" s="5" t="s">
        <v>86</v>
      </c>
      <c r="F5438" s="11" t="n">
        <v>10</v>
      </c>
      <c r="G5438" s="12" t="n">
        <v>76.24</v>
      </c>
      <c r="H5438" s="12" t="n">
        <v>76.63</v>
      </c>
      <c r="J5438" s="8" t="n">
        <v>-0.39</v>
      </c>
      <c r="K5438" s="13" t="str">
        <f aca="false">IF(J5438&gt;0,"прибыль",IF(J5438&lt;0,"убыток","ноль"))</f>
        <v>убыток</v>
      </c>
      <c r="L5438" s="13" t="n">
        <f aca="false">IF(C5438="",L5437,IF(J5438&lt;0,L5437+1,0))</f>
        <v>4</v>
      </c>
      <c r="M5438" s="14" t="n">
        <v>-39</v>
      </c>
      <c r="N5438" s="9" t="n">
        <v>-3.9</v>
      </c>
      <c r="O5438" s="9" t="n">
        <v>3046.1</v>
      </c>
      <c r="P5438" s="8" t="n">
        <v>304.61</v>
      </c>
      <c r="Q5438" s="8" t="n">
        <v>-0.4</v>
      </c>
    </row>
    <row r="5439" customFormat="false" ht="15" hidden="false" customHeight="false" outlineLevel="0" collapsed="false">
      <c r="A5439" s="6" t="n">
        <v>5434</v>
      </c>
      <c r="B5439" s="5" t="s">
        <v>295</v>
      </c>
      <c r="C5439" s="5" t="s">
        <v>14191</v>
      </c>
      <c r="D5439" s="5" t="s">
        <v>14192</v>
      </c>
      <c r="E5439" s="5" t="s">
        <v>82</v>
      </c>
      <c r="F5439" s="11" t="n">
        <v>10</v>
      </c>
      <c r="G5439" s="12" t="n">
        <v>76.97</v>
      </c>
      <c r="H5439" s="12" t="n">
        <v>76.32</v>
      </c>
      <c r="J5439" s="8" t="n">
        <v>-0.65</v>
      </c>
      <c r="K5439" s="13" t="str">
        <f aca="false">IF(J5439&gt;0,"прибыль",IF(J5439&lt;0,"убыток","ноль"))</f>
        <v>убыток</v>
      </c>
      <c r="L5439" s="13" t="n">
        <f aca="false">IF(C5439="",L5438,IF(J5439&lt;0,L5438+1,0))</f>
        <v>5</v>
      </c>
      <c r="M5439" s="14" t="n">
        <v>-65</v>
      </c>
      <c r="N5439" s="9" t="n">
        <v>-6.5</v>
      </c>
      <c r="O5439" s="9" t="n">
        <v>3039.6</v>
      </c>
      <c r="P5439" s="8" t="n">
        <v>303.96</v>
      </c>
      <c r="Q5439" s="8" t="n">
        <v>-0.66</v>
      </c>
    </row>
    <row r="5440" customFormat="false" ht="15" hidden="false" customHeight="false" outlineLevel="0" collapsed="false">
      <c r="A5440" s="6" t="n">
        <v>5435</v>
      </c>
      <c r="B5440" s="5" t="s">
        <v>295</v>
      </c>
      <c r="C5440" s="5" t="s">
        <v>14193</v>
      </c>
      <c r="D5440" s="5" t="s">
        <v>14194</v>
      </c>
      <c r="E5440" s="5" t="s">
        <v>86</v>
      </c>
      <c r="F5440" s="11" t="n">
        <v>10</v>
      </c>
      <c r="G5440" s="12" t="n">
        <v>76.27</v>
      </c>
      <c r="H5440" s="12" t="n">
        <v>77.36</v>
      </c>
      <c r="J5440" s="8" t="n">
        <v>-1.09</v>
      </c>
      <c r="K5440" s="13" t="str">
        <f aca="false">IF(J5440&gt;0,"прибыль",IF(J5440&lt;0,"убыток","ноль"))</f>
        <v>убыток</v>
      </c>
      <c r="L5440" s="13" t="n">
        <f aca="false">IF(C5440="",L5439,IF(J5440&lt;0,L5439+1,0))</f>
        <v>6</v>
      </c>
      <c r="M5440" s="14" t="n">
        <v>-109</v>
      </c>
      <c r="N5440" s="9" t="n">
        <v>-10.9</v>
      </c>
      <c r="O5440" s="9" t="n">
        <v>3028.7</v>
      </c>
      <c r="P5440" s="8" t="n">
        <v>302.87</v>
      </c>
      <c r="Q5440" s="8" t="n">
        <v>-1.1</v>
      </c>
    </row>
    <row r="5441" customFormat="false" ht="15" hidden="false" customHeight="false" outlineLevel="0" collapsed="false">
      <c r="A5441" s="6" t="n">
        <v>5436</v>
      </c>
      <c r="B5441" s="5" t="s">
        <v>295</v>
      </c>
      <c r="C5441" s="5" t="s">
        <v>14195</v>
      </c>
      <c r="D5441" s="5" t="s">
        <v>14196</v>
      </c>
      <c r="E5441" s="5" t="s">
        <v>82</v>
      </c>
      <c r="F5441" s="11" t="n">
        <v>10</v>
      </c>
      <c r="G5441" s="12" t="n">
        <v>77.36</v>
      </c>
      <c r="H5441" s="12" t="n">
        <v>77.3</v>
      </c>
      <c r="J5441" s="8" t="n">
        <v>-0.06</v>
      </c>
      <c r="K5441" s="13" t="str">
        <f aca="false">IF(J5441&gt;0,"прибыль",IF(J5441&lt;0,"убыток","ноль"))</f>
        <v>убыток</v>
      </c>
      <c r="L5441" s="13" t="n">
        <f aca="false">IF(C5441="",L5440,IF(J5441&lt;0,L5440+1,0))</f>
        <v>7</v>
      </c>
      <c r="M5441" s="14" t="n">
        <v>-6</v>
      </c>
      <c r="N5441" s="9" t="n">
        <v>-0.6</v>
      </c>
      <c r="O5441" s="9" t="n">
        <v>3028.1</v>
      </c>
      <c r="P5441" s="8" t="n">
        <v>302.81</v>
      </c>
      <c r="Q5441" s="8" t="n">
        <v>-0.07</v>
      </c>
    </row>
    <row r="5442" customFormat="false" ht="15" hidden="false" customHeight="false" outlineLevel="0" collapsed="false">
      <c r="A5442" s="6" t="n">
        <v>5437</v>
      </c>
      <c r="B5442" s="5" t="s">
        <v>295</v>
      </c>
      <c r="C5442" s="5" t="s">
        <v>14197</v>
      </c>
      <c r="D5442" s="5" t="s">
        <v>2732</v>
      </c>
      <c r="E5442" s="5" t="s">
        <v>86</v>
      </c>
      <c r="F5442" s="11" t="n">
        <v>10</v>
      </c>
      <c r="G5442" s="12" t="n">
        <v>77.25</v>
      </c>
      <c r="H5442" s="12" t="n">
        <v>76.36</v>
      </c>
      <c r="J5442" s="8" t="n">
        <v>0.89</v>
      </c>
      <c r="K5442" s="13" t="str">
        <f aca="false">IF(J5442&gt;0,"прибыль",IF(J5442&lt;0,"убыток","ноль"))</f>
        <v>прибыль</v>
      </c>
      <c r="L5442" s="13" t="n">
        <f aca="false">IF(C5442="",L5441,IF(J5442&lt;0,L5441+1,0))</f>
        <v>0</v>
      </c>
      <c r="M5442" s="14" t="n">
        <v>89</v>
      </c>
      <c r="N5442" s="9" t="n">
        <v>8.9</v>
      </c>
      <c r="O5442" s="9" t="n">
        <v>3037</v>
      </c>
      <c r="P5442" s="8" t="n">
        <v>303.7</v>
      </c>
      <c r="Q5442" s="8" t="n">
        <v>0.88</v>
      </c>
    </row>
    <row r="5443" customFormat="false" ht="15" hidden="false" customHeight="false" outlineLevel="0" collapsed="false">
      <c r="A5443" s="6" t="n">
        <v>5438</v>
      </c>
      <c r="B5443" s="5" t="s">
        <v>295</v>
      </c>
      <c r="C5443" s="5" t="s">
        <v>14198</v>
      </c>
      <c r="D5443" s="5" t="s">
        <v>14199</v>
      </c>
      <c r="E5443" s="5" t="s">
        <v>82</v>
      </c>
      <c r="F5443" s="11" t="n">
        <v>10</v>
      </c>
      <c r="G5443" s="12" t="n">
        <v>76.57</v>
      </c>
      <c r="H5443" s="12" t="n">
        <v>79.32</v>
      </c>
      <c r="J5443" s="8" t="n">
        <v>2.75</v>
      </c>
      <c r="K5443" s="13" t="str">
        <f aca="false">IF(J5443&gt;0,"прибыль",IF(J5443&lt;0,"убыток","ноль"))</f>
        <v>прибыль</v>
      </c>
      <c r="L5443" s="13" t="n">
        <f aca="false">IF(C5443="",L5442,IF(J5443&lt;0,L5442+1,0))</f>
        <v>0</v>
      </c>
      <c r="M5443" s="14" t="n">
        <v>275</v>
      </c>
      <c r="N5443" s="9" t="n">
        <v>27.5</v>
      </c>
      <c r="O5443" s="9" t="n">
        <v>3064.5</v>
      </c>
      <c r="P5443" s="8" t="n">
        <v>306.45</v>
      </c>
      <c r="Q5443" s="8" t="n">
        <v>2.74</v>
      </c>
    </row>
    <row r="5444" customFormat="false" ht="15" hidden="false" customHeight="false" outlineLevel="0" collapsed="false">
      <c r="A5444" s="6" t="n">
        <v>5439</v>
      </c>
      <c r="B5444" s="5" t="s">
        <v>295</v>
      </c>
      <c r="C5444" s="5" t="s">
        <v>14200</v>
      </c>
      <c r="D5444" s="5" t="s">
        <v>14201</v>
      </c>
      <c r="E5444" s="5" t="s">
        <v>86</v>
      </c>
      <c r="F5444" s="11" t="n">
        <v>10</v>
      </c>
      <c r="G5444" s="12" t="n">
        <v>79.23</v>
      </c>
      <c r="H5444" s="12" t="n">
        <v>79.55</v>
      </c>
      <c r="J5444" s="8" t="n">
        <v>-0.32</v>
      </c>
      <c r="K5444" s="13" t="str">
        <f aca="false">IF(J5444&gt;0,"прибыль",IF(J5444&lt;0,"убыток","ноль"))</f>
        <v>убыток</v>
      </c>
      <c r="L5444" s="13" t="n">
        <f aca="false">IF(C5444="",L5443,IF(J5444&lt;0,L5443+1,0))</f>
        <v>1</v>
      </c>
      <c r="M5444" s="14" t="n">
        <v>-32</v>
      </c>
      <c r="N5444" s="9" t="n">
        <v>-3.2</v>
      </c>
      <c r="O5444" s="9" t="n">
        <v>3061.3</v>
      </c>
      <c r="P5444" s="8" t="n">
        <v>306.13</v>
      </c>
      <c r="Q5444" s="8" t="n">
        <v>-0.33</v>
      </c>
    </row>
    <row r="5445" customFormat="false" ht="15" hidden="false" customHeight="false" outlineLevel="0" collapsed="false">
      <c r="A5445" s="6" t="n">
        <v>5440</v>
      </c>
      <c r="B5445" s="5" t="s">
        <v>295</v>
      </c>
      <c r="C5445" s="5" t="s">
        <v>14202</v>
      </c>
      <c r="D5445" s="5" t="s">
        <v>14203</v>
      </c>
      <c r="E5445" s="5" t="s">
        <v>82</v>
      </c>
      <c r="F5445" s="11" t="n">
        <v>10</v>
      </c>
      <c r="G5445" s="12" t="n">
        <v>79.61</v>
      </c>
      <c r="H5445" s="12" t="n">
        <v>80.55</v>
      </c>
      <c r="J5445" s="8" t="n">
        <v>0.94</v>
      </c>
      <c r="K5445" s="13" t="str">
        <f aca="false">IF(J5445&gt;0,"прибыль",IF(J5445&lt;0,"убыток","ноль"))</f>
        <v>прибыль</v>
      </c>
      <c r="L5445" s="13" t="n">
        <f aca="false">IF(C5445="",L5444,IF(J5445&lt;0,L5444+1,0))</f>
        <v>0</v>
      </c>
      <c r="M5445" s="14" t="n">
        <v>94</v>
      </c>
      <c r="N5445" s="9" t="n">
        <v>9.4</v>
      </c>
      <c r="O5445" s="9" t="n">
        <v>3070.7</v>
      </c>
      <c r="P5445" s="8" t="n">
        <v>307.07</v>
      </c>
      <c r="Q5445" s="8" t="n">
        <v>0.93</v>
      </c>
    </row>
    <row r="5446" customFormat="false" ht="15" hidden="false" customHeight="false" outlineLevel="0" collapsed="false">
      <c r="A5446" s="6" t="n">
        <v>5441</v>
      </c>
      <c r="B5446" s="5" t="s">
        <v>295</v>
      </c>
      <c r="C5446" s="5" t="s">
        <v>14204</v>
      </c>
      <c r="D5446" s="5" t="s">
        <v>14205</v>
      </c>
      <c r="E5446" s="5" t="s">
        <v>86</v>
      </c>
      <c r="F5446" s="11" t="n">
        <v>10</v>
      </c>
      <c r="G5446" s="12" t="n">
        <v>80.46</v>
      </c>
      <c r="H5446" s="12" t="n">
        <v>80.86</v>
      </c>
      <c r="J5446" s="8" t="n">
        <v>-0.4</v>
      </c>
      <c r="K5446" s="13" t="str">
        <f aca="false">IF(J5446&gt;0,"прибыль",IF(J5446&lt;0,"убыток","ноль"))</f>
        <v>убыток</v>
      </c>
      <c r="L5446" s="13" t="n">
        <f aca="false">IF(C5446="",L5445,IF(J5446&lt;0,L5445+1,0))</f>
        <v>1</v>
      </c>
      <c r="M5446" s="14" t="n">
        <v>-40</v>
      </c>
      <c r="N5446" s="9" t="n">
        <v>-4</v>
      </c>
      <c r="O5446" s="9" t="n">
        <v>3066.7</v>
      </c>
      <c r="P5446" s="8" t="n">
        <v>306.67</v>
      </c>
      <c r="Q5446" s="8" t="n">
        <v>-0.41</v>
      </c>
    </row>
    <row r="5447" customFormat="false" ht="15" hidden="false" customHeight="false" outlineLevel="0" collapsed="false">
      <c r="A5447" s="6" t="n">
        <v>5442</v>
      </c>
      <c r="B5447" s="5" t="s">
        <v>295</v>
      </c>
      <c r="C5447" s="5" t="s">
        <v>14206</v>
      </c>
      <c r="D5447" s="5" t="s">
        <v>14207</v>
      </c>
      <c r="E5447" s="5" t="s">
        <v>82</v>
      </c>
      <c r="F5447" s="11" t="n">
        <v>10</v>
      </c>
      <c r="G5447" s="12" t="n">
        <v>80.97</v>
      </c>
      <c r="H5447" s="12" t="n">
        <v>80.16</v>
      </c>
      <c r="J5447" s="8" t="n">
        <v>-0.81</v>
      </c>
      <c r="K5447" s="13" t="str">
        <f aca="false">IF(J5447&gt;0,"прибыль",IF(J5447&lt;0,"убыток","ноль"))</f>
        <v>убыток</v>
      </c>
      <c r="L5447" s="13" t="n">
        <f aca="false">IF(C5447="",L5446,IF(J5447&lt;0,L5446+1,0))</f>
        <v>2</v>
      </c>
      <c r="M5447" s="14" t="n">
        <v>-81</v>
      </c>
      <c r="N5447" s="9" t="n">
        <v>-8.1</v>
      </c>
      <c r="O5447" s="9" t="n">
        <v>3058.6</v>
      </c>
      <c r="P5447" s="8" t="n">
        <v>305.86</v>
      </c>
      <c r="Q5447" s="8" t="n">
        <v>-0.82</v>
      </c>
    </row>
    <row r="5448" customFormat="false" ht="15" hidden="false" customHeight="false" outlineLevel="0" collapsed="false">
      <c r="A5448" s="6" t="n">
        <v>5443</v>
      </c>
      <c r="B5448" s="5" t="s">
        <v>295</v>
      </c>
      <c r="C5448" s="5" t="s">
        <v>14208</v>
      </c>
      <c r="D5448" s="5" t="s">
        <v>14209</v>
      </c>
      <c r="E5448" s="5" t="s">
        <v>86</v>
      </c>
      <c r="F5448" s="11" t="n">
        <v>10</v>
      </c>
      <c r="G5448" s="12" t="n">
        <v>80.46</v>
      </c>
      <c r="H5448" s="12" t="n">
        <v>80.23</v>
      </c>
      <c r="J5448" s="8" t="n">
        <v>0.23</v>
      </c>
      <c r="K5448" s="13" t="str">
        <f aca="false">IF(J5448&gt;0,"прибыль",IF(J5448&lt;0,"убыток","ноль"))</f>
        <v>прибыль</v>
      </c>
      <c r="L5448" s="13" t="n">
        <f aca="false">IF(C5448="",L5447,IF(J5448&lt;0,L5447+1,0))</f>
        <v>0</v>
      </c>
      <c r="M5448" s="14" t="n">
        <v>23</v>
      </c>
      <c r="N5448" s="9" t="n">
        <v>2.3</v>
      </c>
      <c r="O5448" s="9" t="n">
        <v>3060.9</v>
      </c>
      <c r="P5448" s="8" t="n">
        <v>306.09</v>
      </c>
      <c r="Q5448" s="8" t="n">
        <v>0.22</v>
      </c>
    </row>
    <row r="5449" customFormat="false" ht="15" hidden="false" customHeight="false" outlineLevel="0" collapsed="false">
      <c r="A5449" s="6" t="n">
        <v>5444</v>
      </c>
      <c r="B5449" s="5" t="s">
        <v>295</v>
      </c>
      <c r="C5449" s="5" t="s">
        <v>14210</v>
      </c>
      <c r="D5449" s="5" t="s">
        <v>14211</v>
      </c>
      <c r="E5449" s="5" t="s">
        <v>82</v>
      </c>
      <c r="F5449" s="11" t="n">
        <v>10</v>
      </c>
      <c r="G5449" s="12" t="n">
        <v>79.88</v>
      </c>
      <c r="H5449" s="12" t="n">
        <v>80</v>
      </c>
      <c r="J5449" s="8" t="n">
        <v>0.12</v>
      </c>
      <c r="K5449" s="13" t="str">
        <f aca="false">IF(J5449&gt;0,"прибыль",IF(J5449&lt;0,"убыток","ноль"))</f>
        <v>прибыль</v>
      </c>
      <c r="L5449" s="13" t="n">
        <f aca="false">IF(C5449="",L5448,IF(J5449&lt;0,L5448+1,0))</f>
        <v>0</v>
      </c>
      <c r="M5449" s="14" t="n">
        <v>12</v>
      </c>
      <c r="N5449" s="9" t="n">
        <v>1.2</v>
      </c>
      <c r="O5449" s="9" t="n">
        <v>3062.1</v>
      </c>
      <c r="P5449" s="8" t="n">
        <v>306.21</v>
      </c>
      <c r="Q5449" s="8" t="n">
        <v>0.11</v>
      </c>
    </row>
    <row r="5450" customFormat="false" ht="15" hidden="false" customHeight="false" outlineLevel="0" collapsed="false">
      <c r="A5450" s="6" t="n">
        <v>5445</v>
      </c>
      <c r="B5450" s="5" t="s">
        <v>295</v>
      </c>
      <c r="C5450" s="5" t="s">
        <v>14212</v>
      </c>
      <c r="D5450" s="5" t="s">
        <v>14213</v>
      </c>
      <c r="E5450" s="5" t="s">
        <v>86</v>
      </c>
      <c r="F5450" s="11" t="n">
        <v>10</v>
      </c>
      <c r="G5450" s="12" t="n">
        <v>79.92</v>
      </c>
      <c r="H5450" s="12" t="n">
        <v>80.31</v>
      </c>
      <c r="J5450" s="8" t="n">
        <v>-0.39</v>
      </c>
      <c r="K5450" s="13" t="str">
        <f aca="false">IF(J5450&gt;0,"прибыль",IF(J5450&lt;0,"убыток","ноль"))</f>
        <v>убыток</v>
      </c>
      <c r="L5450" s="13" t="n">
        <f aca="false">IF(C5450="",L5449,IF(J5450&lt;0,L5449+1,0))</f>
        <v>1</v>
      </c>
      <c r="M5450" s="14" t="n">
        <v>-39</v>
      </c>
      <c r="N5450" s="9" t="n">
        <v>-3.9</v>
      </c>
      <c r="O5450" s="9" t="n">
        <v>3058.2</v>
      </c>
      <c r="P5450" s="8" t="n">
        <v>305.82</v>
      </c>
      <c r="Q5450" s="8" t="n">
        <v>-0.4</v>
      </c>
    </row>
    <row r="5451" customFormat="false" ht="15" hidden="false" customHeight="false" outlineLevel="0" collapsed="false">
      <c r="A5451" s="6" t="n">
        <v>5446</v>
      </c>
      <c r="B5451" s="5" t="s">
        <v>295</v>
      </c>
      <c r="C5451" s="5" t="s">
        <v>14214</v>
      </c>
      <c r="D5451" s="5" t="s">
        <v>14215</v>
      </c>
      <c r="E5451" s="5" t="s">
        <v>82</v>
      </c>
      <c r="F5451" s="11" t="n">
        <v>10</v>
      </c>
      <c r="G5451" s="12" t="n">
        <v>80.5</v>
      </c>
      <c r="H5451" s="12" t="n">
        <v>81.7</v>
      </c>
      <c r="J5451" s="8" t="n">
        <v>1.2</v>
      </c>
      <c r="K5451" s="13" t="str">
        <f aca="false">IF(J5451&gt;0,"прибыль",IF(J5451&lt;0,"убыток","ноль"))</f>
        <v>прибыль</v>
      </c>
      <c r="L5451" s="13" t="n">
        <f aca="false">IF(C5451="",L5450,IF(J5451&lt;0,L5450+1,0))</f>
        <v>0</v>
      </c>
      <c r="M5451" s="14" t="n">
        <v>120</v>
      </c>
      <c r="N5451" s="9" t="n">
        <v>12</v>
      </c>
      <c r="O5451" s="9" t="n">
        <v>3070.2</v>
      </c>
      <c r="P5451" s="8" t="n">
        <v>307.02</v>
      </c>
      <c r="Q5451" s="8" t="n">
        <v>1.19</v>
      </c>
    </row>
    <row r="5452" customFormat="false" ht="15" hidden="false" customHeight="false" outlineLevel="0" collapsed="false">
      <c r="A5452" s="6" t="n">
        <v>5447</v>
      </c>
      <c r="B5452" s="5" t="s">
        <v>295</v>
      </c>
      <c r="C5452" s="5" t="s">
        <v>14216</v>
      </c>
      <c r="D5452" s="5" t="s">
        <v>14217</v>
      </c>
      <c r="E5452" s="5" t="s">
        <v>86</v>
      </c>
      <c r="F5452" s="11" t="n">
        <v>10</v>
      </c>
      <c r="G5452" s="12" t="n">
        <v>81.62</v>
      </c>
      <c r="H5452" s="12" t="n">
        <v>81.24</v>
      </c>
      <c r="J5452" s="8" t="n">
        <v>0.38</v>
      </c>
      <c r="K5452" s="13" t="str">
        <f aca="false">IF(J5452&gt;0,"прибыль",IF(J5452&lt;0,"убыток","ноль"))</f>
        <v>прибыль</v>
      </c>
      <c r="L5452" s="13" t="n">
        <f aca="false">IF(C5452="",L5451,IF(J5452&lt;0,L5451+1,0))</f>
        <v>0</v>
      </c>
      <c r="M5452" s="14" t="n">
        <v>38</v>
      </c>
      <c r="N5452" s="9" t="n">
        <v>3.8</v>
      </c>
      <c r="O5452" s="9" t="n">
        <v>3074</v>
      </c>
      <c r="P5452" s="8" t="n">
        <v>307.4</v>
      </c>
      <c r="Q5452" s="8" t="n">
        <v>0.37</v>
      </c>
    </row>
    <row r="5453" customFormat="false" ht="15" hidden="false" customHeight="false" outlineLevel="0" collapsed="false">
      <c r="A5453" s="6" t="n">
        <v>5448</v>
      </c>
      <c r="B5453" s="5" t="s">
        <v>295</v>
      </c>
      <c r="C5453" s="5" t="s">
        <v>14218</v>
      </c>
      <c r="D5453" s="5" t="s">
        <v>14219</v>
      </c>
      <c r="E5453" s="5" t="s">
        <v>82</v>
      </c>
      <c r="F5453" s="11" t="n">
        <v>10</v>
      </c>
      <c r="G5453" s="12" t="n">
        <v>80.8</v>
      </c>
      <c r="H5453" s="12" t="n">
        <v>81.26</v>
      </c>
      <c r="J5453" s="8" t="n">
        <v>0.46</v>
      </c>
      <c r="K5453" s="13" t="str">
        <f aca="false">IF(J5453&gt;0,"прибыль",IF(J5453&lt;0,"убыток","ноль"))</f>
        <v>прибыль</v>
      </c>
      <c r="L5453" s="13" t="n">
        <f aca="false">IF(C5453="",L5452,IF(J5453&lt;0,L5452+1,0))</f>
        <v>0</v>
      </c>
      <c r="M5453" s="14" t="n">
        <v>46</v>
      </c>
      <c r="N5453" s="9" t="n">
        <v>4.6</v>
      </c>
      <c r="O5453" s="9" t="n">
        <v>3078.6</v>
      </c>
      <c r="P5453" s="8" t="n">
        <v>307.86</v>
      </c>
      <c r="Q5453" s="8" t="n">
        <v>0.45</v>
      </c>
    </row>
    <row r="5454" customFormat="false" ht="15" hidden="false" customHeight="false" outlineLevel="0" collapsed="false">
      <c r="A5454" s="6" t="n">
        <v>5449</v>
      </c>
      <c r="B5454" s="5" t="s">
        <v>295</v>
      </c>
      <c r="C5454" s="5" t="s">
        <v>14220</v>
      </c>
      <c r="D5454" s="5" t="s">
        <v>14221</v>
      </c>
      <c r="E5454" s="5" t="s">
        <v>86</v>
      </c>
      <c r="F5454" s="11" t="n">
        <v>10</v>
      </c>
      <c r="G5454" s="12" t="n">
        <v>81.29</v>
      </c>
      <c r="H5454" s="12" t="n">
        <v>81.17</v>
      </c>
      <c r="J5454" s="8" t="n">
        <v>0.12</v>
      </c>
      <c r="K5454" s="13" t="str">
        <f aca="false">IF(J5454&gt;0,"прибыль",IF(J5454&lt;0,"убыток","ноль"))</f>
        <v>прибыль</v>
      </c>
      <c r="L5454" s="13" t="n">
        <f aca="false">IF(C5454="",L5453,IF(J5454&lt;0,L5453+1,0))</f>
        <v>0</v>
      </c>
      <c r="M5454" s="14" t="n">
        <v>12</v>
      </c>
      <c r="N5454" s="9" t="n">
        <v>1.2</v>
      </c>
      <c r="O5454" s="9" t="n">
        <v>3079.8</v>
      </c>
      <c r="P5454" s="8" t="n">
        <v>307.98</v>
      </c>
      <c r="Q5454" s="8" t="n">
        <v>0.11</v>
      </c>
    </row>
    <row r="5455" customFormat="false" ht="15" hidden="false" customHeight="false" outlineLevel="0" collapsed="false">
      <c r="A5455" s="6" t="n">
        <v>5450</v>
      </c>
      <c r="B5455" s="5" t="s">
        <v>295</v>
      </c>
      <c r="C5455" s="5" t="s">
        <v>14222</v>
      </c>
      <c r="D5455" s="5" t="s">
        <v>14223</v>
      </c>
      <c r="E5455" s="5" t="s">
        <v>82</v>
      </c>
      <c r="F5455" s="11" t="n">
        <v>10</v>
      </c>
      <c r="G5455" s="12" t="n">
        <v>81.2</v>
      </c>
      <c r="H5455" s="12" t="n">
        <v>81.08</v>
      </c>
      <c r="J5455" s="8" t="n">
        <v>-0.12</v>
      </c>
      <c r="K5455" s="13" t="str">
        <f aca="false">IF(J5455&gt;0,"прибыль",IF(J5455&lt;0,"убыток","ноль"))</f>
        <v>убыток</v>
      </c>
      <c r="L5455" s="13" t="n">
        <f aca="false">IF(C5455="",L5454,IF(J5455&lt;0,L5454+1,0))</f>
        <v>1</v>
      </c>
      <c r="M5455" s="14" t="n">
        <v>-12</v>
      </c>
      <c r="N5455" s="9" t="n">
        <v>-1.2</v>
      </c>
      <c r="O5455" s="9" t="n">
        <v>3078.6</v>
      </c>
      <c r="P5455" s="8" t="n">
        <v>307.86</v>
      </c>
      <c r="Q5455" s="8" t="n">
        <v>-0.13</v>
      </c>
    </row>
    <row r="5456" customFormat="false" ht="15" hidden="false" customHeight="false" outlineLevel="0" collapsed="false">
      <c r="A5456" s="6" t="n">
        <v>5451</v>
      </c>
      <c r="B5456" s="5" t="s">
        <v>295</v>
      </c>
      <c r="C5456" s="5" t="s">
        <v>14224</v>
      </c>
      <c r="D5456" s="5" t="s">
        <v>14225</v>
      </c>
      <c r="E5456" s="5" t="s">
        <v>86</v>
      </c>
      <c r="F5456" s="11" t="n">
        <v>10</v>
      </c>
      <c r="G5456" s="12" t="n">
        <v>80.99</v>
      </c>
      <c r="H5456" s="12" t="n">
        <v>80.72</v>
      </c>
      <c r="J5456" s="8" t="n">
        <v>0.27</v>
      </c>
      <c r="K5456" s="13" t="str">
        <f aca="false">IF(J5456&gt;0,"прибыль",IF(J5456&lt;0,"убыток","ноль"))</f>
        <v>прибыль</v>
      </c>
      <c r="L5456" s="13" t="n">
        <f aca="false">IF(C5456="",L5455,IF(J5456&lt;0,L5455+1,0))</f>
        <v>0</v>
      </c>
      <c r="M5456" s="14" t="n">
        <v>27</v>
      </c>
      <c r="N5456" s="9" t="n">
        <v>2.7</v>
      </c>
      <c r="O5456" s="9" t="n">
        <v>3081.3</v>
      </c>
      <c r="P5456" s="8" t="n">
        <v>308.13</v>
      </c>
      <c r="Q5456" s="8" t="n">
        <v>0.26</v>
      </c>
    </row>
    <row r="5457" customFormat="false" ht="15" hidden="false" customHeight="false" outlineLevel="0" collapsed="false">
      <c r="A5457" s="6" t="n">
        <v>5452</v>
      </c>
      <c r="B5457" s="5" t="s">
        <v>295</v>
      </c>
      <c r="C5457" s="5" t="s">
        <v>14226</v>
      </c>
      <c r="D5457" s="5" t="s">
        <v>14227</v>
      </c>
      <c r="E5457" s="5" t="s">
        <v>82</v>
      </c>
      <c r="F5457" s="11" t="n">
        <v>10</v>
      </c>
      <c r="G5457" s="12" t="n">
        <v>79.74</v>
      </c>
      <c r="H5457" s="12" t="n">
        <v>79.65</v>
      </c>
      <c r="J5457" s="8" t="n">
        <v>-0.09</v>
      </c>
      <c r="K5457" s="13" t="str">
        <f aca="false">IF(J5457&gt;0,"прибыль",IF(J5457&lt;0,"убыток","ноль"))</f>
        <v>убыток</v>
      </c>
      <c r="L5457" s="13" t="n">
        <f aca="false">IF(C5457="",L5456,IF(J5457&lt;0,L5456+1,0))</f>
        <v>1</v>
      </c>
      <c r="M5457" s="14" t="n">
        <v>-9</v>
      </c>
      <c r="N5457" s="9" t="n">
        <v>-0.9</v>
      </c>
      <c r="O5457" s="9" t="n">
        <v>3080.4</v>
      </c>
      <c r="P5457" s="8" t="n">
        <v>308.04</v>
      </c>
      <c r="Q5457" s="8" t="n">
        <v>-0.1</v>
      </c>
    </row>
    <row r="5458" customFormat="false" ht="15" hidden="false" customHeight="false" outlineLevel="0" collapsed="false">
      <c r="A5458" s="6" t="n">
        <v>5453</v>
      </c>
      <c r="B5458" s="5" t="s">
        <v>295</v>
      </c>
      <c r="C5458" s="5" t="s">
        <v>14228</v>
      </c>
      <c r="D5458" s="5" t="s">
        <v>14229</v>
      </c>
      <c r="E5458" s="5" t="s">
        <v>86</v>
      </c>
      <c r="F5458" s="11" t="n">
        <v>10</v>
      </c>
      <c r="G5458" s="12" t="n">
        <v>79.52</v>
      </c>
      <c r="H5458" s="12" t="n">
        <v>79.37</v>
      </c>
      <c r="J5458" s="8" t="n">
        <v>0.15</v>
      </c>
      <c r="K5458" s="13" t="str">
        <f aca="false">IF(J5458&gt;0,"прибыль",IF(J5458&lt;0,"убыток","ноль"))</f>
        <v>прибыль</v>
      </c>
      <c r="L5458" s="13" t="n">
        <f aca="false">IF(C5458="",L5457,IF(J5458&lt;0,L5457+1,0))</f>
        <v>0</v>
      </c>
      <c r="M5458" s="14" t="n">
        <v>15</v>
      </c>
      <c r="N5458" s="9" t="n">
        <v>1.5</v>
      </c>
      <c r="O5458" s="9" t="n">
        <v>3081.9</v>
      </c>
      <c r="P5458" s="8" t="n">
        <v>308.19</v>
      </c>
      <c r="Q5458" s="8" t="n">
        <v>0.14</v>
      </c>
    </row>
    <row r="5459" customFormat="false" ht="15" hidden="false" customHeight="false" outlineLevel="0" collapsed="false">
      <c r="A5459" s="6" t="n">
        <v>5454</v>
      </c>
      <c r="B5459" s="5" t="s">
        <v>295</v>
      </c>
      <c r="C5459" s="5" t="s">
        <v>14230</v>
      </c>
      <c r="D5459" s="5" t="s">
        <v>14231</v>
      </c>
      <c r="E5459" s="5" t="s">
        <v>82</v>
      </c>
      <c r="F5459" s="11" t="n">
        <v>10</v>
      </c>
      <c r="G5459" s="12" t="n">
        <v>79.44</v>
      </c>
      <c r="H5459" s="12" t="n">
        <v>79.15</v>
      </c>
      <c r="J5459" s="8" t="n">
        <v>-0.29</v>
      </c>
      <c r="K5459" s="13" t="str">
        <f aca="false">IF(J5459&gt;0,"прибыль",IF(J5459&lt;0,"убыток","ноль"))</f>
        <v>убыток</v>
      </c>
      <c r="L5459" s="13" t="n">
        <f aca="false">IF(C5459="",L5458,IF(J5459&lt;0,L5458+1,0))</f>
        <v>1</v>
      </c>
      <c r="M5459" s="14" t="n">
        <v>-29</v>
      </c>
      <c r="N5459" s="9" t="n">
        <v>-2.9</v>
      </c>
      <c r="O5459" s="9" t="n">
        <v>3079</v>
      </c>
      <c r="P5459" s="8" t="n">
        <v>307.9</v>
      </c>
      <c r="Q5459" s="8" t="n">
        <v>-0.3</v>
      </c>
    </row>
    <row r="5460" customFormat="false" ht="15" hidden="false" customHeight="false" outlineLevel="0" collapsed="false">
      <c r="A5460" s="6" t="n">
        <v>5455</v>
      </c>
      <c r="B5460" s="5" t="s">
        <v>295</v>
      </c>
      <c r="C5460" s="5" t="s">
        <v>14232</v>
      </c>
      <c r="D5460" s="5" t="s">
        <v>14233</v>
      </c>
      <c r="E5460" s="5" t="s">
        <v>86</v>
      </c>
      <c r="F5460" s="11" t="n">
        <v>10</v>
      </c>
      <c r="G5460" s="12" t="n">
        <v>79.02</v>
      </c>
      <c r="H5460" s="12" t="n">
        <v>79.15</v>
      </c>
      <c r="J5460" s="8" t="n">
        <v>-0.13</v>
      </c>
      <c r="K5460" s="13" t="str">
        <f aca="false">IF(J5460&gt;0,"прибыль",IF(J5460&lt;0,"убыток","ноль"))</f>
        <v>убыток</v>
      </c>
      <c r="L5460" s="13" t="n">
        <f aca="false">IF(C5460="",L5459,IF(J5460&lt;0,L5459+1,0))</f>
        <v>2</v>
      </c>
      <c r="M5460" s="14" t="n">
        <v>-13</v>
      </c>
      <c r="N5460" s="9" t="n">
        <v>-1.3</v>
      </c>
      <c r="O5460" s="9" t="n">
        <v>3077.7</v>
      </c>
      <c r="P5460" s="8" t="n">
        <v>307.77</v>
      </c>
      <c r="Q5460" s="8" t="n">
        <v>-0.14</v>
      </c>
    </row>
    <row r="5461" customFormat="false" ht="15" hidden="false" customHeight="false" outlineLevel="0" collapsed="false">
      <c r="A5461" s="6" t="n">
        <v>5456</v>
      </c>
      <c r="B5461" s="5" t="s">
        <v>295</v>
      </c>
      <c r="C5461" s="5" t="s">
        <v>14234</v>
      </c>
      <c r="D5461" s="5" t="s">
        <v>14235</v>
      </c>
      <c r="E5461" s="5" t="s">
        <v>82</v>
      </c>
      <c r="F5461" s="11" t="n">
        <v>10</v>
      </c>
      <c r="G5461" s="12" t="n">
        <v>79.21</v>
      </c>
      <c r="H5461" s="12" t="n">
        <v>78.36</v>
      </c>
      <c r="J5461" s="8" t="n">
        <v>-0.85</v>
      </c>
      <c r="K5461" s="13" t="str">
        <f aca="false">IF(J5461&gt;0,"прибыль",IF(J5461&lt;0,"убыток","ноль"))</f>
        <v>убыток</v>
      </c>
      <c r="L5461" s="13" t="n">
        <f aca="false">IF(C5461="",L5460,IF(J5461&lt;0,L5460+1,0))</f>
        <v>3</v>
      </c>
      <c r="M5461" s="14" t="n">
        <v>-85</v>
      </c>
      <c r="N5461" s="9" t="n">
        <v>-8.5</v>
      </c>
      <c r="O5461" s="9" t="n">
        <v>3069.2</v>
      </c>
      <c r="P5461" s="8" t="n">
        <v>306.92</v>
      </c>
      <c r="Q5461" s="8" t="n">
        <v>-0.86</v>
      </c>
    </row>
    <row r="5462" customFormat="false" ht="15" hidden="false" customHeight="false" outlineLevel="0" collapsed="false">
      <c r="A5462" s="6" t="n">
        <v>5457</v>
      </c>
      <c r="B5462" s="5" t="s">
        <v>295</v>
      </c>
      <c r="C5462" s="5" t="s">
        <v>14236</v>
      </c>
      <c r="D5462" s="5" t="s">
        <v>14237</v>
      </c>
      <c r="E5462" s="5" t="s">
        <v>86</v>
      </c>
      <c r="F5462" s="11" t="n">
        <v>10</v>
      </c>
      <c r="G5462" s="12" t="n">
        <v>78.58</v>
      </c>
      <c r="H5462" s="12" t="n">
        <v>78.52</v>
      </c>
      <c r="J5462" s="8" t="n">
        <v>0.06</v>
      </c>
      <c r="K5462" s="13" t="str">
        <f aca="false">IF(J5462&gt;0,"прибыль",IF(J5462&lt;0,"убыток","ноль"))</f>
        <v>прибыль</v>
      </c>
      <c r="L5462" s="13" t="n">
        <f aca="false">IF(C5462="",L5461,IF(J5462&lt;0,L5461+1,0))</f>
        <v>0</v>
      </c>
      <c r="M5462" s="14" t="n">
        <v>6</v>
      </c>
      <c r="N5462" s="9" t="n">
        <v>0.6</v>
      </c>
      <c r="O5462" s="9" t="n">
        <v>3069.8</v>
      </c>
      <c r="P5462" s="8" t="n">
        <v>306.98</v>
      </c>
      <c r="Q5462" s="8" t="n">
        <v>0.05</v>
      </c>
    </row>
    <row r="5463" customFormat="false" ht="15" hidden="false" customHeight="false" outlineLevel="0" collapsed="false">
      <c r="A5463" s="6" t="n">
        <v>5458</v>
      </c>
      <c r="B5463" s="5" t="s">
        <v>295</v>
      </c>
      <c r="C5463" s="5" t="s">
        <v>14238</v>
      </c>
      <c r="D5463" s="5" t="s">
        <v>14239</v>
      </c>
      <c r="E5463" s="5" t="s">
        <v>82</v>
      </c>
      <c r="F5463" s="11" t="n">
        <v>10</v>
      </c>
      <c r="G5463" s="12" t="n">
        <v>78.53</v>
      </c>
      <c r="H5463" s="12" t="n">
        <v>78.07</v>
      </c>
      <c r="J5463" s="8" t="n">
        <v>-0.46</v>
      </c>
      <c r="K5463" s="13" t="str">
        <f aca="false">IF(J5463&gt;0,"прибыль",IF(J5463&lt;0,"убыток","ноль"))</f>
        <v>убыток</v>
      </c>
      <c r="L5463" s="13" t="n">
        <f aca="false">IF(C5463="",L5462,IF(J5463&lt;0,L5462+1,0))</f>
        <v>1</v>
      </c>
      <c r="M5463" s="14" t="n">
        <v>-46</v>
      </c>
      <c r="N5463" s="9" t="n">
        <v>-4.6</v>
      </c>
      <c r="O5463" s="9" t="n">
        <v>3065.2</v>
      </c>
      <c r="P5463" s="8" t="n">
        <v>306.52</v>
      </c>
      <c r="Q5463" s="8" t="n">
        <v>-0.47</v>
      </c>
    </row>
    <row r="5464" customFormat="false" ht="15" hidden="false" customHeight="false" outlineLevel="0" collapsed="false">
      <c r="A5464" s="6" t="n">
        <v>5459</v>
      </c>
      <c r="B5464" s="5" t="s">
        <v>295</v>
      </c>
      <c r="C5464" s="5" t="s">
        <v>14240</v>
      </c>
      <c r="D5464" s="5" t="s">
        <v>14241</v>
      </c>
      <c r="E5464" s="5" t="s">
        <v>86</v>
      </c>
      <c r="F5464" s="11" t="n">
        <v>10</v>
      </c>
      <c r="G5464" s="12" t="n">
        <v>78.2</v>
      </c>
      <c r="H5464" s="12" t="n">
        <v>78.39</v>
      </c>
      <c r="J5464" s="8" t="n">
        <v>-0.19</v>
      </c>
      <c r="K5464" s="13" t="str">
        <f aca="false">IF(J5464&gt;0,"прибыль",IF(J5464&lt;0,"убыток","ноль"))</f>
        <v>убыток</v>
      </c>
      <c r="L5464" s="13" t="n">
        <f aca="false">IF(C5464="",L5463,IF(J5464&lt;0,L5463+1,0))</f>
        <v>2</v>
      </c>
      <c r="M5464" s="14" t="n">
        <v>-19</v>
      </c>
      <c r="N5464" s="9" t="n">
        <v>-1.9</v>
      </c>
      <c r="O5464" s="9" t="n">
        <v>3063.3</v>
      </c>
      <c r="P5464" s="8" t="n">
        <v>306.33</v>
      </c>
      <c r="Q5464" s="8" t="n">
        <v>-0.2</v>
      </c>
    </row>
    <row r="5465" customFormat="false" ht="15" hidden="false" customHeight="false" outlineLevel="0" collapsed="false">
      <c r="A5465" s="6" t="n">
        <v>5460</v>
      </c>
      <c r="B5465" s="5" t="s">
        <v>295</v>
      </c>
      <c r="C5465" s="5" t="s">
        <v>14242</v>
      </c>
      <c r="D5465" s="5" t="s">
        <v>14243</v>
      </c>
      <c r="E5465" s="5" t="s">
        <v>82</v>
      </c>
      <c r="F5465" s="11" t="n">
        <v>10</v>
      </c>
      <c r="G5465" s="12" t="n">
        <v>78.47</v>
      </c>
      <c r="H5465" s="12" t="n">
        <v>78.02</v>
      </c>
      <c r="J5465" s="8" t="n">
        <v>-0.45</v>
      </c>
      <c r="K5465" s="13" t="str">
        <f aca="false">IF(J5465&gt;0,"прибыль",IF(J5465&lt;0,"убыток","ноль"))</f>
        <v>убыток</v>
      </c>
      <c r="L5465" s="13" t="n">
        <f aca="false">IF(C5465="",L5464,IF(J5465&lt;0,L5464+1,0))</f>
        <v>3</v>
      </c>
      <c r="M5465" s="14" t="n">
        <v>-45</v>
      </c>
      <c r="N5465" s="9" t="n">
        <v>-4.5</v>
      </c>
      <c r="O5465" s="9" t="n">
        <v>3058.8</v>
      </c>
      <c r="P5465" s="8" t="n">
        <v>305.88</v>
      </c>
      <c r="Q5465" s="8" t="n">
        <v>-0.46</v>
      </c>
    </row>
    <row r="5466" customFormat="false" ht="15" hidden="false" customHeight="false" outlineLevel="0" collapsed="false">
      <c r="A5466" s="6" t="n">
        <v>5461</v>
      </c>
      <c r="B5466" s="5" t="s">
        <v>295</v>
      </c>
      <c r="C5466" s="5" t="s">
        <v>14244</v>
      </c>
      <c r="D5466" s="5" t="s">
        <v>14245</v>
      </c>
      <c r="E5466" s="5" t="s">
        <v>86</v>
      </c>
      <c r="F5466" s="11" t="n">
        <v>10</v>
      </c>
      <c r="G5466" s="12" t="n">
        <v>78.07</v>
      </c>
      <c r="H5466" s="12" t="n">
        <v>78.49</v>
      </c>
      <c r="J5466" s="8" t="n">
        <v>-0.42</v>
      </c>
      <c r="K5466" s="13" t="str">
        <f aca="false">IF(J5466&gt;0,"прибыль",IF(J5466&lt;0,"убыток","ноль"))</f>
        <v>убыток</v>
      </c>
      <c r="L5466" s="13" t="n">
        <f aca="false">IF(C5466="",L5465,IF(J5466&lt;0,L5465+1,0))</f>
        <v>4</v>
      </c>
      <c r="M5466" s="14" t="n">
        <v>-42</v>
      </c>
      <c r="N5466" s="9" t="n">
        <v>-4.2</v>
      </c>
      <c r="O5466" s="9" t="n">
        <v>3054.6</v>
      </c>
      <c r="P5466" s="8" t="n">
        <v>305.46</v>
      </c>
      <c r="Q5466" s="8" t="n">
        <v>-0.43</v>
      </c>
    </row>
    <row r="5467" customFormat="false" ht="15" hidden="false" customHeight="false" outlineLevel="0" collapsed="false">
      <c r="A5467" s="6" t="n">
        <v>5462</v>
      </c>
      <c r="B5467" s="5" t="s">
        <v>295</v>
      </c>
      <c r="C5467" s="5" t="s">
        <v>14246</v>
      </c>
      <c r="D5467" s="5" t="s">
        <v>14247</v>
      </c>
      <c r="E5467" s="5" t="s">
        <v>82</v>
      </c>
      <c r="F5467" s="11" t="n">
        <v>10</v>
      </c>
      <c r="G5467" s="12" t="n">
        <v>78.16</v>
      </c>
      <c r="H5467" s="12" t="n">
        <v>77.87</v>
      </c>
      <c r="J5467" s="8" t="n">
        <v>-0.29</v>
      </c>
      <c r="K5467" s="13" t="str">
        <f aca="false">IF(J5467&gt;0,"прибыль",IF(J5467&lt;0,"убыток","ноль"))</f>
        <v>убыток</v>
      </c>
      <c r="L5467" s="13" t="n">
        <f aca="false">IF(C5467="",L5466,IF(J5467&lt;0,L5466+1,0))</f>
        <v>5</v>
      </c>
      <c r="M5467" s="14" t="n">
        <v>-29</v>
      </c>
      <c r="N5467" s="9" t="n">
        <v>-2.9</v>
      </c>
      <c r="O5467" s="9" t="n">
        <v>3051.7</v>
      </c>
      <c r="P5467" s="8" t="n">
        <v>305.17</v>
      </c>
      <c r="Q5467" s="8" t="n">
        <v>-0.3</v>
      </c>
    </row>
    <row r="5468" customFormat="false" ht="15" hidden="false" customHeight="false" outlineLevel="0" collapsed="false">
      <c r="A5468" s="6" t="n">
        <v>5463</v>
      </c>
      <c r="B5468" s="5" t="s">
        <v>295</v>
      </c>
      <c r="C5468" s="5" t="s">
        <v>14248</v>
      </c>
      <c r="D5468" s="5" t="s">
        <v>14249</v>
      </c>
      <c r="E5468" s="5" t="s">
        <v>86</v>
      </c>
      <c r="F5468" s="11" t="n">
        <v>10</v>
      </c>
      <c r="G5468" s="12" t="n">
        <v>78.1</v>
      </c>
      <c r="H5468" s="12" t="n">
        <v>77.41</v>
      </c>
      <c r="J5468" s="8" t="n">
        <v>0.69</v>
      </c>
      <c r="K5468" s="13" t="str">
        <f aca="false">IF(J5468&gt;0,"прибыль",IF(J5468&lt;0,"убыток","ноль"))</f>
        <v>прибыль</v>
      </c>
      <c r="L5468" s="13" t="n">
        <f aca="false">IF(C5468="",L5467,IF(J5468&lt;0,L5467+1,0))</f>
        <v>0</v>
      </c>
      <c r="M5468" s="14" t="n">
        <v>69</v>
      </c>
      <c r="N5468" s="9" t="n">
        <v>6.9</v>
      </c>
      <c r="O5468" s="9" t="n">
        <v>3058.6</v>
      </c>
      <c r="P5468" s="8" t="n">
        <v>305.86</v>
      </c>
      <c r="Q5468" s="8" t="n">
        <v>0.68</v>
      </c>
    </row>
    <row r="5469" customFormat="false" ht="15" hidden="false" customHeight="false" outlineLevel="0" collapsed="false">
      <c r="A5469" s="6" t="n">
        <v>5464</v>
      </c>
      <c r="B5469" s="5" t="s">
        <v>295</v>
      </c>
      <c r="C5469" s="5" t="s">
        <v>14250</v>
      </c>
      <c r="D5469" s="5" t="s">
        <v>14251</v>
      </c>
      <c r="E5469" s="5" t="s">
        <v>82</v>
      </c>
      <c r="F5469" s="11" t="n">
        <v>10</v>
      </c>
      <c r="G5469" s="12" t="n">
        <v>77.45</v>
      </c>
      <c r="H5469" s="12" t="n">
        <v>77.1</v>
      </c>
      <c r="J5469" s="8" t="n">
        <v>-0.35</v>
      </c>
      <c r="K5469" s="13" t="str">
        <f aca="false">IF(J5469&gt;0,"прибыль",IF(J5469&lt;0,"убыток","ноль"))</f>
        <v>убыток</v>
      </c>
      <c r="L5469" s="13" t="n">
        <f aca="false">IF(C5469="",L5468,IF(J5469&lt;0,L5468+1,0))</f>
        <v>1</v>
      </c>
      <c r="M5469" s="14" t="n">
        <v>-35</v>
      </c>
      <c r="N5469" s="9" t="n">
        <v>-3.5</v>
      </c>
      <c r="O5469" s="9" t="n">
        <v>3055.1</v>
      </c>
      <c r="P5469" s="8" t="n">
        <v>305.51</v>
      </c>
      <c r="Q5469" s="8" t="n">
        <v>-0.36</v>
      </c>
    </row>
    <row r="5470" customFormat="false" ht="15" hidden="false" customHeight="false" outlineLevel="0" collapsed="false">
      <c r="A5470" s="6" t="n">
        <v>5465</v>
      </c>
      <c r="B5470" s="5" t="s">
        <v>295</v>
      </c>
      <c r="C5470" s="5" t="s">
        <v>14252</v>
      </c>
      <c r="D5470" s="5" t="s">
        <v>14253</v>
      </c>
      <c r="E5470" s="5" t="s">
        <v>86</v>
      </c>
      <c r="F5470" s="11" t="n">
        <v>10</v>
      </c>
      <c r="G5470" s="12" t="n">
        <v>77.02</v>
      </c>
      <c r="H5470" s="12" t="n">
        <v>77.5</v>
      </c>
      <c r="J5470" s="8" t="n">
        <v>-0.48</v>
      </c>
      <c r="K5470" s="13" t="str">
        <f aca="false">IF(J5470&gt;0,"прибыль",IF(J5470&lt;0,"убыток","ноль"))</f>
        <v>убыток</v>
      </c>
      <c r="L5470" s="13" t="n">
        <f aca="false">IF(C5470="",L5469,IF(J5470&lt;0,L5469+1,0))</f>
        <v>2</v>
      </c>
      <c r="M5470" s="14" t="n">
        <v>-48</v>
      </c>
      <c r="N5470" s="9" t="n">
        <v>-4.8</v>
      </c>
      <c r="O5470" s="9" t="n">
        <v>3050.3</v>
      </c>
      <c r="P5470" s="8" t="n">
        <v>305.03</v>
      </c>
      <c r="Q5470" s="8" t="n">
        <v>-0.49</v>
      </c>
    </row>
    <row r="5471" customFormat="false" ht="15" hidden="false" customHeight="false" outlineLevel="0" collapsed="false">
      <c r="A5471" s="6" t="n">
        <v>5466</v>
      </c>
      <c r="B5471" s="5" t="s">
        <v>295</v>
      </c>
      <c r="C5471" s="5" t="s">
        <v>14254</v>
      </c>
      <c r="D5471" s="5" t="s">
        <v>14255</v>
      </c>
      <c r="E5471" s="5" t="s">
        <v>82</v>
      </c>
      <c r="F5471" s="11" t="n">
        <v>10</v>
      </c>
      <c r="G5471" s="12" t="n">
        <v>77.54</v>
      </c>
      <c r="H5471" s="12" t="n">
        <v>76.81</v>
      </c>
      <c r="J5471" s="8" t="n">
        <v>-0.73</v>
      </c>
      <c r="K5471" s="13" t="str">
        <f aca="false">IF(J5471&gt;0,"прибыль",IF(J5471&lt;0,"убыток","ноль"))</f>
        <v>убыток</v>
      </c>
      <c r="L5471" s="13" t="n">
        <f aca="false">IF(C5471="",L5470,IF(J5471&lt;0,L5470+1,0))</f>
        <v>3</v>
      </c>
      <c r="M5471" s="14" t="n">
        <v>-73</v>
      </c>
      <c r="N5471" s="9" t="n">
        <v>-7.3</v>
      </c>
      <c r="O5471" s="9" t="n">
        <v>3043</v>
      </c>
      <c r="P5471" s="8" t="n">
        <v>304.3</v>
      </c>
      <c r="Q5471" s="8" t="n">
        <v>-0.74</v>
      </c>
    </row>
    <row r="5472" customFormat="false" ht="15" hidden="false" customHeight="false" outlineLevel="0" collapsed="false">
      <c r="A5472" s="6" t="n">
        <v>5467</v>
      </c>
      <c r="B5472" s="5" t="s">
        <v>295</v>
      </c>
      <c r="C5472" s="5" t="s">
        <v>14256</v>
      </c>
      <c r="D5472" s="5" t="s">
        <v>14257</v>
      </c>
      <c r="E5472" s="5" t="s">
        <v>86</v>
      </c>
      <c r="F5472" s="11" t="n">
        <v>10</v>
      </c>
      <c r="G5472" s="12" t="n">
        <v>76.75</v>
      </c>
      <c r="H5472" s="12" t="n">
        <v>77.14</v>
      </c>
      <c r="J5472" s="8" t="n">
        <v>-0.39</v>
      </c>
      <c r="K5472" s="13" t="str">
        <f aca="false">IF(J5472&gt;0,"прибыль",IF(J5472&lt;0,"убыток","ноль"))</f>
        <v>убыток</v>
      </c>
      <c r="L5472" s="13" t="n">
        <f aca="false">IF(C5472="",L5471,IF(J5472&lt;0,L5471+1,0))</f>
        <v>4</v>
      </c>
      <c r="M5472" s="14" t="n">
        <v>-39</v>
      </c>
      <c r="N5472" s="9" t="n">
        <v>-3.9</v>
      </c>
      <c r="O5472" s="9" t="n">
        <v>3039.1</v>
      </c>
      <c r="P5472" s="8" t="n">
        <v>303.91</v>
      </c>
      <c r="Q5472" s="8" t="n">
        <v>-0.4</v>
      </c>
    </row>
    <row r="5473" customFormat="false" ht="15" hidden="false" customHeight="false" outlineLevel="0" collapsed="false">
      <c r="A5473" s="6" t="n">
        <v>5468</v>
      </c>
      <c r="B5473" s="5" t="s">
        <v>295</v>
      </c>
      <c r="C5473" s="5" t="s">
        <v>14258</v>
      </c>
      <c r="D5473" s="5" t="s">
        <v>14259</v>
      </c>
      <c r="E5473" s="5" t="s">
        <v>82</v>
      </c>
      <c r="F5473" s="11" t="n">
        <v>10</v>
      </c>
      <c r="G5473" s="12" t="n">
        <v>77.2</v>
      </c>
      <c r="H5473" s="12" t="n">
        <v>76.74</v>
      </c>
      <c r="J5473" s="8" t="n">
        <v>-0.46</v>
      </c>
      <c r="K5473" s="13" t="str">
        <f aca="false">IF(J5473&gt;0,"прибыль",IF(J5473&lt;0,"убыток","ноль"))</f>
        <v>убыток</v>
      </c>
      <c r="L5473" s="13" t="n">
        <f aca="false">IF(C5473="",L5472,IF(J5473&lt;0,L5472+1,0))</f>
        <v>5</v>
      </c>
      <c r="M5473" s="14" t="n">
        <v>-46</v>
      </c>
      <c r="N5473" s="9" t="n">
        <v>-4.6</v>
      </c>
      <c r="O5473" s="9" t="n">
        <v>3034.5</v>
      </c>
      <c r="P5473" s="8" t="n">
        <v>303.45</v>
      </c>
      <c r="Q5473" s="8" t="n">
        <v>-0.47</v>
      </c>
    </row>
    <row r="5474" customFormat="false" ht="15" hidden="false" customHeight="false" outlineLevel="0" collapsed="false">
      <c r="A5474" s="6" t="n">
        <v>5469</v>
      </c>
      <c r="B5474" s="5" t="s">
        <v>295</v>
      </c>
      <c r="C5474" s="5" t="s">
        <v>14260</v>
      </c>
      <c r="D5474" s="5" t="s">
        <v>14261</v>
      </c>
      <c r="E5474" s="5" t="s">
        <v>86</v>
      </c>
      <c r="F5474" s="11" t="n">
        <v>10</v>
      </c>
      <c r="G5474" s="12" t="n">
        <v>76.76</v>
      </c>
      <c r="H5474" s="12" t="n">
        <v>76.5</v>
      </c>
      <c r="J5474" s="8" t="n">
        <v>0.26</v>
      </c>
      <c r="K5474" s="13" t="str">
        <f aca="false">IF(J5474&gt;0,"прибыль",IF(J5474&lt;0,"убыток","ноль"))</f>
        <v>прибыль</v>
      </c>
      <c r="L5474" s="13" t="n">
        <f aca="false">IF(C5474="",L5473,IF(J5474&lt;0,L5473+1,0))</f>
        <v>0</v>
      </c>
      <c r="M5474" s="14" t="n">
        <v>26</v>
      </c>
      <c r="N5474" s="9" t="n">
        <v>2.6</v>
      </c>
      <c r="O5474" s="9" t="n">
        <v>3037.1</v>
      </c>
      <c r="P5474" s="8" t="n">
        <v>303.71</v>
      </c>
      <c r="Q5474" s="8" t="n">
        <v>0.25</v>
      </c>
    </row>
    <row r="5475" customFormat="false" ht="15" hidden="false" customHeight="false" outlineLevel="0" collapsed="false">
      <c r="A5475" s="6" t="n">
        <v>5470</v>
      </c>
      <c r="B5475" s="5" t="s">
        <v>295</v>
      </c>
      <c r="C5475" s="5" t="s">
        <v>14262</v>
      </c>
      <c r="D5475" s="5" t="s">
        <v>14263</v>
      </c>
      <c r="E5475" s="5" t="s">
        <v>82</v>
      </c>
      <c r="F5475" s="11" t="n">
        <v>10</v>
      </c>
      <c r="G5475" s="12" t="n">
        <v>76.57</v>
      </c>
      <c r="H5475" s="12" t="n">
        <v>76.86</v>
      </c>
      <c r="J5475" s="8" t="n">
        <v>0.29</v>
      </c>
      <c r="K5475" s="13" t="str">
        <f aca="false">IF(J5475&gt;0,"прибыль",IF(J5475&lt;0,"убыток","ноль"))</f>
        <v>прибыль</v>
      </c>
      <c r="L5475" s="13" t="n">
        <f aca="false">IF(C5475="",L5474,IF(J5475&lt;0,L5474+1,0))</f>
        <v>0</v>
      </c>
      <c r="M5475" s="14" t="n">
        <v>29</v>
      </c>
      <c r="N5475" s="9" t="n">
        <v>2.9</v>
      </c>
      <c r="O5475" s="9" t="n">
        <v>3040</v>
      </c>
      <c r="P5475" s="8" t="n">
        <v>304</v>
      </c>
      <c r="Q5475" s="8" t="n">
        <v>0.28</v>
      </c>
    </row>
    <row r="5476" customFormat="false" ht="15" hidden="false" customHeight="false" outlineLevel="0" collapsed="false">
      <c r="A5476" s="6" t="n">
        <v>5471</v>
      </c>
      <c r="B5476" s="5" t="s">
        <v>295</v>
      </c>
      <c r="C5476" s="5" t="s">
        <v>14264</v>
      </c>
      <c r="D5476" s="5" t="s">
        <v>14265</v>
      </c>
      <c r="E5476" s="5" t="s">
        <v>86</v>
      </c>
      <c r="F5476" s="11" t="n">
        <v>10</v>
      </c>
      <c r="G5476" s="12" t="n">
        <v>77.18</v>
      </c>
      <c r="H5476" s="12" t="n">
        <v>77.24</v>
      </c>
      <c r="J5476" s="8" t="n">
        <v>-0.06</v>
      </c>
      <c r="K5476" s="13" t="str">
        <f aca="false">IF(J5476&gt;0,"прибыль",IF(J5476&lt;0,"убыток","ноль"))</f>
        <v>убыток</v>
      </c>
      <c r="L5476" s="13" t="n">
        <f aca="false">IF(C5476="",L5475,IF(J5476&lt;0,L5475+1,0))</f>
        <v>1</v>
      </c>
      <c r="M5476" s="14" t="n">
        <v>-6</v>
      </c>
      <c r="N5476" s="9" t="n">
        <v>-0.6</v>
      </c>
      <c r="O5476" s="9" t="n">
        <v>3039.4</v>
      </c>
      <c r="P5476" s="8" t="n">
        <v>303.94</v>
      </c>
      <c r="Q5476" s="8" t="n">
        <v>-0.07</v>
      </c>
    </row>
    <row r="5477" customFormat="false" ht="15" hidden="false" customHeight="false" outlineLevel="0" collapsed="false">
      <c r="A5477" s="6" t="n">
        <v>5472</v>
      </c>
      <c r="B5477" s="5" t="s">
        <v>295</v>
      </c>
      <c r="C5477" s="5" t="s">
        <v>14266</v>
      </c>
      <c r="D5477" s="5" t="s">
        <v>14267</v>
      </c>
      <c r="E5477" s="5" t="s">
        <v>82</v>
      </c>
      <c r="F5477" s="11" t="n">
        <v>10</v>
      </c>
      <c r="G5477" s="12" t="n">
        <v>77.24</v>
      </c>
      <c r="H5477" s="12" t="n">
        <v>76.74</v>
      </c>
      <c r="J5477" s="8" t="n">
        <v>-0.5</v>
      </c>
      <c r="K5477" s="13" t="str">
        <f aca="false">IF(J5477&gt;0,"прибыль",IF(J5477&lt;0,"убыток","ноль"))</f>
        <v>убыток</v>
      </c>
      <c r="L5477" s="13" t="n">
        <f aca="false">IF(C5477="",L5476,IF(J5477&lt;0,L5476+1,0))</f>
        <v>2</v>
      </c>
      <c r="M5477" s="14" t="n">
        <v>-50</v>
      </c>
      <c r="N5477" s="9" t="n">
        <v>-5</v>
      </c>
      <c r="O5477" s="9" t="n">
        <v>3034.4</v>
      </c>
      <c r="P5477" s="8" t="n">
        <v>303.44</v>
      </c>
      <c r="Q5477" s="8" t="n">
        <v>-0.51</v>
      </c>
    </row>
    <row r="5478" customFormat="false" ht="15" hidden="false" customHeight="false" outlineLevel="0" collapsed="false">
      <c r="A5478" s="6" t="n">
        <v>5473</v>
      </c>
      <c r="B5478" s="5" t="s">
        <v>295</v>
      </c>
      <c r="C5478" s="5" t="s">
        <v>14268</v>
      </c>
      <c r="D5478" s="5" t="s">
        <v>14269</v>
      </c>
      <c r="E5478" s="5" t="s">
        <v>86</v>
      </c>
      <c r="F5478" s="11" t="n">
        <v>10</v>
      </c>
      <c r="G5478" s="12" t="n">
        <v>76.63</v>
      </c>
      <c r="H5478" s="12" t="n">
        <v>76.8</v>
      </c>
      <c r="J5478" s="8" t="n">
        <v>-0.17</v>
      </c>
      <c r="K5478" s="13" t="str">
        <f aca="false">IF(J5478&gt;0,"прибыль",IF(J5478&lt;0,"убыток","ноль"))</f>
        <v>убыток</v>
      </c>
      <c r="L5478" s="13" t="n">
        <f aca="false">IF(C5478="",L5477,IF(J5478&lt;0,L5477+1,0))</f>
        <v>3</v>
      </c>
      <c r="M5478" s="14" t="n">
        <v>-17</v>
      </c>
      <c r="N5478" s="9" t="n">
        <v>-1.7</v>
      </c>
      <c r="O5478" s="9" t="n">
        <v>3032.7</v>
      </c>
      <c r="P5478" s="8" t="n">
        <v>303.27</v>
      </c>
      <c r="Q5478" s="8" t="n">
        <v>-0.18</v>
      </c>
    </row>
    <row r="5479" customFormat="false" ht="15" hidden="false" customHeight="false" outlineLevel="0" collapsed="false">
      <c r="A5479" s="6" t="n">
        <v>5474</v>
      </c>
      <c r="B5479" s="5" t="s">
        <v>295</v>
      </c>
      <c r="C5479" s="5" t="s">
        <v>14270</v>
      </c>
      <c r="D5479" s="5" t="s">
        <v>14271</v>
      </c>
      <c r="E5479" s="5" t="s">
        <v>82</v>
      </c>
      <c r="F5479" s="11" t="n">
        <v>10</v>
      </c>
      <c r="G5479" s="12" t="n">
        <v>76.77</v>
      </c>
      <c r="H5479" s="12" t="n">
        <v>76.75</v>
      </c>
      <c r="J5479" s="8" t="n">
        <v>-0.02</v>
      </c>
      <c r="K5479" s="13" t="str">
        <f aca="false">IF(J5479&gt;0,"прибыль",IF(J5479&lt;0,"убыток","ноль"))</f>
        <v>убыток</v>
      </c>
      <c r="L5479" s="13" t="n">
        <f aca="false">IF(C5479="",L5478,IF(J5479&lt;0,L5478+1,0))</f>
        <v>4</v>
      </c>
      <c r="M5479" s="14" t="n">
        <v>-2</v>
      </c>
      <c r="N5479" s="9" t="n">
        <v>-0.2</v>
      </c>
      <c r="O5479" s="9" t="n">
        <v>3032.5</v>
      </c>
      <c r="P5479" s="8" t="n">
        <v>303.25</v>
      </c>
      <c r="Q5479" s="8" t="n">
        <v>-0.03</v>
      </c>
    </row>
    <row r="5480" customFormat="false" ht="15" hidden="false" customHeight="false" outlineLevel="0" collapsed="false">
      <c r="A5480" s="6" t="n">
        <v>5475</v>
      </c>
      <c r="B5480" s="5" t="s">
        <v>295</v>
      </c>
      <c r="C5480" s="5" t="s">
        <v>14272</v>
      </c>
      <c r="D5480" s="5" t="s">
        <v>14273</v>
      </c>
      <c r="E5480" s="5" t="s">
        <v>86</v>
      </c>
      <c r="F5480" s="11" t="n">
        <v>10</v>
      </c>
      <c r="G5480" s="12" t="n">
        <v>76.77</v>
      </c>
      <c r="H5480" s="12" t="n">
        <v>76.49</v>
      </c>
      <c r="I5480" s="5" t="s">
        <v>83</v>
      </c>
      <c r="J5480" s="8" t="n">
        <v>-1.21</v>
      </c>
      <c r="K5480" s="13" t="str">
        <f aca="false">IF(J5480&gt;0,"прибыль",IF(J5480&lt;0,"убыток","ноль"))</f>
        <v>убыток</v>
      </c>
      <c r="L5480" s="13" t="n">
        <f aca="false">IF(C5480="",L5479,IF(J5480&lt;0,L5479+1,0))</f>
        <v>5</v>
      </c>
      <c r="M5480" s="14" t="n">
        <v>-121</v>
      </c>
      <c r="N5480" s="9" t="n">
        <v>-12.1</v>
      </c>
      <c r="O5480" s="9" t="n">
        <v>3020.4</v>
      </c>
      <c r="P5480" s="8" t="n">
        <v>302.04</v>
      </c>
      <c r="Q5480" s="8" t="n">
        <v>-1.22</v>
      </c>
    </row>
    <row r="5481" customFormat="false" ht="15" hidden="false" customHeight="false" outlineLevel="0" collapsed="false">
      <c r="A5481" s="6" t="n">
        <v>5476</v>
      </c>
      <c r="B5481" s="5" t="s">
        <v>295</v>
      </c>
      <c r="C5481" s="5" t="s">
        <v>14274</v>
      </c>
      <c r="D5481" s="5" t="s">
        <v>14275</v>
      </c>
      <c r="E5481" s="5" t="s">
        <v>82</v>
      </c>
      <c r="F5481" s="11" t="n">
        <v>10</v>
      </c>
      <c r="G5481" s="12" t="n">
        <v>76.23</v>
      </c>
      <c r="H5481" s="12" t="n">
        <v>76.07</v>
      </c>
      <c r="J5481" s="8" t="n">
        <v>-0.16</v>
      </c>
      <c r="K5481" s="13" t="str">
        <f aca="false">IF(J5481&gt;0,"прибыль",IF(J5481&lt;0,"убыток","ноль"))</f>
        <v>убыток</v>
      </c>
      <c r="L5481" s="13" t="n">
        <f aca="false">IF(C5481="",L5480,IF(J5481&lt;0,L5480+1,0))</f>
        <v>6</v>
      </c>
      <c r="M5481" s="14" t="n">
        <v>-16</v>
      </c>
      <c r="N5481" s="9" t="n">
        <v>-1.6</v>
      </c>
      <c r="O5481" s="9" t="n">
        <v>3018.8</v>
      </c>
      <c r="P5481" s="8" t="n">
        <v>301.88</v>
      </c>
      <c r="Q5481" s="8" t="n">
        <v>-0.17</v>
      </c>
    </row>
    <row r="5482" customFormat="false" ht="15" hidden="false" customHeight="false" outlineLevel="0" collapsed="false">
      <c r="A5482" s="6" t="n">
        <v>5477</v>
      </c>
      <c r="B5482" s="5" t="s">
        <v>295</v>
      </c>
      <c r="C5482" s="5" t="s">
        <v>2759</v>
      </c>
      <c r="D5482" s="5" t="s">
        <v>14276</v>
      </c>
      <c r="E5482" s="5" t="s">
        <v>86</v>
      </c>
      <c r="F5482" s="11" t="n">
        <v>10</v>
      </c>
      <c r="G5482" s="12" t="n">
        <v>75.94</v>
      </c>
      <c r="H5482" s="12" t="n">
        <v>74.85</v>
      </c>
      <c r="J5482" s="8" t="n">
        <v>1.09</v>
      </c>
      <c r="K5482" s="13" t="str">
        <f aca="false">IF(J5482&gt;0,"прибыль",IF(J5482&lt;0,"убыток","ноль"))</f>
        <v>прибыль</v>
      </c>
      <c r="L5482" s="13" t="n">
        <f aca="false">IF(C5482="",L5481,IF(J5482&lt;0,L5481+1,0))</f>
        <v>0</v>
      </c>
      <c r="M5482" s="14" t="n">
        <v>109</v>
      </c>
      <c r="N5482" s="9" t="n">
        <v>10.9</v>
      </c>
      <c r="O5482" s="9" t="n">
        <v>3029.7</v>
      </c>
      <c r="P5482" s="8" t="n">
        <v>302.97</v>
      </c>
      <c r="Q5482" s="8" t="n">
        <v>1.08</v>
      </c>
    </row>
    <row r="5483" customFormat="false" ht="15" hidden="false" customHeight="false" outlineLevel="0" collapsed="false">
      <c r="A5483" s="6" t="n">
        <v>5478</v>
      </c>
      <c r="B5483" s="5" t="s">
        <v>295</v>
      </c>
      <c r="C5483" s="5" t="s">
        <v>14277</v>
      </c>
      <c r="D5483" s="5" t="s">
        <v>14278</v>
      </c>
      <c r="E5483" s="5" t="s">
        <v>82</v>
      </c>
      <c r="F5483" s="11" t="n">
        <v>10</v>
      </c>
      <c r="G5483" s="12" t="n">
        <v>74.82</v>
      </c>
      <c r="H5483" s="12" t="n">
        <v>74.59</v>
      </c>
      <c r="J5483" s="8" t="n">
        <v>-0.23</v>
      </c>
      <c r="K5483" s="13" t="str">
        <f aca="false">IF(J5483&gt;0,"прибыль",IF(J5483&lt;0,"убыток","ноль"))</f>
        <v>убыток</v>
      </c>
      <c r="L5483" s="13" t="n">
        <f aca="false">IF(C5483="",L5482,IF(J5483&lt;0,L5482+1,0))</f>
        <v>1</v>
      </c>
      <c r="M5483" s="14" t="n">
        <v>-23</v>
      </c>
      <c r="N5483" s="9" t="n">
        <v>-2.3</v>
      </c>
      <c r="O5483" s="9" t="n">
        <v>3027.4</v>
      </c>
      <c r="P5483" s="8" t="n">
        <v>302.74</v>
      </c>
      <c r="Q5483" s="8" t="n">
        <v>-0.24</v>
      </c>
    </row>
    <row r="5484" customFormat="false" ht="15" hidden="false" customHeight="false" outlineLevel="0" collapsed="false">
      <c r="A5484" s="6" t="n">
        <v>5479</v>
      </c>
      <c r="B5484" s="5" t="s">
        <v>295</v>
      </c>
      <c r="C5484" s="5" t="s">
        <v>14279</v>
      </c>
      <c r="D5484" s="5" t="s">
        <v>14280</v>
      </c>
      <c r="E5484" s="5" t="s">
        <v>86</v>
      </c>
      <c r="F5484" s="11" t="n">
        <v>10</v>
      </c>
      <c r="G5484" s="12" t="n">
        <v>74.45</v>
      </c>
      <c r="H5484" s="12" t="n">
        <v>74.79</v>
      </c>
      <c r="J5484" s="8" t="n">
        <v>-0.34</v>
      </c>
      <c r="K5484" s="13" t="str">
        <f aca="false">IF(J5484&gt;0,"прибыль",IF(J5484&lt;0,"убыток","ноль"))</f>
        <v>убыток</v>
      </c>
      <c r="L5484" s="13" t="n">
        <f aca="false">IF(C5484="",L5483,IF(J5484&lt;0,L5483+1,0))</f>
        <v>2</v>
      </c>
      <c r="M5484" s="14" t="n">
        <v>-34</v>
      </c>
      <c r="N5484" s="9" t="n">
        <v>-3.4</v>
      </c>
      <c r="O5484" s="9" t="n">
        <v>3024</v>
      </c>
      <c r="P5484" s="8" t="n">
        <v>302.4</v>
      </c>
      <c r="Q5484" s="8" t="n">
        <v>-0.35</v>
      </c>
    </row>
    <row r="5485" customFormat="false" ht="15" hidden="false" customHeight="false" outlineLevel="0" collapsed="false">
      <c r="A5485" s="6" t="n">
        <v>5480</v>
      </c>
      <c r="B5485" s="5" t="s">
        <v>295</v>
      </c>
      <c r="C5485" s="5" t="s">
        <v>14281</v>
      </c>
      <c r="D5485" s="5" t="s">
        <v>14282</v>
      </c>
      <c r="E5485" s="5" t="s">
        <v>82</v>
      </c>
      <c r="F5485" s="11" t="n">
        <v>10</v>
      </c>
      <c r="G5485" s="12" t="n">
        <v>74.81</v>
      </c>
      <c r="H5485" s="12" t="n">
        <v>74.56</v>
      </c>
      <c r="J5485" s="8" t="n">
        <v>-0.25</v>
      </c>
      <c r="K5485" s="13" t="str">
        <f aca="false">IF(J5485&gt;0,"прибыль",IF(J5485&lt;0,"убыток","ноль"))</f>
        <v>убыток</v>
      </c>
      <c r="L5485" s="13" t="n">
        <f aca="false">IF(C5485="",L5484,IF(J5485&lt;0,L5484+1,0))</f>
        <v>3</v>
      </c>
      <c r="M5485" s="14" t="n">
        <v>-25</v>
      </c>
      <c r="N5485" s="9" t="n">
        <v>-2.5</v>
      </c>
      <c r="O5485" s="9" t="n">
        <v>3021.5</v>
      </c>
      <c r="P5485" s="8" t="n">
        <v>302.15</v>
      </c>
      <c r="Q5485" s="8" t="n">
        <v>-0.26</v>
      </c>
    </row>
    <row r="5486" customFormat="false" ht="15" hidden="false" customHeight="false" outlineLevel="0" collapsed="false">
      <c r="A5486" s="6" t="n">
        <v>5481</v>
      </c>
      <c r="B5486" s="5" t="s">
        <v>295</v>
      </c>
      <c r="C5486" s="5" t="s">
        <v>14283</v>
      </c>
      <c r="D5486" s="5" t="s">
        <v>14284</v>
      </c>
      <c r="E5486" s="5" t="s">
        <v>86</v>
      </c>
      <c r="F5486" s="11" t="n">
        <v>10</v>
      </c>
      <c r="G5486" s="12" t="n">
        <v>74.51</v>
      </c>
      <c r="H5486" s="12" t="n">
        <v>74.71</v>
      </c>
      <c r="J5486" s="8" t="n">
        <v>-0.2</v>
      </c>
      <c r="K5486" s="13" t="str">
        <f aca="false">IF(J5486&gt;0,"прибыль",IF(J5486&lt;0,"убыток","ноль"))</f>
        <v>убыток</v>
      </c>
      <c r="L5486" s="13" t="n">
        <f aca="false">IF(C5486="",L5485,IF(J5486&lt;0,L5485+1,0))</f>
        <v>4</v>
      </c>
      <c r="M5486" s="14" t="n">
        <v>-20</v>
      </c>
      <c r="N5486" s="9" t="n">
        <v>-2</v>
      </c>
      <c r="O5486" s="9" t="n">
        <v>3019.5</v>
      </c>
      <c r="P5486" s="8" t="n">
        <v>301.95</v>
      </c>
      <c r="Q5486" s="8" t="n">
        <v>-0.21</v>
      </c>
    </row>
    <row r="5487" customFormat="false" ht="15" hidden="false" customHeight="false" outlineLevel="0" collapsed="false">
      <c r="A5487" s="6" t="n">
        <v>5482</v>
      </c>
      <c r="B5487" s="5" t="s">
        <v>295</v>
      </c>
      <c r="C5487" s="5" t="s">
        <v>14285</v>
      </c>
      <c r="D5487" s="5" t="s">
        <v>14286</v>
      </c>
      <c r="E5487" s="5" t="s">
        <v>82</v>
      </c>
      <c r="F5487" s="11" t="n">
        <v>10</v>
      </c>
      <c r="G5487" s="12" t="n">
        <v>75.16</v>
      </c>
      <c r="H5487" s="12" t="n">
        <v>76.63</v>
      </c>
      <c r="J5487" s="8" t="n">
        <v>1.47</v>
      </c>
      <c r="K5487" s="13" t="str">
        <f aca="false">IF(J5487&gt;0,"прибыль",IF(J5487&lt;0,"убыток","ноль"))</f>
        <v>прибыль</v>
      </c>
      <c r="L5487" s="13" t="n">
        <f aca="false">IF(C5487="",L5486,IF(J5487&lt;0,L5486+1,0))</f>
        <v>0</v>
      </c>
      <c r="M5487" s="14" t="n">
        <v>147</v>
      </c>
      <c r="N5487" s="9" t="n">
        <v>14.7</v>
      </c>
      <c r="O5487" s="9" t="n">
        <v>3034.2</v>
      </c>
      <c r="P5487" s="8" t="n">
        <v>303.42</v>
      </c>
      <c r="Q5487" s="8" t="n">
        <v>1.46</v>
      </c>
    </row>
    <row r="5488" customFormat="false" ht="15" hidden="false" customHeight="false" outlineLevel="0" collapsed="false">
      <c r="A5488" s="6" t="n">
        <v>5483</v>
      </c>
      <c r="B5488" s="5" t="s">
        <v>295</v>
      </c>
      <c r="C5488" s="5" t="s">
        <v>14287</v>
      </c>
      <c r="D5488" s="5" t="s">
        <v>14288</v>
      </c>
      <c r="E5488" s="5" t="s">
        <v>86</v>
      </c>
      <c r="F5488" s="11" t="n">
        <v>10</v>
      </c>
      <c r="G5488" s="12" t="n">
        <v>76.82</v>
      </c>
      <c r="H5488" s="12" t="n">
        <v>76.84</v>
      </c>
      <c r="J5488" s="8" t="n">
        <v>-0.02</v>
      </c>
      <c r="K5488" s="13" t="str">
        <f aca="false">IF(J5488&gt;0,"прибыль",IF(J5488&lt;0,"убыток","ноль"))</f>
        <v>убыток</v>
      </c>
      <c r="L5488" s="13" t="n">
        <f aca="false">IF(C5488="",L5487,IF(J5488&lt;0,L5487+1,0))</f>
        <v>1</v>
      </c>
      <c r="M5488" s="14" t="n">
        <v>-2</v>
      </c>
      <c r="N5488" s="9" t="n">
        <v>-0.2</v>
      </c>
      <c r="O5488" s="9" t="n">
        <v>3034</v>
      </c>
      <c r="P5488" s="8" t="n">
        <v>303.4</v>
      </c>
      <c r="Q5488" s="8" t="n">
        <v>-0.03</v>
      </c>
    </row>
    <row r="5489" customFormat="false" ht="15" hidden="false" customHeight="false" outlineLevel="0" collapsed="false">
      <c r="A5489" s="6" t="n">
        <v>5484</v>
      </c>
      <c r="B5489" s="5" t="s">
        <v>295</v>
      </c>
      <c r="C5489" s="5" t="s">
        <v>14289</v>
      </c>
      <c r="D5489" s="5" t="s">
        <v>14290</v>
      </c>
      <c r="E5489" s="5" t="s">
        <v>82</v>
      </c>
      <c r="F5489" s="11" t="n">
        <v>10</v>
      </c>
      <c r="G5489" s="12" t="n">
        <v>76.89</v>
      </c>
      <c r="H5489" s="12" t="n">
        <v>76.84</v>
      </c>
      <c r="J5489" s="8" t="n">
        <v>-0.05</v>
      </c>
      <c r="K5489" s="13" t="str">
        <f aca="false">IF(J5489&gt;0,"прибыль",IF(J5489&lt;0,"убыток","ноль"))</f>
        <v>убыток</v>
      </c>
      <c r="L5489" s="13" t="n">
        <f aca="false">IF(C5489="",L5488,IF(J5489&lt;0,L5488+1,0))</f>
        <v>2</v>
      </c>
      <c r="M5489" s="14" t="n">
        <v>-5</v>
      </c>
      <c r="N5489" s="9" t="n">
        <v>-0.5</v>
      </c>
      <c r="O5489" s="9" t="n">
        <v>3033.5</v>
      </c>
      <c r="P5489" s="8" t="n">
        <v>303.35</v>
      </c>
      <c r="Q5489" s="8" t="n">
        <v>-0.06</v>
      </c>
    </row>
    <row r="5490" customFormat="false" ht="15" hidden="false" customHeight="false" outlineLevel="0" collapsed="false">
      <c r="A5490" s="6" t="n">
        <v>5485</v>
      </c>
      <c r="B5490" s="5" t="s">
        <v>295</v>
      </c>
      <c r="C5490" s="5" t="s">
        <v>14291</v>
      </c>
      <c r="D5490" s="5" t="s">
        <v>14292</v>
      </c>
      <c r="E5490" s="5" t="s">
        <v>86</v>
      </c>
      <c r="F5490" s="11" t="n">
        <v>10</v>
      </c>
      <c r="G5490" s="12" t="n">
        <v>76.68</v>
      </c>
      <c r="H5490" s="12" t="n">
        <v>74.83</v>
      </c>
      <c r="J5490" s="8" t="n">
        <v>1.85</v>
      </c>
      <c r="K5490" s="13" t="str">
        <f aca="false">IF(J5490&gt;0,"прибыль",IF(J5490&lt;0,"убыток","ноль"))</f>
        <v>прибыль</v>
      </c>
      <c r="L5490" s="13" t="n">
        <f aca="false">IF(C5490="",L5489,IF(J5490&lt;0,L5489+1,0))</f>
        <v>0</v>
      </c>
      <c r="M5490" s="14" t="n">
        <v>185</v>
      </c>
      <c r="N5490" s="9" t="n">
        <v>18.5</v>
      </c>
      <c r="O5490" s="9" t="n">
        <v>3052</v>
      </c>
      <c r="P5490" s="8" t="n">
        <v>305.2</v>
      </c>
      <c r="Q5490" s="8" t="n">
        <v>1.84</v>
      </c>
    </row>
    <row r="5491" customFormat="false" ht="15" hidden="false" customHeight="false" outlineLevel="0" collapsed="false">
      <c r="A5491" s="6" t="n">
        <v>5486</v>
      </c>
      <c r="B5491" s="5" t="s">
        <v>295</v>
      </c>
      <c r="C5491" s="5" t="s">
        <v>14293</v>
      </c>
      <c r="D5491" s="5" t="s">
        <v>14294</v>
      </c>
      <c r="E5491" s="5" t="s">
        <v>82</v>
      </c>
      <c r="F5491" s="11" t="n">
        <v>10</v>
      </c>
      <c r="G5491" s="12" t="n">
        <v>74.85</v>
      </c>
      <c r="H5491" s="12" t="n">
        <v>75.05</v>
      </c>
      <c r="J5491" s="8" t="n">
        <v>0.2</v>
      </c>
      <c r="K5491" s="13" t="str">
        <f aca="false">IF(J5491&gt;0,"прибыль",IF(J5491&lt;0,"убыток","ноль"))</f>
        <v>прибыль</v>
      </c>
      <c r="L5491" s="13" t="n">
        <f aca="false">IF(C5491="",L5490,IF(J5491&lt;0,L5490+1,0))</f>
        <v>0</v>
      </c>
      <c r="M5491" s="14" t="n">
        <v>20</v>
      </c>
      <c r="N5491" s="9" t="n">
        <v>2</v>
      </c>
      <c r="O5491" s="9" t="n">
        <v>3054</v>
      </c>
      <c r="P5491" s="8" t="n">
        <v>305.4</v>
      </c>
      <c r="Q5491" s="8" t="n">
        <v>0.19</v>
      </c>
    </row>
    <row r="5492" customFormat="false" ht="15" hidden="false" customHeight="false" outlineLevel="0" collapsed="false">
      <c r="A5492" s="6" t="n">
        <v>5487</v>
      </c>
      <c r="B5492" s="5" t="s">
        <v>295</v>
      </c>
      <c r="C5492" s="5" t="s">
        <v>14295</v>
      </c>
      <c r="D5492" s="5" t="s">
        <v>14296</v>
      </c>
      <c r="E5492" s="5" t="s">
        <v>86</v>
      </c>
      <c r="F5492" s="11" t="n">
        <v>10</v>
      </c>
      <c r="G5492" s="12" t="n">
        <v>75.68</v>
      </c>
      <c r="H5492" s="12" t="n">
        <v>75.83</v>
      </c>
      <c r="J5492" s="8" t="n">
        <v>-0.15</v>
      </c>
      <c r="K5492" s="13" t="str">
        <f aca="false">IF(J5492&gt;0,"прибыль",IF(J5492&lt;0,"убыток","ноль"))</f>
        <v>убыток</v>
      </c>
      <c r="L5492" s="13" t="n">
        <f aca="false">IF(C5492="",L5491,IF(J5492&lt;0,L5491+1,0))</f>
        <v>1</v>
      </c>
      <c r="M5492" s="14" t="n">
        <v>-15</v>
      </c>
      <c r="N5492" s="9" t="n">
        <v>-1.5</v>
      </c>
      <c r="O5492" s="9" t="n">
        <v>3052.5</v>
      </c>
      <c r="P5492" s="8" t="n">
        <v>305.25</v>
      </c>
      <c r="Q5492" s="8" t="n">
        <v>-0.16</v>
      </c>
    </row>
    <row r="5493" customFormat="false" ht="15" hidden="false" customHeight="false" outlineLevel="0" collapsed="false">
      <c r="A5493" s="6" t="n">
        <v>5488</v>
      </c>
      <c r="B5493" s="5" t="s">
        <v>295</v>
      </c>
      <c r="C5493" s="5" t="s">
        <v>14297</v>
      </c>
      <c r="D5493" s="5" t="s">
        <v>14298</v>
      </c>
      <c r="E5493" s="5" t="s">
        <v>82</v>
      </c>
      <c r="F5493" s="11" t="n">
        <v>10</v>
      </c>
      <c r="G5493" s="12" t="n">
        <v>75.49</v>
      </c>
      <c r="H5493" s="12" t="n">
        <v>74.75</v>
      </c>
      <c r="J5493" s="8" t="n">
        <v>-0.74</v>
      </c>
      <c r="K5493" s="13" t="str">
        <f aca="false">IF(J5493&gt;0,"прибыль",IF(J5493&lt;0,"убыток","ноль"))</f>
        <v>убыток</v>
      </c>
      <c r="L5493" s="13" t="n">
        <f aca="false">IF(C5493="",L5492,IF(J5493&lt;0,L5492+1,0))</f>
        <v>2</v>
      </c>
      <c r="M5493" s="14" t="n">
        <v>-74</v>
      </c>
      <c r="N5493" s="9" t="n">
        <v>-7.4</v>
      </c>
      <c r="O5493" s="9" t="n">
        <v>3045.1</v>
      </c>
      <c r="P5493" s="8" t="n">
        <v>304.51</v>
      </c>
      <c r="Q5493" s="8" t="n">
        <v>-0.75</v>
      </c>
    </row>
    <row r="5494" customFormat="false" ht="15" hidden="false" customHeight="false" outlineLevel="0" collapsed="false">
      <c r="A5494" s="6" t="n">
        <v>5489</v>
      </c>
      <c r="B5494" s="5" t="s">
        <v>295</v>
      </c>
      <c r="C5494" s="5" t="s">
        <v>14299</v>
      </c>
      <c r="D5494" s="5" t="s">
        <v>14300</v>
      </c>
      <c r="E5494" s="5" t="s">
        <v>86</v>
      </c>
      <c r="F5494" s="11" t="n">
        <v>10</v>
      </c>
      <c r="G5494" s="12" t="n">
        <v>74.89</v>
      </c>
      <c r="H5494" s="12" t="n">
        <v>75.04</v>
      </c>
      <c r="J5494" s="8" t="n">
        <v>-0.15</v>
      </c>
      <c r="K5494" s="13" t="str">
        <f aca="false">IF(J5494&gt;0,"прибыль",IF(J5494&lt;0,"убыток","ноль"))</f>
        <v>убыток</v>
      </c>
      <c r="L5494" s="13" t="n">
        <f aca="false">IF(C5494="",L5493,IF(J5494&lt;0,L5493+1,0))</f>
        <v>3</v>
      </c>
      <c r="M5494" s="14" t="n">
        <v>-15</v>
      </c>
      <c r="N5494" s="9" t="n">
        <v>-1.5</v>
      </c>
      <c r="O5494" s="9" t="n">
        <v>3043.6</v>
      </c>
      <c r="P5494" s="8" t="n">
        <v>304.36</v>
      </c>
      <c r="Q5494" s="8" t="n">
        <v>-0.16</v>
      </c>
    </row>
    <row r="5495" customFormat="false" ht="15" hidden="false" customHeight="false" outlineLevel="0" collapsed="false">
      <c r="A5495" s="6" t="n">
        <v>5490</v>
      </c>
      <c r="B5495" s="5" t="s">
        <v>295</v>
      </c>
      <c r="C5495" s="5" t="s">
        <v>14301</v>
      </c>
      <c r="D5495" s="5" t="s">
        <v>14302</v>
      </c>
      <c r="E5495" s="5" t="s">
        <v>82</v>
      </c>
      <c r="F5495" s="11" t="n">
        <v>10</v>
      </c>
      <c r="G5495" s="12" t="n">
        <v>75.08</v>
      </c>
      <c r="H5495" s="12" t="n">
        <v>74.51</v>
      </c>
      <c r="J5495" s="8" t="n">
        <v>-0.57</v>
      </c>
      <c r="K5495" s="13" t="str">
        <f aca="false">IF(J5495&gt;0,"прибыль",IF(J5495&lt;0,"убыток","ноль"))</f>
        <v>убыток</v>
      </c>
      <c r="L5495" s="13" t="n">
        <f aca="false">IF(C5495="",L5494,IF(J5495&lt;0,L5494+1,0))</f>
        <v>4</v>
      </c>
      <c r="M5495" s="14" t="n">
        <v>-57</v>
      </c>
      <c r="N5495" s="9" t="n">
        <v>-5.7</v>
      </c>
      <c r="O5495" s="9" t="n">
        <v>3037.9</v>
      </c>
      <c r="P5495" s="8" t="n">
        <v>303.79</v>
      </c>
      <c r="Q5495" s="8" t="n">
        <v>-0.58</v>
      </c>
    </row>
    <row r="5496" customFormat="false" ht="15" hidden="false" customHeight="false" outlineLevel="0" collapsed="false">
      <c r="A5496" s="6" t="n">
        <v>5491</v>
      </c>
      <c r="B5496" s="5" t="s">
        <v>295</v>
      </c>
      <c r="C5496" s="5" t="s">
        <v>14303</v>
      </c>
      <c r="D5496" s="5" t="s">
        <v>14304</v>
      </c>
      <c r="E5496" s="5" t="s">
        <v>86</v>
      </c>
      <c r="F5496" s="11" t="n">
        <v>10</v>
      </c>
      <c r="G5496" s="12" t="n">
        <v>74.56</v>
      </c>
      <c r="H5496" s="12" t="n">
        <v>74.91</v>
      </c>
      <c r="J5496" s="8" t="n">
        <v>-0.35</v>
      </c>
      <c r="K5496" s="13" t="str">
        <f aca="false">IF(J5496&gt;0,"прибыль",IF(J5496&lt;0,"убыток","ноль"))</f>
        <v>убыток</v>
      </c>
      <c r="L5496" s="13" t="n">
        <f aca="false">IF(C5496="",L5495,IF(J5496&lt;0,L5495+1,0))</f>
        <v>5</v>
      </c>
      <c r="M5496" s="14" t="n">
        <v>-35</v>
      </c>
      <c r="N5496" s="9" t="n">
        <v>-3.5</v>
      </c>
      <c r="O5496" s="9" t="n">
        <v>3034.4</v>
      </c>
      <c r="P5496" s="8" t="n">
        <v>303.44</v>
      </c>
      <c r="Q5496" s="8" t="n">
        <v>-0.36</v>
      </c>
    </row>
    <row r="5497" customFormat="false" ht="15" hidden="false" customHeight="false" outlineLevel="0" collapsed="false">
      <c r="A5497" s="6" t="n">
        <v>5492</v>
      </c>
      <c r="B5497" s="5" t="s">
        <v>295</v>
      </c>
      <c r="C5497" s="5" t="s">
        <v>14305</v>
      </c>
      <c r="D5497" s="5" t="s">
        <v>14306</v>
      </c>
      <c r="E5497" s="5" t="s">
        <v>82</v>
      </c>
      <c r="F5497" s="11" t="n">
        <v>10</v>
      </c>
      <c r="G5497" s="12" t="n">
        <v>74.95</v>
      </c>
      <c r="H5497" s="12" t="n">
        <v>75.13</v>
      </c>
      <c r="J5497" s="8" t="n">
        <v>0.18</v>
      </c>
      <c r="K5497" s="13" t="str">
        <f aca="false">IF(J5497&gt;0,"прибыль",IF(J5497&lt;0,"убыток","ноль"))</f>
        <v>прибыль</v>
      </c>
      <c r="L5497" s="13" t="n">
        <f aca="false">IF(C5497="",L5496,IF(J5497&lt;0,L5496+1,0))</f>
        <v>0</v>
      </c>
      <c r="M5497" s="14" t="n">
        <v>18</v>
      </c>
      <c r="N5497" s="9" t="n">
        <v>1.8</v>
      </c>
      <c r="O5497" s="9" t="n">
        <v>3036.2</v>
      </c>
      <c r="P5497" s="8" t="n">
        <v>303.62</v>
      </c>
      <c r="Q5497" s="8" t="n">
        <v>0.17</v>
      </c>
    </row>
    <row r="5498" customFormat="false" ht="15" hidden="false" customHeight="false" outlineLevel="0" collapsed="false">
      <c r="A5498" s="6" t="n">
        <v>5493</v>
      </c>
      <c r="B5498" s="5" t="s">
        <v>295</v>
      </c>
      <c r="C5498" s="5" t="s">
        <v>14307</v>
      </c>
      <c r="D5498" s="5" t="s">
        <v>14308</v>
      </c>
      <c r="E5498" s="5" t="s">
        <v>86</v>
      </c>
      <c r="F5498" s="11" t="n">
        <v>10</v>
      </c>
      <c r="G5498" s="12" t="n">
        <v>75.08</v>
      </c>
      <c r="H5498" s="12" t="n">
        <v>75.64</v>
      </c>
      <c r="J5498" s="8" t="n">
        <v>-0.56</v>
      </c>
      <c r="K5498" s="13" t="str">
        <f aca="false">IF(J5498&gt;0,"прибыль",IF(J5498&lt;0,"убыток","ноль"))</f>
        <v>убыток</v>
      </c>
      <c r="L5498" s="13" t="n">
        <f aca="false">IF(C5498="",L5497,IF(J5498&lt;0,L5497+1,0))</f>
        <v>1</v>
      </c>
      <c r="M5498" s="14" t="n">
        <v>-56</v>
      </c>
      <c r="N5498" s="9" t="n">
        <v>-5.6</v>
      </c>
      <c r="O5498" s="9" t="n">
        <v>3030.6</v>
      </c>
      <c r="P5498" s="8" t="n">
        <v>303.06</v>
      </c>
      <c r="Q5498" s="8" t="n">
        <v>-0.57</v>
      </c>
    </row>
    <row r="5499" customFormat="false" ht="15" hidden="false" customHeight="false" outlineLevel="0" collapsed="false">
      <c r="A5499" s="6" t="n">
        <v>5494</v>
      </c>
      <c r="B5499" s="5" t="s">
        <v>295</v>
      </c>
      <c r="C5499" s="5" t="s">
        <v>14309</v>
      </c>
      <c r="D5499" s="5" t="s">
        <v>14310</v>
      </c>
      <c r="E5499" s="5" t="s">
        <v>82</v>
      </c>
      <c r="F5499" s="11" t="n">
        <v>10</v>
      </c>
      <c r="G5499" s="12" t="n">
        <v>75.58</v>
      </c>
      <c r="H5499" s="12" t="n">
        <v>76.13</v>
      </c>
      <c r="J5499" s="8" t="n">
        <v>0.55</v>
      </c>
      <c r="K5499" s="13" t="str">
        <f aca="false">IF(J5499&gt;0,"прибыль",IF(J5499&lt;0,"убыток","ноль"))</f>
        <v>прибыль</v>
      </c>
      <c r="L5499" s="13" t="n">
        <f aca="false">IF(C5499="",L5498,IF(J5499&lt;0,L5498+1,0))</f>
        <v>0</v>
      </c>
      <c r="M5499" s="14" t="n">
        <v>55</v>
      </c>
      <c r="N5499" s="9" t="n">
        <v>5.5</v>
      </c>
      <c r="O5499" s="9" t="n">
        <v>3036.1</v>
      </c>
      <c r="P5499" s="8" t="n">
        <v>303.61</v>
      </c>
      <c r="Q5499" s="8" t="n">
        <v>0.54</v>
      </c>
    </row>
    <row r="5500" customFormat="false" ht="15" hidden="false" customHeight="false" outlineLevel="0" collapsed="false">
      <c r="A5500" s="6" t="n">
        <v>5495</v>
      </c>
      <c r="B5500" s="5" t="s">
        <v>295</v>
      </c>
      <c r="C5500" s="5" t="s">
        <v>14311</v>
      </c>
      <c r="D5500" s="5" t="s">
        <v>14312</v>
      </c>
      <c r="E5500" s="5" t="s">
        <v>86</v>
      </c>
      <c r="F5500" s="11" t="n">
        <v>10</v>
      </c>
      <c r="G5500" s="12" t="n">
        <v>76.11</v>
      </c>
      <c r="H5500" s="12" t="n">
        <v>76.17</v>
      </c>
      <c r="J5500" s="8" t="n">
        <v>-0.06</v>
      </c>
      <c r="K5500" s="13" t="str">
        <f aca="false">IF(J5500&gt;0,"прибыль",IF(J5500&lt;0,"убыток","ноль"))</f>
        <v>убыток</v>
      </c>
      <c r="L5500" s="13" t="n">
        <f aca="false">IF(C5500="",L5499,IF(J5500&lt;0,L5499+1,0))</f>
        <v>1</v>
      </c>
      <c r="M5500" s="14" t="n">
        <v>-6</v>
      </c>
      <c r="N5500" s="9" t="n">
        <v>-0.6</v>
      </c>
      <c r="O5500" s="9" t="n">
        <v>3035.5</v>
      </c>
      <c r="P5500" s="8" t="n">
        <v>303.55</v>
      </c>
      <c r="Q5500" s="8" t="n">
        <v>-0.07</v>
      </c>
    </row>
    <row r="5501" customFormat="false" ht="15" hidden="false" customHeight="false" outlineLevel="0" collapsed="false">
      <c r="A5501" s="6" t="n">
        <v>5496</v>
      </c>
      <c r="B5501" s="5" t="s">
        <v>295</v>
      </c>
      <c r="C5501" s="5" t="s">
        <v>14313</v>
      </c>
      <c r="D5501" s="5" t="s">
        <v>14314</v>
      </c>
      <c r="E5501" s="5" t="s">
        <v>82</v>
      </c>
      <c r="F5501" s="11" t="n">
        <v>10</v>
      </c>
      <c r="G5501" s="12" t="n">
        <v>76.23</v>
      </c>
      <c r="H5501" s="12" t="n">
        <v>76.33</v>
      </c>
      <c r="J5501" s="8" t="n">
        <v>0.1</v>
      </c>
      <c r="K5501" s="13" t="str">
        <f aca="false">IF(J5501&gt;0,"прибыль",IF(J5501&lt;0,"убыток","ноль"))</f>
        <v>прибыль</v>
      </c>
      <c r="L5501" s="13" t="n">
        <f aca="false">IF(C5501="",L5500,IF(J5501&lt;0,L5500+1,0))</f>
        <v>0</v>
      </c>
      <c r="M5501" s="14" t="n">
        <v>10</v>
      </c>
      <c r="N5501" s="9" t="n">
        <v>1</v>
      </c>
      <c r="O5501" s="9" t="n">
        <v>3036.5</v>
      </c>
      <c r="P5501" s="8" t="n">
        <v>303.65</v>
      </c>
      <c r="Q5501" s="8" t="n">
        <v>0.09</v>
      </c>
    </row>
    <row r="5502" customFormat="false" ht="15" hidden="false" customHeight="false" outlineLevel="0" collapsed="false">
      <c r="A5502" s="6" t="n">
        <v>5497</v>
      </c>
      <c r="B5502" s="5" t="s">
        <v>295</v>
      </c>
      <c r="C5502" s="5" t="s">
        <v>14315</v>
      </c>
      <c r="D5502" s="5" t="s">
        <v>14316</v>
      </c>
      <c r="E5502" s="5" t="s">
        <v>86</v>
      </c>
      <c r="F5502" s="11" t="n">
        <v>10</v>
      </c>
      <c r="G5502" s="12" t="n">
        <v>76.26</v>
      </c>
      <c r="H5502" s="12" t="n">
        <v>74.62</v>
      </c>
      <c r="J5502" s="8" t="n">
        <v>1.64</v>
      </c>
      <c r="K5502" s="13" t="str">
        <f aca="false">IF(J5502&gt;0,"прибыль",IF(J5502&lt;0,"убыток","ноль"))</f>
        <v>прибыль</v>
      </c>
      <c r="L5502" s="13" t="n">
        <f aca="false">IF(C5502="",L5501,IF(J5502&lt;0,L5501+1,0))</f>
        <v>0</v>
      </c>
      <c r="M5502" s="14" t="n">
        <v>164</v>
      </c>
      <c r="N5502" s="9" t="n">
        <v>16.4</v>
      </c>
      <c r="O5502" s="9" t="n">
        <v>3052.9</v>
      </c>
      <c r="P5502" s="8" t="n">
        <v>305.29</v>
      </c>
      <c r="Q5502" s="8" t="n">
        <v>1.63</v>
      </c>
    </row>
    <row r="5503" customFormat="false" ht="15" hidden="false" customHeight="false" outlineLevel="0" collapsed="false">
      <c r="A5503" s="6" t="n">
        <v>5498</v>
      </c>
      <c r="B5503" s="5" t="s">
        <v>295</v>
      </c>
      <c r="C5503" s="5" t="s">
        <v>14317</v>
      </c>
      <c r="D5503" s="5" t="s">
        <v>14318</v>
      </c>
      <c r="E5503" s="5" t="s">
        <v>82</v>
      </c>
      <c r="F5503" s="11" t="n">
        <v>10</v>
      </c>
      <c r="G5503" s="12" t="n">
        <v>74.61</v>
      </c>
      <c r="H5503" s="12" t="n">
        <v>74.79</v>
      </c>
      <c r="J5503" s="8" t="n">
        <v>0.18</v>
      </c>
      <c r="K5503" s="13" t="str">
        <f aca="false">IF(J5503&gt;0,"прибыль",IF(J5503&lt;0,"убыток","ноль"))</f>
        <v>прибыль</v>
      </c>
      <c r="L5503" s="13" t="n">
        <f aca="false">IF(C5503="",L5502,IF(J5503&lt;0,L5502+1,0))</f>
        <v>0</v>
      </c>
      <c r="M5503" s="14" t="n">
        <v>18</v>
      </c>
      <c r="N5503" s="9" t="n">
        <v>1.8</v>
      </c>
      <c r="O5503" s="9" t="n">
        <v>3054.7</v>
      </c>
      <c r="P5503" s="8" t="n">
        <v>305.47</v>
      </c>
      <c r="Q5503" s="8" t="n">
        <v>0.17</v>
      </c>
    </row>
    <row r="5504" customFormat="false" ht="15" hidden="false" customHeight="false" outlineLevel="0" collapsed="false">
      <c r="A5504" s="6" t="n">
        <v>5499</v>
      </c>
      <c r="B5504" s="5" t="s">
        <v>295</v>
      </c>
      <c r="C5504" s="5" t="s">
        <v>14319</v>
      </c>
      <c r="D5504" s="5" t="s">
        <v>14320</v>
      </c>
      <c r="E5504" s="5" t="s">
        <v>86</v>
      </c>
      <c r="F5504" s="11" t="n">
        <v>10</v>
      </c>
      <c r="G5504" s="12" t="n">
        <v>74.76</v>
      </c>
      <c r="H5504" s="12" t="n">
        <v>73.18</v>
      </c>
      <c r="J5504" s="8" t="n">
        <v>1.58</v>
      </c>
      <c r="K5504" s="13" t="str">
        <f aca="false">IF(J5504&gt;0,"прибыль",IF(J5504&lt;0,"убыток","ноль"))</f>
        <v>прибыль</v>
      </c>
      <c r="L5504" s="13" t="n">
        <f aca="false">IF(C5504="",L5503,IF(J5504&lt;0,L5503+1,0))</f>
        <v>0</v>
      </c>
      <c r="M5504" s="14" t="n">
        <v>158</v>
      </c>
      <c r="N5504" s="9" t="n">
        <v>15.8</v>
      </c>
      <c r="O5504" s="9" t="n">
        <v>3070.5</v>
      </c>
      <c r="P5504" s="8" t="n">
        <v>307.05</v>
      </c>
      <c r="Q5504" s="8" t="n">
        <v>1.57</v>
      </c>
    </row>
    <row r="5505" customFormat="false" ht="15" hidden="false" customHeight="false" outlineLevel="0" collapsed="false">
      <c r="A5505" s="6" t="n">
        <v>5500</v>
      </c>
      <c r="B5505" s="5" t="s">
        <v>295</v>
      </c>
      <c r="C5505" s="5" t="s">
        <v>14321</v>
      </c>
      <c r="D5505" s="5" t="s">
        <v>14322</v>
      </c>
      <c r="E5505" s="5" t="s">
        <v>82</v>
      </c>
      <c r="F5505" s="11" t="n">
        <v>10</v>
      </c>
      <c r="G5505" s="12" t="n">
        <v>73.29</v>
      </c>
      <c r="H5505" s="12" t="n">
        <v>73.03</v>
      </c>
      <c r="J5505" s="8" t="n">
        <v>-0.26</v>
      </c>
      <c r="K5505" s="13" t="str">
        <f aca="false">IF(J5505&gt;0,"прибыль",IF(J5505&lt;0,"убыток","ноль"))</f>
        <v>убыток</v>
      </c>
      <c r="L5505" s="13" t="n">
        <f aca="false">IF(C5505="",L5504,IF(J5505&lt;0,L5504+1,0))</f>
        <v>1</v>
      </c>
      <c r="M5505" s="14" t="n">
        <v>-26</v>
      </c>
      <c r="N5505" s="9" t="n">
        <v>-2.6</v>
      </c>
      <c r="O5505" s="9" t="n">
        <v>3067.9</v>
      </c>
      <c r="P5505" s="8" t="n">
        <v>306.79</v>
      </c>
      <c r="Q5505" s="8" t="n">
        <v>-0.27</v>
      </c>
    </row>
    <row r="5506" customFormat="false" ht="15" hidden="false" customHeight="false" outlineLevel="0" collapsed="false">
      <c r="A5506" s="6" t="n">
        <v>5501</v>
      </c>
      <c r="B5506" s="5" t="s">
        <v>295</v>
      </c>
      <c r="C5506" s="5" t="s">
        <v>14323</v>
      </c>
      <c r="D5506" s="5" t="s">
        <v>14324</v>
      </c>
      <c r="E5506" s="5" t="s">
        <v>86</v>
      </c>
      <c r="F5506" s="11" t="n">
        <v>10</v>
      </c>
      <c r="G5506" s="12" t="n">
        <v>73.04</v>
      </c>
      <c r="H5506" s="12" t="n">
        <v>72.8</v>
      </c>
      <c r="J5506" s="8" t="n">
        <v>0.24</v>
      </c>
      <c r="K5506" s="13" t="str">
        <f aca="false">IF(J5506&gt;0,"прибыль",IF(J5506&lt;0,"убыток","ноль"))</f>
        <v>прибыль</v>
      </c>
      <c r="L5506" s="13" t="n">
        <f aca="false">IF(C5506="",L5505,IF(J5506&lt;0,L5505+1,0))</f>
        <v>0</v>
      </c>
      <c r="M5506" s="14" t="n">
        <v>24</v>
      </c>
      <c r="N5506" s="9" t="n">
        <v>2.4</v>
      </c>
      <c r="O5506" s="9" t="n">
        <v>3070.3</v>
      </c>
      <c r="P5506" s="8" t="n">
        <v>307.03</v>
      </c>
      <c r="Q5506" s="8" t="n">
        <v>0.23</v>
      </c>
    </row>
    <row r="5507" customFormat="false" ht="15" hidden="false" customHeight="false" outlineLevel="0" collapsed="false">
      <c r="A5507" s="6" t="n">
        <v>5502</v>
      </c>
      <c r="B5507" s="5" t="s">
        <v>295</v>
      </c>
      <c r="C5507" s="5" t="s">
        <v>14325</v>
      </c>
      <c r="D5507" s="5" t="s">
        <v>14326</v>
      </c>
      <c r="E5507" s="5" t="s">
        <v>82</v>
      </c>
      <c r="F5507" s="11" t="n">
        <v>10</v>
      </c>
      <c r="G5507" s="12" t="n">
        <v>72.68</v>
      </c>
      <c r="H5507" s="12" t="n">
        <v>73.6</v>
      </c>
      <c r="J5507" s="8" t="n">
        <v>0.92</v>
      </c>
      <c r="K5507" s="13" t="str">
        <f aca="false">IF(J5507&gt;0,"прибыль",IF(J5507&lt;0,"убыток","ноль"))</f>
        <v>прибыль</v>
      </c>
      <c r="L5507" s="13" t="n">
        <f aca="false">IF(C5507="",L5506,IF(J5507&lt;0,L5506+1,0))</f>
        <v>0</v>
      </c>
      <c r="M5507" s="14" t="n">
        <v>92</v>
      </c>
      <c r="N5507" s="9" t="n">
        <v>9.2</v>
      </c>
      <c r="O5507" s="9" t="n">
        <v>3079.5</v>
      </c>
      <c r="P5507" s="8" t="n">
        <v>307.95</v>
      </c>
      <c r="Q5507" s="8" t="n">
        <v>0.91</v>
      </c>
    </row>
    <row r="5508" customFormat="false" ht="15" hidden="false" customHeight="false" outlineLevel="0" collapsed="false">
      <c r="A5508" s="6" t="n">
        <v>5503</v>
      </c>
      <c r="B5508" s="5" t="s">
        <v>295</v>
      </c>
      <c r="C5508" s="5" t="s">
        <v>14327</v>
      </c>
      <c r="D5508" s="5" t="s">
        <v>14328</v>
      </c>
      <c r="E5508" s="5" t="s">
        <v>86</v>
      </c>
      <c r="F5508" s="11" t="n">
        <v>10</v>
      </c>
      <c r="G5508" s="12" t="n">
        <v>73.53</v>
      </c>
      <c r="H5508" s="12" t="n">
        <v>71.26</v>
      </c>
      <c r="I5508" s="5" t="s">
        <v>83</v>
      </c>
      <c r="J5508" s="8" t="n">
        <v>0.17</v>
      </c>
      <c r="K5508" s="13" t="str">
        <f aca="false">IF(J5508&gt;0,"прибыль",IF(J5508&lt;0,"убыток","ноль"))</f>
        <v>прибыль</v>
      </c>
      <c r="L5508" s="13" t="n">
        <f aca="false">IF(C5508="",L5507,IF(J5508&lt;0,L5507+1,0))</f>
        <v>0</v>
      </c>
      <c r="M5508" s="14" t="n">
        <v>17</v>
      </c>
      <c r="N5508" s="9" t="n">
        <v>1.7</v>
      </c>
      <c r="O5508" s="9" t="n">
        <v>3081.2</v>
      </c>
      <c r="P5508" s="8" t="n">
        <v>308.12</v>
      </c>
      <c r="Q5508" s="8" t="n">
        <v>0.16</v>
      </c>
    </row>
    <row r="5509" customFormat="false" ht="15" hidden="false" customHeight="false" outlineLevel="0" collapsed="false">
      <c r="A5509" s="6" t="n">
        <v>5504</v>
      </c>
      <c r="B5509" s="5" t="s">
        <v>295</v>
      </c>
      <c r="C5509" s="5" t="s">
        <v>14329</v>
      </c>
      <c r="D5509" s="5" t="s">
        <v>14330</v>
      </c>
      <c r="E5509" s="5" t="s">
        <v>82</v>
      </c>
      <c r="F5509" s="11" t="n">
        <v>10</v>
      </c>
      <c r="G5509" s="12" t="n">
        <v>71.15</v>
      </c>
      <c r="H5509" s="12" t="n">
        <v>70.81</v>
      </c>
      <c r="J5509" s="8" t="n">
        <v>-0.34</v>
      </c>
      <c r="K5509" s="13" t="str">
        <f aca="false">IF(J5509&gt;0,"прибыль",IF(J5509&lt;0,"убыток","ноль"))</f>
        <v>убыток</v>
      </c>
      <c r="L5509" s="13" t="n">
        <f aca="false">IF(C5509="",L5508,IF(J5509&lt;0,L5508+1,0))</f>
        <v>1</v>
      </c>
      <c r="M5509" s="14" t="n">
        <v>-34</v>
      </c>
      <c r="N5509" s="9" t="n">
        <v>-3.4</v>
      </c>
      <c r="O5509" s="9" t="n">
        <v>3077.8</v>
      </c>
      <c r="P5509" s="8" t="n">
        <v>307.78</v>
      </c>
      <c r="Q5509" s="8" t="n">
        <v>-0.35</v>
      </c>
    </row>
    <row r="5510" customFormat="false" ht="15" hidden="false" customHeight="false" outlineLevel="0" collapsed="false">
      <c r="A5510" s="6" t="n">
        <v>5505</v>
      </c>
      <c r="B5510" s="5" t="s">
        <v>295</v>
      </c>
      <c r="C5510" s="5" t="s">
        <v>14331</v>
      </c>
      <c r="D5510" s="5" t="s">
        <v>14332</v>
      </c>
      <c r="E5510" s="5" t="s">
        <v>86</v>
      </c>
      <c r="F5510" s="11" t="n">
        <v>10</v>
      </c>
      <c r="G5510" s="12" t="n">
        <v>70.76</v>
      </c>
      <c r="H5510" s="12" t="n">
        <v>71.08</v>
      </c>
      <c r="J5510" s="8" t="n">
        <v>-0.32</v>
      </c>
      <c r="K5510" s="13" t="str">
        <f aca="false">IF(J5510&gt;0,"прибыль",IF(J5510&lt;0,"убыток","ноль"))</f>
        <v>убыток</v>
      </c>
      <c r="L5510" s="13" t="n">
        <f aca="false">IF(C5510="",L5509,IF(J5510&lt;0,L5509+1,0))</f>
        <v>2</v>
      </c>
      <c r="M5510" s="14" t="n">
        <v>-32</v>
      </c>
      <c r="N5510" s="9" t="n">
        <v>-3.2</v>
      </c>
      <c r="O5510" s="9" t="n">
        <v>3074.6</v>
      </c>
      <c r="P5510" s="8" t="n">
        <v>307.46</v>
      </c>
      <c r="Q5510" s="8" t="n">
        <v>-0.33</v>
      </c>
    </row>
    <row r="5511" customFormat="false" ht="15" hidden="false" customHeight="false" outlineLevel="0" collapsed="false">
      <c r="A5511" s="6" t="n">
        <v>5506</v>
      </c>
      <c r="B5511" s="5" t="s">
        <v>295</v>
      </c>
      <c r="C5511" s="5" t="s">
        <v>14333</v>
      </c>
      <c r="D5511" s="5" t="s">
        <v>14334</v>
      </c>
      <c r="E5511" s="5" t="s">
        <v>82</v>
      </c>
      <c r="F5511" s="11" t="n">
        <v>10</v>
      </c>
      <c r="G5511" s="12" t="n">
        <v>71.01</v>
      </c>
      <c r="H5511" s="12" t="n">
        <v>70.66</v>
      </c>
      <c r="J5511" s="8" t="n">
        <v>-0.35</v>
      </c>
      <c r="K5511" s="13" t="str">
        <f aca="false">IF(J5511&gt;0,"прибыль",IF(J5511&lt;0,"убыток","ноль"))</f>
        <v>убыток</v>
      </c>
      <c r="L5511" s="13" t="n">
        <f aca="false">IF(C5511="",L5510,IF(J5511&lt;0,L5510+1,0))</f>
        <v>3</v>
      </c>
      <c r="M5511" s="14" t="n">
        <v>-35</v>
      </c>
      <c r="N5511" s="9" t="n">
        <v>-3.5</v>
      </c>
      <c r="O5511" s="9" t="n">
        <v>3071.1</v>
      </c>
      <c r="P5511" s="8" t="n">
        <v>307.11</v>
      </c>
      <c r="Q5511" s="8" t="n">
        <v>-0.36</v>
      </c>
    </row>
    <row r="5512" customFormat="false" ht="15" hidden="false" customHeight="false" outlineLevel="0" collapsed="false">
      <c r="A5512" s="6" t="n">
        <v>5507</v>
      </c>
      <c r="B5512" s="5" t="s">
        <v>295</v>
      </c>
      <c r="C5512" s="5" t="s">
        <v>14335</v>
      </c>
      <c r="D5512" s="5" t="s">
        <v>14336</v>
      </c>
      <c r="E5512" s="5" t="s">
        <v>86</v>
      </c>
      <c r="F5512" s="11" t="n">
        <v>10</v>
      </c>
      <c r="G5512" s="12" t="n">
        <v>70.38</v>
      </c>
      <c r="H5512" s="12" t="n">
        <v>69.48</v>
      </c>
      <c r="J5512" s="8" t="n">
        <v>0.9</v>
      </c>
      <c r="K5512" s="13" t="str">
        <f aca="false">IF(J5512&gt;0,"прибыль",IF(J5512&lt;0,"убыток","ноль"))</f>
        <v>прибыль</v>
      </c>
      <c r="L5512" s="13" t="n">
        <f aca="false">IF(C5512="",L5511,IF(J5512&lt;0,L5511+1,0))</f>
        <v>0</v>
      </c>
      <c r="M5512" s="14" t="n">
        <v>90</v>
      </c>
      <c r="N5512" s="9" t="n">
        <v>9</v>
      </c>
      <c r="O5512" s="9" t="n">
        <v>3080.1</v>
      </c>
      <c r="P5512" s="8" t="n">
        <v>308.01</v>
      </c>
      <c r="Q5512" s="8" t="n">
        <v>0.89</v>
      </c>
    </row>
    <row r="5513" customFormat="false" ht="15" hidden="false" customHeight="false" outlineLevel="0" collapsed="false">
      <c r="A5513" s="6" t="n">
        <v>5508</v>
      </c>
      <c r="B5513" s="5" t="s">
        <v>295</v>
      </c>
      <c r="C5513" s="5" t="s">
        <v>14337</v>
      </c>
      <c r="D5513" s="5" t="s">
        <v>14338</v>
      </c>
      <c r="E5513" s="5" t="s">
        <v>82</v>
      </c>
      <c r="F5513" s="11" t="n">
        <v>10</v>
      </c>
      <c r="G5513" s="12" t="n">
        <v>69.45</v>
      </c>
      <c r="H5513" s="12" t="n">
        <v>69.19</v>
      </c>
      <c r="J5513" s="8" t="n">
        <v>-0.26</v>
      </c>
      <c r="K5513" s="13" t="str">
        <f aca="false">IF(J5513&gt;0,"прибыль",IF(J5513&lt;0,"убыток","ноль"))</f>
        <v>убыток</v>
      </c>
      <c r="L5513" s="13" t="n">
        <f aca="false">IF(C5513="",L5512,IF(J5513&lt;0,L5512+1,0))</f>
        <v>1</v>
      </c>
      <c r="M5513" s="14" t="n">
        <v>-26</v>
      </c>
      <c r="N5513" s="9" t="n">
        <v>-2.6</v>
      </c>
      <c r="O5513" s="9" t="n">
        <v>3077.5</v>
      </c>
      <c r="P5513" s="8" t="n">
        <v>307.75</v>
      </c>
      <c r="Q5513" s="8" t="n">
        <v>-0.27</v>
      </c>
    </row>
    <row r="5514" customFormat="false" ht="15" hidden="false" customHeight="false" outlineLevel="0" collapsed="false">
      <c r="A5514" s="6" t="n">
        <v>5509</v>
      </c>
      <c r="B5514" s="5" t="s">
        <v>295</v>
      </c>
      <c r="C5514" s="5" t="s">
        <v>14339</v>
      </c>
      <c r="D5514" s="5" t="s">
        <v>14340</v>
      </c>
      <c r="E5514" s="5" t="s">
        <v>86</v>
      </c>
      <c r="F5514" s="11" t="n">
        <v>10</v>
      </c>
      <c r="G5514" s="12" t="n">
        <v>69.11</v>
      </c>
      <c r="H5514" s="12" t="n">
        <v>69.69</v>
      </c>
      <c r="J5514" s="8" t="n">
        <v>-0.58</v>
      </c>
      <c r="K5514" s="13" t="str">
        <f aca="false">IF(J5514&gt;0,"прибыль",IF(J5514&lt;0,"убыток","ноль"))</f>
        <v>убыток</v>
      </c>
      <c r="L5514" s="13" t="n">
        <f aca="false">IF(C5514="",L5513,IF(J5514&lt;0,L5513+1,0))</f>
        <v>2</v>
      </c>
      <c r="M5514" s="14" t="n">
        <v>-58</v>
      </c>
      <c r="N5514" s="9" t="n">
        <v>-5.8</v>
      </c>
      <c r="O5514" s="9" t="n">
        <v>3071.7</v>
      </c>
      <c r="P5514" s="8" t="n">
        <v>307.17</v>
      </c>
      <c r="Q5514" s="8" t="n">
        <v>-0.59</v>
      </c>
    </row>
    <row r="5515" customFormat="false" ht="15" hidden="false" customHeight="false" outlineLevel="0" collapsed="false">
      <c r="A5515" s="6" t="n">
        <v>5510</v>
      </c>
      <c r="B5515" s="5" t="s">
        <v>295</v>
      </c>
      <c r="C5515" s="5" t="s">
        <v>14341</v>
      </c>
      <c r="D5515" s="5" t="s">
        <v>14342</v>
      </c>
      <c r="E5515" s="5" t="s">
        <v>82</v>
      </c>
      <c r="F5515" s="11" t="n">
        <v>10</v>
      </c>
      <c r="G5515" s="12" t="n">
        <v>69.66</v>
      </c>
      <c r="H5515" s="12" t="n">
        <v>70.39</v>
      </c>
      <c r="J5515" s="8" t="n">
        <v>0.73</v>
      </c>
      <c r="K5515" s="13" t="str">
        <f aca="false">IF(J5515&gt;0,"прибыль",IF(J5515&lt;0,"убыток","ноль"))</f>
        <v>прибыль</v>
      </c>
      <c r="L5515" s="13" t="n">
        <f aca="false">IF(C5515="",L5514,IF(J5515&lt;0,L5514+1,0))</f>
        <v>0</v>
      </c>
      <c r="M5515" s="14" t="n">
        <v>73</v>
      </c>
      <c r="N5515" s="9" t="n">
        <v>7.3</v>
      </c>
      <c r="O5515" s="9" t="n">
        <v>3079</v>
      </c>
      <c r="P5515" s="8" t="n">
        <v>307.9</v>
      </c>
      <c r="Q5515" s="8" t="n">
        <v>0.72</v>
      </c>
    </row>
    <row r="5516" customFormat="false" ht="15" hidden="false" customHeight="false" outlineLevel="0" collapsed="false">
      <c r="A5516" s="6" t="n">
        <v>5511</v>
      </c>
      <c r="B5516" s="5" t="s">
        <v>295</v>
      </c>
      <c r="C5516" s="5" t="s">
        <v>14343</v>
      </c>
      <c r="D5516" s="5" t="s">
        <v>14344</v>
      </c>
      <c r="E5516" s="5" t="s">
        <v>86</v>
      </c>
      <c r="F5516" s="11" t="n">
        <v>10</v>
      </c>
      <c r="G5516" s="12" t="n">
        <v>70.29</v>
      </c>
      <c r="H5516" s="12" t="n">
        <v>70.59</v>
      </c>
      <c r="J5516" s="8" t="n">
        <v>-0.3</v>
      </c>
      <c r="K5516" s="13" t="str">
        <f aca="false">IF(J5516&gt;0,"прибыль",IF(J5516&lt;0,"убыток","ноль"))</f>
        <v>убыток</v>
      </c>
      <c r="L5516" s="13" t="n">
        <f aca="false">IF(C5516="",L5515,IF(J5516&lt;0,L5515+1,0))</f>
        <v>1</v>
      </c>
      <c r="M5516" s="14" t="n">
        <v>-30</v>
      </c>
      <c r="N5516" s="9" t="n">
        <v>-3</v>
      </c>
      <c r="O5516" s="9" t="n">
        <v>3076</v>
      </c>
      <c r="P5516" s="8" t="n">
        <v>307.6</v>
      </c>
      <c r="Q5516" s="8" t="n">
        <v>-0.31</v>
      </c>
    </row>
    <row r="5517" customFormat="false" ht="15" hidden="false" customHeight="false" outlineLevel="0" collapsed="false">
      <c r="A5517" s="6" t="n">
        <v>5512</v>
      </c>
      <c r="B5517" s="5" t="s">
        <v>295</v>
      </c>
      <c r="C5517" s="5" t="s">
        <v>14345</v>
      </c>
      <c r="D5517" s="5" t="s">
        <v>14346</v>
      </c>
      <c r="E5517" s="5" t="s">
        <v>82</v>
      </c>
      <c r="F5517" s="11" t="n">
        <v>10</v>
      </c>
      <c r="G5517" s="12" t="n">
        <v>70.6</v>
      </c>
      <c r="H5517" s="12" t="n">
        <v>69.9</v>
      </c>
      <c r="J5517" s="8" t="n">
        <v>-0.7</v>
      </c>
      <c r="K5517" s="13" t="str">
        <f aca="false">IF(J5517&gt;0,"прибыль",IF(J5517&lt;0,"убыток","ноль"))</f>
        <v>убыток</v>
      </c>
      <c r="L5517" s="13" t="n">
        <f aca="false">IF(C5517="",L5516,IF(J5517&lt;0,L5516+1,0))</f>
        <v>2</v>
      </c>
      <c r="M5517" s="14" t="n">
        <v>-70</v>
      </c>
      <c r="N5517" s="9" t="n">
        <v>-7</v>
      </c>
      <c r="O5517" s="9" t="n">
        <v>3069</v>
      </c>
      <c r="P5517" s="8" t="n">
        <v>306.9</v>
      </c>
      <c r="Q5517" s="8" t="n">
        <v>-0.71</v>
      </c>
    </row>
    <row r="5518" customFormat="false" ht="15" hidden="false" customHeight="false" outlineLevel="0" collapsed="false">
      <c r="A5518" s="6" t="n">
        <v>5513</v>
      </c>
      <c r="B5518" s="5" t="s">
        <v>295</v>
      </c>
      <c r="C5518" s="5" t="s">
        <v>14347</v>
      </c>
      <c r="D5518" s="5" t="s">
        <v>14348</v>
      </c>
      <c r="E5518" s="5" t="s">
        <v>86</v>
      </c>
      <c r="F5518" s="11" t="n">
        <v>10</v>
      </c>
      <c r="G5518" s="12" t="n">
        <v>69.98</v>
      </c>
      <c r="H5518" s="12" t="n">
        <v>69.6</v>
      </c>
      <c r="J5518" s="8" t="n">
        <v>0.38</v>
      </c>
      <c r="K5518" s="13" t="str">
        <f aca="false">IF(J5518&gt;0,"прибыль",IF(J5518&lt;0,"убыток","ноль"))</f>
        <v>прибыль</v>
      </c>
      <c r="L5518" s="13" t="n">
        <f aca="false">IF(C5518="",L5517,IF(J5518&lt;0,L5517+1,0))</f>
        <v>0</v>
      </c>
      <c r="M5518" s="14" t="n">
        <v>38</v>
      </c>
      <c r="N5518" s="9" t="n">
        <v>3.8</v>
      </c>
      <c r="O5518" s="9" t="n">
        <v>3072.8</v>
      </c>
      <c r="P5518" s="8" t="n">
        <v>307.28</v>
      </c>
      <c r="Q5518" s="8" t="n">
        <v>0.37</v>
      </c>
    </row>
    <row r="5519" customFormat="false" ht="15" hidden="false" customHeight="false" outlineLevel="0" collapsed="false">
      <c r="A5519" s="6" t="n">
        <v>5514</v>
      </c>
      <c r="B5519" s="5" t="s">
        <v>295</v>
      </c>
      <c r="C5519" s="5" t="s">
        <v>14349</v>
      </c>
      <c r="D5519" s="5" t="s">
        <v>14350</v>
      </c>
      <c r="E5519" s="5" t="s">
        <v>82</v>
      </c>
      <c r="F5519" s="11" t="n">
        <v>10</v>
      </c>
      <c r="G5519" s="12" t="n">
        <v>69.6</v>
      </c>
      <c r="H5519" s="12" t="n">
        <v>69.76</v>
      </c>
      <c r="J5519" s="8" t="n">
        <v>0.16</v>
      </c>
      <c r="K5519" s="13" t="str">
        <f aca="false">IF(J5519&gt;0,"прибыль",IF(J5519&lt;0,"убыток","ноль"))</f>
        <v>прибыль</v>
      </c>
      <c r="L5519" s="13" t="n">
        <f aca="false">IF(C5519="",L5518,IF(J5519&lt;0,L5518+1,0))</f>
        <v>0</v>
      </c>
      <c r="M5519" s="14" t="n">
        <v>16</v>
      </c>
      <c r="N5519" s="9" t="n">
        <v>1.6</v>
      </c>
      <c r="O5519" s="9" t="n">
        <v>3074.4</v>
      </c>
      <c r="P5519" s="8" t="n">
        <v>307.44</v>
      </c>
      <c r="Q5519" s="8" t="n">
        <v>0.15</v>
      </c>
    </row>
    <row r="5520" customFormat="false" ht="15" hidden="false" customHeight="false" outlineLevel="0" collapsed="false">
      <c r="A5520" s="6" t="n">
        <v>5515</v>
      </c>
      <c r="B5520" s="5" t="s">
        <v>295</v>
      </c>
      <c r="C5520" s="5" t="s">
        <v>14351</v>
      </c>
      <c r="D5520" s="5" t="s">
        <v>14352</v>
      </c>
      <c r="E5520" s="5" t="s">
        <v>86</v>
      </c>
      <c r="F5520" s="11" t="n">
        <v>10</v>
      </c>
      <c r="G5520" s="12" t="n">
        <v>69.69</v>
      </c>
      <c r="H5520" s="12" t="n">
        <v>69.98</v>
      </c>
      <c r="J5520" s="8" t="n">
        <v>-0.29</v>
      </c>
      <c r="K5520" s="13" t="str">
        <f aca="false">IF(J5520&gt;0,"прибыль",IF(J5520&lt;0,"убыток","ноль"))</f>
        <v>убыток</v>
      </c>
      <c r="L5520" s="13" t="n">
        <f aca="false">IF(C5520="",L5519,IF(J5520&lt;0,L5519+1,0))</f>
        <v>1</v>
      </c>
      <c r="M5520" s="14" t="n">
        <v>-29</v>
      </c>
      <c r="N5520" s="9" t="n">
        <v>-2.9</v>
      </c>
      <c r="O5520" s="9" t="n">
        <v>3071.5</v>
      </c>
      <c r="P5520" s="8" t="n">
        <v>307.15</v>
      </c>
      <c r="Q5520" s="8" t="n">
        <v>-0.3</v>
      </c>
    </row>
    <row r="5521" customFormat="false" ht="15" hidden="false" customHeight="false" outlineLevel="0" collapsed="false">
      <c r="A5521" s="6" t="n">
        <v>5516</v>
      </c>
      <c r="B5521" s="5" t="s">
        <v>295</v>
      </c>
      <c r="C5521" s="5" t="s">
        <v>14353</v>
      </c>
      <c r="D5521" s="5" t="s">
        <v>14354</v>
      </c>
      <c r="E5521" s="5" t="s">
        <v>82</v>
      </c>
      <c r="F5521" s="11" t="n">
        <v>10</v>
      </c>
      <c r="G5521" s="12" t="n">
        <v>69.71</v>
      </c>
      <c r="H5521" s="12" t="n">
        <v>70.66</v>
      </c>
      <c r="J5521" s="8" t="n">
        <v>0.95</v>
      </c>
      <c r="K5521" s="13" t="str">
        <f aca="false">IF(J5521&gt;0,"прибыль",IF(J5521&lt;0,"убыток","ноль"))</f>
        <v>прибыль</v>
      </c>
      <c r="L5521" s="13" t="n">
        <f aca="false">IF(C5521="",L5520,IF(J5521&lt;0,L5520+1,0))</f>
        <v>0</v>
      </c>
      <c r="M5521" s="14" t="n">
        <v>95</v>
      </c>
      <c r="N5521" s="9" t="n">
        <v>9.5</v>
      </c>
      <c r="O5521" s="9" t="n">
        <v>3081</v>
      </c>
      <c r="P5521" s="8" t="n">
        <v>308.1</v>
      </c>
      <c r="Q5521" s="8" t="n">
        <v>0.94</v>
      </c>
    </row>
    <row r="5522" customFormat="false" ht="15" hidden="false" customHeight="false" outlineLevel="0" collapsed="false">
      <c r="A5522" s="6" t="n">
        <v>5517</v>
      </c>
      <c r="B5522" s="5" t="s">
        <v>295</v>
      </c>
      <c r="C5522" s="5" t="s">
        <v>14355</v>
      </c>
      <c r="D5522" s="5" t="s">
        <v>14356</v>
      </c>
      <c r="E5522" s="5" t="s">
        <v>86</v>
      </c>
      <c r="F5522" s="11" t="n">
        <v>10</v>
      </c>
      <c r="G5522" s="12" t="n">
        <v>70.77</v>
      </c>
      <c r="H5522" s="12" t="n">
        <v>70.54</v>
      </c>
      <c r="J5522" s="8" t="n">
        <v>0.23</v>
      </c>
      <c r="K5522" s="13" t="str">
        <f aca="false">IF(J5522&gt;0,"прибыль",IF(J5522&lt;0,"убыток","ноль"))</f>
        <v>прибыль</v>
      </c>
      <c r="L5522" s="13" t="n">
        <f aca="false">IF(C5522="",L5521,IF(J5522&lt;0,L5521+1,0))</f>
        <v>0</v>
      </c>
      <c r="M5522" s="14" t="n">
        <v>23</v>
      </c>
      <c r="N5522" s="9" t="n">
        <v>2.3</v>
      </c>
      <c r="O5522" s="9" t="n">
        <v>3083.3</v>
      </c>
      <c r="P5522" s="8" t="n">
        <v>308.33</v>
      </c>
      <c r="Q5522" s="8" t="n">
        <v>0.22</v>
      </c>
    </row>
    <row r="5523" customFormat="false" ht="15" hidden="false" customHeight="false" outlineLevel="0" collapsed="false">
      <c r="A5523" s="6" t="n">
        <v>5518</v>
      </c>
      <c r="B5523" s="5" t="s">
        <v>295</v>
      </c>
      <c r="C5523" s="5" t="s">
        <v>14357</v>
      </c>
      <c r="D5523" s="5" t="s">
        <v>14358</v>
      </c>
      <c r="E5523" s="5" t="s">
        <v>82</v>
      </c>
      <c r="F5523" s="11" t="n">
        <v>10</v>
      </c>
      <c r="G5523" s="12" t="n">
        <v>70.65</v>
      </c>
      <c r="H5523" s="12" t="n">
        <v>70.52</v>
      </c>
      <c r="J5523" s="8" t="n">
        <v>-0.13</v>
      </c>
      <c r="K5523" s="13" t="str">
        <f aca="false">IF(J5523&gt;0,"прибыль",IF(J5523&lt;0,"убыток","ноль"))</f>
        <v>убыток</v>
      </c>
      <c r="L5523" s="13" t="n">
        <f aca="false">IF(C5523="",L5522,IF(J5523&lt;0,L5522+1,0))</f>
        <v>1</v>
      </c>
      <c r="M5523" s="14" t="n">
        <v>-13</v>
      </c>
      <c r="N5523" s="9" t="n">
        <v>-1.3</v>
      </c>
      <c r="O5523" s="9" t="n">
        <v>3082</v>
      </c>
      <c r="P5523" s="8" t="n">
        <v>308.2</v>
      </c>
      <c r="Q5523" s="8" t="n">
        <v>-0.14</v>
      </c>
    </row>
    <row r="5524" customFormat="false" ht="15" hidden="false" customHeight="false" outlineLevel="0" collapsed="false">
      <c r="A5524" s="6" t="n">
        <v>5519</v>
      </c>
      <c r="B5524" s="5" t="s">
        <v>295</v>
      </c>
      <c r="C5524" s="5" t="s">
        <v>14359</v>
      </c>
      <c r="D5524" s="5" t="s">
        <v>14360</v>
      </c>
      <c r="E5524" s="5" t="s">
        <v>86</v>
      </c>
      <c r="F5524" s="11" t="n">
        <v>10</v>
      </c>
      <c r="G5524" s="12" t="n">
        <v>70.37</v>
      </c>
      <c r="H5524" s="12" t="n">
        <v>70.56</v>
      </c>
      <c r="J5524" s="8" t="n">
        <v>-0.19</v>
      </c>
      <c r="K5524" s="13" t="str">
        <f aca="false">IF(J5524&gt;0,"прибыль",IF(J5524&lt;0,"убыток","ноль"))</f>
        <v>убыток</v>
      </c>
      <c r="L5524" s="13" t="n">
        <f aca="false">IF(C5524="",L5523,IF(J5524&lt;0,L5523+1,0))</f>
        <v>2</v>
      </c>
      <c r="M5524" s="14" t="n">
        <v>-19</v>
      </c>
      <c r="N5524" s="9" t="n">
        <v>-1.9</v>
      </c>
      <c r="O5524" s="9" t="n">
        <v>3080.1</v>
      </c>
      <c r="P5524" s="8" t="n">
        <v>308.01</v>
      </c>
      <c r="Q5524" s="8" t="n">
        <v>-0.2</v>
      </c>
    </row>
    <row r="5525" customFormat="false" ht="15" hidden="false" customHeight="false" outlineLevel="0" collapsed="false">
      <c r="A5525" s="6" t="n">
        <v>5520</v>
      </c>
      <c r="B5525" s="5" t="s">
        <v>295</v>
      </c>
      <c r="C5525" s="5" t="s">
        <v>14361</v>
      </c>
      <c r="D5525" s="5" t="s">
        <v>14362</v>
      </c>
      <c r="E5525" s="5" t="s">
        <v>82</v>
      </c>
      <c r="F5525" s="11" t="n">
        <v>10</v>
      </c>
      <c r="G5525" s="12" t="n">
        <v>70.58</v>
      </c>
      <c r="H5525" s="12" t="n">
        <v>71.03</v>
      </c>
      <c r="J5525" s="8" t="n">
        <v>0.45</v>
      </c>
      <c r="K5525" s="13" t="str">
        <f aca="false">IF(J5525&gt;0,"прибыль",IF(J5525&lt;0,"убыток","ноль"))</f>
        <v>прибыль</v>
      </c>
      <c r="L5525" s="13" t="n">
        <f aca="false">IF(C5525="",L5524,IF(J5525&lt;0,L5524+1,0))</f>
        <v>0</v>
      </c>
      <c r="M5525" s="14" t="n">
        <v>45</v>
      </c>
      <c r="N5525" s="9" t="n">
        <v>4.5</v>
      </c>
      <c r="O5525" s="9" t="n">
        <v>3084.6</v>
      </c>
      <c r="P5525" s="8" t="n">
        <v>308.46</v>
      </c>
      <c r="Q5525" s="8" t="n">
        <v>0.44</v>
      </c>
    </row>
    <row r="5526" customFormat="false" ht="15" hidden="false" customHeight="false" outlineLevel="0" collapsed="false">
      <c r="A5526" s="6" t="n">
        <v>5521</v>
      </c>
      <c r="B5526" s="5" t="s">
        <v>295</v>
      </c>
      <c r="C5526" s="5" t="s">
        <v>14363</v>
      </c>
      <c r="D5526" s="5" t="s">
        <v>14364</v>
      </c>
      <c r="E5526" s="5" t="s">
        <v>86</v>
      </c>
      <c r="F5526" s="11" t="n">
        <v>10</v>
      </c>
      <c r="G5526" s="12" t="n">
        <v>71.14</v>
      </c>
      <c r="H5526" s="12" t="n">
        <v>71.17</v>
      </c>
      <c r="J5526" s="8" t="n">
        <v>-0.03</v>
      </c>
      <c r="K5526" s="13" t="str">
        <f aca="false">IF(J5526&gt;0,"прибыль",IF(J5526&lt;0,"убыток","ноль"))</f>
        <v>убыток</v>
      </c>
      <c r="L5526" s="13" t="n">
        <f aca="false">IF(C5526="",L5525,IF(J5526&lt;0,L5525+1,0))</f>
        <v>1</v>
      </c>
      <c r="M5526" s="14" t="n">
        <v>-3</v>
      </c>
      <c r="N5526" s="9" t="n">
        <v>-0.3</v>
      </c>
      <c r="O5526" s="9" t="n">
        <v>3084.3</v>
      </c>
      <c r="P5526" s="8" t="n">
        <v>308.43</v>
      </c>
      <c r="Q5526" s="8" t="n">
        <v>-0.04</v>
      </c>
    </row>
    <row r="5527" customFormat="false" ht="15" hidden="false" customHeight="false" outlineLevel="0" collapsed="false">
      <c r="A5527" s="6" t="n">
        <v>5522</v>
      </c>
      <c r="B5527" s="5" t="s">
        <v>295</v>
      </c>
      <c r="C5527" s="5" t="s">
        <v>14365</v>
      </c>
      <c r="D5527" s="5" t="s">
        <v>14366</v>
      </c>
      <c r="E5527" s="5" t="s">
        <v>82</v>
      </c>
      <c r="F5527" s="11" t="n">
        <v>10</v>
      </c>
      <c r="G5527" s="12" t="n">
        <v>71.14</v>
      </c>
      <c r="H5527" s="12" t="n">
        <v>71.59</v>
      </c>
      <c r="J5527" s="8" t="n">
        <v>0.45</v>
      </c>
      <c r="K5527" s="13" t="str">
        <f aca="false">IF(J5527&gt;0,"прибыль",IF(J5527&lt;0,"убыток","ноль"))</f>
        <v>прибыль</v>
      </c>
      <c r="L5527" s="13" t="n">
        <f aca="false">IF(C5527="",L5526,IF(J5527&lt;0,L5526+1,0))</f>
        <v>0</v>
      </c>
      <c r="M5527" s="14" t="n">
        <v>45</v>
      </c>
      <c r="N5527" s="9" t="n">
        <v>4.5</v>
      </c>
      <c r="O5527" s="9" t="n">
        <v>3088.8</v>
      </c>
      <c r="P5527" s="8" t="n">
        <v>308.88</v>
      </c>
      <c r="Q5527" s="8" t="n">
        <v>0.44</v>
      </c>
    </row>
    <row r="5528" customFormat="false" ht="15" hidden="false" customHeight="false" outlineLevel="0" collapsed="false">
      <c r="A5528" s="6" t="n">
        <v>5523</v>
      </c>
      <c r="B5528" s="5" t="s">
        <v>295</v>
      </c>
      <c r="C5528" s="5" t="s">
        <v>14367</v>
      </c>
      <c r="D5528" s="5" t="s">
        <v>14368</v>
      </c>
      <c r="E5528" s="5" t="s">
        <v>86</v>
      </c>
      <c r="F5528" s="11" t="n">
        <v>10</v>
      </c>
      <c r="G5528" s="12" t="n">
        <v>71.63</v>
      </c>
      <c r="H5528" s="12" t="n">
        <v>70.59</v>
      </c>
      <c r="J5528" s="8" t="n">
        <v>1.04</v>
      </c>
      <c r="K5528" s="13" t="str">
        <f aca="false">IF(J5528&gt;0,"прибыль",IF(J5528&lt;0,"убыток","ноль"))</f>
        <v>прибыль</v>
      </c>
      <c r="L5528" s="13" t="n">
        <f aca="false">IF(C5528="",L5527,IF(J5528&lt;0,L5527+1,0))</f>
        <v>0</v>
      </c>
      <c r="M5528" s="14" t="n">
        <v>104</v>
      </c>
      <c r="N5528" s="9" t="n">
        <v>10.4</v>
      </c>
      <c r="O5528" s="9" t="n">
        <v>3099.2</v>
      </c>
      <c r="P5528" s="8" t="n">
        <v>309.92</v>
      </c>
      <c r="Q5528" s="8" t="n">
        <v>1.03</v>
      </c>
    </row>
    <row r="5529" customFormat="false" ht="15" hidden="false" customHeight="false" outlineLevel="0" collapsed="false">
      <c r="A5529" s="6" t="n">
        <v>5524</v>
      </c>
      <c r="B5529" s="5" t="s">
        <v>295</v>
      </c>
      <c r="C5529" s="5" t="s">
        <v>14369</v>
      </c>
      <c r="D5529" s="5" t="s">
        <v>14370</v>
      </c>
      <c r="E5529" s="5" t="s">
        <v>82</v>
      </c>
      <c r="F5529" s="11" t="n">
        <v>10</v>
      </c>
      <c r="G5529" s="12" t="n">
        <v>70.56</v>
      </c>
      <c r="H5529" s="12" t="n">
        <v>70.78</v>
      </c>
      <c r="J5529" s="8" t="n">
        <v>0.22</v>
      </c>
      <c r="K5529" s="13" t="str">
        <f aca="false">IF(J5529&gt;0,"прибыль",IF(J5529&lt;0,"убыток","ноль"))</f>
        <v>прибыль</v>
      </c>
      <c r="L5529" s="13" t="n">
        <f aca="false">IF(C5529="",L5528,IF(J5529&lt;0,L5528+1,0))</f>
        <v>0</v>
      </c>
      <c r="M5529" s="14" t="n">
        <v>22</v>
      </c>
      <c r="N5529" s="9" t="n">
        <v>2.2</v>
      </c>
      <c r="O5529" s="9" t="n">
        <v>3101.4</v>
      </c>
      <c r="P5529" s="8" t="n">
        <v>310.14</v>
      </c>
      <c r="Q5529" s="8" t="n">
        <v>0.21</v>
      </c>
    </row>
    <row r="5530" customFormat="false" ht="15" hidden="false" customHeight="false" outlineLevel="0" collapsed="false">
      <c r="A5530" s="6" t="n">
        <v>5525</v>
      </c>
      <c r="B5530" s="5" t="s">
        <v>295</v>
      </c>
      <c r="C5530" s="5" t="s">
        <v>14371</v>
      </c>
      <c r="D5530" s="5" t="s">
        <v>14372</v>
      </c>
      <c r="E5530" s="5" t="s">
        <v>86</v>
      </c>
      <c r="F5530" s="11" t="n">
        <v>10</v>
      </c>
      <c r="G5530" s="12" t="n">
        <v>71.02</v>
      </c>
      <c r="H5530" s="12" t="n">
        <v>71.7</v>
      </c>
      <c r="J5530" s="8" t="n">
        <v>-0.68</v>
      </c>
      <c r="K5530" s="13" t="str">
        <f aca="false">IF(J5530&gt;0,"прибыль",IF(J5530&lt;0,"убыток","ноль"))</f>
        <v>убыток</v>
      </c>
      <c r="L5530" s="13" t="n">
        <f aca="false">IF(C5530="",L5529,IF(J5530&lt;0,L5529+1,0))</f>
        <v>1</v>
      </c>
      <c r="M5530" s="14" t="n">
        <v>-68</v>
      </c>
      <c r="N5530" s="9" t="n">
        <v>-6.8</v>
      </c>
      <c r="O5530" s="9" t="n">
        <v>3094.6</v>
      </c>
      <c r="P5530" s="8" t="n">
        <v>309.46</v>
      </c>
      <c r="Q5530" s="8" t="n">
        <v>-0.69</v>
      </c>
    </row>
    <row r="5531" customFormat="false" ht="15" hidden="false" customHeight="false" outlineLevel="0" collapsed="false">
      <c r="A5531" s="6" t="n">
        <v>5526</v>
      </c>
      <c r="B5531" s="5" t="s">
        <v>295</v>
      </c>
      <c r="C5531" s="5" t="s">
        <v>14373</v>
      </c>
      <c r="D5531" s="5" t="s">
        <v>14374</v>
      </c>
      <c r="E5531" s="5" t="s">
        <v>82</v>
      </c>
      <c r="F5531" s="11" t="n">
        <v>10</v>
      </c>
      <c r="G5531" s="12" t="n">
        <v>71.89</v>
      </c>
      <c r="H5531" s="12" t="n">
        <v>71.87</v>
      </c>
      <c r="J5531" s="8" t="n">
        <v>-0.02</v>
      </c>
      <c r="K5531" s="13" t="str">
        <f aca="false">IF(J5531&gt;0,"прибыль",IF(J5531&lt;0,"убыток","ноль"))</f>
        <v>убыток</v>
      </c>
      <c r="L5531" s="13" t="n">
        <f aca="false">IF(C5531="",L5530,IF(J5531&lt;0,L5530+1,0))</f>
        <v>2</v>
      </c>
      <c r="M5531" s="14" t="n">
        <v>-2</v>
      </c>
      <c r="N5531" s="9" t="n">
        <v>-0.2</v>
      </c>
      <c r="O5531" s="9" t="n">
        <v>3094.4</v>
      </c>
      <c r="P5531" s="8" t="n">
        <v>309.44</v>
      </c>
      <c r="Q5531" s="8" t="n">
        <v>-0.03</v>
      </c>
    </row>
    <row r="5532" customFormat="false" ht="15" hidden="false" customHeight="false" outlineLevel="0" collapsed="false">
      <c r="A5532" s="6" t="n">
        <v>5527</v>
      </c>
      <c r="B5532" s="5" t="s">
        <v>295</v>
      </c>
      <c r="C5532" s="5" t="s">
        <v>14375</v>
      </c>
      <c r="D5532" s="5" t="s">
        <v>14376</v>
      </c>
      <c r="E5532" s="5" t="s">
        <v>86</v>
      </c>
      <c r="F5532" s="11" t="n">
        <v>10</v>
      </c>
      <c r="G5532" s="12" t="n">
        <v>71.68</v>
      </c>
      <c r="H5532" s="12" t="n">
        <v>72.04</v>
      </c>
      <c r="J5532" s="8" t="n">
        <v>-0.36</v>
      </c>
      <c r="K5532" s="13" t="str">
        <f aca="false">IF(J5532&gt;0,"прибыль",IF(J5532&lt;0,"убыток","ноль"))</f>
        <v>убыток</v>
      </c>
      <c r="L5532" s="13" t="n">
        <f aca="false">IF(C5532="",L5531,IF(J5532&lt;0,L5531+1,0))</f>
        <v>3</v>
      </c>
      <c r="M5532" s="14" t="n">
        <v>-36</v>
      </c>
      <c r="N5532" s="9" t="n">
        <v>-3.6</v>
      </c>
      <c r="O5532" s="9" t="n">
        <v>3090.8</v>
      </c>
      <c r="P5532" s="8" t="n">
        <v>309.08</v>
      </c>
      <c r="Q5532" s="8" t="n">
        <v>-0.37</v>
      </c>
    </row>
    <row r="5533" customFormat="false" ht="15" hidden="false" customHeight="false" outlineLevel="0" collapsed="false">
      <c r="A5533" s="6" t="n">
        <v>5528</v>
      </c>
      <c r="B5533" s="5" t="s">
        <v>295</v>
      </c>
      <c r="C5533" s="5" t="s">
        <v>14377</v>
      </c>
      <c r="D5533" s="5" t="s">
        <v>14378</v>
      </c>
      <c r="E5533" s="5" t="s">
        <v>82</v>
      </c>
      <c r="F5533" s="11" t="n">
        <v>10</v>
      </c>
      <c r="G5533" s="12" t="n">
        <v>72.07</v>
      </c>
      <c r="H5533" s="12" t="n">
        <v>72.92</v>
      </c>
      <c r="J5533" s="8" t="n">
        <v>0.85</v>
      </c>
      <c r="K5533" s="13" t="str">
        <f aca="false">IF(J5533&gt;0,"прибыль",IF(J5533&lt;0,"убыток","ноль"))</f>
        <v>прибыль</v>
      </c>
      <c r="L5533" s="13" t="n">
        <f aca="false">IF(C5533="",L5532,IF(J5533&lt;0,L5532+1,0))</f>
        <v>0</v>
      </c>
      <c r="M5533" s="14" t="n">
        <v>85</v>
      </c>
      <c r="N5533" s="9" t="n">
        <v>8.5</v>
      </c>
      <c r="O5533" s="9" t="n">
        <v>3099.3</v>
      </c>
      <c r="P5533" s="8" t="n">
        <v>309.93</v>
      </c>
      <c r="Q5533" s="8" t="n">
        <v>0.84</v>
      </c>
    </row>
    <row r="5534" customFormat="false" ht="15" hidden="false" customHeight="false" outlineLevel="0" collapsed="false">
      <c r="A5534" s="6" t="n">
        <v>5529</v>
      </c>
      <c r="B5534" s="5" t="s">
        <v>295</v>
      </c>
      <c r="C5534" s="5" t="s">
        <v>14379</v>
      </c>
      <c r="D5534" s="5" t="s">
        <v>14380</v>
      </c>
      <c r="E5534" s="5" t="s">
        <v>86</v>
      </c>
      <c r="F5534" s="11" t="n">
        <v>10</v>
      </c>
      <c r="G5534" s="12" t="n">
        <v>72.71</v>
      </c>
      <c r="H5534" s="12" t="n">
        <v>73.1</v>
      </c>
      <c r="J5534" s="8" t="n">
        <v>-0.39</v>
      </c>
      <c r="K5534" s="13" t="str">
        <f aca="false">IF(J5534&gt;0,"прибыль",IF(J5534&lt;0,"убыток","ноль"))</f>
        <v>убыток</v>
      </c>
      <c r="L5534" s="13" t="n">
        <f aca="false">IF(C5534="",L5533,IF(J5534&lt;0,L5533+1,0))</f>
        <v>1</v>
      </c>
      <c r="M5534" s="14" t="n">
        <v>-39</v>
      </c>
      <c r="N5534" s="9" t="n">
        <v>-3.9</v>
      </c>
      <c r="O5534" s="9" t="n">
        <v>3095.4</v>
      </c>
      <c r="P5534" s="8" t="n">
        <v>309.54</v>
      </c>
      <c r="Q5534" s="8" t="n">
        <v>-0.4</v>
      </c>
    </row>
    <row r="5535" customFormat="false" ht="15" hidden="false" customHeight="false" outlineLevel="0" collapsed="false">
      <c r="A5535" s="6" t="n">
        <v>5530</v>
      </c>
      <c r="B5535" s="5" t="s">
        <v>295</v>
      </c>
      <c r="C5535" s="5" t="s">
        <v>14381</v>
      </c>
      <c r="D5535" s="5" t="s">
        <v>14382</v>
      </c>
      <c r="E5535" s="5" t="s">
        <v>82</v>
      </c>
      <c r="F5535" s="11" t="n">
        <v>10</v>
      </c>
      <c r="G5535" s="12" t="n">
        <v>73.11</v>
      </c>
      <c r="H5535" s="12" t="n">
        <v>73.75</v>
      </c>
      <c r="J5535" s="8" t="n">
        <v>0.64</v>
      </c>
      <c r="K5535" s="13" t="str">
        <f aca="false">IF(J5535&gt;0,"прибыль",IF(J5535&lt;0,"убыток","ноль"))</f>
        <v>прибыль</v>
      </c>
      <c r="L5535" s="13" t="n">
        <f aca="false">IF(C5535="",L5534,IF(J5535&lt;0,L5534+1,0))</f>
        <v>0</v>
      </c>
      <c r="M5535" s="14" t="n">
        <v>64</v>
      </c>
      <c r="N5535" s="9" t="n">
        <v>6.4</v>
      </c>
      <c r="O5535" s="9" t="n">
        <v>3101.8</v>
      </c>
      <c r="P5535" s="8" t="n">
        <v>310.18</v>
      </c>
      <c r="Q5535" s="8" t="n">
        <v>0.63</v>
      </c>
    </row>
    <row r="5536" customFormat="false" ht="15" hidden="false" customHeight="false" outlineLevel="0" collapsed="false">
      <c r="A5536" s="6" t="n">
        <v>5531</v>
      </c>
      <c r="B5536" s="5" t="s">
        <v>295</v>
      </c>
      <c r="C5536" s="5" t="s">
        <v>14383</v>
      </c>
      <c r="D5536" s="5" t="s">
        <v>14384</v>
      </c>
      <c r="E5536" s="5" t="s">
        <v>86</v>
      </c>
      <c r="F5536" s="11" t="n">
        <v>10</v>
      </c>
      <c r="G5536" s="12" t="n">
        <v>73.65</v>
      </c>
      <c r="H5536" s="12" t="n">
        <v>73.81</v>
      </c>
      <c r="J5536" s="8" t="n">
        <v>-0.16</v>
      </c>
      <c r="K5536" s="13" t="str">
        <f aca="false">IF(J5536&gt;0,"прибыль",IF(J5536&lt;0,"убыток","ноль"))</f>
        <v>убыток</v>
      </c>
      <c r="L5536" s="13" t="n">
        <f aca="false">IF(C5536="",L5535,IF(J5536&lt;0,L5535+1,0))</f>
        <v>1</v>
      </c>
      <c r="M5536" s="14" t="n">
        <v>-16</v>
      </c>
      <c r="N5536" s="9" t="n">
        <v>-1.6</v>
      </c>
      <c r="O5536" s="9" t="n">
        <v>3100.2</v>
      </c>
      <c r="P5536" s="8" t="n">
        <v>310.02</v>
      </c>
      <c r="Q5536" s="8" t="n">
        <v>-0.17</v>
      </c>
    </row>
    <row r="5537" customFormat="false" ht="15" hidden="false" customHeight="false" outlineLevel="0" collapsed="false">
      <c r="A5537" s="6" t="n">
        <v>5532</v>
      </c>
      <c r="B5537" s="5" t="s">
        <v>295</v>
      </c>
      <c r="C5537" s="5" t="s">
        <v>14385</v>
      </c>
      <c r="D5537" s="5" t="s">
        <v>14386</v>
      </c>
      <c r="E5537" s="5" t="s">
        <v>82</v>
      </c>
      <c r="F5537" s="11" t="n">
        <v>10</v>
      </c>
      <c r="G5537" s="12" t="n">
        <v>73.81</v>
      </c>
      <c r="H5537" s="12" t="n">
        <v>73.64</v>
      </c>
      <c r="J5537" s="8" t="n">
        <v>-0.17</v>
      </c>
      <c r="K5537" s="13" t="str">
        <f aca="false">IF(J5537&gt;0,"прибыль",IF(J5537&lt;0,"убыток","ноль"))</f>
        <v>убыток</v>
      </c>
      <c r="L5537" s="13" t="n">
        <f aca="false">IF(C5537="",L5536,IF(J5537&lt;0,L5536+1,0))</f>
        <v>2</v>
      </c>
      <c r="M5537" s="14" t="n">
        <v>-17</v>
      </c>
      <c r="N5537" s="9" t="n">
        <v>-1.7</v>
      </c>
      <c r="O5537" s="9" t="n">
        <v>3098.5</v>
      </c>
      <c r="P5537" s="8" t="n">
        <v>309.85</v>
      </c>
      <c r="Q5537" s="8" t="n">
        <v>-0.18</v>
      </c>
    </row>
    <row r="5538" customFormat="false" ht="15" hidden="false" customHeight="false" outlineLevel="0" collapsed="false">
      <c r="A5538" s="6" t="n">
        <v>5533</v>
      </c>
      <c r="B5538" s="5" t="s">
        <v>295</v>
      </c>
      <c r="C5538" s="5" t="s">
        <v>14387</v>
      </c>
      <c r="D5538" s="5" t="s">
        <v>14388</v>
      </c>
      <c r="E5538" s="5" t="s">
        <v>86</v>
      </c>
      <c r="F5538" s="11" t="n">
        <v>10</v>
      </c>
      <c r="G5538" s="12" t="n">
        <v>73.6</v>
      </c>
      <c r="H5538" s="12" t="n">
        <v>73.97</v>
      </c>
      <c r="J5538" s="8" t="n">
        <v>-0.37</v>
      </c>
      <c r="K5538" s="13" t="str">
        <f aca="false">IF(J5538&gt;0,"прибыль",IF(J5538&lt;0,"убыток","ноль"))</f>
        <v>убыток</v>
      </c>
      <c r="L5538" s="13" t="n">
        <f aca="false">IF(C5538="",L5537,IF(J5538&lt;0,L5537+1,0))</f>
        <v>3</v>
      </c>
      <c r="M5538" s="14" t="n">
        <v>-37</v>
      </c>
      <c r="N5538" s="9" t="n">
        <v>-3.7</v>
      </c>
      <c r="O5538" s="9" t="n">
        <v>3094.8</v>
      </c>
      <c r="P5538" s="8" t="n">
        <v>309.48</v>
      </c>
      <c r="Q5538" s="8" t="n">
        <v>-0.38</v>
      </c>
    </row>
    <row r="5539" customFormat="false" ht="15" hidden="false" customHeight="false" outlineLevel="0" collapsed="false">
      <c r="A5539" s="6" t="n">
        <v>5534</v>
      </c>
      <c r="B5539" s="5" t="s">
        <v>295</v>
      </c>
      <c r="C5539" s="5" t="s">
        <v>14389</v>
      </c>
      <c r="D5539" s="5" t="s">
        <v>14390</v>
      </c>
      <c r="E5539" s="5" t="s">
        <v>82</v>
      </c>
      <c r="F5539" s="11" t="n">
        <v>10</v>
      </c>
      <c r="G5539" s="12" t="n">
        <v>73.87</v>
      </c>
      <c r="H5539" s="12" t="n">
        <v>73.54</v>
      </c>
      <c r="J5539" s="8" t="n">
        <v>-0.33</v>
      </c>
      <c r="K5539" s="13" t="str">
        <f aca="false">IF(J5539&gt;0,"прибыль",IF(J5539&lt;0,"убыток","ноль"))</f>
        <v>убыток</v>
      </c>
      <c r="L5539" s="13" t="n">
        <f aca="false">IF(C5539="",L5538,IF(J5539&lt;0,L5538+1,0))</f>
        <v>4</v>
      </c>
      <c r="M5539" s="14" t="n">
        <v>-33</v>
      </c>
      <c r="N5539" s="9" t="n">
        <v>-3.3</v>
      </c>
      <c r="O5539" s="9" t="n">
        <v>3091.5</v>
      </c>
      <c r="P5539" s="8" t="n">
        <v>309.15</v>
      </c>
      <c r="Q5539" s="8" t="n">
        <v>-0.34</v>
      </c>
    </row>
    <row r="5540" customFormat="false" ht="15" hidden="false" customHeight="false" outlineLevel="0" collapsed="false">
      <c r="A5540" s="6" t="n">
        <v>5535</v>
      </c>
      <c r="B5540" s="5" t="s">
        <v>295</v>
      </c>
      <c r="C5540" s="5" t="s">
        <v>14391</v>
      </c>
      <c r="D5540" s="5" t="s">
        <v>14392</v>
      </c>
      <c r="E5540" s="5" t="s">
        <v>86</v>
      </c>
      <c r="F5540" s="11" t="n">
        <v>10</v>
      </c>
      <c r="G5540" s="12" t="n">
        <v>73.5</v>
      </c>
      <c r="H5540" s="12" t="n">
        <v>74.03</v>
      </c>
      <c r="J5540" s="8" t="n">
        <v>-0.53</v>
      </c>
      <c r="K5540" s="13" t="str">
        <f aca="false">IF(J5540&gt;0,"прибыль",IF(J5540&lt;0,"убыток","ноль"))</f>
        <v>убыток</v>
      </c>
      <c r="L5540" s="13" t="n">
        <f aca="false">IF(C5540="",L5539,IF(J5540&lt;0,L5539+1,0))</f>
        <v>5</v>
      </c>
      <c r="M5540" s="14" t="n">
        <v>-53</v>
      </c>
      <c r="N5540" s="9" t="n">
        <v>-5.3</v>
      </c>
      <c r="O5540" s="9" t="n">
        <v>3086.2</v>
      </c>
      <c r="P5540" s="8" t="n">
        <v>308.62</v>
      </c>
      <c r="Q5540" s="8" t="n">
        <v>-0.54</v>
      </c>
    </row>
    <row r="5541" customFormat="false" ht="15" hidden="false" customHeight="false" outlineLevel="0" collapsed="false">
      <c r="A5541" s="6" t="n">
        <v>5536</v>
      </c>
      <c r="B5541" s="5" t="s">
        <v>295</v>
      </c>
      <c r="C5541" s="5" t="s">
        <v>14393</v>
      </c>
      <c r="D5541" s="5" t="s">
        <v>14394</v>
      </c>
      <c r="E5541" s="5" t="s">
        <v>82</v>
      </c>
      <c r="F5541" s="11" t="n">
        <v>10</v>
      </c>
      <c r="G5541" s="12" t="n">
        <v>74.19</v>
      </c>
      <c r="H5541" s="12" t="n">
        <v>74.18</v>
      </c>
      <c r="I5541" s="5" t="s">
        <v>83</v>
      </c>
      <c r="J5541" s="8" t="n">
        <v>0.36</v>
      </c>
      <c r="K5541" s="13" t="str">
        <f aca="false">IF(J5541&gt;0,"прибыль",IF(J5541&lt;0,"убыток","ноль"))</f>
        <v>прибыль</v>
      </c>
      <c r="L5541" s="13" t="n">
        <f aca="false">IF(C5541="",L5540,IF(J5541&lt;0,L5540+1,0))</f>
        <v>0</v>
      </c>
      <c r="M5541" s="14" t="n">
        <v>36</v>
      </c>
      <c r="N5541" s="9" t="n">
        <v>3.6</v>
      </c>
      <c r="O5541" s="9" t="n">
        <v>3089.8</v>
      </c>
      <c r="P5541" s="8" t="n">
        <v>308.98</v>
      </c>
      <c r="Q5541" s="8" t="n">
        <v>0.35</v>
      </c>
    </row>
    <row r="5542" customFormat="false" ht="15" hidden="false" customHeight="false" outlineLevel="0" collapsed="false">
      <c r="A5542" s="6" t="n">
        <v>5537</v>
      </c>
      <c r="B5542" s="5" t="s">
        <v>295</v>
      </c>
      <c r="C5542" s="5" t="s">
        <v>14395</v>
      </c>
      <c r="D5542" s="5" t="s">
        <v>14396</v>
      </c>
      <c r="E5542" s="5" t="s">
        <v>86</v>
      </c>
      <c r="F5542" s="11" t="n">
        <v>10</v>
      </c>
      <c r="G5542" s="12" t="n">
        <v>74.28</v>
      </c>
      <c r="H5542" s="12" t="n">
        <v>74.22</v>
      </c>
      <c r="J5542" s="8" t="n">
        <v>0.06</v>
      </c>
      <c r="K5542" s="13" t="str">
        <f aca="false">IF(J5542&gt;0,"прибыль",IF(J5542&lt;0,"убыток","ноль"))</f>
        <v>прибыль</v>
      </c>
      <c r="L5542" s="13" t="n">
        <f aca="false">IF(C5542="",L5541,IF(J5542&lt;0,L5541+1,0))</f>
        <v>0</v>
      </c>
      <c r="M5542" s="14" t="n">
        <v>6</v>
      </c>
      <c r="N5542" s="9" t="n">
        <v>0.6</v>
      </c>
      <c r="O5542" s="9" t="n">
        <v>3090.4</v>
      </c>
      <c r="P5542" s="8" t="n">
        <v>309.04</v>
      </c>
      <c r="Q5542" s="8" t="n">
        <v>0.05</v>
      </c>
    </row>
    <row r="5543" customFormat="false" ht="15" hidden="false" customHeight="false" outlineLevel="0" collapsed="false">
      <c r="A5543" s="6" t="n">
        <v>5538</v>
      </c>
      <c r="B5543" s="5" t="s">
        <v>295</v>
      </c>
      <c r="C5543" s="5" t="s">
        <v>14397</v>
      </c>
      <c r="D5543" s="5" t="s">
        <v>14398</v>
      </c>
      <c r="E5543" s="5" t="s">
        <v>82</v>
      </c>
      <c r="F5543" s="11" t="n">
        <v>10</v>
      </c>
      <c r="G5543" s="12" t="n">
        <v>74.41</v>
      </c>
      <c r="H5543" s="12" t="n">
        <v>73.06</v>
      </c>
      <c r="J5543" s="8" t="n">
        <v>-1.35</v>
      </c>
      <c r="K5543" s="13" t="str">
        <f aca="false">IF(J5543&gt;0,"прибыль",IF(J5543&lt;0,"убыток","ноль"))</f>
        <v>убыток</v>
      </c>
      <c r="L5543" s="13" t="n">
        <f aca="false">IF(C5543="",L5542,IF(J5543&lt;0,L5542+1,0))</f>
        <v>1</v>
      </c>
      <c r="M5543" s="14" t="n">
        <v>-135</v>
      </c>
      <c r="N5543" s="9" t="n">
        <v>-13.5</v>
      </c>
      <c r="O5543" s="9" t="n">
        <v>3076.9</v>
      </c>
      <c r="P5543" s="8" t="n">
        <v>307.69</v>
      </c>
      <c r="Q5543" s="8" t="n">
        <v>-1.36</v>
      </c>
    </row>
    <row r="5544" customFormat="false" ht="15" hidden="false" customHeight="false" outlineLevel="0" collapsed="false">
      <c r="A5544" s="6" t="n">
        <v>5539</v>
      </c>
      <c r="B5544" s="5" t="s">
        <v>295</v>
      </c>
      <c r="C5544" s="5" t="s">
        <v>14399</v>
      </c>
      <c r="D5544" s="5" t="s">
        <v>14400</v>
      </c>
      <c r="E5544" s="5" t="s">
        <v>86</v>
      </c>
      <c r="F5544" s="11" t="n">
        <v>10</v>
      </c>
      <c r="G5544" s="12" t="n">
        <v>72.74</v>
      </c>
      <c r="H5544" s="12" t="n">
        <v>70.17</v>
      </c>
      <c r="J5544" s="8" t="n">
        <v>2.57</v>
      </c>
      <c r="K5544" s="13" t="str">
        <f aca="false">IF(J5544&gt;0,"прибыль",IF(J5544&lt;0,"убыток","ноль"))</f>
        <v>прибыль</v>
      </c>
      <c r="L5544" s="13" t="n">
        <f aca="false">IF(C5544="",L5543,IF(J5544&lt;0,L5543+1,0))</f>
        <v>0</v>
      </c>
      <c r="M5544" s="14" t="n">
        <v>257</v>
      </c>
      <c r="N5544" s="9" t="n">
        <v>25.7</v>
      </c>
      <c r="O5544" s="9" t="n">
        <v>3102.6</v>
      </c>
      <c r="P5544" s="8" t="n">
        <v>310.26</v>
      </c>
      <c r="Q5544" s="8" t="n">
        <v>2.56</v>
      </c>
    </row>
    <row r="5545" customFormat="false" ht="15" hidden="false" customHeight="false" outlineLevel="0" collapsed="false">
      <c r="A5545" s="6" t="n">
        <v>5540</v>
      </c>
      <c r="B5545" s="5" t="s">
        <v>295</v>
      </c>
      <c r="C5545" s="5" t="s">
        <v>14401</v>
      </c>
      <c r="D5545" s="5" t="s">
        <v>14402</v>
      </c>
      <c r="E5545" s="5" t="s">
        <v>82</v>
      </c>
      <c r="F5545" s="11" t="n">
        <v>10</v>
      </c>
      <c r="G5545" s="12" t="n">
        <v>70.03</v>
      </c>
      <c r="H5545" s="12" t="n">
        <v>69.66</v>
      </c>
      <c r="J5545" s="8" t="n">
        <v>-0.37</v>
      </c>
      <c r="K5545" s="13" t="str">
        <f aca="false">IF(J5545&gt;0,"прибыль",IF(J5545&lt;0,"убыток","ноль"))</f>
        <v>убыток</v>
      </c>
      <c r="L5545" s="13" t="n">
        <f aca="false">IF(C5545="",L5544,IF(J5545&lt;0,L5544+1,0))</f>
        <v>1</v>
      </c>
      <c r="M5545" s="14" t="n">
        <v>-37</v>
      </c>
      <c r="N5545" s="9" t="n">
        <v>-3.7</v>
      </c>
      <c r="O5545" s="9" t="n">
        <v>3098.9</v>
      </c>
      <c r="P5545" s="8" t="n">
        <v>309.89</v>
      </c>
      <c r="Q5545" s="8" t="n">
        <v>-0.38</v>
      </c>
    </row>
    <row r="5546" customFormat="false" ht="15" hidden="false" customHeight="false" outlineLevel="0" collapsed="false">
      <c r="A5546" s="6" t="n">
        <v>5541</v>
      </c>
      <c r="B5546" s="5" t="s">
        <v>295</v>
      </c>
      <c r="C5546" s="5" t="s">
        <v>14403</v>
      </c>
      <c r="D5546" s="5" t="s">
        <v>14404</v>
      </c>
      <c r="E5546" s="5" t="s">
        <v>86</v>
      </c>
      <c r="F5546" s="11" t="n">
        <v>10</v>
      </c>
      <c r="G5546" s="12" t="n">
        <v>67.78</v>
      </c>
      <c r="H5546" s="12" t="n">
        <v>65.85</v>
      </c>
      <c r="J5546" s="8" t="n">
        <v>1.93</v>
      </c>
      <c r="K5546" s="13" t="str">
        <f aca="false">IF(J5546&gt;0,"прибыль",IF(J5546&lt;0,"убыток","ноль"))</f>
        <v>прибыль</v>
      </c>
      <c r="L5546" s="13" t="n">
        <f aca="false">IF(C5546="",L5545,IF(J5546&lt;0,L5545+1,0))</f>
        <v>0</v>
      </c>
      <c r="M5546" s="14" t="n">
        <v>193</v>
      </c>
      <c r="N5546" s="9" t="n">
        <v>19.3</v>
      </c>
      <c r="O5546" s="9" t="n">
        <v>3118.2</v>
      </c>
      <c r="P5546" s="8" t="n">
        <v>311.82</v>
      </c>
      <c r="Q5546" s="8" t="n">
        <v>1.92</v>
      </c>
    </row>
    <row r="5547" customFormat="false" ht="15" hidden="false" customHeight="false" outlineLevel="0" collapsed="false">
      <c r="A5547" s="6" t="n">
        <v>5542</v>
      </c>
      <c r="B5547" s="5" t="s">
        <v>295</v>
      </c>
      <c r="C5547" s="5" t="s">
        <v>14405</v>
      </c>
      <c r="D5547" s="5" t="s">
        <v>14406</v>
      </c>
      <c r="E5547" s="5" t="s">
        <v>82</v>
      </c>
      <c r="F5547" s="11" t="n">
        <v>10</v>
      </c>
      <c r="G5547" s="12" t="n">
        <v>65.82</v>
      </c>
      <c r="H5547" s="12" t="n">
        <v>63.1</v>
      </c>
      <c r="J5547" s="8" t="n">
        <v>-2.72</v>
      </c>
      <c r="K5547" s="13" t="str">
        <f aca="false">IF(J5547&gt;0,"прибыль",IF(J5547&lt;0,"убыток","ноль"))</f>
        <v>убыток</v>
      </c>
      <c r="L5547" s="13" t="n">
        <f aca="false">IF(C5547="",L5546,IF(J5547&lt;0,L5546+1,0))</f>
        <v>1</v>
      </c>
      <c r="M5547" s="14" t="n">
        <v>-272</v>
      </c>
      <c r="N5547" s="9" t="n">
        <v>-27.2</v>
      </c>
      <c r="O5547" s="9" t="n">
        <v>3091</v>
      </c>
      <c r="P5547" s="8" t="n">
        <v>309.1</v>
      </c>
      <c r="Q5547" s="8" t="n">
        <v>-2.73</v>
      </c>
    </row>
    <row r="5548" customFormat="false" ht="15" hidden="false" customHeight="false" outlineLevel="0" collapsed="false">
      <c r="A5548" s="6" t="n">
        <v>5543</v>
      </c>
      <c r="B5548" s="5" t="s">
        <v>295</v>
      </c>
      <c r="C5548" s="5" t="s">
        <v>14407</v>
      </c>
      <c r="D5548" s="5" t="s">
        <v>14408</v>
      </c>
      <c r="E5548" s="5" t="s">
        <v>86</v>
      </c>
      <c r="F5548" s="11" t="n">
        <v>10</v>
      </c>
      <c r="G5548" s="12" t="n">
        <v>62.93</v>
      </c>
      <c r="H5548" s="12" t="n">
        <v>64.27</v>
      </c>
      <c r="J5548" s="8" t="n">
        <v>-1.34</v>
      </c>
      <c r="K5548" s="13" t="str">
        <f aca="false">IF(J5548&gt;0,"прибыль",IF(J5548&lt;0,"убыток","ноль"))</f>
        <v>убыток</v>
      </c>
      <c r="L5548" s="13" t="n">
        <f aca="false">IF(C5548="",L5547,IF(J5548&lt;0,L5547+1,0))</f>
        <v>2</v>
      </c>
      <c r="M5548" s="14" t="n">
        <v>-134</v>
      </c>
      <c r="N5548" s="9" t="n">
        <v>-13.4</v>
      </c>
      <c r="O5548" s="9" t="n">
        <v>3077.6</v>
      </c>
      <c r="P5548" s="8" t="n">
        <v>307.76</v>
      </c>
      <c r="Q5548" s="8" t="n">
        <v>-1.35</v>
      </c>
    </row>
    <row r="5549" customFormat="false" ht="15" hidden="false" customHeight="false" outlineLevel="0" collapsed="false">
      <c r="A5549" s="6" t="n">
        <v>5544</v>
      </c>
      <c r="B5549" s="5" t="s">
        <v>295</v>
      </c>
      <c r="C5549" s="5" t="s">
        <v>14409</v>
      </c>
      <c r="D5549" s="5" t="s">
        <v>14410</v>
      </c>
      <c r="E5549" s="5" t="s">
        <v>82</v>
      </c>
      <c r="F5549" s="11" t="n">
        <v>10</v>
      </c>
      <c r="G5549" s="12" t="n">
        <v>64.32</v>
      </c>
      <c r="H5549" s="12" t="n">
        <v>64.48</v>
      </c>
      <c r="J5549" s="8" t="n">
        <v>0.16</v>
      </c>
      <c r="K5549" s="13" t="str">
        <f aca="false">IF(J5549&gt;0,"прибыль",IF(J5549&lt;0,"убыток","ноль"))</f>
        <v>прибыль</v>
      </c>
      <c r="L5549" s="13" t="n">
        <f aca="false">IF(C5549="",L5548,IF(J5549&lt;0,L5548+1,0))</f>
        <v>0</v>
      </c>
      <c r="M5549" s="14" t="n">
        <v>16</v>
      </c>
      <c r="N5549" s="9" t="n">
        <v>1.6</v>
      </c>
      <c r="O5549" s="9" t="n">
        <v>3079.2</v>
      </c>
      <c r="P5549" s="8" t="n">
        <v>307.92</v>
      </c>
      <c r="Q5549" s="8" t="n">
        <v>0.15</v>
      </c>
    </row>
    <row r="5550" customFormat="false" ht="15" hidden="false" customHeight="false" outlineLevel="0" collapsed="false">
      <c r="A5550" s="6" t="n">
        <v>5545</v>
      </c>
      <c r="B5550" s="5" t="s">
        <v>295</v>
      </c>
      <c r="C5550" s="5" t="s">
        <v>14411</v>
      </c>
      <c r="D5550" s="5" t="s">
        <v>14412</v>
      </c>
      <c r="E5550" s="5" t="s">
        <v>86</v>
      </c>
      <c r="F5550" s="11" t="n">
        <v>10</v>
      </c>
      <c r="G5550" s="12" t="n">
        <v>64.36</v>
      </c>
      <c r="H5550" s="12" t="n">
        <v>64.71</v>
      </c>
      <c r="J5550" s="8" t="n">
        <v>-0.35</v>
      </c>
      <c r="K5550" s="13" t="str">
        <f aca="false">IF(J5550&gt;0,"прибыль",IF(J5550&lt;0,"убыток","ноль"))</f>
        <v>убыток</v>
      </c>
      <c r="L5550" s="13" t="n">
        <f aca="false">IF(C5550="",L5549,IF(J5550&lt;0,L5549+1,0))</f>
        <v>1</v>
      </c>
      <c r="M5550" s="14" t="n">
        <v>-35</v>
      </c>
      <c r="N5550" s="9" t="n">
        <v>-3.5</v>
      </c>
      <c r="O5550" s="9" t="n">
        <v>3075.7</v>
      </c>
      <c r="P5550" s="8" t="n">
        <v>307.57</v>
      </c>
      <c r="Q5550" s="8" t="n">
        <v>-0.36</v>
      </c>
    </row>
    <row r="5551" customFormat="false" ht="15" hidden="false" customHeight="false" outlineLevel="0" collapsed="false">
      <c r="A5551" s="6" t="n">
        <v>5546</v>
      </c>
      <c r="B5551" s="5" t="s">
        <v>295</v>
      </c>
      <c r="C5551" s="5" t="s">
        <v>14413</v>
      </c>
      <c r="D5551" s="5" t="s">
        <v>14414</v>
      </c>
      <c r="E5551" s="5" t="s">
        <v>82</v>
      </c>
      <c r="F5551" s="11" t="n">
        <v>10</v>
      </c>
      <c r="G5551" s="12" t="n">
        <v>64.8</v>
      </c>
      <c r="H5551" s="12" t="n">
        <v>63.92</v>
      </c>
      <c r="J5551" s="8" t="n">
        <v>-0.88</v>
      </c>
      <c r="K5551" s="13" t="str">
        <f aca="false">IF(J5551&gt;0,"прибыль",IF(J5551&lt;0,"убыток","ноль"))</f>
        <v>убыток</v>
      </c>
      <c r="L5551" s="13" t="n">
        <f aca="false">IF(C5551="",L5550,IF(J5551&lt;0,L5550+1,0))</f>
        <v>2</v>
      </c>
      <c r="M5551" s="14" t="n">
        <v>-88</v>
      </c>
      <c r="N5551" s="9" t="n">
        <v>-8.8</v>
      </c>
      <c r="O5551" s="9" t="n">
        <v>3066.9</v>
      </c>
      <c r="P5551" s="8" t="n">
        <v>306.69</v>
      </c>
      <c r="Q5551" s="8" t="n">
        <v>-0.89</v>
      </c>
    </row>
    <row r="5552" customFormat="false" ht="15" hidden="false" customHeight="false" outlineLevel="0" collapsed="false">
      <c r="A5552" s="6" t="n">
        <v>5547</v>
      </c>
      <c r="B5552" s="5" t="s">
        <v>295</v>
      </c>
      <c r="C5552" s="5" t="s">
        <v>14415</v>
      </c>
      <c r="D5552" s="5" t="s">
        <v>14416</v>
      </c>
      <c r="E5552" s="5" t="s">
        <v>86</v>
      </c>
      <c r="F5552" s="11" t="n">
        <v>10</v>
      </c>
      <c r="G5552" s="12" t="n">
        <v>63.3</v>
      </c>
      <c r="H5552" s="12" t="n">
        <v>59.75</v>
      </c>
      <c r="J5552" s="8" t="n">
        <v>3.55</v>
      </c>
      <c r="K5552" s="13" t="str">
        <f aca="false">IF(J5552&gt;0,"прибыль",IF(J5552&lt;0,"убыток","ноль"))</f>
        <v>прибыль</v>
      </c>
      <c r="L5552" s="13" t="n">
        <f aca="false">IF(C5552="",L5551,IF(J5552&lt;0,L5551+1,0))</f>
        <v>0</v>
      </c>
      <c r="M5552" s="14" t="n">
        <v>355</v>
      </c>
      <c r="N5552" s="9" t="n">
        <v>35.5</v>
      </c>
      <c r="O5552" s="9" t="n">
        <v>3102.4</v>
      </c>
      <c r="P5552" s="8" t="n">
        <v>310.24</v>
      </c>
      <c r="Q5552" s="8" t="n">
        <v>3.54</v>
      </c>
    </row>
    <row r="5553" customFormat="false" ht="15" hidden="false" customHeight="false" outlineLevel="0" collapsed="false">
      <c r="A5553" s="6" t="n">
        <v>5548</v>
      </c>
      <c r="B5553" s="5" t="s">
        <v>295</v>
      </c>
      <c r="C5553" s="5" t="s">
        <v>14417</v>
      </c>
      <c r="D5553" s="5" t="s">
        <v>14418</v>
      </c>
      <c r="E5553" s="5" t="s">
        <v>82</v>
      </c>
      <c r="F5553" s="11" t="n">
        <v>10</v>
      </c>
      <c r="G5553" s="12" t="n">
        <v>60.26</v>
      </c>
      <c r="H5553" s="12" t="n">
        <v>64.07</v>
      </c>
      <c r="J5553" s="8" t="n">
        <v>3.81</v>
      </c>
      <c r="K5553" s="13" t="str">
        <f aca="false">IF(J5553&gt;0,"прибыль",IF(J5553&lt;0,"убыток","ноль"))</f>
        <v>прибыль</v>
      </c>
      <c r="L5553" s="13" t="n">
        <f aca="false">IF(C5553="",L5552,IF(J5553&lt;0,L5552+1,0))</f>
        <v>0</v>
      </c>
      <c r="M5553" s="14" t="n">
        <v>381</v>
      </c>
      <c r="N5553" s="9" t="n">
        <v>38.1</v>
      </c>
      <c r="O5553" s="9" t="n">
        <v>3140.5</v>
      </c>
      <c r="P5553" s="8" t="n">
        <v>314.05</v>
      </c>
      <c r="Q5553" s="8" t="n">
        <v>3.8</v>
      </c>
    </row>
    <row r="5554" customFormat="false" ht="15" hidden="false" customHeight="false" outlineLevel="0" collapsed="false">
      <c r="A5554" s="6" t="n">
        <v>5549</v>
      </c>
      <c r="B5554" s="5" t="s">
        <v>295</v>
      </c>
      <c r="C5554" s="5" t="s">
        <v>14419</v>
      </c>
      <c r="D5554" s="5" t="s">
        <v>14420</v>
      </c>
      <c r="E5554" s="5" t="s">
        <v>86</v>
      </c>
      <c r="F5554" s="11" t="n">
        <v>10</v>
      </c>
      <c r="G5554" s="12" t="n">
        <v>63.92</v>
      </c>
      <c r="H5554" s="12" t="n">
        <v>63.69</v>
      </c>
      <c r="J5554" s="8" t="n">
        <v>0.23</v>
      </c>
      <c r="K5554" s="13" t="str">
        <f aca="false">IF(J5554&gt;0,"прибыль",IF(J5554&lt;0,"убыток","ноль"))</f>
        <v>прибыль</v>
      </c>
      <c r="L5554" s="13" t="n">
        <f aca="false">IF(C5554="",L5553,IF(J5554&lt;0,L5553+1,0))</f>
        <v>0</v>
      </c>
      <c r="M5554" s="14" t="n">
        <v>23</v>
      </c>
      <c r="N5554" s="9" t="n">
        <v>2.3</v>
      </c>
      <c r="O5554" s="9" t="n">
        <v>3142.8</v>
      </c>
      <c r="P5554" s="8" t="n">
        <v>314.28</v>
      </c>
      <c r="Q5554" s="8" t="n">
        <v>0.22</v>
      </c>
    </row>
    <row r="5555" customFormat="false" ht="15" hidden="false" customHeight="false" outlineLevel="0" collapsed="false">
      <c r="A5555" s="6" t="n">
        <v>5550</v>
      </c>
      <c r="B5555" s="5" t="s">
        <v>295</v>
      </c>
      <c r="C5555" s="5" t="s">
        <v>14421</v>
      </c>
      <c r="D5555" s="5" t="s">
        <v>14422</v>
      </c>
      <c r="E5555" s="5" t="s">
        <v>82</v>
      </c>
      <c r="F5555" s="11" t="n">
        <v>10</v>
      </c>
      <c r="G5555" s="12" t="n">
        <v>63.79</v>
      </c>
      <c r="H5555" s="12" t="n">
        <v>63.76</v>
      </c>
      <c r="J5555" s="8" t="n">
        <v>-0.03</v>
      </c>
      <c r="K5555" s="13" t="str">
        <f aca="false">IF(J5555&gt;0,"прибыль",IF(J5555&lt;0,"убыток","ноль"))</f>
        <v>убыток</v>
      </c>
      <c r="L5555" s="13" t="n">
        <f aca="false">IF(C5555="",L5554,IF(J5555&lt;0,L5554+1,0))</f>
        <v>1</v>
      </c>
      <c r="M5555" s="14" t="n">
        <v>-3</v>
      </c>
      <c r="N5555" s="9" t="n">
        <v>-0.3</v>
      </c>
      <c r="O5555" s="9" t="n">
        <v>3142.5</v>
      </c>
      <c r="P5555" s="8" t="n">
        <v>314.25</v>
      </c>
      <c r="Q5555" s="8" t="n">
        <v>-0.04</v>
      </c>
    </row>
    <row r="5556" customFormat="false" ht="15" hidden="false" customHeight="false" outlineLevel="0" collapsed="false">
      <c r="A5556" s="6" t="n">
        <v>5551</v>
      </c>
      <c r="B5556" s="5" t="s">
        <v>295</v>
      </c>
      <c r="C5556" s="5" t="s">
        <v>14423</v>
      </c>
      <c r="D5556" s="5" t="s">
        <v>14424</v>
      </c>
      <c r="E5556" s="5" t="s">
        <v>86</v>
      </c>
      <c r="F5556" s="11" t="n">
        <v>10</v>
      </c>
      <c r="G5556" s="12" t="n">
        <v>63.76</v>
      </c>
      <c r="H5556" s="12" t="n">
        <v>64.23</v>
      </c>
      <c r="J5556" s="8" t="n">
        <v>-0.47</v>
      </c>
      <c r="K5556" s="13" t="str">
        <f aca="false">IF(J5556&gt;0,"прибыль",IF(J5556&lt;0,"убыток","ноль"))</f>
        <v>убыток</v>
      </c>
      <c r="L5556" s="13" t="n">
        <f aca="false">IF(C5556="",L5555,IF(J5556&lt;0,L5555+1,0))</f>
        <v>2</v>
      </c>
      <c r="M5556" s="14" t="n">
        <v>-47</v>
      </c>
      <c r="N5556" s="9" t="n">
        <v>-4.7</v>
      </c>
      <c r="O5556" s="9" t="n">
        <v>3137.8</v>
      </c>
      <c r="P5556" s="8" t="n">
        <v>313.78</v>
      </c>
      <c r="Q5556" s="8" t="n">
        <v>-0.48</v>
      </c>
    </row>
    <row r="5557" customFormat="false" ht="15" hidden="false" customHeight="false" outlineLevel="0" collapsed="false">
      <c r="A5557" s="6" t="n">
        <v>5552</v>
      </c>
      <c r="B5557" s="5" t="s">
        <v>295</v>
      </c>
      <c r="C5557" s="5" t="s">
        <v>14425</v>
      </c>
      <c r="D5557" s="5" t="s">
        <v>14426</v>
      </c>
      <c r="E5557" s="5" t="s">
        <v>82</v>
      </c>
      <c r="F5557" s="11" t="n">
        <v>10</v>
      </c>
      <c r="G5557" s="12" t="n">
        <v>64.59</v>
      </c>
      <c r="H5557" s="12" t="n">
        <v>65.3</v>
      </c>
      <c r="J5557" s="8" t="n">
        <v>0.71</v>
      </c>
      <c r="K5557" s="13" t="str">
        <f aca="false">IF(J5557&gt;0,"прибыль",IF(J5557&lt;0,"убыток","ноль"))</f>
        <v>прибыль</v>
      </c>
      <c r="L5557" s="13" t="n">
        <f aca="false">IF(C5557="",L5556,IF(J5557&lt;0,L5556+1,0))</f>
        <v>0</v>
      </c>
      <c r="M5557" s="14" t="n">
        <v>71</v>
      </c>
      <c r="N5557" s="9" t="n">
        <v>7.1</v>
      </c>
      <c r="O5557" s="9" t="n">
        <v>3144.9</v>
      </c>
      <c r="P5557" s="8" t="n">
        <v>314.49</v>
      </c>
      <c r="Q5557" s="8" t="n">
        <v>0.7</v>
      </c>
    </row>
    <row r="5558" customFormat="false" ht="15" hidden="false" customHeight="false" outlineLevel="0" collapsed="false">
      <c r="A5558" s="6" t="n">
        <v>5553</v>
      </c>
      <c r="B5558" s="5" t="s">
        <v>295</v>
      </c>
      <c r="C5558" s="5" t="s">
        <v>14427</v>
      </c>
      <c r="D5558" s="5" t="s">
        <v>14428</v>
      </c>
      <c r="E5558" s="5" t="s">
        <v>86</v>
      </c>
      <c r="F5558" s="11" t="n">
        <v>10</v>
      </c>
      <c r="G5558" s="12" t="n">
        <v>65.22</v>
      </c>
      <c r="H5558" s="12" t="n">
        <v>65.07</v>
      </c>
      <c r="J5558" s="8" t="n">
        <v>0.15</v>
      </c>
      <c r="K5558" s="13" t="str">
        <f aca="false">IF(J5558&gt;0,"прибыль",IF(J5558&lt;0,"убыток","ноль"))</f>
        <v>прибыль</v>
      </c>
      <c r="L5558" s="13" t="n">
        <f aca="false">IF(C5558="",L5557,IF(J5558&lt;0,L5557+1,0))</f>
        <v>0</v>
      </c>
      <c r="M5558" s="14" t="n">
        <v>15</v>
      </c>
      <c r="N5558" s="9" t="n">
        <v>1.5</v>
      </c>
      <c r="O5558" s="9" t="n">
        <v>3146.4</v>
      </c>
      <c r="P5558" s="8" t="n">
        <v>314.64</v>
      </c>
      <c r="Q5558" s="8" t="n">
        <v>0.14</v>
      </c>
    </row>
    <row r="5559" customFormat="false" ht="15" hidden="false" customHeight="false" outlineLevel="0" collapsed="false">
      <c r="A5559" s="6" t="n">
        <v>5554</v>
      </c>
      <c r="B5559" s="5" t="s">
        <v>295</v>
      </c>
      <c r="C5559" s="5" t="s">
        <v>14429</v>
      </c>
      <c r="D5559" s="5" t="s">
        <v>14430</v>
      </c>
      <c r="E5559" s="5" t="s">
        <v>82</v>
      </c>
      <c r="F5559" s="11" t="n">
        <v>10</v>
      </c>
      <c r="G5559" s="12" t="n">
        <v>65.06</v>
      </c>
      <c r="H5559" s="12" t="n">
        <v>64.66</v>
      </c>
      <c r="J5559" s="8" t="n">
        <v>-0.4</v>
      </c>
      <c r="K5559" s="13" t="str">
        <f aca="false">IF(J5559&gt;0,"прибыль",IF(J5559&lt;0,"убыток","ноль"))</f>
        <v>убыток</v>
      </c>
      <c r="L5559" s="13" t="n">
        <f aca="false">IF(C5559="",L5558,IF(J5559&lt;0,L5558+1,0))</f>
        <v>1</v>
      </c>
      <c r="M5559" s="14" t="n">
        <v>-40</v>
      </c>
      <c r="N5559" s="9" t="n">
        <v>-4</v>
      </c>
      <c r="O5559" s="9" t="n">
        <v>3142.4</v>
      </c>
      <c r="P5559" s="8" t="n">
        <v>314.24</v>
      </c>
      <c r="Q5559" s="8" t="n">
        <v>-0.41</v>
      </c>
    </row>
    <row r="5560" customFormat="false" ht="15" hidden="false" customHeight="false" outlineLevel="0" collapsed="false">
      <c r="A5560" s="6" t="n">
        <v>5555</v>
      </c>
      <c r="B5560" s="5" t="s">
        <v>295</v>
      </c>
      <c r="C5560" s="5" t="s">
        <v>14431</v>
      </c>
      <c r="D5560" s="5" t="s">
        <v>14432</v>
      </c>
      <c r="E5560" s="5" t="s">
        <v>86</v>
      </c>
      <c r="F5560" s="11" t="n">
        <v>10</v>
      </c>
      <c r="G5560" s="12" t="n">
        <v>64.6</v>
      </c>
      <c r="H5560" s="12" t="n">
        <v>64.85</v>
      </c>
      <c r="J5560" s="8" t="n">
        <v>-0.25</v>
      </c>
      <c r="K5560" s="13" t="str">
        <f aca="false">IF(J5560&gt;0,"прибыль",IF(J5560&lt;0,"убыток","ноль"))</f>
        <v>убыток</v>
      </c>
      <c r="L5560" s="13" t="n">
        <f aca="false">IF(C5560="",L5559,IF(J5560&lt;0,L5559+1,0))</f>
        <v>2</v>
      </c>
      <c r="M5560" s="14" t="n">
        <v>-25</v>
      </c>
      <c r="N5560" s="9" t="n">
        <v>-2.5</v>
      </c>
      <c r="O5560" s="9" t="n">
        <v>3139.9</v>
      </c>
      <c r="P5560" s="8" t="n">
        <v>313.99</v>
      </c>
      <c r="Q5560" s="8" t="n">
        <v>-0.26</v>
      </c>
    </row>
    <row r="5561" customFormat="false" ht="15" hidden="false" customHeight="false" outlineLevel="0" collapsed="false">
      <c r="A5561" s="6" t="n">
        <v>5556</v>
      </c>
      <c r="B5561" s="5" t="s">
        <v>295</v>
      </c>
      <c r="C5561" s="5" t="s">
        <v>14433</v>
      </c>
      <c r="D5561" s="5" t="s">
        <v>14434</v>
      </c>
      <c r="E5561" s="5" t="s">
        <v>82</v>
      </c>
      <c r="F5561" s="11" t="n">
        <v>10</v>
      </c>
      <c r="G5561" s="12" t="n">
        <v>64.9</v>
      </c>
      <c r="H5561" s="12" t="n">
        <v>64.07</v>
      </c>
      <c r="J5561" s="8" t="n">
        <v>-0.83</v>
      </c>
      <c r="K5561" s="13" t="str">
        <f aca="false">IF(J5561&gt;0,"прибыль",IF(J5561&lt;0,"убыток","ноль"))</f>
        <v>убыток</v>
      </c>
      <c r="L5561" s="13" t="n">
        <f aca="false">IF(C5561="",L5560,IF(J5561&lt;0,L5560+1,0))</f>
        <v>3</v>
      </c>
      <c r="M5561" s="14" t="n">
        <v>-83</v>
      </c>
      <c r="N5561" s="9" t="n">
        <v>-8.3</v>
      </c>
      <c r="O5561" s="9" t="n">
        <v>3131.6</v>
      </c>
      <c r="P5561" s="8" t="n">
        <v>313.16</v>
      </c>
      <c r="Q5561" s="8" t="n">
        <v>-0.84</v>
      </c>
    </row>
    <row r="5562" customFormat="false" ht="15" hidden="false" customHeight="false" outlineLevel="0" collapsed="false">
      <c r="A5562" s="6" t="n">
        <v>5557</v>
      </c>
      <c r="B5562" s="5" t="s">
        <v>295</v>
      </c>
      <c r="C5562" s="5" t="s">
        <v>14435</v>
      </c>
      <c r="D5562" s="5" t="s">
        <v>14436</v>
      </c>
      <c r="E5562" s="5" t="s">
        <v>86</v>
      </c>
      <c r="F5562" s="11" t="n">
        <v>10</v>
      </c>
      <c r="G5562" s="12" t="n">
        <v>64.05</v>
      </c>
      <c r="H5562" s="12" t="n">
        <v>65.41</v>
      </c>
      <c r="J5562" s="8" t="n">
        <v>-1.36</v>
      </c>
      <c r="K5562" s="13" t="str">
        <f aca="false">IF(J5562&gt;0,"прибыль",IF(J5562&lt;0,"убыток","ноль"))</f>
        <v>убыток</v>
      </c>
      <c r="L5562" s="13" t="n">
        <f aca="false">IF(C5562="",L5561,IF(J5562&lt;0,L5561+1,0))</f>
        <v>4</v>
      </c>
      <c r="M5562" s="14" t="n">
        <v>-136</v>
      </c>
      <c r="N5562" s="9" t="n">
        <v>-13.6</v>
      </c>
      <c r="O5562" s="9" t="n">
        <v>3118</v>
      </c>
      <c r="P5562" s="8" t="n">
        <v>311.8</v>
      </c>
      <c r="Q5562" s="8" t="n">
        <v>-1.37</v>
      </c>
    </row>
    <row r="5563" customFormat="false" ht="15" hidden="false" customHeight="false" outlineLevel="0" collapsed="false">
      <c r="A5563" s="6" t="n">
        <v>5558</v>
      </c>
      <c r="B5563" s="5" t="s">
        <v>295</v>
      </c>
      <c r="C5563" s="5" t="s">
        <v>14437</v>
      </c>
      <c r="D5563" s="5" t="s">
        <v>14438</v>
      </c>
      <c r="E5563" s="5" t="s">
        <v>82</v>
      </c>
      <c r="F5563" s="11" t="n">
        <v>10</v>
      </c>
      <c r="G5563" s="12" t="n">
        <v>65.35</v>
      </c>
      <c r="H5563" s="12" t="n">
        <v>67.64</v>
      </c>
      <c r="J5563" s="8" t="n">
        <v>2.29</v>
      </c>
      <c r="K5563" s="13" t="str">
        <f aca="false">IF(J5563&gt;0,"прибыль",IF(J5563&lt;0,"убыток","ноль"))</f>
        <v>прибыль</v>
      </c>
      <c r="L5563" s="13" t="n">
        <f aca="false">IF(C5563="",L5562,IF(J5563&lt;0,L5562+1,0))</f>
        <v>0</v>
      </c>
      <c r="M5563" s="14" t="n">
        <v>229</v>
      </c>
      <c r="N5563" s="9" t="n">
        <v>22.9</v>
      </c>
      <c r="O5563" s="9" t="n">
        <v>3140.9</v>
      </c>
      <c r="P5563" s="8" t="n">
        <v>314.09</v>
      </c>
      <c r="Q5563" s="8" t="n">
        <v>2.28</v>
      </c>
    </row>
    <row r="5564" customFormat="false" ht="15" hidden="false" customHeight="false" outlineLevel="0" collapsed="false">
      <c r="A5564" s="6" t="n">
        <v>5559</v>
      </c>
      <c r="B5564" s="5" t="s">
        <v>295</v>
      </c>
      <c r="C5564" s="5" t="s">
        <v>14439</v>
      </c>
      <c r="D5564" s="5" t="s">
        <v>14440</v>
      </c>
      <c r="E5564" s="5" t="s">
        <v>86</v>
      </c>
      <c r="F5564" s="11" t="n">
        <v>10</v>
      </c>
      <c r="G5564" s="12" t="n">
        <v>67.87</v>
      </c>
      <c r="H5564" s="12" t="n">
        <v>67.86</v>
      </c>
      <c r="J5564" s="8" t="n">
        <v>0.01</v>
      </c>
      <c r="K5564" s="13" t="str">
        <f aca="false">IF(J5564&gt;0,"прибыль",IF(J5564&lt;0,"убыток","ноль"))</f>
        <v>прибыль</v>
      </c>
      <c r="L5564" s="13" t="n">
        <f aca="false">IF(C5564="",L5563,IF(J5564&lt;0,L5563+1,0))</f>
        <v>0</v>
      </c>
      <c r="M5564" s="14" t="n">
        <v>1</v>
      </c>
      <c r="N5564" s="9" t="n">
        <v>0.1</v>
      </c>
      <c r="O5564" s="9" t="n">
        <v>3141</v>
      </c>
      <c r="P5564" s="8" t="n">
        <v>314.1</v>
      </c>
      <c r="Q5564" s="8" t="n">
        <v>0</v>
      </c>
    </row>
    <row r="5565" customFormat="false" ht="15" hidden="false" customHeight="false" outlineLevel="0" collapsed="false">
      <c r="A5565" s="6" t="n">
        <v>5560</v>
      </c>
      <c r="B5565" s="5" t="s">
        <v>295</v>
      </c>
      <c r="C5565" s="5" t="s">
        <v>14441</v>
      </c>
      <c r="D5565" s="5" t="s">
        <v>14442</v>
      </c>
      <c r="E5565" s="5" t="s">
        <v>82</v>
      </c>
      <c r="F5565" s="11" t="n">
        <v>10</v>
      </c>
      <c r="G5565" s="12" t="n">
        <v>67.85</v>
      </c>
      <c r="H5565" s="12" t="n">
        <v>67.11</v>
      </c>
      <c r="J5565" s="8" t="n">
        <v>-0.74</v>
      </c>
      <c r="K5565" s="13" t="str">
        <f aca="false">IF(J5565&gt;0,"прибыль",IF(J5565&lt;0,"убыток","ноль"))</f>
        <v>убыток</v>
      </c>
      <c r="L5565" s="13" t="n">
        <f aca="false">IF(C5565="",L5564,IF(J5565&lt;0,L5564+1,0))</f>
        <v>1</v>
      </c>
      <c r="M5565" s="14" t="n">
        <v>-74</v>
      </c>
      <c r="N5565" s="9" t="n">
        <v>-7.4</v>
      </c>
      <c r="O5565" s="9" t="n">
        <v>3133.6</v>
      </c>
      <c r="P5565" s="8" t="n">
        <v>313.36</v>
      </c>
      <c r="Q5565" s="8" t="n">
        <v>-0.75</v>
      </c>
    </row>
    <row r="5566" customFormat="false" ht="15" hidden="false" customHeight="false" outlineLevel="0" collapsed="false">
      <c r="A5566" s="6" t="n">
        <v>5561</v>
      </c>
      <c r="B5566" s="5" t="s">
        <v>295</v>
      </c>
      <c r="C5566" s="5" t="s">
        <v>14443</v>
      </c>
      <c r="D5566" s="5" t="s">
        <v>14444</v>
      </c>
      <c r="E5566" s="5" t="s">
        <v>86</v>
      </c>
      <c r="F5566" s="11" t="n">
        <v>10</v>
      </c>
      <c r="G5566" s="12" t="n">
        <v>67.06</v>
      </c>
      <c r="H5566" s="12" t="n">
        <v>66.69</v>
      </c>
      <c r="J5566" s="8" t="n">
        <v>0.37</v>
      </c>
      <c r="K5566" s="13" t="str">
        <f aca="false">IF(J5566&gt;0,"прибыль",IF(J5566&lt;0,"убыток","ноль"))</f>
        <v>прибыль</v>
      </c>
      <c r="L5566" s="13" t="n">
        <f aca="false">IF(C5566="",L5565,IF(J5566&lt;0,L5565+1,0))</f>
        <v>0</v>
      </c>
      <c r="M5566" s="14" t="n">
        <v>37</v>
      </c>
      <c r="N5566" s="9" t="n">
        <v>3.7</v>
      </c>
      <c r="O5566" s="9" t="n">
        <v>3137.3</v>
      </c>
      <c r="P5566" s="8" t="n">
        <v>313.73</v>
      </c>
      <c r="Q5566" s="8" t="n">
        <v>0.36</v>
      </c>
    </row>
    <row r="5567" customFormat="false" ht="15" hidden="false" customHeight="false" outlineLevel="0" collapsed="false">
      <c r="A5567" s="6" t="n">
        <v>5562</v>
      </c>
      <c r="B5567" s="5" t="s">
        <v>295</v>
      </c>
      <c r="C5567" s="5" t="s">
        <v>14445</v>
      </c>
      <c r="D5567" s="5" t="s">
        <v>14446</v>
      </c>
      <c r="E5567" s="5" t="s">
        <v>82</v>
      </c>
      <c r="F5567" s="11" t="n">
        <v>10</v>
      </c>
      <c r="G5567" s="12" t="n">
        <v>66.68</v>
      </c>
      <c r="H5567" s="12" t="n">
        <v>66.84</v>
      </c>
      <c r="J5567" s="8" t="n">
        <v>0.16</v>
      </c>
      <c r="K5567" s="13" t="str">
        <f aca="false">IF(J5567&gt;0,"прибыль",IF(J5567&lt;0,"убыток","ноль"))</f>
        <v>прибыль</v>
      </c>
      <c r="L5567" s="13" t="n">
        <f aca="false">IF(C5567="",L5566,IF(J5567&lt;0,L5566+1,0))</f>
        <v>0</v>
      </c>
      <c r="M5567" s="14" t="n">
        <v>16</v>
      </c>
      <c r="N5567" s="9" t="n">
        <v>1.6</v>
      </c>
      <c r="O5567" s="9" t="n">
        <v>3138.9</v>
      </c>
      <c r="P5567" s="8" t="n">
        <v>313.89</v>
      </c>
      <c r="Q5567" s="8" t="n">
        <v>0.15</v>
      </c>
    </row>
    <row r="5568" customFormat="false" ht="15" hidden="false" customHeight="false" outlineLevel="0" collapsed="false">
      <c r="A5568" s="6" t="n">
        <v>5563</v>
      </c>
      <c r="B5568" s="5" t="s">
        <v>295</v>
      </c>
      <c r="C5568" s="5" t="s">
        <v>14447</v>
      </c>
      <c r="D5568" s="5" t="s">
        <v>14448</v>
      </c>
      <c r="E5568" s="5" t="s">
        <v>86</v>
      </c>
      <c r="F5568" s="11" t="n">
        <v>10</v>
      </c>
      <c r="G5568" s="12" t="n">
        <v>66.8</v>
      </c>
      <c r="H5568" s="12" t="n">
        <v>67.97</v>
      </c>
      <c r="J5568" s="8" t="n">
        <v>-1.17</v>
      </c>
      <c r="K5568" s="13" t="str">
        <f aca="false">IF(J5568&gt;0,"прибыль",IF(J5568&lt;0,"убыток","ноль"))</f>
        <v>убыток</v>
      </c>
      <c r="L5568" s="13" t="n">
        <f aca="false">IF(C5568="",L5567,IF(J5568&lt;0,L5567+1,0))</f>
        <v>1</v>
      </c>
      <c r="M5568" s="14" t="n">
        <v>-117</v>
      </c>
      <c r="N5568" s="9" t="n">
        <v>-11.7</v>
      </c>
      <c r="O5568" s="9" t="n">
        <v>3127.2</v>
      </c>
      <c r="P5568" s="8" t="n">
        <v>312.72</v>
      </c>
      <c r="Q5568" s="8" t="n">
        <v>-1.18</v>
      </c>
    </row>
    <row r="5569" customFormat="false" ht="15" hidden="false" customHeight="false" outlineLevel="0" collapsed="false">
      <c r="A5569" s="6" t="n">
        <v>5564</v>
      </c>
      <c r="B5569" s="5" t="s">
        <v>295</v>
      </c>
      <c r="C5569" s="5" t="s">
        <v>14449</v>
      </c>
      <c r="D5569" s="5" t="s">
        <v>14450</v>
      </c>
      <c r="E5569" s="5" t="s">
        <v>82</v>
      </c>
      <c r="F5569" s="11" t="n">
        <v>10</v>
      </c>
      <c r="G5569" s="12" t="n">
        <v>67.97</v>
      </c>
      <c r="H5569" s="12" t="n">
        <v>67.31</v>
      </c>
      <c r="J5569" s="8" t="n">
        <v>-0.66</v>
      </c>
      <c r="K5569" s="13" t="str">
        <f aca="false">IF(J5569&gt;0,"прибыль",IF(J5569&lt;0,"убыток","ноль"))</f>
        <v>убыток</v>
      </c>
      <c r="L5569" s="13" t="n">
        <f aca="false">IF(C5569="",L5568,IF(J5569&lt;0,L5568+1,0))</f>
        <v>2</v>
      </c>
      <c r="M5569" s="14" t="n">
        <v>-66</v>
      </c>
      <c r="N5569" s="9" t="n">
        <v>-6.6</v>
      </c>
      <c r="O5569" s="9" t="n">
        <v>3120.6</v>
      </c>
      <c r="P5569" s="8" t="n">
        <v>312.06</v>
      </c>
      <c r="Q5569" s="8" t="n">
        <v>-0.67</v>
      </c>
    </row>
    <row r="5570" customFormat="false" ht="15" hidden="false" customHeight="false" outlineLevel="0" collapsed="false">
      <c r="A5570" s="6" t="n">
        <v>5565</v>
      </c>
      <c r="B5570" s="5" t="s">
        <v>295</v>
      </c>
      <c r="C5570" s="5" t="s">
        <v>14451</v>
      </c>
      <c r="D5570" s="5" t="s">
        <v>14452</v>
      </c>
      <c r="E5570" s="5" t="s">
        <v>86</v>
      </c>
      <c r="F5570" s="11" t="n">
        <v>10</v>
      </c>
      <c r="G5570" s="12" t="n">
        <v>67.36</v>
      </c>
      <c r="H5570" s="12" t="n">
        <v>68.42</v>
      </c>
      <c r="J5570" s="8" t="n">
        <v>-1.06</v>
      </c>
      <c r="K5570" s="13" t="str">
        <f aca="false">IF(J5570&gt;0,"прибыль",IF(J5570&lt;0,"убыток","ноль"))</f>
        <v>убыток</v>
      </c>
      <c r="L5570" s="13" t="n">
        <f aca="false">IF(C5570="",L5569,IF(J5570&lt;0,L5569+1,0))</f>
        <v>3</v>
      </c>
      <c r="M5570" s="14" t="n">
        <v>-106</v>
      </c>
      <c r="N5570" s="9" t="n">
        <v>-10.6</v>
      </c>
      <c r="O5570" s="9" t="n">
        <v>3110</v>
      </c>
      <c r="P5570" s="8" t="n">
        <v>311</v>
      </c>
      <c r="Q5570" s="8" t="n">
        <v>-1.07</v>
      </c>
    </row>
    <row r="5571" customFormat="false" ht="15" hidden="false" customHeight="false" outlineLevel="0" collapsed="false">
      <c r="A5571" s="6" t="n">
        <v>5566</v>
      </c>
      <c r="B5571" s="5" t="s">
        <v>295</v>
      </c>
      <c r="C5571" s="5" t="s">
        <v>14453</v>
      </c>
      <c r="D5571" s="5" t="s">
        <v>14454</v>
      </c>
      <c r="E5571" s="5" t="s">
        <v>82</v>
      </c>
      <c r="F5571" s="11" t="n">
        <v>10</v>
      </c>
      <c r="G5571" s="12" t="n">
        <v>68.54</v>
      </c>
      <c r="H5571" s="12" t="n">
        <v>68.1</v>
      </c>
      <c r="J5571" s="8" t="n">
        <v>-0.44</v>
      </c>
      <c r="K5571" s="13" t="str">
        <f aca="false">IF(J5571&gt;0,"прибыль",IF(J5571&lt;0,"убыток","ноль"))</f>
        <v>убыток</v>
      </c>
      <c r="L5571" s="13" t="n">
        <f aca="false">IF(C5571="",L5570,IF(J5571&lt;0,L5570+1,0))</f>
        <v>4</v>
      </c>
      <c r="M5571" s="14" t="n">
        <v>-44</v>
      </c>
      <c r="N5571" s="9" t="n">
        <v>-4.4</v>
      </c>
      <c r="O5571" s="9" t="n">
        <v>3105.6</v>
      </c>
      <c r="P5571" s="8" t="n">
        <v>310.56</v>
      </c>
      <c r="Q5571" s="8" t="n">
        <v>-0.45</v>
      </c>
    </row>
    <row r="5572" customFormat="false" ht="15" hidden="false" customHeight="false" outlineLevel="0" collapsed="false">
      <c r="A5572" s="6" t="n">
        <v>5567</v>
      </c>
      <c r="B5572" s="5" t="s">
        <v>295</v>
      </c>
      <c r="C5572" s="5" t="s">
        <v>14455</v>
      </c>
      <c r="D5572" s="5" t="s">
        <v>14456</v>
      </c>
      <c r="E5572" s="5" t="s">
        <v>86</v>
      </c>
      <c r="F5572" s="11" t="n">
        <v>10</v>
      </c>
      <c r="G5572" s="12" t="n">
        <v>66.97</v>
      </c>
      <c r="H5572" s="12" t="n">
        <v>66.26</v>
      </c>
      <c r="J5572" s="8" t="n">
        <v>0.71</v>
      </c>
      <c r="K5572" s="13" t="str">
        <f aca="false">IF(J5572&gt;0,"прибыль",IF(J5572&lt;0,"убыток","ноль"))</f>
        <v>прибыль</v>
      </c>
      <c r="L5572" s="13" t="n">
        <f aca="false">IF(C5572="",L5571,IF(J5572&lt;0,L5571+1,0))</f>
        <v>0</v>
      </c>
      <c r="M5572" s="14" t="n">
        <v>71</v>
      </c>
      <c r="N5572" s="9" t="n">
        <v>7.1</v>
      </c>
      <c r="O5572" s="9" t="n">
        <v>3112.7</v>
      </c>
      <c r="P5572" s="8" t="n">
        <v>311.27</v>
      </c>
      <c r="Q5572" s="8" t="n">
        <v>0.7</v>
      </c>
    </row>
    <row r="5573" customFormat="false" ht="15" hidden="false" customHeight="false" outlineLevel="0" collapsed="false">
      <c r="A5573" s="6" t="n">
        <v>5568</v>
      </c>
      <c r="B5573" s="5" t="s">
        <v>295</v>
      </c>
      <c r="C5573" s="5" t="s">
        <v>14457</v>
      </c>
      <c r="D5573" s="5" t="s">
        <v>14458</v>
      </c>
      <c r="E5573" s="5" t="s">
        <v>82</v>
      </c>
      <c r="F5573" s="11" t="n">
        <v>10</v>
      </c>
      <c r="G5573" s="12" t="n">
        <v>66.26</v>
      </c>
      <c r="H5573" s="12" t="n">
        <v>66.12</v>
      </c>
      <c r="J5573" s="8" t="n">
        <v>-0.14</v>
      </c>
      <c r="K5573" s="13" t="str">
        <f aca="false">IF(J5573&gt;0,"прибыль",IF(J5573&lt;0,"убыток","ноль"))</f>
        <v>убыток</v>
      </c>
      <c r="L5573" s="13" t="n">
        <f aca="false">IF(C5573="",L5572,IF(J5573&lt;0,L5572+1,0))</f>
        <v>1</v>
      </c>
      <c r="M5573" s="14" t="n">
        <v>-14</v>
      </c>
      <c r="N5573" s="9" t="n">
        <v>-1.4</v>
      </c>
      <c r="O5573" s="9" t="n">
        <v>3111.3</v>
      </c>
      <c r="P5573" s="8" t="n">
        <v>311.13</v>
      </c>
      <c r="Q5573" s="8" t="n">
        <v>-0.15</v>
      </c>
    </row>
    <row r="5574" customFormat="false" ht="15" hidden="false" customHeight="false" outlineLevel="0" collapsed="false">
      <c r="A5574" s="6" t="n">
        <v>5569</v>
      </c>
      <c r="B5574" s="5" t="s">
        <v>295</v>
      </c>
      <c r="C5574" s="5" t="s">
        <v>14459</v>
      </c>
      <c r="D5574" s="5" t="s">
        <v>14460</v>
      </c>
      <c r="E5574" s="5" t="s">
        <v>86</v>
      </c>
      <c r="F5574" s="11" t="n">
        <v>10</v>
      </c>
      <c r="G5574" s="12" t="n">
        <v>65.95</v>
      </c>
      <c r="H5574" s="12" t="n">
        <v>66.47</v>
      </c>
      <c r="J5574" s="8" t="n">
        <v>-0.52</v>
      </c>
      <c r="K5574" s="13" t="str">
        <f aca="false">IF(J5574&gt;0,"прибыль",IF(J5574&lt;0,"убыток","ноль"))</f>
        <v>убыток</v>
      </c>
      <c r="L5574" s="13" t="n">
        <f aca="false">IF(C5574="",L5573,IF(J5574&lt;0,L5573+1,0))</f>
        <v>2</v>
      </c>
      <c r="M5574" s="14" t="n">
        <v>-52</v>
      </c>
      <c r="N5574" s="9" t="n">
        <v>-5.2</v>
      </c>
      <c r="O5574" s="9" t="n">
        <v>3106.1</v>
      </c>
      <c r="P5574" s="8" t="n">
        <v>310.61</v>
      </c>
      <c r="Q5574" s="8" t="n">
        <v>-0.53</v>
      </c>
    </row>
    <row r="5575" customFormat="false" ht="15" hidden="false" customHeight="false" outlineLevel="0" collapsed="false">
      <c r="A5575" s="6" t="n">
        <v>5570</v>
      </c>
      <c r="B5575" s="5" t="s">
        <v>295</v>
      </c>
      <c r="C5575" s="5" t="s">
        <v>14461</v>
      </c>
      <c r="D5575" s="5" t="s">
        <v>14462</v>
      </c>
      <c r="E5575" s="5" t="s">
        <v>82</v>
      </c>
      <c r="F5575" s="11" t="n">
        <v>10</v>
      </c>
      <c r="G5575" s="12" t="n">
        <v>66.39</v>
      </c>
      <c r="H5575" s="12" t="n">
        <v>66.09</v>
      </c>
      <c r="J5575" s="8" t="n">
        <v>-0.3</v>
      </c>
      <c r="K5575" s="13" t="str">
        <f aca="false">IF(J5575&gt;0,"прибыль",IF(J5575&lt;0,"убыток","ноль"))</f>
        <v>убыток</v>
      </c>
      <c r="L5575" s="13" t="n">
        <f aca="false">IF(C5575="",L5574,IF(J5575&lt;0,L5574+1,0))</f>
        <v>3</v>
      </c>
      <c r="M5575" s="14" t="n">
        <v>-30</v>
      </c>
      <c r="N5575" s="9" t="n">
        <v>-3</v>
      </c>
      <c r="O5575" s="9" t="n">
        <v>3103.1</v>
      </c>
      <c r="P5575" s="8" t="n">
        <v>310.31</v>
      </c>
      <c r="Q5575" s="8" t="n">
        <v>-0.31</v>
      </c>
    </row>
    <row r="5576" customFormat="false" ht="15" hidden="false" customHeight="false" outlineLevel="0" collapsed="false">
      <c r="A5576" s="6" t="n">
        <v>5571</v>
      </c>
      <c r="B5576" s="5" t="s">
        <v>295</v>
      </c>
      <c r="C5576" s="5" t="s">
        <v>14463</v>
      </c>
      <c r="D5576" s="5" t="s">
        <v>14464</v>
      </c>
      <c r="E5576" s="5" t="s">
        <v>86</v>
      </c>
      <c r="F5576" s="11" t="n">
        <v>10</v>
      </c>
      <c r="G5576" s="12" t="n">
        <v>66.16</v>
      </c>
      <c r="H5576" s="12" t="n">
        <v>66.09</v>
      </c>
      <c r="J5576" s="8" t="n">
        <v>0.07</v>
      </c>
      <c r="K5576" s="13" t="str">
        <f aca="false">IF(J5576&gt;0,"прибыль",IF(J5576&lt;0,"убыток","ноль"))</f>
        <v>прибыль</v>
      </c>
      <c r="L5576" s="13" t="n">
        <f aca="false">IF(C5576="",L5575,IF(J5576&lt;0,L5575+1,0))</f>
        <v>0</v>
      </c>
      <c r="M5576" s="14" t="n">
        <v>7</v>
      </c>
      <c r="N5576" s="9" t="n">
        <v>0.7</v>
      </c>
      <c r="O5576" s="9" t="n">
        <v>3103.8</v>
      </c>
      <c r="P5576" s="8" t="n">
        <v>310.38</v>
      </c>
      <c r="Q5576" s="8" t="n">
        <v>0.06</v>
      </c>
    </row>
    <row r="5577" customFormat="false" ht="15" hidden="false" customHeight="false" outlineLevel="0" collapsed="false">
      <c r="A5577" s="6" t="n">
        <v>5572</v>
      </c>
      <c r="B5577" s="5" t="s">
        <v>295</v>
      </c>
      <c r="C5577" s="5" t="s">
        <v>14465</v>
      </c>
      <c r="D5577" s="5" t="s">
        <v>14466</v>
      </c>
      <c r="E5577" s="5" t="s">
        <v>82</v>
      </c>
      <c r="F5577" s="11" t="n">
        <v>10</v>
      </c>
      <c r="G5577" s="12" t="n">
        <v>66.21</v>
      </c>
      <c r="H5577" s="12" t="n">
        <v>66.84</v>
      </c>
      <c r="J5577" s="8" t="n">
        <v>0.63</v>
      </c>
      <c r="K5577" s="13" t="str">
        <f aca="false">IF(J5577&gt;0,"прибыль",IF(J5577&lt;0,"убыток","ноль"))</f>
        <v>прибыль</v>
      </c>
      <c r="L5577" s="13" t="n">
        <f aca="false">IF(C5577="",L5576,IF(J5577&lt;0,L5576+1,0))</f>
        <v>0</v>
      </c>
      <c r="M5577" s="14" t="n">
        <v>63</v>
      </c>
      <c r="N5577" s="9" t="n">
        <v>6.3</v>
      </c>
      <c r="O5577" s="9" t="n">
        <v>3110.1</v>
      </c>
      <c r="P5577" s="8" t="n">
        <v>311.01</v>
      </c>
      <c r="Q5577" s="8" t="n">
        <v>0.62</v>
      </c>
    </row>
    <row r="5578" customFormat="false" ht="15" hidden="false" customHeight="false" outlineLevel="0" collapsed="false">
      <c r="A5578" s="6" t="n">
        <v>5573</v>
      </c>
      <c r="B5578" s="5" t="s">
        <v>295</v>
      </c>
      <c r="C5578" s="5" t="s">
        <v>14467</v>
      </c>
      <c r="D5578" s="5" t="s">
        <v>14468</v>
      </c>
      <c r="E5578" s="5" t="s">
        <v>86</v>
      </c>
      <c r="F5578" s="11" t="n">
        <v>10</v>
      </c>
      <c r="G5578" s="12" t="n">
        <v>66.79</v>
      </c>
      <c r="H5578" s="12" t="n">
        <v>65.68</v>
      </c>
      <c r="J5578" s="8" t="n">
        <v>1.11</v>
      </c>
      <c r="K5578" s="13" t="str">
        <f aca="false">IF(J5578&gt;0,"прибыль",IF(J5578&lt;0,"убыток","ноль"))</f>
        <v>прибыль</v>
      </c>
      <c r="L5578" s="13" t="n">
        <f aca="false">IF(C5578="",L5577,IF(J5578&lt;0,L5577+1,0))</f>
        <v>0</v>
      </c>
      <c r="M5578" s="14" t="n">
        <v>111</v>
      </c>
      <c r="N5578" s="9" t="n">
        <v>11.1</v>
      </c>
      <c r="O5578" s="9" t="n">
        <v>3121.2</v>
      </c>
      <c r="P5578" s="8" t="n">
        <v>312.12</v>
      </c>
      <c r="Q5578" s="8" t="n">
        <v>1.1</v>
      </c>
    </row>
    <row r="5579" customFormat="false" ht="15" hidden="false" customHeight="false" outlineLevel="0" collapsed="false">
      <c r="A5579" s="6" t="n">
        <v>5574</v>
      </c>
      <c r="B5579" s="5" t="s">
        <v>295</v>
      </c>
      <c r="C5579" s="5" t="s">
        <v>14469</v>
      </c>
      <c r="D5579" s="5" t="s">
        <v>14470</v>
      </c>
      <c r="E5579" s="5" t="s">
        <v>82</v>
      </c>
      <c r="F5579" s="11" t="n">
        <v>10</v>
      </c>
      <c r="G5579" s="12" t="n">
        <v>65.37</v>
      </c>
      <c r="H5579" s="12" t="n">
        <v>65.22</v>
      </c>
      <c r="J5579" s="8" t="n">
        <v>-0.15</v>
      </c>
      <c r="K5579" s="13" t="str">
        <f aca="false">IF(J5579&gt;0,"прибыль",IF(J5579&lt;0,"убыток","ноль"))</f>
        <v>убыток</v>
      </c>
      <c r="L5579" s="13" t="n">
        <f aca="false">IF(C5579="",L5578,IF(J5579&lt;0,L5578+1,0))</f>
        <v>1</v>
      </c>
      <c r="M5579" s="14" t="n">
        <v>-15</v>
      </c>
      <c r="N5579" s="9" t="n">
        <v>-1.5</v>
      </c>
      <c r="O5579" s="9" t="n">
        <v>3119.7</v>
      </c>
      <c r="P5579" s="8" t="n">
        <v>311.97</v>
      </c>
      <c r="Q5579" s="8" t="n">
        <v>-0.16</v>
      </c>
    </row>
    <row r="5580" customFormat="false" ht="15" hidden="false" customHeight="false" outlineLevel="0" collapsed="false">
      <c r="A5580" s="6" t="n">
        <v>5575</v>
      </c>
      <c r="B5580" s="5" t="s">
        <v>295</v>
      </c>
      <c r="C5580" s="5" t="s">
        <v>14471</v>
      </c>
      <c r="D5580" s="5" t="s">
        <v>14472</v>
      </c>
      <c r="E5580" s="5" t="s">
        <v>86</v>
      </c>
      <c r="F5580" s="11" t="n">
        <v>10</v>
      </c>
      <c r="G5580" s="12" t="n">
        <v>65.17</v>
      </c>
      <c r="H5580" s="12" t="n">
        <v>63.62</v>
      </c>
      <c r="J5580" s="8" t="n">
        <v>1.55</v>
      </c>
      <c r="K5580" s="13" t="str">
        <f aca="false">IF(J5580&gt;0,"прибыль",IF(J5580&lt;0,"убыток","ноль"))</f>
        <v>прибыль</v>
      </c>
      <c r="L5580" s="13" t="n">
        <f aca="false">IF(C5580="",L5579,IF(J5580&lt;0,L5579+1,0))</f>
        <v>0</v>
      </c>
      <c r="M5580" s="14" t="n">
        <v>155</v>
      </c>
      <c r="N5580" s="9" t="n">
        <v>15.5</v>
      </c>
      <c r="O5580" s="9" t="n">
        <v>3135.2</v>
      </c>
      <c r="P5580" s="8" t="n">
        <v>313.52</v>
      </c>
      <c r="Q5580" s="8" t="n">
        <v>1.54</v>
      </c>
    </row>
    <row r="5581" customFormat="false" ht="15" hidden="false" customHeight="false" outlineLevel="0" collapsed="false">
      <c r="A5581" s="6" t="n">
        <v>5576</v>
      </c>
      <c r="B5581" s="5" t="s">
        <v>295</v>
      </c>
      <c r="C5581" s="5" t="s">
        <v>14473</v>
      </c>
      <c r="D5581" s="5" t="s">
        <v>14474</v>
      </c>
      <c r="E5581" s="5" t="s">
        <v>82</v>
      </c>
      <c r="F5581" s="11" t="n">
        <v>10</v>
      </c>
      <c r="G5581" s="12" t="n">
        <v>63.68</v>
      </c>
      <c r="H5581" s="12" t="n">
        <v>63.37</v>
      </c>
      <c r="J5581" s="8" t="n">
        <v>-0.31</v>
      </c>
      <c r="K5581" s="13" t="str">
        <f aca="false">IF(J5581&gt;0,"прибыль",IF(J5581&lt;0,"убыток","ноль"))</f>
        <v>убыток</v>
      </c>
      <c r="L5581" s="13" t="n">
        <f aca="false">IF(C5581="",L5580,IF(J5581&lt;0,L5580+1,0))</f>
        <v>1</v>
      </c>
      <c r="M5581" s="14" t="n">
        <v>-31</v>
      </c>
      <c r="N5581" s="9" t="n">
        <v>-3.1</v>
      </c>
      <c r="O5581" s="9" t="n">
        <v>3132.1</v>
      </c>
      <c r="P5581" s="8" t="n">
        <v>313.21</v>
      </c>
      <c r="Q5581" s="8" t="n">
        <v>-0.32</v>
      </c>
    </row>
    <row r="5582" customFormat="false" ht="15" hidden="false" customHeight="false" outlineLevel="0" collapsed="false">
      <c r="A5582" s="6" t="n">
        <v>5577</v>
      </c>
      <c r="B5582" s="5" t="s">
        <v>295</v>
      </c>
      <c r="C5582" s="5" t="s">
        <v>14475</v>
      </c>
      <c r="D5582" s="5" t="s">
        <v>14476</v>
      </c>
      <c r="E5582" s="5" t="s">
        <v>86</v>
      </c>
      <c r="F5582" s="11" t="n">
        <v>10</v>
      </c>
      <c r="G5582" s="12" t="n">
        <v>63.33</v>
      </c>
      <c r="H5582" s="12" t="n">
        <v>59.97</v>
      </c>
      <c r="I5582" s="5" t="s">
        <v>83</v>
      </c>
      <c r="J5582" s="8" t="n">
        <v>-0.06</v>
      </c>
      <c r="K5582" s="13" t="str">
        <f aca="false">IF(J5582&gt;0,"прибыль",IF(J5582&lt;0,"убыток","ноль"))</f>
        <v>убыток</v>
      </c>
      <c r="L5582" s="13" t="n">
        <f aca="false">IF(C5582="",L5581,IF(J5582&lt;0,L5581+1,0))</f>
        <v>2</v>
      </c>
      <c r="M5582" s="14" t="n">
        <v>-6</v>
      </c>
      <c r="N5582" s="9" t="n">
        <v>-0.6</v>
      </c>
      <c r="O5582" s="9" t="n">
        <v>3131.5</v>
      </c>
      <c r="P5582" s="8" t="n">
        <v>313.15</v>
      </c>
      <c r="Q5582" s="8" t="n">
        <v>-0.07</v>
      </c>
    </row>
    <row r="5583" customFormat="false" ht="15" hidden="false" customHeight="false" outlineLevel="0" collapsed="false">
      <c r="A5583" s="6" t="n">
        <v>5578</v>
      </c>
      <c r="B5583" s="5" t="s">
        <v>295</v>
      </c>
      <c r="C5583" s="5" t="s">
        <v>14477</v>
      </c>
      <c r="D5583" s="5" t="s">
        <v>14478</v>
      </c>
      <c r="E5583" s="5" t="s">
        <v>82</v>
      </c>
      <c r="F5583" s="11" t="n">
        <v>10</v>
      </c>
      <c r="G5583" s="12" t="n">
        <v>59.94</v>
      </c>
      <c r="H5583" s="12" t="n">
        <v>60</v>
      </c>
      <c r="J5583" s="8" t="n">
        <v>0.06</v>
      </c>
      <c r="K5583" s="13" t="str">
        <f aca="false">IF(J5583&gt;0,"прибыль",IF(J5583&lt;0,"убыток","ноль"))</f>
        <v>прибыль</v>
      </c>
      <c r="L5583" s="13" t="n">
        <f aca="false">IF(C5583="",L5582,IF(J5583&lt;0,L5582+1,0))</f>
        <v>0</v>
      </c>
      <c r="M5583" s="14" t="n">
        <v>6</v>
      </c>
      <c r="N5583" s="9" t="n">
        <v>0.6</v>
      </c>
      <c r="O5583" s="9" t="n">
        <v>3132.1</v>
      </c>
      <c r="P5583" s="8" t="n">
        <v>313.21</v>
      </c>
      <c r="Q5583" s="8" t="n">
        <v>0.05</v>
      </c>
    </row>
    <row r="5584" customFormat="false" ht="15" hidden="false" customHeight="false" outlineLevel="0" collapsed="false">
      <c r="A5584" s="6" t="n">
        <v>5579</v>
      </c>
      <c r="B5584" s="5" t="s">
        <v>295</v>
      </c>
      <c r="C5584" s="5" t="s">
        <v>14479</v>
      </c>
      <c r="D5584" s="5" t="s">
        <v>14480</v>
      </c>
      <c r="E5584" s="5" t="s">
        <v>86</v>
      </c>
      <c r="F5584" s="11" t="n">
        <v>10</v>
      </c>
      <c r="G5584" s="12" t="n">
        <v>60</v>
      </c>
      <c r="H5584" s="12" t="n">
        <v>60.41</v>
      </c>
      <c r="J5584" s="8" t="n">
        <v>-0.41</v>
      </c>
      <c r="K5584" s="13" t="str">
        <f aca="false">IF(J5584&gt;0,"прибыль",IF(J5584&lt;0,"убыток","ноль"))</f>
        <v>убыток</v>
      </c>
      <c r="L5584" s="13" t="n">
        <f aca="false">IF(C5584="",L5583,IF(J5584&lt;0,L5583+1,0))</f>
        <v>1</v>
      </c>
      <c r="M5584" s="14" t="n">
        <v>-41</v>
      </c>
      <c r="N5584" s="9" t="n">
        <v>-4.1</v>
      </c>
      <c r="O5584" s="9" t="n">
        <v>3128</v>
      </c>
      <c r="P5584" s="8" t="n">
        <v>312.8</v>
      </c>
      <c r="Q5584" s="8" t="n">
        <v>-0.42</v>
      </c>
    </row>
    <row r="5585" customFormat="false" ht="15" hidden="false" customHeight="false" outlineLevel="0" collapsed="false">
      <c r="A5585" s="6" t="n">
        <v>5580</v>
      </c>
      <c r="B5585" s="5" t="s">
        <v>295</v>
      </c>
      <c r="C5585" s="5" t="s">
        <v>14481</v>
      </c>
      <c r="D5585" s="5" t="s">
        <v>14482</v>
      </c>
      <c r="E5585" s="5" t="s">
        <v>82</v>
      </c>
      <c r="F5585" s="11" t="n">
        <v>10</v>
      </c>
      <c r="G5585" s="12" t="n">
        <v>60.46</v>
      </c>
      <c r="H5585" s="12" t="n">
        <v>62.19</v>
      </c>
      <c r="J5585" s="8" t="n">
        <v>1.73</v>
      </c>
      <c r="K5585" s="13" t="str">
        <f aca="false">IF(J5585&gt;0,"прибыль",IF(J5585&lt;0,"убыток","ноль"))</f>
        <v>прибыль</v>
      </c>
      <c r="L5585" s="13" t="n">
        <f aca="false">IF(C5585="",L5584,IF(J5585&lt;0,L5584+1,0))</f>
        <v>0</v>
      </c>
      <c r="M5585" s="14" t="n">
        <v>173</v>
      </c>
      <c r="N5585" s="9" t="n">
        <v>17.3</v>
      </c>
      <c r="O5585" s="9" t="n">
        <v>3145.3</v>
      </c>
      <c r="P5585" s="8" t="n">
        <v>314.53</v>
      </c>
      <c r="Q5585" s="8" t="n">
        <v>1.72</v>
      </c>
    </row>
    <row r="5586" customFormat="false" ht="15" hidden="false" customHeight="false" outlineLevel="0" collapsed="false">
      <c r="A5586" s="6" t="n">
        <v>5581</v>
      </c>
      <c r="B5586" s="5" t="s">
        <v>295</v>
      </c>
      <c r="C5586" s="5" t="s">
        <v>14483</v>
      </c>
      <c r="D5586" s="5" t="s">
        <v>14484</v>
      </c>
      <c r="E5586" s="5" t="s">
        <v>86</v>
      </c>
      <c r="F5586" s="11" t="n">
        <v>10</v>
      </c>
      <c r="G5586" s="12" t="n">
        <v>62.16</v>
      </c>
      <c r="H5586" s="12" t="n">
        <v>62.92</v>
      </c>
      <c r="J5586" s="8" t="n">
        <v>-0.76</v>
      </c>
      <c r="K5586" s="13" t="str">
        <f aca="false">IF(J5586&gt;0,"прибыль",IF(J5586&lt;0,"убыток","ноль"))</f>
        <v>убыток</v>
      </c>
      <c r="L5586" s="13" t="n">
        <f aca="false">IF(C5586="",L5585,IF(J5586&lt;0,L5585+1,0))</f>
        <v>1</v>
      </c>
      <c r="M5586" s="14" t="n">
        <v>-76</v>
      </c>
      <c r="N5586" s="9" t="n">
        <v>-7.6</v>
      </c>
      <c r="O5586" s="9" t="n">
        <v>3137.7</v>
      </c>
      <c r="P5586" s="8" t="n">
        <v>313.77</v>
      </c>
      <c r="Q5586" s="8" t="n">
        <v>-0.77</v>
      </c>
    </row>
    <row r="5587" customFormat="false" ht="15" hidden="false" customHeight="false" outlineLevel="0" collapsed="false">
      <c r="A5587" s="6" t="n">
        <v>5582</v>
      </c>
      <c r="B5587" s="5" t="s">
        <v>295</v>
      </c>
      <c r="C5587" s="5" t="s">
        <v>14485</v>
      </c>
      <c r="D5587" s="5" t="s">
        <v>14486</v>
      </c>
      <c r="E5587" s="5" t="s">
        <v>82</v>
      </c>
      <c r="F5587" s="11" t="n">
        <v>10</v>
      </c>
      <c r="G5587" s="12" t="n">
        <v>62.93</v>
      </c>
      <c r="H5587" s="12" t="n">
        <v>62.5</v>
      </c>
      <c r="J5587" s="8" t="n">
        <v>-0.43</v>
      </c>
      <c r="K5587" s="13" t="str">
        <f aca="false">IF(J5587&gt;0,"прибыль",IF(J5587&lt;0,"убыток","ноль"))</f>
        <v>убыток</v>
      </c>
      <c r="L5587" s="13" t="n">
        <f aca="false">IF(C5587="",L5586,IF(J5587&lt;0,L5586+1,0))</f>
        <v>2</v>
      </c>
      <c r="M5587" s="14" t="n">
        <v>-43</v>
      </c>
      <c r="N5587" s="9" t="n">
        <v>-4.3</v>
      </c>
      <c r="O5587" s="9" t="n">
        <v>3133.4</v>
      </c>
      <c r="P5587" s="8" t="n">
        <v>313.34</v>
      </c>
      <c r="Q5587" s="8" t="n">
        <v>-0.44</v>
      </c>
    </row>
    <row r="5588" customFormat="false" ht="15" hidden="false" customHeight="false" outlineLevel="0" collapsed="false">
      <c r="A5588" s="6" t="n">
        <v>5583</v>
      </c>
      <c r="B5588" s="5" t="s">
        <v>295</v>
      </c>
      <c r="C5588" s="5" t="s">
        <v>14487</v>
      </c>
      <c r="D5588" s="5" t="s">
        <v>14488</v>
      </c>
      <c r="E5588" s="5" t="s">
        <v>86</v>
      </c>
      <c r="F5588" s="11" t="n">
        <v>10</v>
      </c>
      <c r="G5588" s="12" t="n">
        <v>62.39</v>
      </c>
      <c r="H5588" s="12" t="n">
        <v>61.59</v>
      </c>
      <c r="J5588" s="8" t="n">
        <v>0.8</v>
      </c>
      <c r="K5588" s="13" t="str">
        <f aca="false">IF(J5588&gt;0,"прибыль",IF(J5588&lt;0,"убыток","ноль"))</f>
        <v>прибыль</v>
      </c>
      <c r="L5588" s="13" t="n">
        <f aca="false">IF(C5588="",L5587,IF(J5588&lt;0,L5587+1,0))</f>
        <v>0</v>
      </c>
      <c r="M5588" s="14" t="n">
        <v>80</v>
      </c>
      <c r="N5588" s="9" t="n">
        <v>8</v>
      </c>
      <c r="O5588" s="9" t="n">
        <v>3141.4</v>
      </c>
      <c r="P5588" s="8" t="n">
        <v>314.14</v>
      </c>
      <c r="Q5588" s="8" t="n">
        <v>0.79</v>
      </c>
    </row>
    <row r="5589" customFormat="false" ht="15" hidden="false" customHeight="false" outlineLevel="0" collapsed="false">
      <c r="A5589" s="6" t="n">
        <v>5584</v>
      </c>
      <c r="B5589" s="5" t="s">
        <v>295</v>
      </c>
      <c r="C5589" s="5" t="s">
        <v>14489</v>
      </c>
      <c r="D5589" s="5" t="s">
        <v>2858</v>
      </c>
      <c r="E5589" s="5" t="s">
        <v>82</v>
      </c>
      <c r="F5589" s="11" t="n">
        <v>10</v>
      </c>
      <c r="G5589" s="12" t="n">
        <v>61.52</v>
      </c>
      <c r="H5589" s="12" t="n">
        <v>65.22</v>
      </c>
      <c r="J5589" s="8" t="n">
        <v>3.7</v>
      </c>
      <c r="K5589" s="13" t="str">
        <f aca="false">IF(J5589&gt;0,"прибыль",IF(J5589&lt;0,"убыток","ноль"))</f>
        <v>прибыль</v>
      </c>
      <c r="L5589" s="13" t="n">
        <f aca="false">IF(C5589="",L5588,IF(J5589&lt;0,L5588+1,0))</f>
        <v>0</v>
      </c>
      <c r="M5589" s="14" t="n">
        <v>370</v>
      </c>
      <c r="N5589" s="9" t="n">
        <v>37</v>
      </c>
      <c r="O5589" s="9" t="n">
        <v>3178.4</v>
      </c>
      <c r="P5589" s="8" t="n">
        <v>317.84</v>
      </c>
      <c r="Q5589" s="8" t="n">
        <v>3.69</v>
      </c>
    </row>
    <row r="5590" customFormat="false" ht="15" hidden="false" customHeight="false" outlineLevel="0" collapsed="false">
      <c r="A5590" s="6" t="n">
        <v>5585</v>
      </c>
      <c r="B5590" s="5" t="s">
        <v>295</v>
      </c>
      <c r="C5590" s="5" t="s">
        <v>14490</v>
      </c>
      <c r="D5590" s="5" t="s">
        <v>14491</v>
      </c>
      <c r="E5590" s="5" t="s">
        <v>86</v>
      </c>
      <c r="F5590" s="11" t="n">
        <v>10</v>
      </c>
      <c r="G5590" s="12" t="n">
        <v>65.09</v>
      </c>
      <c r="H5590" s="12" t="n">
        <v>65.33</v>
      </c>
      <c r="J5590" s="8" t="n">
        <v>-0.24</v>
      </c>
      <c r="K5590" s="13" t="str">
        <f aca="false">IF(J5590&gt;0,"прибыль",IF(J5590&lt;0,"убыток","ноль"))</f>
        <v>убыток</v>
      </c>
      <c r="L5590" s="13" t="n">
        <f aca="false">IF(C5590="",L5589,IF(J5590&lt;0,L5589+1,0))</f>
        <v>1</v>
      </c>
      <c r="M5590" s="14" t="n">
        <v>-24</v>
      </c>
      <c r="N5590" s="9" t="n">
        <v>-2.4</v>
      </c>
      <c r="O5590" s="9" t="n">
        <v>3176</v>
      </c>
      <c r="P5590" s="8" t="n">
        <v>317.6</v>
      </c>
      <c r="Q5590" s="8" t="n">
        <v>-0.25</v>
      </c>
    </row>
    <row r="5591" customFormat="false" ht="15" hidden="false" customHeight="false" outlineLevel="0" collapsed="false">
      <c r="A5591" s="6" t="n">
        <v>5586</v>
      </c>
      <c r="B5591" s="5" t="s">
        <v>295</v>
      </c>
      <c r="C5591" s="5" t="s">
        <v>14492</v>
      </c>
      <c r="D5591" s="5" t="s">
        <v>14493</v>
      </c>
      <c r="E5591" s="5" t="s">
        <v>82</v>
      </c>
      <c r="F5591" s="11" t="n">
        <v>10</v>
      </c>
      <c r="G5591" s="12" t="n">
        <v>65.38</v>
      </c>
      <c r="H5591" s="12" t="n">
        <v>66.25</v>
      </c>
      <c r="J5591" s="8" t="n">
        <v>0.87</v>
      </c>
      <c r="K5591" s="13" t="str">
        <f aca="false">IF(J5591&gt;0,"прибыль",IF(J5591&lt;0,"убыток","ноль"))</f>
        <v>прибыль</v>
      </c>
      <c r="L5591" s="13" t="n">
        <f aca="false">IF(C5591="",L5590,IF(J5591&lt;0,L5590+1,0))</f>
        <v>0</v>
      </c>
      <c r="M5591" s="14" t="n">
        <v>87</v>
      </c>
      <c r="N5591" s="9" t="n">
        <v>8.7</v>
      </c>
      <c r="O5591" s="9" t="n">
        <v>3184.7</v>
      </c>
      <c r="P5591" s="8" t="n">
        <v>318.47</v>
      </c>
      <c r="Q5591" s="8" t="n">
        <v>0.86</v>
      </c>
    </row>
    <row r="5592" customFormat="false" ht="15" hidden="false" customHeight="false" outlineLevel="0" collapsed="false">
      <c r="A5592" s="6" t="n">
        <v>5587</v>
      </c>
      <c r="B5592" s="5" t="s">
        <v>295</v>
      </c>
      <c r="C5592" s="5" t="s">
        <v>14494</v>
      </c>
      <c r="D5592" s="5" t="s">
        <v>14495</v>
      </c>
      <c r="E5592" s="5" t="s">
        <v>86</v>
      </c>
      <c r="F5592" s="11" t="n">
        <v>10</v>
      </c>
      <c r="G5592" s="12" t="n">
        <v>66.23</v>
      </c>
      <c r="H5592" s="12" t="n">
        <v>66.31</v>
      </c>
      <c r="J5592" s="8" t="n">
        <v>-0.08</v>
      </c>
      <c r="K5592" s="13" t="str">
        <f aca="false">IF(J5592&gt;0,"прибыль",IF(J5592&lt;0,"убыток","ноль"))</f>
        <v>убыток</v>
      </c>
      <c r="L5592" s="13" t="n">
        <f aca="false">IF(C5592="",L5591,IF(J5592&lt;0,L5591+1,0))</f>
        <v>1</v>
      </c>
      <c r="M5592" s="14" t="n">
        <v>-8</v>
      </c>
      <c r="N5592" s="9" t="n">
        <v>-0.8</v>
      </c>
      <c r="O5592" s="9" t="n">
        <v>3183.9</v>
      </c>
      <c r="P5592" s="8" t="n">
        <v>318.39</v>
      </c>
      <c r="Q5592" s="8" t="n">
        <v>-0.09</v>
      </c>
    </row>
    <row r="5593" customFormat="false" ht="15" hidden="false" customHeight="false" outlineLevel="0" collapsed="false">
      <c r="A5593" s="6" t="n">
        <v>5588</v>
      </c>
      <c r="B5593" s="5" t="s">
        <v>295</v>
      </c>
      <c r="C5593" s="5" t="s">
        <v>14496</v>
      </c>
      <c r="D5593" s="5" t="s">
        <v>14497</v>
      </c>
      <c r="E5593" s="5" t="s">
        <v>82</v>
      </c>
      <c r="F5593" s="11" t="n">
        <v>10</v>
      </c>
      <c r="G5593" s="12" t="n">
        <v>66.37</v>
      </c>
      <c r="H5593" s="12" t="n">
        <v>65.71</v>
      </c>
      <c r="J5593" s="8" t="n">
        <v>-0.66</v>
      </c>
      <c r="K5593" s="13" t="str">
        <f aca="false">IF(J5593&gt;0,"прибыль",IF(J5593&lt;0,"убыток","ноль"))</f>
        <v>убыток</v>
      </c>
      <c r="L5593" s="13" t="n">
        <f aca="false">IF(C5593="",L5592,IF(J5593&lt;0,L5592+1,0))</f>
        <v>2</v>
      </c>
      <c r="M5593" s="14" t="n">
        <v>-66</v>
      </c>
      <c r="N5593" s="9" t="n">
        <v>-6.6</v>
      </c>
      <c r="O5593" s="9" t="n">
        <v>3177.3</v>
      </c>
      <c r="P5593" s="8" t="n">
        <v>317.73</v>
      </c>
      <c r="Q5593" s="8" t="n">
        <v>-0.67</v>
      </c>
    </row>
    <row r="5594" customFormat="false" ht="15" hidden="false" customHeight="false" outlineLevel="0" collapsed="false">
      <c r="A5594" s="6" t="n">
        <v>5589</v>
      </c>
      <c r="B5594" s="5" t="s">
        <v>295</v>
      </c>
      <c r="C5594" s="5" t="s">
        <v>14498</v>
      </c>
      <c r="D5594" s="5" t="s">
        <v>14499</v>
      </c>
      <c r="E5594" s="5" t="s">
        <v>86</v>
      </c>
      <c r="F5594" s="11" t="n">
        <v>10</v>
      </c>
      <c r="G5594" s="12" t="n">
        <v>65.67</v>
      </c>
      <c r="H5594" s="12" t="n">
        <v>64.27</v>
      </c>
      <c r="J5594" s="8" t="n">
        <v>1.4</v>
      </c>
      <c r="K5594" s="13" t="str">
        <f aca="false">IF(J5594&gt;0,"прибыль",IF(J5594&lt;0,"убыток","ноль"))</f>
        <v>прибыль</v>
      </c>
      <c r="L5594" s="13" t="n">
        <f aca="false">IF(C5594="",L5593,IF(J5594&lt;0,L5593+1,0))</f>
        <v>0</v>
      </c>
      <c r="M5594" s="14" t="n">
        <v>140</v>
      </c>
      <c r="N5594" s="9" t="n">
        <v>14</v>
      </c>
      <c r="O5594" s="9" t="n">
        <v>3191.3</v>
      </c>
      <c r="P5594" s="8" t="n">
        <v>319.13</v>
      </c>
      <c r="Q5594" s="8" t="n">
        <v>1.39</v>
      </c>
    </row>
    <row r="5595" customFormat="false" ht="15" hidden="false" customHeight="false" outlineLevel="0" collapsed="false">
      <c r="A5595" s="6" t="n">
        <v>5590</v>
      </c>
      <c r="B5595" s="5" t="s">
        <v>295</v>
      </c>
      <c r="C5595" s="5" t="s">
        <v>14500</v>
      </c>
      <c r="D5595" s="5" t="s">
        <v>14501</v>
      </c>
      <c r="E5595" s="5" t="s">
        <v>82</v>
      </c>
      <c r="F5595" s="11" t="n">
        <v>10</v>
      </c>
      <c r="G5595" s="12" t="n">
        <v>64.45</v>
      </c>
      <c r="H5595" s="12" t="n">
        <v>64.48</v>
      </c>
      <c r="J5595" s="8" t="n">
        <v>0.03</v>
      </c>
      <c r="K5595" s="13" t="str">
        <f aca="false">IF(J5595&gt;0,"прибыль",IF(J5595&lt;0,"убыток","ноль"))</f>
        <v>прибыль</v>
      </c>
      <c r="L5595" s="13" t="n">
        <f aca="false">IF(C5595="",L5594,IF(J5595&lt;0,L5594+1,0))</f>
        <v>0</v>
      </c>
      <c r="M5595" s="14" t="n">
        <v>3</v>
      </c>
      <c r="N5595" s="9" t="n">
        <v>0.3</v>
      </c>
      <c r="O5595" s="9" t="n">
        <v>3191.6</v>
      </c>
      <c r="P5595" s="8" t="n">
        <v>319.16</v>
      </c>
      <c r="Q5595" s="8" t="n">
        <v>0.02</v>
      </c>
    </row>
    <row r="5596" customFormat="false" ht="15" hidden="false" customHeight="false" outlineLevel="0" collapsed="false">
      <c r="A5596" s="6" t="n">
        <v>5591</v>
      </c>
      <c r="B5596" s="5" t="s">
        <v>295</v>
      </c>
      <c r="C5596" s="5" t="s">
        <v>14502</v>
      </c>
      <c r="D5596" s="5" t="s">
        <v>14503</v>
      </c>
      <c r="E5596" s="5" t="s">
        <v>86</v>
      </c>
      <c r="F5596" s="11" t="n">
        <v>10</v>
      </c>
      <c r="G5596" s="12" t="n">
        <v>64.36</v>
      </c>
      <c r="H5596" s="12" t="n">
        <v>64.71</v>
      </c>
      <c r="J5596" s="8" t="n">
        <v>-0.35</v>
      </c>
      <c r="K5596" s="13" t="str">
        <f aca="false">IF(J5596&gt;0,"прибыль",IF(J5596&lt;0,"убыток","ноль"))</f>
        <v>убыток</v>
      </c>
      <c r="L5596" s="13" t="n">
        <f aca="false">IF(C5596="",L5595,IF(J5596&lt;0,L5595+1,0))</f>
        <v>1</v>
      </c>
      <c r="M5596" s="14" t="n">
        <v>-35</v>
      </c>
      <c r="N5596" s="9" t="n">
        <v>-3.5</v>
      </c>
      <c r="O5596" s="9" t="n">
        <v>3188.1</v>
      </c>
      <c r="P5596" s="8" t="n">
        <v>318.81</v>
      </c>
      <c r="Q5596" s="8" t="n">
        <v>-0.36</v>
      </c>
    </row>
    <row r="5597" customFormat="false" ht="15" hidden="false" customHeight="false" outlineLevel="0" collapsed="false">
      <c r="A5597" s="6" t="n">
        <v>5592</v>
      </c>
      <c r="B5597" s="5" t="s">
        <v>295</v>
      </c>
      <c r="C5597" s="5" t="s">
        <v>14504</v>
      </c>
      <c r="D5597" s="5" t="s">
        <v>14505</v>
      </c>
      <c r="E5597" s="5" t="s">
        <v>82</v>
      </c>
      <c r="F5597" s="11" t="n">
        <v>10</v>
      </c>
      <c r="G5597" s="12" t="n">
        <v>64.71</v>
      </c>
      <c r="H5597" s="12" t="n">
        <v>64.84</v>
      </c>
      <c r="J5597" s="8" t="n">
        <v>0.13</v>
      </c>
      <c r="K5597" s="13" t="str">
        <f aca="false">IF(J5597&gt;0,"прибыль",IF(J5597&lt;0,"убыток","ноль"))</f>
        <v>прибыль</v>
      </c>
      <c r="L5597" s="13" t="n">
        <f aca="false">IF(C5597="",L5596,IF(J5597&lt;0,L5596+1,0))</f>
        <v>0</v>
      </c>
      <c r="M5597" s="14" t="n">
        <v>13</v>
      </c>
      <c r="N5597" s="9" t="n">
        <v>1.3</v>
      </c>
      <c r="O5597" s="9" t="n">
        <v>3189.4</v>
      </c>
      <c r="P5597" s="8" t="n">
        <v>318.94</v>
      </c>
      <c r="Q5597" s="8" t="n">
        <v>0.12</v>
      </c>
    </row>
    <row r="5598" customFormat="false" ht="15" hidden="false" customHeight="false" outlineLevel="0" collapsed="false">
      <c r="A5598" s="6" t="n">
        <v>5593</v>
      </c>
      <c r="B5598" s="5" t="s">
        <v>295</v>
      </c>
      <c r="C5598" s="5" t="s">
        <v>14506</v>
      </c>
      <c r="D5598" s="5" t="s">
        <v>14507</v>
      </c>
      <c r="E5598" s="5" t="s">
        <v>86</v>
      </c>
      <c r="F5598" s="11" t="n">
        <v>10</v>
      </c>
      <c r="G5598" s="12" t="n">
        <v>64.77</v>
      </c>
      <c r="H5598" s="12" t="n">
        <v>65.02</v>
      </c>
      <c r="J5598" s="8" t="n">
        <v>-0.25</v>
      </c>
      <c r="K5598" s="13" t="str">
        <f aca="false">IF(J5598&gt;0,"прибыль",IF(J5598&lt;0,"убыток","ноль"))</f>
        <v>убыток</v>
      </c>
      <c r="L5598" s="13" t="n">
        <f aca="false">IF(C5598="",L5597,IF(J5598&lt;0,L5597+1,0))</f>
        <v>1</v>
      </c>
      <c r="M5598" s="14" t="n">
        <v>-25</v>
      </c>
      <c r="N5598" s="9" t="n">
        <v>-2.5</v>
      </c>
      <c r="O5598" s="9" t="n">
        <v>3186.9</v>
      </c>
      <c r="P5598" s="8" t="n">
        <v>318.69</v>
      </c>
      <c r="Q5598" s="8" t="n">
        <v>-0.26</v>
      </c>
    </row>
    <row r="5599" customFormat="false" ht="15" hidden="false" customHeight="false" outlineLevel="0" collapsed="false">
      <c r="A5599" s="6" t="n">
        <v>5594</v>
      </c>
      <c r="B5599" s="5" t="s">
        <v>295</v>
      </c>
      <c r="C5599" s="5" t="s">
        <v>14508</v>
      </c>
      <c r="D5599" s="5" t="s">
        <v>14509</v>
      </c>
      <c r="E5599" s="5" t="s">
        <v>82</v>
      </c>
      <c r="F5599" s="11" t="n">
        <v>10</v>
      </c>
      <c r="G5599" s="12" t="n">
        <v>65.09</v>
      </c>
      <c r="H5599" s="12" t="n">
        <v>65.28</v>
      </c>
      <c r="J5599" s="8" t="n">
        <v>0.19</v>
      </c>
      <c r="K5599" s="13" t="str">
        <f aca="false">IF(J5599&gt;0,"прибыль",IF(J5599&lt;0,"убыток","ноль"))</f>
        <v>прибыль</v>
      </c>
      <c r="L5599" s="13" t="n">
        <f aca="false">IF(C5599="",L5598,IF(J5599&lt;0,L5598+1,0))</f>
        <v>0</v>
      </c>
      <c r="M5599" s="14" t="n">
        <v>19</v>
      </c>
      <c r="N5599" s="9" t="n">
        <v>1.9</v>
      </c>
      <c r="O5599" s="9" t="n">
        <v>3188.8</v>
      </c>
      <c r="P5599" s="8" t="n">
        <v>318.88</v>
      </c>
      <c r="Q5599" s="8" t="n">
        <v>0.18</v>
      </c>
    </row>
    <row r="5600" customFormat="false" ht="15" hidden="false" customHeight="false" outlineLevel="0" collapsed="false">
      <c r="A5600" s="6" t="n">
        <v>5595</v>
      </c>
      <c r="B5600" s="5" t="s">
        <v>295</v>
      </c>
      <c r="C5600" s="5" t="s">
        <v>14510</v>
      </c>
      <c r="D5600" s="5" t="s">
        <v>14511</v>
      </c>
      <c r="E5600" s="5" t="s">
        <v>86</v>
      </c>
      <c r="F5600" s="11" t="n">
        <v>10</v>
      </c>
      <c r="G5600" s="12" t="n">
        <v>65.4</v>
      </c>
      <c r="H5600" s="12" t="n">
        <v>65.49</v>
      </c>
      <c r="J5600" s="8" t="n">
        <v>-0.09</v>
      </c>
      <c r="K5600" s="13" t="str">
        <f aca="false">IF(J5600&gt;0,"прибыль",IF(J5600&lt;0,"убыток","ноль"))</f>
        <v>убыток</v>
      </c>
      <c r="L5600" s="13" t="n">
        <f aca="false">IF(C5600="",L5599,IF(J5600&lt;0,L5599+1,0))</f>
        <v>1</v>
      </c>
      <c r="M5600" s="14" t="n">
        <v>-9</v>
      </c>
      <c r="N5600" s="9" t="n">
        <v>-0.9</v>
      </c>
      <c r="O5600" s="9" t="n">
        <v>3187.9</v>
      </c>
      <c r="P5600" s="8" t="n">
        <v>318.79</v>
      </c>
      <c r="Q5600" s="8" t="n">
        <v>-0.1</v>
      </c>
    </row>
    <row r="5601" customFormat="false" ht="15" hidden="false" customHeight="false" outlineLevel="0" collapsed="false">
      <c r="A5601" s="6" t="n">
        <v>5596</v>
      </c>
      <c r="B5601" s="5" t="s">
        <v>295</v>
      </c>
      <c r="C5601" s="5" t="s">
        <v>14512</v>
      </c>
      <c r="D5601" s="5" t="s">
        <v>14513</v>
      </c>
      <c r="E5601" s="5" t="s">
        <v>82</v>
      </c>
      <c r="F5601" s="11" t="n">
        <v>10</v>
      </c>
      <c r="G5601" s="12" t="n">
        <v>65.39</v>
      </c>
      <c r="H5601" s="12" t="n">
        <v>65.77</v>
      </c>
      <c r="J5601" s="8" t="n">
        <v>0.38</v>
      </c>
      <c r="K5601" s="13" t="str">
        <f aca="false">IF(J5601&gt;0,"прибыль",IF(J5601&lt;0,"убыток","ноль"))</f>
        <v>прибыль</v>
      </c>
      <c r="L5601" s="13" t="n">
        <f aca="false">IF(C5601="",L5600,IF(J5601&lt;0,L5600+1,0))</f>
        <v>0</v>
      </c>
      <c r="M5601" s="14" t="n">
        <v>38</v>
      </c>
      <c r="N5601" s="9" t="n">
        <v>3.8</v>
      </c>
      <c r="O5601" s="9" t="n">
        <v>3191.7</v>
      </c>
      <c r="P5601" s="8" t="n">
        <v>319.17</v>
      </c>
      <c r="Q5601" s="8" t="n">
        <v>0.37</v>
      </c>
    </row>
    <row r="5602" customFormat="false" ht="15" hidden="false" customHeight="false" outlineLevel="0" collapsed="false">
      <c r="A5602" s="6" t="n">
        <v>5597</v>
      </c>
      <c r="B5602" s="5" t="s">
        <v>295</v>
      </c>
      <c r="C5602" s="5" t="s">
        <v>14514</v>
      </c>
      <c r="D5602" s="5" t="s">
        <v>14515</v>
      </c>
      <c r="E5602" s="5" t="s">
        <v>86</v>
      </c>
      <c r="F5602" s="11" t="n">
        <v>10</v>
      </c>
      <c r="G5602" s="12" t="n">
        <v>66.12</v>
      </c>
      <c r="H5602" s="12" t="n">
        <v>64.2</v>
      </c>
      <c r="J5602" s="8" t="n">
        <v>1.92</v>
      </c>
      <c r="K5602" s="13" t="str">
        <f aca="false">IF(J5602&gt;0,"прибыль",IF(J5602&lt;0,"убыток","ноль"))</f>
        <v>прибыль</v>
      </c>
      <c r="L5602" s="13" t="n">
        <f aca="false">IF(C5602="",L5601,IF(J5602&lt;0,L5601+1,0))</f>
        <v>0</v>
      </c>
      <c r="M5602" s="14" t="n">
        <v>192</v>
      </c>
      <c r="N5602" s="9" t="n">
        <v>19.2</v>
      </c>
      <c r="O5602" s="9" t="n">
        <v>3210.9</v>
      </c>
      <c r="P5602" s="8" t="n">
        <v>321.09</v>
      </c>
      <c r="Q5602" s="8" t="n">
        <v>1.91</v>
      </c>
    </row>
    <row r="5603" customFormat="false" ht="15" hidden="false" customHeight="false" outlineLevel="0" collapsed="false">
      <c r="A5603" s="6" t="n">
        <v>5598</v>
      </c>
      <c r="B5603" s="5" t="s">
        <v>295</v>
      </c>
      <c r="C5603" s="5" t="s">
        <v>14516</v>
      </c>
      <c r="D5603" s="5" t="s">
        <v>14517</v>
      </c>
      <c r="E5603" s="5" t="s">
        <v>82</v>
      </c>
      <c r="F5603" s="11" t="n">
        <v>10</v>
      </c>
      <c r="G5603" s="12" t="n">
        <v>64.32</v>
      </c>
      <c r="H5603" s="12" t="n">
        <v>63.99</v>
      </c>
      <c r="J5603" s="8" t="n">
        <v>-0.33</v>
      </c>
      <c r="K5603" s="13" t="str">
        <f aca="false">IF(J5603&gt;0,"прибыль",IF(J5603&lt;0,"убыток","ноль"))</f>
        <v>убыток</v>
      </c>
      <c r="L5603" s="13" t="n">
        <f aca="false">IF(C5603="",L5602,IF(J5603&lt;0,L5602+1,0))</f>
        <v>1</v>
      </c>
      <c r="M5603" s="14" t="n">
        <v>-33</v>
      </c>
      <c r="N5603" s="9" t="n">
        <v>-3.3</v>
      </c>
      <c r="O5603" s="9" t="n">
        <v>3207.6</v>
      </c>
      <c r="P5603" s="8" t="n">
        <v>320.76</v>
      </c>
      <c r="Q5603" s="8" t="n">
        <v>-0.34</v>
      </c>
    </row>
    <row r="5604" customFormat="false" ht="15" hidden="false" customHeight="false" outlineLevel="0" collapsed="false">
      <c r="A5604" s="6" t="n">
        <v>5599</v>
      </c>
      <c r="B5604" s="5" t="s">
        <v>295</v>
      </c>
      <c r="C5604" s="5" t="s">
        <v>14518</v>
      </c>
      <c r="D5604" s="5" t="s">
        <v>14519</v>
      </c>
      <c r="E5604" s="5" t="s">
        <v>86</v>
      </c>
      <c r="F5604" s="11" t="n">
        <v>10</v>
      </c>
      <c r="G5604" s="12" t="n">
        <v>63.92</v>
      </c>
      <c r="H5604" s="12" t="n">
        <v>64.27</v>
      </c>
      <c r="J5604" s="8" t="n">
        <v>-0.35</v>
      </c>
      <c r="K5604" s="13" t="str">
        <f aca="false">IF(J5604&gt;0,"прибыль",IF(J5604&lt;0,"убыток","ноль"))</f>
        <v>убыток</v>
      </c>
      <c r="L5604" s="13" t="n">
        <f aca="false">IF(C5604="",L5603,IF(J5604&lt;0,L5603+1,0))</f>
        <v>2</v>
      </c>
      <c r="M5604" s="14" t="n">
        <v>-35</v>
      </c>
      <c r="N5604" s="9" t="n">
        <v>-3.5</v>
      </c>
      <c r="O5604" s="9" t="n">
        <v>3204.1</v>
      </c>
      <c r="P5604" s="8" t="n">
        <v>320.41</v>
      </c>
      <c r="Q5604" s="8" t="n">
        <v>-0.36</v>
      </c>
    </row>
    <row r="5605" customFormat="false" ht="15" hidden="false" customHeight="false" outlineLevel="0" collapsed="false">
      <c r="A5605" s="6" t="n">
        <v>5600</v>
      </c>
      <c r="B5605" s="5" t="s">
        <v>295</v>
      </c>
      <c r="C5605" s="5" t="s">
        <v>14520</v>
      </c>
      <c r="D5605" s="5" t="s">
        <v>14521</v>
      </c>
      <c r="E5605" s="5" t="s">
        <v>82</v>
      </c>
      <c r="F5605" s="11" t="n">
        <v>10</v>
      </c>
      <c r="G5605" s="12" t="n">
        <v>64.3</v>
      </c>
      <c r="H5605" s="12" t="n">
        <v>63.47</v>
      </c>
      <c r="J5605" s="8" t="n">
        <v>-0.83</v>
      </c>
      <c r="K5605" s="13" t="str">
        <f aca="false">IF(J5605&gt;0,"прибыль",IF(J5605&lt;0,"убыток","ноль"))</f>
        <v>убыток</v>
      </c>
      <c r="L5605" s="13" t="n">
        <f aca="false">IF(C5605="",L5604,IF(J5605&lt;0,L5604+1,0))</f>
        <v>3</v>
      </c>
      <c r="M5605" s="14" t="n">
        <v>-83</v>
      </c>
      <c r="N5605" s="9" t="n">
        <v>-8.3</v>
      </c>
      <c r="O5605" s="9" t="n">
        <v>3195.8</v>
      </c>
      <c r="P5605" s="8" t="n">
        <v>319.58</v>
      </c>
      <c r="Q5605" s="8" t="n">
        <v>-0.84</v>
      </c>
    </row>
    <row r="5606" customFormat="false" ht="15" hidden="false" customHeight="false" outlineLevel="0" collapsed="false">
      <c r="A5606" s="6" t="n">
        <v>5601</v>
      </c>
      <c r="B5606" s="5" t="s">
        <v>295</v>
      </c>
      <c r="C5606" s="5" t="s">
        <v>14522</v>
      </c>
      <c r="D5606" s="5" t="s">
        <v>14523</v>
      </c>
      <c r="E5606" s="5" t="s">
        <v>86</v>
      </c>
      <c r="F5606" s="11" t="n">
        <v>10</v>
      </c>
      <c r="G5606" s="12" t="n">
        <v>64.58</v>
      </c>
      <c r="H5606" s="12" t="n">
        <v>64.69</v>
      </c>
      <c r="J5606" s="8" t="n">
        <v>-0.11</v>
      </c>
      <c r="K5606" s="13" t="str">
        <f aca="false">IF(J5606&gt;0,"прибыль",IF(J5606&lt;0,"убыток","ноль"))</f>
        <v>убыток</v>
      </c>
      <c r="L5606" s="13" t="n">
        <f aca="false">IF(C5606="",L5605,IF(J5606&lt;0,L5605+1,0))</f>
        <v>4</v>
      </c>
      <c r="M5606" s="14" t="n">
        <v>-11</v>
      </c>
      <c r="N5606" s="9" t="n">
        <v>-1.1</v>
      </c>
      <c r="O5606" s="9" t="n">
        <v>3194.7</v>
      </c>
      <c r="P5606" s="8" t="n">
        <v>319.47</v>
      </c>
      <c r="Q5606" s="8" t="n">
        <v>-0.12</v>
      </c>
    </row>
    <row r="5607" customFormat="false" ht="15" hidden="false" customHeight="false" outlineLevel="0" collapsed="false">
      <c r="A5607" s="6" t="n">
        <v>5602</v>
      </c>
      <c r="B5607" s="5" t="s">
        <v>295</v>
      </c>
      <c r="C5607" s="5" t="s">
        <v>14524</v>
      </c>
      <c r="D5607" s="5" t="s">
        <v>14525</v>
      </c>
      <c r="E5607" s="5" t="s">
        <v>82</v>
      </c>
      <c r="F5607" s="11" t="n">
        <v>10</v>
      </c>
      <c r="G5607" s="12" t="n">
        <v>64.78</v>
      </c>
      <c r="H5607" s="12" t="n">
        <v>64.59</v>
      </c>
      <c r="J5607" s="8" t="n">
        <v>-0.19</v>
      </c>
      <c r="K5607" s="13" t="str">
        <f aca="false">IF(J5607&gt;0,"прибыль",IF(J5607&lt;0,"убыток","ноль"))</f>
        <v>убыток</v>
      </c>
      <c r="L5607" s="13" t="n">
        <f aca="false">IF(C5607="",L5606,IF(J5607&lt;0,L5606+1,0))</f>
        <v>5</v>
      </c>
      <c r="M5607" s="14" t="n">
        <v>-19</v>
      </c>
      <c r="N5607" s="9" t="n">
        <v>-1.9</v>
      </c>
      <c r="O5607" s="9" t="n">
        <v>3192.8</v>
      </c>
      <c r="P5607" s="8" t="n">
        <v>319.28</v>
      </c>
      <c r="Q5607" s="8" t="n">
        <v>-0.2</v>
      </c>
    </row>
    <row r="5608" customFormat="false" ht="15" hidden="false" customHeight="false" outlineLevel="0" collapsed="false">
      <c r="A5608" s="6" t="n">
        <v>5603</v>
      </c>
      <c r="B5608" s="5" t="s">
        <v>295</v>
      </c>
      <c r="C5608" s="5" t="s">
        <v>14526</v>
      </c>
      <c r="D5608" s="5" t="s">
        <v>14527</v>
      </c>
      <c r="E5608" s="5" t="s">
        <v>86</v>
      </c>
      <c r="F5608" s="11" t="n">
        <v>10</v>
      </c>
      <c r="G5608" s="12" t="n">
        <v>64.64</v>
      </c>
      <c r="H5608" s="12" t="n">
        <v>64.74</v>
      </c>
      <c r="J5608" s="8" t="n">
        <v>-0.1</v>
      </c>
      <c r="K5608" s="13" t="str">
        <f aca="false">IF(J5608&gt;0,"прибыль",IF(J5608&lt;0,"убыток","ноль"))</f>
        <v>убыток</v>
      </c>
      <c r="L5608" s="13" t="n">
        <f aca="false">IF(C5608="",L5607,IF(J5608&lt;0,L5607+1,0))</f>
        <v>6</v>
      </c>
      <c r="M5608" s="14" t="n">
        <v>-10</v>
      </c>
      <c r="N5608" s="9" t="n">
        <v>-1</v>
      </c>
      <c r="O5608" s="9" t="n">
        <v>3191.8</v>
      </c>
      <c r="P5608" s="8" t="n">
        <v>319.18</v>
      </c>
      <c r="Q5608" s="8" t="n">
        <v>-0.11</v>
      </c>
    </row>
    <row r="5609" customFormat="false" ht="15" hidden="false" customHeight="false" outlineLevel="0" collapsed="false">
      <c r="A5609" s="6" t="n">
        <v>5604</v>
      </c>
      <c r="B5609" s="5" t="s">
        <v>295</v>
      </c>
      <c r="C5609" s="5" t="s">
        <v>14528</v>
      </c>
      <c r="D5609" s="5" t="s">
        <v>14529</v>
      </c>
      <c r="E5609" s="5" t="s">
        <v>86</v>
      </c>
      <c r="F5609" s="11" t="n">
        <v>10</v>
      </c>
      <c r="G5609" s="12" t="n">
        <v>64.78</v>
      </c>
      <c r="H5609" s="12" t="n">
        <v>64.8</v>
      </c>
      <c r="J5609" s="8" t="n">
        <v>-0.02</v>
      </c>
      <c r="K5609" s="13" t="str">
        <f aca="false">IF(J5609&gt;0,"прибыль",IF(J5609&lt;0,"убыток","ноль"))</f>
        <v>убыток</v>
      </c>
      <c r="L5609" s="13" t="n">
        <f aca="false">IF(C5609="",L5608,IF(J5609&lt;0,L5608+1,0))</f>
        <v>7</v>
      </c>
      <c r="M5609" s="14" t="n">
        <v>-2</v>
      </c>
      <c r="N5609" s="9" t="n">
        <v>-0.2</v>
      </c>
      <c r="O5609" s="9" t="n">
        <v>3191.6</v>
      </c>
      <c r="P5609" s="8" t="n">
        <v>319.16</v>
      </c>
      <c r="Q5609" s="8" t="n">
        <v>-0.03</v>
      </c>
    </row>
    <row r="5610" customFormat="false" ht="15" hidden="false" customHeight="false" outlineLevel="0" collapsed="false">
      <c r="A5610" s="6" t="n">
        <v>5605</v>
      </c>
      <c r="B5610" s="5" t="s">
        <v>295</v>
      </c>
      <c r="C5610" s="5" t="s">
        <v>14530</v>
      </c>
      <c r="D5610" s="5" t="s">
        <v>14531</v>
      </c>
      <c r="E5610" s="5" t="s">
        <v>82</v>
      </c>
      <c r="F5610" s="11" t="n">
        <v>10</v>
      </c>
      <c r="G5610" s="12" t="n">
        <v>64.89</v>
      </c>
      <c r="H5610" s="12" t="n">
        <v>64.32</v>
      </c>
      <c r="J5610" s="8" t="n">
        <v>-0.57</v>
      </c>
      <c r="K5610" s="13" t="str">
        <f aca="false">IF(J5610&gt;0,"прибыль",IF(J5610&lt;0,"убыток","ноль"))</f>
        <v>убыток</v>
      </c>
      <c r="L5610" s="13" t="n">
        <f aca="false">IF(C5610="",L5609,IF(J5610&lt;0,L5609+1,0))</f>
        <v>8</v>
      </c>
      <c r="M5610" s="14" t="n">
        <v>-57</v>
      </c>
      <c r="N5610" s="9" t="n">
        <v>-5.7</v>
      </c>
      <c r="O5610" s="9" t="n">
        <v>3185.9</v>
      </c>
      <c r="P5610" s="8" t="n">
        <v>318.59</v>
      </c>
      <c r="Q5610" s="8" t="n">
        <v>-0.58</v>
      </c>
    </row>
    <row r="5611" customFormat="false" ht="15" hidden="false" customHeight="false" outlineLevel="0" collapsed="false">
      <c r="A5611" s="6" t="n">
        <v>5606</v>
      </c>
      <c r="B5611" s="5" t="s">
        <v>295</v>
      </c>
      <c r="C5611" s="5" t="s">
        <v>14532</v>
      </c>
      <c r="D5611" s="5" t="s">
        <v>14533</v>
      </c>
      <c r="E5611" s="5" t="s">
        <v>86</v>
      </c>
      <c r="F5611" s="11" t="n">
        <v>10</v>
      </c>
      <c r="G5611" s="12" t="n">
        <v>64.11</v>
      </c>
      <c r="H5611" s="12" t="n">
        <v>64.06</v>
      </c>
      <c r="J5611" s="8" t="n">
        <v>0.05</v>
      </c>
      <c r="K5611" s="13" t="str">
        <f aca="false">IF(J5611&gt;0,"прибыль",IF(J5611&lt;0,"убыток","ноль"))</f>
        <v>прибыль</v>
      </c>
      <c r="L5611" s="13" t="n">
        <f aca="false">IF(C5611="",L5610,IF(J5611&lt;0,L5610+1,0))</f>
        <v>0</v>
      </c>
      <c r="M5611" s="14" t="n">
        <v>5</v>
      </c>
      <c r="N5611" s="9" t="n">
        <v>0.5</v>
      </c>
      <c r="O5611" s="9" t="n">
        <v>3186.4</v>
      </c>
      <c r="P5611" s="8" t="n">
        <v>318.64</v>
      </c>
      <c r="Q5611" s="8" t="n">
        <v>0.04</v>
      </c>
    </row>
    <row r="5612" customFormat="false" ht="15" hidden="false" customHeight="false" outlineLevel="0" collapsed="false">
      <c r="A5612" s="6" t="n">
        <v>5607</v>
      </c>
      <c r="B5612" s="5" t="s">
        <v>295</v>
      </c>
      <c r="C5612" s="5" t="s">
        <v>14534</v>
      </c>
      <c r="D5612" s="5" t="s">
        <v>14535</v>
      </c>
      <c r="E5612" s="5" t="s">
        <v>82</v>
      </c>
      <c r="F5612" s="11" t="n">
        <v>10</v>
      </c>
      <c r="G5612" s="12" t="n">
        <v>64.09</v>
      </c>
      <c r="H5612" s="12" t="n">
        <v>64.58</v>
      </c>
      <c r="J5612" s="8" t="n">
        <v>0.49</v>
      </c>
      <c r="K5612" s="13" t="str">
        <f aca="false">IF(J5612&gt;0,"прибыль",IF(J5612&lt;0,"убыток","ноль"))</f>
        <v>прибыль</v>
      </c>
      <c r="L5612" s="13" t="n">
        <f aca="false">IF(C5612="",L5611,IF(J5612&lt;0,L5611+1,0))</f>
        <v>0</v>
      </c>
      <c r="M5612" s="14" t="n">
        <v>49</v>
      </c>
      <c r="N5612" s="9" t="n">
        <v>4.9</v>
      </c>
      <c r="O5612" s="9" t="n">
        <v>3191.3</v>
      </c>
      <c r="P5612" s="8" t="n">
        <v>319.13</v>
      </c>
      <c r="Q5612" s="8" t="n">
        <v>0.48</v>
      </c>
    </row>
    <row r="5613" customFormat="false" ht="15" hidden="false" customHeight="false" outlineLevel="0" collapsed="false">
      <c r="A5613" s="6" t="n">
        <v>5608</v>
      </c>
      <c r="B5613" s="5" t="s">
        <v>295</v>
      </c>
      <c r="C5613" s="5" t="s">
        <v>14536</v>
      </c>
      <c r="D5613" s="5" t="s">
        <v>14537</v>
      </c>
      <c r="E5613" s="5" t="s">
        <v>82</v>
      </c>
      <c r="F5613" s="11" t="n">
        <v>10</v>
      </c>
      <c r="G5613" s="12" t="n">
        <v>65.93</v>
      </c>
      <c r="H5613" s="12" t="n">
        <v>65.4</v>
      </c>
      <c r="J5613" s="8" t="n">
        <v>-0.53</v>
      </c>
      <c r="K5613" s="13" t="str">
        <f aca="false">IF(J5613&gt;0,"прибыль",IF(J5613&lt;0,"убыток","ноль"))</f>
        <v>убыток</v>
      </c>
      <c r="L5613" s="13" t="n">
        <f aca="false">IF(C5613="",L5612,IF(J5613&lt;0,L5612+1,0))</f>
        <v>1</v>
      </c>
      <c r="M5613" s="14" t="n">
        <v>-53</v>
      </c>
      <c r="N5613" s="9" t="n">
        <v>-5.3</v>
      </c>
      <c r="O5613" s="9" t="n">
        <v>3186</v>
      </c>
      <c r="P5613" s="8" t="n">
        <v>318.6</v>
      </c>
      <c r="Q5613" s="8" t="n">
        <v>-0.54</v>
      </c>
    </row>
    <row r="5614" customFormat="false" ht="15" hidden="false" customHeight="false" outlineLevel="0" collapsed="false">
      <c r="A5614" s="6" t="n">
        <v>5609</v>
      </c>
      <c r="B5614" s="5" t="s">
        <v>295</v>
      </c>
      <c r="C5614" s="5" t="s">
        <v>14538</v>
      </c>
      <c r="D5614" s="5" t="s">
        <v>14539</v>
      </c>
      <c r="E5614" s="5" t="s">
        <v>86</v>
      </c>
      <c r="F5614" s="11" t="n">
        <v>10</v>
      </c>
      <c r="G5614" s="12" t="n">
        <v>65.19</v>
      </c>
      <c r="H5614" s="12" t="n">
        <v>64.58</v>
      </c>
      <c r="J5614" s="8" t="n">
        <v>0.61</v>
      </c>
      <c r="K5614" s="13" t="str">
        <f aca="false">IF(J5614&gt;0,"прибыль",IF(J5614&lt;0,"убыток","ноль"))</f>
        <v>прибыль</v>
      </c>
      <c r="L5614" s="13" t="n">
        <f aca="false">IF(C5614="",L5613,IF(J5614&lt;0,L5613+1,0))</f>
        <v>0</v>
      </c>
      <c r="M5614" s="14" t="n">
        <v>61</v>
      </c>
      <c r="N5614" s="9" t="n">
        <v>6.1</v>
      </c>
      <c r="O5614" s="9" t="n">
        <v>3192.1</v>
      </c>
      <c r="P5614" s="8" t="n">
        <v>319.21</v>
      </c>
      <c r="Q5614" s="8" t="n">
        <v>0.6</v>
      </c>
    </row>
    <row r="5615" customFormat="false" ht="15" hidden="false" customHeight="false" outlineLevel="0" collapsed="false">
      <c r="A5615" s="6" t="n">
        <v>5610</v>
      </c>
      <c r="B5615" s="5" t="s">
        <v>295</v>
      </c>
      <c r="C5615" s="5" t="s">
        <v>14540</v>
      </c>
      <c r="D5615" s="5" t="s">
        <v>14541</v>
      </c>
      <c r="E5615" s="5" t="s">
        <v>82</v>
      </c>
      <c r="F5615" s="11" t="n">
        <v>10</v>
      </c>
      <c r="G5615" s="12" t="n">
        <v>64.44</v>
      </c>
      <c r="H5615" s="12" t="n">
        <v>63.73</v>
      </c>
      <c r="J5615" s="8" t="n">
        <v>-0.71</v>
      </c>
      <c r="K5615" s="13" t="str">
        <f aca="false">IF(J5615&gt;0,"прибыль",IF(J5615&lt;0,"убыток","ноль"))</f>
        <v>убыток</v>
      </c>
      <c r="L5615" s="13" t="n">
        <f aca="false">IF(C5615="",L5614,IF(J5615&lt;0,L5614+1,0))</f>
        <v>1</v>
      </c>
      <c r="M5615" s="14" t="n">
        <v>-71</v>
      </c>
      <c r="N5615" s="9" t="n">
        <v>-7.1</v>
      </c>
      <c r="O5615" s="9" t="n">
        <v>3185</v>
      </c>
      <c r="P5615" s="8" t="n">
        <v>318.5</v>
      </c>
      <c r="Q5615" s="8" t="n">
        <v>-0.72</v>
      </c>
    </row>
    <row r="5616" customFormat="false" ht="15" hidden="false" customHeight="false" outlineLevel="0" collapsed="false">
      <c r="A5616" s="6" t="n">
        <v>5611</v>
      </c>
      <c r="B5616" s="5" t="s">
        <v>295</v>
      </c>
      <c r="C5616" s="5" t="s">
        <v>14542</v>
      </c>
      <c r="D5616" s="5" t="s">
        <v>14543</v>
      </c>
      <c r="E5616" s="5" t="s">
        <v>86</v>
      </c>
      <c r="F5616" s="11" t="n">
        <v>10</v>
      </c>
      <c r="G5616" s="12" t="n">
        <v>63.88</v>
      </c>
      <c r="H5616" s="12" t="n">
        <v>65.24</v>
      </c>
      <c r="I5616" s="5" t="s">
        <v>83</v>
      </c>
      <c r="J5616" s="8" t="n">
        <v>-0.52</v>
      </c>
      <c r="K5616" s="13" t="str">
        <f aca="false">IF(J5616&gt;0,"прибыль",IF(J5616&lt;0,"убыток","ноль"))</f>
        <v>убыток</v>
      </c>
      <c r="L5616" s="13" t="n">
        <f aca="false">IF(C5616="",L5615,IF(J5616&lt;0,L5615+1,0))</f>
        <v>2</v>
      </c>
      <c r="M5616" s="14" t="n">
        <v>-52</v>
      </c>
      <c r="N5616" s="9" t="n">
        <v>-5.2</v>
      </c>
      <c r="O5616" s="9" t="n">
        <v>3179.8</v>
      </c>
      <c r="P5616" s="8" t="n">
        <v>317.98</v>
      </c>
      <c r="Q5616" s="8" t="n">
        <v>-0.53</v>
      </c>
    </row>
    <row r="5617" customFormat="false" ht="15" hidden="false" customHeight="false" outlineLevel="0" collapsed="false">
      <c r="A5617" s="6" t="n">
        <v>5612</v>
      </c>
      <c r="B5617" s="5" t="s">
        <v>295</v>
      </c>
      <c r="C5617" s="5" t="s">
        <v>14544</v>
      </c>
      <c r="D5617" s="5" t="s">
        <v>14545</v>
      </c>
      <c r="E5617" s="5" t="s">
        <v>82</v>
      </c>
      <c r="F5617" s="11" t="n">
        <v>10</v>
      </c>
      <c r="G5617" s="12" t="n">
        <v>65.01</v>
      </c>
      <c r="H5617" s="12" t="n">
        <v>65.47</v>
      </c>
      <c r="J5617" s="8" t="n">
        <v>0.46</v>
      </c>
      <c r="K5617" s="13" t="str">
        <f aca="false">IF(J5617&gt;0,"прибыль",IF(J5617&lt;0,"убыток","ноль"))</f>
        <v>прибыль</v>
      </c>
      <c r="L5617" s="13" t="n">
        <f aca="false">IF(C5617="",L5616,IF(J5617&lt;0,L5616+1,0))</f>
        <v>0</v>
      </c>
      <c r="M5617" s="14" t="n">
        <v>46</v>
      </c>
      <c r="N5617" s="9" t="n">
        <v>4.6</v>
      </c>
      <c r="O5617" s="9" t="n">
        <v>3184.4</v>
      </c>
      <c r="P5617" s="8" t="n">
        <v>318.44</v>
      </c>
      <c r="Q5617" s="8" t="n">
        <v>0.45</v>
      </c>
    </row>
    <row r="5618" customFormat="false" ht="15" hidden="false" customHeight="false" outlineLevel="0" collapsed="false">
      <c r="A5618" s="6" t="n">
        <v>5613</v>
      </c>
      <c r="B5618" s="5" t="s">
        <v>295</v>
      </c>
      <c r="C5618" s="5" t="s">
        <v>14546</v>
      </c>
      <c r="D5618" s="5" t="s">
        <v>14547</v>
      </c>
      <c r="E5618" s="5" t="s">
        <v>86</v>
      </c>
      <c r="F5618" s="11" t="n">
        <v>10</v>
      </c>
      <c r="G5618" s="12" t="n">
        <v>65.3</v>
      </c>
      <c r="H5618" s="12" t="n">
        <v>65.68</v>
      </c>
      <c r="J5618" s="8" t="n">
        <v>-0.38</v>
      </c>
      <c r="K5618" s="13" t="str">
        <f aca="false">IF(J5618&gt;0,"прибыль",IF(J5618&lt;0,"убыток","ноль"))</f>
        <v>убыток</v>
      </c>
      <c r="L5618" s="13" t="n">
        <f aca="false">IF(C5618="",L5617,IF(J5618&lt;0,L5617+1,0))</f>
        <v>1</v>
      </c>
      <c r="M5618" s="14" t="n">
        <v>-38</v>
      </c>
      <c r="N5618" s="9" t="n">
        <v>-3.8</v>
      </c>
      <c r="O5618" s="9" t="n">
        <v>3180.6</v>
      </c>
      <c r="P5618" s="8" t="n">
        <v>318.06</v>
      </c>
      <c r="Q5618" s="8" t="n">
        <v>-0.39</v>
      </c>
    </row>
    <row r="5619" customFormat="false" ht="15" hidden="false" customHeight="false" outlineLevel="0" collapsed="false">
      <c r="A5619" s="6" t="n">
        <v>5614</v>
      </c>
      <c r="B5619" s="5" t="s">
        <v>295</v>
      </c>
      <c r="C5619" s="5" t="s">
        <v>14548</v>
      </c>
      <c r="D5619" s="5" t="s">
        <v>14549</v>
      </c>
      <c r="E5619" s="5" t="s">
        <v>82</v>
      </c>
      <c r="F5619" s="11" t="n">
        <v>10</v>
      </c>
      <c r="G5619" s="12" t="n">
        <v>65.61</v>
      </c>
      <c r="H5619" s="12" t="n">
        <v>64.59</v>
      </c>
      <c r="J5619" s="8" t="n">
        <v>-1.02</v>
      </c>
      <c r="K5619" s="13" t="str">
        <f aca="false">IF(J5619&gt;0,"прибыль",IF(J5619&lt;0,"убыток","ноль"))</f>
        <v>убыток</v>
      </c>
      <c r="L5619" s="13" t="n">
        <f aca="false">IF(C5619="",L5618,IF(J5619&lt;0,L5618+1,0))</f>
        <v>2</v>
      </c>
      <c r="M5619" s="14" t="n">
        <v>-102</v>
      </c>
      <c r="N5619" s="9" t="n">
        <v>-10.2</v>
      </c>
      <c r="O5619" s="9" t="n">
        <v>3170.4</v>
      </c>
      <c r="P5619" s="8" t="n">
        <v>317.04</v>
      </c>
      <c r="Q5619" s="8" t="n">
        <v>-1.03</v>
      </c>
    </row>
    <row r="5620" customFormat="false" ht="15" hidden="false" customHeight="false" outlineLevel="0" collapsed="false">
      <c r="A5620" s="6" t="n">
        <v>5615</v>
      </c>
      <c r="B5620" s="5" t="s">
        <v>295</v>
      </c>
      <c r="C5620" s="5" t="s">
        <v>14550</v>
      </c>
      <c r="D5620" s="5" t="s">
        <v>14551</v>
      </c>
      <c r="E5620" s="5" t="s">
        <v>86</v>
      </c>
      <c r="F5620" s="11" t="n">
        <v>10</v>
      </c>
      <c r="G5620" s="12" t="n">
        <v>64.62</v>
      </c>
      <c r="H5620" s="12" t="n">
        <v>64.75</v>
      </c>
      <c r="J5620" s="8" t="n">
        <v>-0.13</v>
      </c>
      <c r="K5620" s="13" t="str">
        <f aca="false">IF(J5620&gt;0,"прибыль",IF(J5620&lt;0,"убыток","ноль"))</f>
        <v>убыток</v>
      </c>
      <c r="L5620" s="13" t="n">
        <f aca="false">IF(C5620="",L5619,IF(J5620&lt;0,L5619+1,0))</f>
        <v>3</v>
      </c>
      <c r="M5620" s="14" t="n">
        <v>-13</v>
      </c>
      <c r="N5620" s="9" t="n">
        <v>-1.3</v>
      </c>
      <c r="O5620" s="9" t="n">
        <v>3169.1</v>
      </c>
      <c r="P5620" s="8" t="n">
        <v>316.91</v>
      </c>
      <c r="Q5620" s="8" t="n">
        <v>-0.14</v>
      </c>
    </row>
    <row r="5621" customFormat="false" ht="15" hidden="false" customHeight="false" outlineLevel="0" collapsed="false">
      <c r="A5621" s="6" t="n">
        <v>5616</v>
      </c>
      <c r="B5621" s="5" t="s">
        <v>295</v>
      </c>
      <c r="C5621" s="5" t="s">
        <v>14552</v>
      </c>
      <c r="D5621" s="5" t="s">
        <v>14553</v>
      </c>
      <c r="E5621" s="5" t="s">
        <v>82</v>
      </c>
      <c r="F5621" s="11" t="n">
        <v>10</v>
      </c>
      <c r="G5621" s="12" t="n">
        <v>64.7</v>
      </c>
      <c r="H5621" s="12" t="n">
        <v>65.15</v>
      </c>
      <c r="J5621" s="8" t="n">
        <v>0.45</v>
      </c>
      <c r="K5621" s="13" t="str">
        <f aca="false">IF(J5621&gt;0,"прибыль",IF(J5621&lt;0,"убыток","ноль"))</f>
        <v>прибыль</v>
      </c>
      <c r="L5621" s="13" t="n">
        <f aca="false">IF(C5621="",L5620,IF(J5621&lt;0,L5620+1,0))</f>
        <v>0</v>
      </c>
      <c r="M5621" s="14" t="n">
        <v>45</v>
      </c>
      <c r="N5621" s="9" t="n">
        <v>4.5</v>
      </c>
      <c r="O5621" s="9" t="n">
        <v>3173.6</v>
      </c>
      <c r="P5621" s="8" t="n">
        <v>317.36</v>
      </c>
      <c r="Q5621" s="8" t="n">
        <v>0.44</v>
      </c>
    </row>
    <row r="5622" customFormat="false" ht="15" hidden="false" customHeight="false" outlineLevel="0" collapsed="false">
      <c r="A5622" s="6" t="n">
        <v>5617</v>
      </c>
      <c r="B5622" s="5" t="s">
        <v>295</v>
      </c>
      <c r="C5622" s="5" t="s">
        <v>14554</v>
      </c>
      <c r="D5622" s="5" t="s">
        <v>14555</v>
      </c>
      <c r="E5622" s="5" t="s">
        <v>86</v>
      </c>
      <c r="F5622" s="11" t="n">
        <v>10</v>
      </c>
      <c r="G5622" s="12" t="n">
        <v>65.21</v>
      </c>
      <c r="H5622" s="12" t="n">
        <v>65.2</v>
      </c>
      <c r="J5622" s="8" t="n">
        <v>0.01</v>
      </c>
      <c r="K5622" s="13" t="str">
        <f aca="false">IF(J5622&gt;0,"прибыль",IF(J5622&lt;0,"убыток","ноль"))</f>
        <v>прибыль</v>
      </c>
      <c r="L5622" s="13" t="n">
        <f aca="false">IF(C5622="",L5621,IF(J5622&lt;0,L5621+1,0))</f>
        <v>0</v>
      </c>
      <c r="M5622" s="14" t="n">
        <v>1</v>
      </c>
      <c r="N5622" s="9" t="n">
        <v>0.1</v>
      </c>
      <c r="O5622" s="9" t="n">
        <v>3173.7</v>
      </c>
      <c r="P5622" s="8" t="n">
        <v>317.37</v>
      </c>
      <c r="Q5622" s="8" t="n">
        <v>0</v>
      </c>
    </row>
    <row r="5623" customFormat="false" ht="15" hidden="false" customHeight="false" outlineLevel="0" collapsed="false">
      <c r="A5623" s="6" t="n">
        <v>5618</v>
      </c>
      <c r="B5623" s="5" t="s">
        <v>295</v>
      </c>
      <c r="C5623" s="5" t="s">
        <v>14556</v>
      </c>
      <c r="D5623" s="5" t="s">
        <v>14557</v>
      </c>
      <c r="E5623" s="5" t="s">
        <v>82</v>
      </c>
      <c r="F5623" s="11" t="n">
        <v>10</v>
      </c>
      <c r="G5623" s="12" t="n">
        <v>65.2</v>
      </c>
      <c r="H5623" s="12" t="n">
        <v>65.95</v>
      </c>
      <c r="J5623" s="8" t="n">
        <v>0.75</v>
      </c>
      <c r="K5623" s="13" t="str">
        <f aca="false">IF(J5623&gt;0,"прибыль",IF(J5623&lt;0,"убыток","ноль"))</f>
        <v>прибыль</v>
      </c>
      <c r="L5623" s="13" t="n">
        <f aca="false">IF(C5623="",L5622,IF(J5623&lt;0,L5622+1,0))</f>
        <v>0</v>
      </c>
      <c r="M5623" s="14" t="n">
        <v>75</v>
      </c>
      <c r="N5623" s="9" t="n">
        <v>7.5</v>
      </c>
      <c r="O5623" s="9" t="n">
        <v>3181.2</v>
      </c>
      <c r="P5623" s="8" t="n">
        <v>318.12</v>
      </c>
      <c r="Q5623" s="8" t="n">
        <v>0.74</v>
      </c>
    </row>
    <row r="5624" customFormat="false" ht="15" hidden="false" customHeight="false" outlineLevel="0" collapsed="false">
      <c r="A5624" s="6" t="n">
        <v>5619</v>
      </c>
      <c r="B5624" s="5" t="s">
        <v>295</v>
      </c>
      <c r="C5624" s="5" t="s">
        <v>14558</v>
      </c>
      <c r="D5624" s="5" t="s">
        <v>14559</v>
      </c>
      <c r="E5624" s="5" t="s">
        <v>86</v>
      </c>
      <c r="F5624" s="11" t="n">
        <v>10</v>
      </c>
      <c r="G5624" s="12" t="n">
        <v>66.11</v>
      </c>
      <c r="H5624" s="12" t="n">
        <v>66.54</v>
      </c>
      <c r="J5624" s="8" t="n">
        <v>-0.43</v>
      </c>
      <c r="K5624" s="13" t="str">
        <f aca="false">IF(J5624&gt;0,"прибыль",IF(J5624&lt;0,"убыток","ноль"))</f>
        <v>убыток</v>
      </c>
      <c r="L5624" s="13" t="n">
        <f aca="false">IF(C5624="",L5623,IF(J5624&lt;0,L5623+1,0))</f>
        <v>1</v>
      </c>
      <c r="M5624" s="14" t="n">
        <v>-43</v>
      </c>
      <c r="N5624" s="9" t="n">
        <v>-4.3</v>
      </c>
      <c r="O5624" s="9" t="n">
        <v>3176.9</v>
      </c>
      <c r="P5624" s="8" t="n">
        <v>317.69</v>
      </c>
      <c r="Q5624" s="8" t="n">
        <v>-0.44</v>
      </c>
    </row>
    <row r="5625" customFormat="false" ht="15" hidden="false" customHeight="false" outlineLevel="0" collapsed="false">
      <c r="A5625" s="6" t="n">
        <v>5620</v>
      </c>
      <c r="B5625" s="5" t="s">
        <v>295</v>
      </c>
      <c r="C5625" s="5" t="s">
        <v>14560</v>
      </c>
      <c r="D5625" s="5" t="s">
        <v>14561</v>
      </c>
      <c r="E5625" s="5" t="s">
        <v>82</v>
      </c>
      <c r="F5625" s="11" t="n">
        <v>10</v>
      </c>
      <c r="G5625" s="12" t="n">
        <v>66.64</v>
      </c>
      <c r="H5625" s="12" t="n">
        <v>67</v>
      </c>
      <c r="J5625" s="8" t="n">
        <v>0.36</v>
      </c>
      <c r="K5625" s="13" t="str">
        <f aca="false">IF(J5625&gt;0,"прибыль",IF(J5625&lt;0,"убыток","ноль"))</f>
        <v>прибыль</v>
      </c>
      <c r="L5625" s="13" t="n">
        <f aca="false">IF(C5625="",L5624,IF(J5625&lt;0,L5624+1,0))</f>
        <v>0</v>
      </c>
      <c r="M5625" s="14" t="n">
        <v>36</v>
      </c>
      <c r="N5625" s="9" t="n">
        <v>3.6</v>
      </c>
      <c r="O5625" s="9" t="n">
        <v>3180.5</v>
      </c>
      <c r="P5625" s="8" t="n">
        <v>318.05</v>
      </c>
      <c r="Q5625" s="8" t="n">
        <v>0.35</v>
      </c>
    </row>
    <row r="5626" customFormat="false" ht="15" hidden="false" customHeight="false" outlineLevel="0" collapsed="false">
      <c r="A5626" s="6" t="n">
        <v>5621</v>
      </c>
      <c r="B5626" s="5" t="s">
        <v>295</v>
      </c>
      <c r="C5626" s="5" t="s">
        <v>14562</v>
      </c>
      <c r="D5626" s="5" t="s">
        <v>14563</v>
      </c>
      <c r="E5626" s="5" t="s">
        <v>86</v>
      </c>
      <c r="F5626" s="11" t="n">
        <v>10</v>
      </c>
      <c r="G5626" s="12" t="n">
        <v>66.97</v>
      </c>
      <c r="H5626" s="12" t="n">
        <v>66.92</v>
      </c>
      <c r="J5626" s="8" t="n">
        <v>0.05</v>
      </c>
      <c r="K5626" s="13" t="str">
        <f aca="false">IF(J5626&gt;0,"прибыль",IF(J5626&lt;0,"убыток","ноль"))</f>
        <v>прибыль</v>
      </c>
      <c r="L5626" s="13" t="n">
        <f aca="false">IF(C5626="",L5625,IF(J5626&lt;0,L5625+1,0))</f>
        <v>0</v>
      </c>
      <c r="M5626" s="14" t="n">
        <v>5</v>
      </c>
      <c r="N5626" s="9" t="n">
        <v>0.5</v>
      </c>
      <c r="O5626" s="9" t="n">
        <v>3181</v>
      </c>
      <c r="P5626" s="8" t="n">
        <v>318.1</v>
      </c>
      <c r="Q5626" s="8" t="n">
        <v>0.04</v>
      </c>
    </row>
    <row r="5627" customFormat="false" ht="15" hidden="false" customHeight="false" outlineLevel="0" collapsed="false">
      <c r="A5627" s="6" t="n">
        <v>5622</v>
      </c>
      <c r="B5627" s="5" t="s">
        <v>295</v>
      </c>
      <c r="C5627" s="5" t="s">
        <v>14564</v>
      </c>
      <c r="D5627" s="5" t="s">
        <v>14565</v>
      </c>
      <c r="E5627" s="5" t="s">
        <v>82</v>
      </c>
      <c r="F5627" s="11" t="n">
        <v>10</v>
      </c>
      <c r="G5627" s="12" t="n">
        <v>66.95</v>
      </c>
      <c r="H5627" s="12" t="n">
        <v>73.9</v>
      </c>
      <c r="J5627" s="8" t="n">
        <v>6.95</v>
      </c>
      <c r="K5627" s="13" t="str">
        <f aca="false">IF(J5627&gt;0,"прибыль",IF(J5627&lt;0,"убыток","ноль"))</f>
        <v>прибыль</v>
      </c>
      <c r="L5627" s="13" t="n">
        <f aca="false">IF(C5627="",L5626,IF(J5627&lt;0,L5626+1,0))</f>
        <v>0</v>
      </c>
      <c r="M5627" s="14" t="n">
        <v>695</v>
      </c>
      <c r="N5627" s="9" t="n">
        <v>69.5</v>
      </c>
      <c r="O5627" s="9" t="n">
        <v>3250.5</v>
      </c>
      <c r="P5627" s="8" t="n">
        <v>325.05</v>
      </c>
      <c r="Q5627" s="8" t="n">
        <v>6.94</v>
      </c>
    </row>
    <row r="5628" customFormat="false" ht="15" hidden="false" customHeight="false" outlineLevel="0" collapsed="false">
      <c r="A5628" s="6" t="n">
        <v>5623</v>
      </c>
      <c r="B5628" s="5" t="s">
        <v>295</v>
      </c>
      <c r="C5628" s="5" t="s">
        <v>14566</v>
      </c>
      <c r="D5628" s="5" t="s">
        <v>14567</v>
      </c>
      <c r="E5628" s="5" t="s">
        <v>86</v>
      </c>
      <c r="F5628" s="11" t="n">
        <v>10</v>
      </c>
      <c r="G5628" s="12" t="n">
        <v>73.34</v>
      </c>
      <c r="H5628" s="12" t="n">
        <v>74.78</v>
      </c>
      <c r="J5628" s="8" t="n">
        <v>-1.44</v>
      </c>
      <c r="K5628" s="13" t="str">
        <f aca="false">IF(J5628&gt;0,"прибыль",IF(J5628&lt;0,"убыток","ноль"))</f>
        <v>убыток</v>
      </c>
      <c r="L5628" s="13" t="n">
        <f aca="false">IF(C5628="",L5627,IF(J5628&lt;0,L5627+1,0))</f>
        <v>1</v>
      </c>
      <c r="M5628" s="14" t="n">
        <v>-144</v>
      </c>
      <c r="N5628" s="9" t="n">
        <v>-14.4</v>
      </c>
      <c r="O5628" s="9" t="n">
        <v>3236.1</v>
      </c>
      <c r="P5628" s="8" t="n">
        <v>323.61</v>
      </c>
      <c r="Q5628" s="8" t="n">
        <v>-1.45</v>
      </c>
    </row>
    <row r="5629" customFormat="false" ht="15" hidden="false" customHeight="false" outlineLevel="0" collapsed="false">
      <c r="A5629" s="6" t="n">
        <v>5624</v>
      </c>
      <c r="B5629" s="5" t="s">
        <v>295</v>
      </c>
      <c r="C5629" s="5" t="s">
        <v>14568</v>
      </c>
      <c r="D5629" s="5" t="s">
        <v>14569</v>
      </c>
      <c r="E5629" s="5" t="s">
        <v>82</v>
      </c>
      <c r="F5629" s="11" t="n">
        <v>10</v>
      </c>
      <c r="G5629" s="12" t="n">
        <v>74.48</v>
      </c>
      <c r="H5629" s="12" t="n">
        <v>73.57</v>
      </c>
      <c r="J5629" s="8" t="n">
        <v>-0.91</v>
      </c>
      <c r="K5629" s="13" t="str">
        <f aca="false">IF(J5629&gt;0,"прибыль",IF(J5629&lt;0,"убыток","ноль"))</f>
        <v>убыток</v>
      </c>
      <c r="L5629" s="13" t="n">
        <f aca="false">IF(C5629="",L5628,IF(J5629&lt;0,L5628+1,0))</f>
        <v>2</v>
      </c>
      <c r="M5629" s="14" t="n">
        <v>-91</v>
      </c>
      <c r="N5629" s="9" t="n">
        <v>-9.1</v>
      </c>
      <c r="O5629" s="9" t="n">
        <v>3227</v>
      </c>
      <c r="P5629" s="8" t="n">
        <v>322.7</v>
      </c>
      <c r="Q5629" s="8" t="n">
        <v>-0.92</v>
      </c>
    </row>
    <row r="5630" customFormat="false" ht="15" hidden="false" customHeight="false" outlineLevel="0" collapsed="false">
      <c r="A5630" s="6" t="n">
        <v>5625</v>
      </c>
      <c r="B5630" s="5" t="s">
        <v>295</v>
      </c>
      <c r="C5630" s="5" t="s">
        <v>14570</v>
      </c>
      <c r="D5630" s="5" t="s">
        <v>14571</v>
      </c>
      <c r="E5630" s="5" t="s">
        <v>86</v>
      </c>
      <c r="F5630" s="11" t="n">
        <v>10</v>
      </c>
      <c r="G5630" s="12" t="n">
        <v>73.72</v>
      </c>
      <c r="H5630" s="12" t="n">
        <v>72.75</v>
      </c>
      <c r="J5630" s="8" t="n">
        <v>0.97</v>
      </c>
      <c r="K5630" s="13" t="str">
        <f aca="false">IF(J5630&gt;0,"прибыль",IF(J5630&lt;0,"убыток","ноль"))</f>
        <v>прибыль</v>
      </c>
      <c r="L5630" s="13" t="n">
        <f aca="false">IF(C5630="",L5629,IF(J5630&lt;0,L5629+1,0))</f>
        <v>0</v>
      </c>
      <c r="M5630" s="14" t="n">
        <v>97</v>
      </c>
      <c r="N5630" s="9" t="n">
        <v>9.7</v>
      </c>
      <c r="O5630" s="9" t="n">
        <v>3236.7</v>
      </c>
      <c r="P5630" s="8" t="n">
        <v>323.67</v>
      </c>
      <c r="Q5630" s="8" t="n">
        <v>0.96</v>
      </c>
    </row>
    <row r="5631" customFormat="false" ht="15" hidden="false" customHeight="false" outlineLevel="0" collapsed="false">
      <c r="A5631" s="6" t="n">
        <v>5626</v>
      </c>
      <c r="B5631" s="5" t="s">
        <v>295</v>
      </c>
      <c r="C5631" s="5" t="s">
        <v>14572</v>
      </c>
      <c r="D5631" s="5" t="s">
        <v>14573</v>
      </c>
      <c r="E5631" s="5" t="s">
        <v>82</v>
      </c>
      <c r="F5631" s="11" t="n">
        <v>10</v>
      </c>
      <c r="G5631" s="12" t="n">
        <v>72.89</v>
      </c>
      <c r="H5631" s="12" t="n">
        <v>75.71</v>
      </c>
      <c r="J5631" s="8" t="n">
        <v>2.82</v>
      </c>
      <c r="K5631" s="13" t="str">
        <f aca="false">IF(J5631&gt;0,"прибыль",IF(J5631&lt;0,"убыток","ноль"))</f>
        <v>прибыль</v>
      </c>
      <c r="L5631" s="13" t="n">
        <f aca="false">IF(C5631="",L5630,IF(J5631&lt;0,L5630+1,0))</f>
        <v>0</v>
      </c>
      <c r="M5631" s="14" t="n">
        <v>282</v>
      </c>
      <c r="N5631" s="9" t="n">
        <v>28.2</v>
      </c>
      <c r="O5631" s="9" t="n">
        <v>3264.9</v>
      </c>
      <c r="P5631" s="8" t="n">
        <v>326.49</v>
      </c>
      <c r="Q5631" s="8" t="n">
        <v>2.81</v>
      </c>
    </row>
    <row r="5632" customFormat="false" ht="15" hidden="false" customHeight="false" outlineLevel="0" collapsed="false">
      <c r="A5632" s="6" t="n">
        <v>5627</v>
      </c>
      <c r="B5632" s="5" t="s">
        <v>295</v>
      </c>
      <c r="C5632" s="5" t="s">
        <v>14574</v>
      </c>
      <c r="D5632" s="5" t="s">
        <v>14575</v>
      </c>
      <c r="E5632" s="5" t="s">
        <v>86</v>
      </c>
      <c r="F5632" s="11" t="n">
        <v>10</v>
      </c>
      <c r="G5632" s="12" t="n">
        <v>75.79</v>
      </c>
      <c r="H5632" s="12" t="n">
        <v>76.34</v>
      </c>
      <c r="J5632" s="8" t="n">
        <v>-0.55</v>
      </c>
      <c r="K5632" s="13" t="str">
        <f aca="false">IF(J5632&gt;0,"прибыль",IF(J5632&lt;0,"убыток","ноль"))</f>
        <v>убыток</v>
      </c>
      <c r="L5632" s="13" t="n">
        <f aca="false">IF(C5632="",L5631,IF(J5632&lt;0,L5631+1,0))</f>
        <v>1</v>
      </c>
      <c r="M5632" s="14" t="n">
        <v>-55</v>
      </c>
      <c r="N5632" s="9" t="n">
        <v>-5.5</v>
      </c>
      <c r="O5632" s="9" t="n">
        <v>3259.4</v>
      </c>
      <c r="P5632" s="8" t="n">
        <v>325.94</v>
      </c>
      <c r="Q5632" s="8" t="n">
        <v>-0.56</v>
      </c>
    </row>
    <row r="5633" customFormat="false" ht="15" hidden="false" customHeight="false" outlineLevel="0" collapsed="false">
      <c r="A5633" s="6" t="n">
        <v>5628</v>
      </c>
      <c r="B5633" s="5" t="s">
        <v>295</v>
      </c>
      <c r="C5633" s="5" t="s">
        <v>14576</v>
      </c>
      <c r="D5633" s="5" t="s">
        <v>14577</v>
      </c>
      <c r="E5633" s="5" t="s">
        <v>82</v>
      </c>
      <c r="F5633" s="11" t="n">
        <v>10</v>
      </c>
      <c r="G5633" s="12" t="n">
        <v>76.4</v>
      </c>
      <c r="H5633" s="12" t="n">
        <v>74.93</v>
      </c>
      <c r="J5633" s="8" t="n">
        <v>-1.47</v>
      </c>
      <c r="K5633" s="13" t="str">
        <f aca="false">IF(J5633&gt;0,"прибыль",IF(J5633&lt;0,"убыток","ноль"))</f>
        <v>убыток</v>
      </c>
      <c r="L5633" s="13" t="n">
        <f aca="false">IF(C5633="",L5632,IF(J5633&lt;0,L5632+1,0))</f>
        <v>2</v>
      </c>
      <c r="M5633" s="14" t="n">
        <v>-147</v>
      </c>
      <c r="N5633" s="9" t="n">
        <v>-14.7</v>
      </c>
      <c r="O5633" s="9" t="n">
        <v>3244.7</v>
      </c>
      <c r="P5633" s="8" t="n">
        <v>324.47</v>
      </c>
      <c r="Q5633" s="8" t="n">
        <v>-1.48</v>
      </c>
    </row>
    <row r="5634" customFormat="false" ht="15" hidden="false" customHeight="false" outlineLevel="0" collapsed="false">
      <c r="A5634" s="6" t="n">
        <v>5629</v>
      </c>
      <c r="B5634" s="5" t="s">
        <v>295</v>
      </c>
      <c r="C5634" s="5" t="s">
        <v>14578</v>
      </c>
      <c r="D5634" s="5" t="s">
        <v>14579</v>
      </c>
      <c r="E5634" s="5" t="s">
        <v>86</v>
      </c>
      <c r="F5634" s="11" t="n">
        <v>10</v>
      </c>
      <c r="G5634" s="12" t="n">
        <v>76.12</v>
      </c>
      <c r="H5634" s="12" t="n">
        <v>76.51</v>
      </c>
      <c r="J5634" s="8" t="n">
        <v>-0.39</v>
      </c>
      <c r="K5634" s="13" t="str">
        <f aca="false">IF(J5634&gt;0,"прибыль",IF(J5634&lt;0,"убыток","ноль"))</f>
        <v>убыток</v>
      </c>
      <c r="L5634" s="13" t="n">
        <f aca="false">IF(C5634="",L5633,IF(J5634&lt;0,L5633+1,0))</f>
        <v>3</v>
      </c>
      <c r="M5634" s="14" t="n">
        <v>-39</v>
      </c>
      <c r="N5634" s="9" t="n">
        <v>-3.9</v>
      </c>
      <c r="O5634" s="9" t="n">
        <v>3240.8</v>
      </c>
      <c r="P5634" s="8" t="n">
        <v>324.08</v>
      </c>
      <c r="Q5634" s="8" t="n">
        <v>-0.4</v>
      </c>
    </row>
    <row r="5635" customFormat="false" ht="15" hidden="false" customHeight="false" outlineLevel="0" collapsed="false">
      <c r="A5635" s="6" t="n">
        <v>5630</v>
      </c>
      <c r="B5635" s="5" t="s">
        <v>295</v>
      </c>
      <c r="C5635" s="5" t="s">
        <v>14580</v>
      </c>
      <c r="D5635" s="5" t="s">
        <v>14581</v>
      </c>
      <c r="E5635" s="5" t="s">
        <v>82</v>
      </c>
      <c r="F5635" s="11" t="n">
        <v>10</v>
      </c>
      <c r="G5635" s="12" t="n">
        <v>76.47</v>
      </c>
      <c r="H5635" s="12" t="n">
        <v>77.12</v>
      </c>
      <c r="J5635" s="8" t="n">
        <v>0.65</v>
      </c>
      <c r="K5635" s="13" t="str">
        <f aca="false">IF(J5635&gt;0,"прибыль",IF(J5635&lt;0,"убыток","ноль"))</f>
        <v>прибыль</v>
      </c>
      <c r="L5635" s="13" t="n">
        <f aca="false">IF(C5635="",L5634,IF(J5635&lt;0,L5634+1,0))</f>
        <v>0</v>
      </c>
      <c r="M5635" s="14" t="n">
        <v>65</v>
      </c>
      <c r="N5635" s="9" t="n">
        <v>6.5</v>
      </c>
      <c r="O5635" s="9" t="n">
        <v>3247.3</v>
      </c>
      <c r="P5635" s="8" t="n">
        <v>324.73</v>
      </c>
      <c r="Q5635" s="8" t="n">
        <v>0.64</v>
      </c>
    </row>
    <row r="5636" customFormat="false" ht="15" hidden="false" customHeight="false" outlineLevel="0" collapsed="false">
      <c r="A5636" s="6" t="n">
        <v>5631</v>
      </c>
      <c r="B5636" s="5" t="s">
        <v>295</v>
      </c>
      <c r="C5636" s="5" t="s">
        <v>14582</v>
      </c>
      <c r="D5636" s="5" t="s">
        <v>14583</v>
      </c>
      <c r="E5636" s="5" t="s">
        <v>86</v>
      </c>
      <c r="F5636" s="11" t="n">
        <v>10</v>
      </c>
      <c r="G5636" s="12" t="n">
        <v>76.91</v>
      </c>
      <c r="H5636" s="12" t="n">
        <v>77.22</v>
      </c>
      <c r="J5636" s="8" t="n">
        <v>-0.31</v>
      </c>
      <c r="K5636" s="13" t="str">
        <f aca="false">IF(J5636&gt;0,"прибыль",IF(J5636&lt;0,"убыток","ноль"))</f>
        <v>убыток</v>
      </c>
      <c r="L5636" s="13" t="n">
        <f aca="false">IF(C5636="",L5635,IF(J5636&lt;0,L5635+1,0))</f>
        <v>1</v>
      </c>
      <c r="M5636" s="14" t="n">
        <v>-31</v>
      </c>
      <c r="N5636" s="9" t="n">
        <v>-3.1</v>
      </c>
      <c r="O5636" s="9" t="n">
        <v>3244.2</v>
      </c>
      <c r="P5636" s="8" t="n">
        <v>324.42</v>
      </c>
      <c r="Q5636" s="8" t="n">
        <v>-0.32</v>
      </c>
    </row>
    <row r="5637" customFormat="false" ht="15" hidden="false" customHeight="false" outlineLevel="0" collapsed="false">
      <c r="A5637" s="6" t="n">
        <v>5632</v>
      </c>
      <c r="B5637" s="5" t="s">
        <v>295</v>
      </c>
      <c r="C5637" s="5" t="s">
        <v>14584</v>
      </c>
      <c r="D5637" s="5" t="s">
        <v>14585</v>
      </c>
      <c r="E5637" s="5" t="s">
        <v>82</v>
      </c>
      <c r="F5637" s="11" t="n">
        <v>10</v>
      </c>
      <c r="G5637" s="12" t="n">
        <v>76.95</v>
      </c>
      <c r="H5637" s="12" t="n">
        <v>76.13</v>
      </c>
      <c r="J5637" s="8" t="n">
        <v>-0.82</v>
      </c>
      <c r="K5637" s="13" t="str">
        <f aca="false">IF(J5637&gt;0,"прибыль",IF(J5637&lt;0,"убыток","ноль"))</f>
        <v>убыток</v>
      </c>
      <c r="L5637" s="13" t="n">
        <f aca="false">IF(C5637="",L5636,IF(J5637&lt;0,L5636+1,0))</f>
        <v>2</v>
      </c>
      <c r="M5637" s="14" t="n">
        <v>-82</v>
      </c>
      <c r="N5637" s="9" t="n">
        <v>-8.2</v>
      </c>
      <c r="O5637" s="9" t="n">
        <v>3236</v>
      </c>
      <c r="P5637" s="8" t="n">
        <v>323.6</v>
      </c>
      <c r="Q5637" s="8" t="n">
        <v>-0.83</v>
      </c>
    </row>
    <row r="5638" customFormat="false" ht="15" hidden="false" customHeight="false" outlineLevel="0" collapsed="false">
      <c r="A5638" s="6" t="n">
        <v>5633</v>
      </c>
      <c r="B5638" s="5" t="s">
        <v>295</v>
      </c>
      <c r="C5638" s="5" t="s">
        <v>14586</v>
      </c>
      <c r="D5638" s="5" t="s">
        <v>14587</v>
      </c>
      <c r="E5638" s="5" t="s">
        <v>86</v>
      </c>
      <c r="F5638" s="11" t="n">
        <v>10</v>
      </c>
      <c r="G5638" s="12" t="n">
        <v>76.25</v>
      </c>
      <c r="H5638" s="12" t="n">
        <v>77.06</v>
      </c>
      <c r="J5638" s="8" t="n">
        <v>-0.81</v>
      </c>
      <c r="K5638" s="13" t="str">
        <f aca="false">IF(J5638&gt;0,"прибыль",IF(J5638&lt;0,"убыток","ноль"))</f>
        <v>убыток</v>
      </c>
      <c r="L5638" s="13" t="n">
        <f aca="false">IF(C5638="",L5637,IF(J5638&lt;0,L5637+1,0))</f>
        <v>3</v>
      </c>
      <c r="M5638" s="14" t="n">
        <v>-81</v>
      </c>
      <c r="N5638" s="9" t="n">
        <v>-8.1</v>
      </c>
      <c r="O5638" s="9" t="n">
        <v>3227.9</v>
      </c>
      <c r="P5638" s="8" t="n">
        <v>322.79</v>
      </c>
      <c r="Q5638" s="8" t="n">
        <v>-0.82</v>
      </c>
    </row>
    <row r="5639" customFormat="false" ht="15" hidden="false" customHeight="false" outlineLevel="0" collapsed="false">
      <c r="A5639" s="6" t="n">
        <v>5634</v>
      </c>
      <c r="B5639" s="5" t="s">
        <v>295</v>
      </c>
      <c r="C5639" s="5" t="s">
        <v>14588</v>
      </c>
      <c r="D5639" s="5" t="s">
        <v>14589</v>
      </c>
      <c r="E5639" s="5" t="s">
        <v>82</v>
      </c>
      <c r="F5639" s="11" t="n">
        <v>10</v>
      </c>
      <c r="G5639" s="12" t="n">
        <v>77.16</v>
      </c>
      <c r="H5639" s="12" t="n">
        <v>77.14</v>
      </c>
      <c r="J5639" s="8" t="n">
        <v>-0.02</v>
      </c>
      <c r="K5639" s="13" t="str">
        <f aca="false">IF(J5639&gt;0,"прибыль",IF(J5639&lt;0,"убыток","ноль"))</f>
        <v>убыток</v>
      </c>
      <c r="L5639" s="13" t="n">
        <f aca="false">IF(C5639="",L5638,IF(J5639&lt;0,L5638+1,0))</f>
        <v>4</v>
      </c>
      <c r="M5639" s="14" t="n">
        <v>-2</v>
      </c>
      <c r="N5639" s="9" t="n">
        <v>-0.2</v>
      </c>
      <c r="O5639" s="9" t="n">
        <v>3227.7</v>
      </c>
      <c r="P5639" s="8" t="n">
        <v>322.77</v>
      </c>
      <c r="Q5639" s="8" t="n">
        <v>-0.03</v>
      </c>
    </row>
    <row r="5640" customFormat="false" ht="15" hidden="false" customHeight="false" outlineLevel="0" collapsed="false">
      <c r="A5640" s="6" t="n">
        <v>5635</v>
      </c>
      <c r="B5640" s="5" t="s">
        <v>295</v>
      </c>
      <c r="C5640" s="5" t="s">
        <v>14590</v>
      </c>
      <c r="D5640" s="5" t="s">
        <v>14591</v>
      </c>
      <c r="E5640" s="5" t="s">
        <v>86</v>
      </c>
      <c r="F5640" s="11" t="n">
        <v>10</v>
      </c>
      <c r="G5640" s="12" t="n">
        <v>77.02</v>
      </c>
      <c r="H5640" s="12" t="n">
        <v>77.51</v>
      </c>
      <c r="J5640" s="8" t="n">
        <v>-0.49</v>
      </c>
      <c r="K5640" s="13" t="str">
        <f aca="false">IF(J5640&gt;0,"прибыль",IF(J5640&lt;0,"убыток","ноль"))</f>
        <v>убыток</v>
      </c>
      <c r="L5640" s="13" t="n">
        <f aca="false">IF(C5640="",L5639,IF(J5640&lt;0,L5639+1,0))</f>
        <v>5</v>
      </c>
      <c r="M5640" s="14" t="n">
        <v>-49</v>
      </c>
      <c r="N5640" s="9" t="n">
        <v>-4.9</v>
      </c>
      <c r="O5640" s="9" t="n">
        <v>3222.8</v>
      </c>
      <c r="P5640" s="8" t="n">
        <v>322.28</v>
      </c>
      <c r="Q5640" s="8" t="n">
        <v>-0.5</v>
      </c>
    </row>
    <row r="5641" customFormat="false" ht="15" hidden="false" customHeight="false" outlineLevel="0" collapsed="false">
      <c r="A5641" s="6" t="n">
        <v>5636</v>
      </c>
      <c r="B5641" s="5" t="s">
        <v>295</v>
      </c>
      <c r="C5641" s="5" t="s">
        <v>14592</v>
      </c>
      <c r="D5641" s="5" t="s">
        <v>14593</v>
      </c>
      <c r="E5641" s="5" t="s">
        <v>82</v>
      </c>
      <c r="F5641" s="11" t="n">
        <v>10</v>
      </c>
      <c r="G5641" s="12" t="n">
        <v>76.97</v>
      </c>
      <c r="H5641" s="12" t="n">
        <v>76.27</v>
      </c>
      <c r="J5641" s="8" t="n">
        <v>-0.7</v>
      </c>
      <c r="K5641" s="13" t="str">
        <f aca="false">IF(J5641&gt;0,"прибыль",IF(J5641&lt;0,"убыток","ноль"))</f>
        <v>убыток</v>
      </c>
      <c r="L5641" s="13" t="n">
        <f aca="false">IF(C5641="",L5640,IF(J5641&lt;0,L5640+1,0))</f>
        <v>6</v>
      </c>
      <c r="M5641" s="14" t="n">
        <v>-70</v>
      </c>
      <c r="N5641" s="9" t="n">
        <v>-7</v>
      </c>
      <c r="O5641" s="9" t="n">
        <v>3215.8</v>
      </c>
      <c r="P5641" s="8" t="n">
        <v>321.58</v>
      </c>
      <c r="Q5641" s="8" t="n">
        <v>-0.71</v>
      </c>
    </row>
    <row r="5642" customFormat="false" ht="15" hidden="false" customHeight="false" outlineLevel="0" collapsed="false">
      <c r="A5642" s="6" t="n">
        <v>5637</v>
      </c>
      <c r="B5642" s="5" t="s">
        <v>295</v>
      </c>
      <c r="C5642" s="5" t="s">
        <v>14594</v>
      </c>
      <c r="D5642" s="5" t="s">
        <v>14595</v>
      </c>
      <c r="E5642" s="5" t="s">
        <v>86</v>
      </c>
      <c r="F5642" s="11" t="n">
        <v>10</v>
      </c>
      <c r="G5642" s="12" t="n">
        <v>76.25</v>
      </c>
      <c r="H5642" s="12" t="n">
        <v>69.55</v>
      </c>
      <c r="J5642" s="8" t="n">
        <v>6.7</v>
      </c>
      <c r="K5642" s="13" t="str">
        <f aca="false">IF(J5642&gt;0,"прибыль",IF(J5642&lt;0,"убыток","ноль"))</f>
        <v>прибыль</v>
      </c>
      <c r="L5642" s="13" t="n">
        <f aca="false">IF(C5642="",L5641,IF(J5642&lt;0,L5641+1,0))</f>
        <v>0</v>
      </c>
      <c r="M5642" s="14" t="n">
        <v>670</v>
      </c>
      <c r="N5642" s="9" t="n">
        <v>67</v>
      </c>
      <c r="O5642" s="9" t="n">
        <v>3282.8</v>
      </c>
      <c r="P5642" s="8" t="n">
        <v>328.28</v>
      </c>
      <c r="Q5642" s="8" t="n">
        <v>6.69</v>
      </c>
    </row>
    <row r="5643" customFormat="false" ht="15" hidden="false" customHeight="false" outlineLevel="0" collapsed="false">
      <c r="A5643" s="6" t="n">
        <v>5638</v>
      </c>
      <c r="B5643" s="5" t="s">
        <v>295</v>
      </c>
      <c r="C5643" s="5" t="s">
        <v>14596</v>
      </c>
      <c r="D5643" s="5" t="s">
        <v>14597</v>
      </c>
      <c r="E5643" s="5" t="s">
        <v>82</v>
      </c>
      <c r="F5643" s="11" t="n">
        <v>10</v>
      </c>
      <c r="G5643" s="12" t="n">
        <v>69.51</v>
      </c>
      <c r="H5643" s="12" t="n">
        <v>68.16</v>
      </c>
      <c r="J5643" s="8" t="n">
        <v>-1.35</v>
      </c>
      <c r="K5643" s="13" t="str">
        <f aca="false">IF(J5643&gt;0,"прибыль",IF(J5643&lt;0,"убыток","ноль"))</f>
        <v>убыток</v>
      </c>
      <c r="L5643" s="13" t="n">
        <f aca="false">IF(C5643="",L5642,IF(J5643&lt;0,L5642+1,0))</f>
        <v>1</v>
      </c>
      <c r="M5643" s="14" t="n">
        <v>-135</v>
      </c>
      <c r="N5643" s="9" t="n">
        <v>-13.5</v>
      </c>
      <c r="O5643" s="9" t="n">
        <v>3269.3</v>
      </c>
      <c r="P5643" s="8" t="n">
        <v>326.93</v>
      </c>
      <c r="Q5643" s="8" t="n">
        <v>-1.36</v>
      </c>
    </row>
    <row r="5644" customFormat="false" ht="15" hidden="false" customHeight="false" outlineLevel="0" collapsed="false">
      <c r="A5644" s="6" t="n">
        <v>5639</v>
      </c>
      <c r="B5644" s="5" t="s">
        <v>295</v>
      </c>
      <c r="C5644" s="5" t="s">
        <v>14598</v>
      </c>
      <c r="D5644" s="5" t="s">
        <v>14599</v>
      </c>
      <c r="E5644" s="5" t="s">
        <v>86</v>
      </c>
      <c r="F5644" s="11" t="n">
        <v>10</v>
      </c>
      <c r="G5644" s="12" t="n">
        <v>68.18</v>
      </c>
      <c r="H5644" s="12" t="n">
        <v>67.82</v>
      </c>
      <c r="J5644" s="8" t="n">
        <v>0.36</v>
      </c>
      <c r="K5644" s="13" t="str">
        <f aca="false">IF(J5644&gt;0,"прибыль",IF(J5644&lt;0,"убыток","ноль"))</f>
        <v>прибыль</v>
      </c>
      <c r="L5644" s="13" t="n">
        <f aca="false">IF(C5644="",L5643,IF(J5644&lt;0,L5643+1,0))</f>
        <v>0</v>
      </c>
      <c r="M5644" s="14" t="n">
        <v>36</v>
      </c>
      <c r="N5644" s="9" t="n">
        <v>3.6</v>
      </c>
      <c r="O5644" s="9" t="n">
        <v>3272.9</v>
      </c>
      <c r="P5644" s="8" t="n">
        <v>327.29</v>
      </c>
      <c r="Q5644" s="8" t="n">
        <v>0.35</v>
      </c>
    </row>
    <row r="5645" customFormat="false" ht="15" hidden="false" customHeight="false" outlineLevel="0" collapsed="false">
      <c r="A5645" s="6" t="n">
        <v>5640</v>
      </c>
      <c r="B5645" s="5" t="s">
        <v>295</v>
      </c>
      <c r="C5645" s="5" t="s">
        <v>14600</v>
      </c>
      <c r="D5645" s="5" t="s">
        <v>14601</v>
      </c>
      <c r="E5645" s="5" t="s">
        <v>82</v>
      </c>
      <c r="F5645" s="11" t="n">
        <v>10</v>
      </c>
      <c r="G5645" s="12" t="n">
        <v>68.13</v>
      </c>
      <c r="H5645" s="12" t="n">
        <v>67.67</v>
      </c>
      <c r="J5645" s="8" t="n">
        <v>-0.46</v>
      </c>
      <c r="K5645" s="13" t="str">
        <f aca="false">IF(J5645&gt;0,"прибыль",IF(J5645&lt;0,"убыток","ноль"))</f>
        <v>убыток</v>
      </c>
      <c r="L5645" s="13" t="n">
        <f aca="false">IF(C5645="",L5644,IF(J5645&lt;0,L5644+1,0))</f>
        <v>1</v>
      </c>
      <c r="M5645" s="14" t="n">
        <v>-46</v>
      </c>
      <c r="N5645" s="9" t="n">
        <v>-4.6</v>
      </c>
      <c r="O5645" s="9" t="n">
        <v>3268.3</v>
      </c>
      <c r="P5645" s="8" t="n">
        <v>326.83</v>
      </c>
      <c r="Q5645" s="8" t="n">
        <v>-0.47</v>
      </c>
    </row>
    <row r="5646" customFormat="false" ht="15" hidden="false" customHeight="false" outlineLevel="0" collapsed="false">
      <c r="A5646" s="6" t="n">
        <v>5641</v>
      </c>
      <c r="B5646" s="5" t="s">
        <v>295</v>
      </c>
      <c r="C5646" s="5" t="s">
        <v>14602</v>
      </c>
      <c r="D5646" s="5" t="s">
        <v>14603</v>
      </c>
      <c r="E5646" s="5" t="s">
        <v>86</v>
      </c>
      <c r="F5646" s="11" t="n">
        <v>10</v>
      </c>
      <c r="G5646" s="12" t="n">
        <v>67.68</v>
      </c>
      <c r="H5646" s="12" t="n">
        <v>68.13</v>
      </c>
      <c r="J5646" s="8" t="n">
        <v>-0.45</v>
      </c>
      <c r="K5646" s="13" t="str">
        <f aca="false">IF(J5646&gt;0,"прибыль",IF(J5646&lt;0,"убыток","ноль"))</f>
        <v>убыток</v>
      </c>
      <c r="L5646" s="13" t="n">
        <f aca="false">IF(C5646="",L5645,IF(J5646&lt;0,L5645+1,0))</f>
        <v>2</v>
      </c>
      <c r="M5646" s="14" t="n">
        <v>-45</v>
      </c>
      <c r="N5646" s="9" t="n">
        <v>-4.5</v>
      </c>
      <c r="O5646" s="9" t="n">
        <v>3263.8</v>
      </c>
      <c r="P5646" s="8" t="n">
        <v>326.38</v>
      </c>
      <c r="Q5646" s="8" t="n">
        <v>-0.46</v>
      </c>
    </row>
    <row r="5647" customFormat="false" ht="15" hidden="false" customHeight="false" outlineLevel="0" collapsed="false">
      <c r="A5647" s="6" t="n">
        <v>5642</v>
      </c>
      <c r="B5647" s="5" t="s">
        <v>295</v>
      </c>
      <c r="C5647" s="5" t="s">
        <v>14604</v>
      </c>
      <c r="D5647" s="5" t="s">
        <v>14605</v>
      </c>
      <c r="E5647" s="5" t="s">
        <v>82</v>
      </c>
      <c r="F5647" s="11" t="n">
        <v>10</v>
      </c>
      <c r="G5647" s="12" t="n">
        <v>68.24</v>
      </c>
      <c r="H5647" s="12" t="n">
        <v>68.1</v>
      </c>
      <c r="J5647" s="8" t="n">
        <v>-0.14</v>
      </c>
      <c r="K5647" s="13" t="str">
        <f aca="false">IF(J5647&gt;0,"прибыль",IF(J5647&lt;0,"убыток","ноль"))</f>
        <v>убыток</v>
      </c>
      <c r="L5647" s="13" t="n">
        <f aca="false">IF(C5647="",L5646,IF(J5647&lt;0,L5646+1,0))</f>
        <v>3</v>
      </c>
      <c r="M5647" s="14" t="n">
        <v>-14</v>
      </c>
      <c r="N5647" s="9" t="n">
        <v>-1.4</v>
      </c>
      <c r="O5647" s="9" t="n">
        <v>3262.4</v>
      </c>
      <c r="P5647" s="8" t="n">
        <v>326.24</v>
      </c>
      <c r="Q5647" s="8" t="n">
        <v>-0.15</v>
      </c>
    </row>
    <row r="5648" customFormat="false" ht="15" hidden="false" customHeight="false" outlineLevel="0" collapsed="false">
      <c r="A5648" s="6" t="n">
        <v>5643</v>
      </c>
      <c r="B5648" s="5" t="s">
        <v>295</v>
      </c>
      <c r="C5648" s="5" t="s">
        <v>14606</v>
      </c>
      <c r="D5648" s="5" t="s">
        <v>14607</v>
      </c>
      <c r="E5648" s="5" t="s">
        <v>86</v>
      </c>
      <c r="F5648" s="11" t="n">
        <v>10</v>
      </c>
      <c r="G5648" s="12" t="n">
        <v>68</v>
      </c>
      <c r="H5648" s="12" t="n">
        <v>67.95</v>
      </c>
      <c r="J5648" s="8" t="n">
        <v>0.05</v>
      </c>
      <c r="K5648" s="13" t="str">
        <f aca="false">IF(J5648&gt;0,"прибыль",IF(J5648&lt;0,"убыток","ноль"))</f>
        <v>прибыль</v>
      </c>
      <c r="L5648" s="13" t="n">
        <f aca="false">IF(C5648="",L5647,IF(J5648&lt;0,L5647+1,0))</f>
        <v>0</v>
      </c>
      <c r="M5648" s="14" t="n">
        <v>5</v>
      </c>
      <c r="N5648" s="9" t="n">
        <v>0.5</v>
      </c>
      <c r="O5648" s="9" t="n">
        <v>3262.9</v>
      </c>
      <c r="P5648" s="8" t="n">
        <v>326.29</v>
      </c>
      <c r="Q5648" s="8" t="n">
        <v>0.04</v>
      </c>
    </row>
    <row r="5649" customFormat="false" ht="15" hidden="false" customHeight="false" outlineLevel="0" collapsed="false">
      <c r="A5649" s="6" t="n">
        <v>5644</v>
      </c>
      <c r="B5649" s="5" t="s">
        <v>295</v>
      </c>
      <c r="C5649" s="5" t="s">
        <v>14608</v>
      </c>
      <c r="D5649" s="5" t="s">
        <v>14609</v>
      </c>
      <c r="E5649" s="5" t="s">
        <v>82</v>
      </c>
      <c r="F5649" s="11" t="n">
        <v>10</v>
      </c>
      <c r="G5649" s="12" t="n">
        <v>67.99</v>
      </c>
      <c r="H5649" s="12" t="n">
        <v>67.88</v>
      </c>
      <c r="J5649" s="8" t="n">
        <v>-0.11</v>
      </c>
      <c r="K5649" s="13" t="str">
        <f aca="false">IF(J5649&gt;0,"прибыль",IF(J5649&lt;0,"убыток","ноль"))</f>
        <v>убыток</v>
      </c>
      <c r="L5649" s="13" t="n">
        <f aca="false">IF(C5649="",L5648,IF(J5649&lt;0,L5648+1,0))</f>
        <v>1</v>
      </c>
      <c r="M5649" s="14" t="n">
        <v>-11</v>
      </c>
      <c r="N5649" s="9" t="n">
        <v>-1.1</v>
      </c>
      <c r="O5649" s="9" t="n">
        <v>3261.8</v>
      </c>
      <c r="P5649" s="8" t="n">
        <v>326.18</v>
      </c>
      <c r="Q5649" s="8" t="n">
        <v>-0.12</v>
      </c>
    </row>
    <row r="5650" customFormat="false" ht="15" hidden="false" customHeight="false" outlineLevel="0" collapsed="false">
      <c r="A5650" s="6" t="n">
        <v>5645</v>
      </c>
      <c r="B5650" s="5" t="s">
        <v>295</v>
      </c>
      <c r="C5650" s="5" t="s">
        <v>14610</v>
      </c>
      <c r="D5650" s="5" t="s">
        <v>14611</v>
      </c>
      <c r="E5650" s="5" t="s">
        <v>86</v>
      </c>
      <c r="F5650" s="11" t="n">
        <v>10</v>
      </c>
      <c r="G5650" s="12" t="n">
        <v>67.79</v>
      </c>
      <c r="H5650" s="12" t="n">
        <v>68.29</v>
      </c>
      <c r="J5650" s="8" t="n">
        <v>-0.5</v>
      </c>
      <c r="K5650" s="13" t="str">
        <f aca="false">IF(J5650&gt;0,"прибыль",IF(J5650&lt;0,"убыток","ноль"))</f>
        <v>убыток</v>
      </c>
      <c r="L5650" s="13" t="n">
        <f aca="false">IF(C5650="",L5649,IF(J5650&lt;0,L5649+1,0))</f>
        <v>2</v>
      </c>
      <c r="M5650" s="14" t="n">
        <v>-50</v>
      </c>
      <c r="N5650" s="9" t="n">
        <v>-5</v>
      </c>
      <c r="O5650" s="9" t="n">
        <v>3256.8</v>
      </c>
      <c r="P5650" s="8" t="n">
        <v>325.68</v>
      </c>
      <c r="Q5650" s="8" t="n">
        <v>-0.51</v>
      </c>
    </row>
    <row r="5651" customFormat="false" ht="15" hidden="false" customHeight="false" outlineLevel="0" collapsed="false">
      <c r="A5651" s="6" t="n">
        <v>5646</v>
      </c>
      <c r="B5651" s="5" t="s">
        <v>295</v>
      </c>
      <c r="C5651" s="5" t="s">
        <v>14612</v>
      </c>
      <c r="D5651" s="5" t="s">
        <v>14613</v>
      </c>
      <c r="E5651" s="5" t="s">
        <v>82</v>
      </c>
      <c r="F5651" s="11" t="n">
        <v>10</v>
      </c>
      <c r="G5651" s="12" t="n">
        <v>68.19</v>
      </c>
      <c r="H5651" s="12" t="n">
        <v>68.1</v>
      </c>
      <c r="J5651" s="8" t="n">
        <v>-0.09</v>
      </c>
      <c r="K5651" s="13" t="str">
        <f aca="false">IF(J5651&gt;0,"прибыль",IF(J5651&lt;0,"убыток","ноль"))</f>
        <v>убыток</v>
      </c>
      <c r="L5651" s="13" t="n">
        <f aca="false">IF(C5651="",L5650,IF(J5651&lt;0,L5650+1,0))</f>
        <v>3</v>
      </c>
      <c r="M5651" s="14" t="n">
        <v>-9</v>
      </c>
      <c r="N5651" s="9" t="n">
        <v>-0.9</v>
      </c>
      <c r="O5651" s="9" t="n">
        <v>3255.9</v>
      </c>
      <c r="P5651" s="8" t="n">
        <v>325.59</v>
      </c>
      <c r="Q5651" s="8" t="n">
        <v>-0.1</v>
      </c>
    </row>
    <row r="5652" customFormat="false" ht="15" hidden="false" customHeight="false" outlineLevel="0" collapsed="false">
      <c r="A5652" s="6" t="n">
        <v>5647</v>
      </c>
      <c r="B5652" s="5" t="s">
        <v>295</v>
      </c>
      <c r="C5652" s="5" t="s">
        <v>14614</v>
      </c>
      <c r="D5652" s="5" t="s">
        <v>14615</v>
      </c>
      <c r="E5652" s="5" t="s">
        <v>86</v>
      </c>
      <c r="F5652" s="11" t="n">
        <v>10</v>
      </c>
      <c r="G5652" s="12" t="n">
        <v>68.15</v>
      </c>
      <c r="H5652" s="12" t="n">
        <v>67.65</v>
      </c>
      <c r="J5652" s="8" t="n">
        <v>0.5</v>
      </c>
      <c r="K5652" s="13" t="str">
        <f aca="false">IF(J5652&gt;0,"прибыль",IF(J5652&lt;0,"убыток","ноль"))</f>
        <v>прибыль</v>
      </c>
      <c r="L5652" s="13" t="n">
        <f aca="false">IF(C5652="",L5651,IF(J5652&lt;0,L5651+1,0))</f>
        <v>0</v>
      </c>
      <c r="M5652" s="14" t="n">
        <v>50</v>
      </c>
      <c r="N5652" s="9" t="n">
        <v>5</v>
      </c>
      <c r="O5652" s="9" t="n">
        <v>3260.9</v>
      </c>
      <c r="P5652" s="8" t="n">
        <v>326.09</v>
      </c>
      <c r="Q5652" s="8" t="n">
        <v>0.49</v>
      </c>
    </row>
    <row r="5653" customFormat="false" ht="15" hidden="false" customHeight="false" outlineLevel="0" collapsed="false">
      <c r="A5653" s="6" t="n">
        <v>5648</v>
      </c>
      <c r="B5653" s="5" t="s">
        <v>295</v>
      </c>
      <c r="C5653" s="5" t="s">
        <v>14616</v>
      </c>
      <c r="D5653" s="5" t="s">
        <v>14617</v>
      </c>
      <c r="E5653" s="5" t="s">
        <v>82</v>
      </c>
      <c r="F5653" s="11" t="n">
        <v>10</v>
      </c>
      <c r="G5653" s="12" t="n">
        <v>67.66</v>
      </c>
      <c r="H5653" s="12" t="n">
        <v>67.13</v>
      </c>
      <c r="I5653" s="5" t="s">
        <v>83</v>
      </c>
      <c r="J5653" s="8" t="n">
        <v>-0.15</v>
      </c>
      <c r="K5653" s="13" t="str">
        <f aca="false">IF(J5653&gt;0,"прибыль",IF(J5653&lt;0,"убыток","ноль"))</f>
        <v>убыток</v>
      </c>
      <c r="L5653" s="13" t="n">
        <f aca="false">IF(C5653="",L5652,IF(J5653&lt;0,L5652+1,0))</f>
        <v>1</v>
      </c>
      <c r="M5653" s="14" t="n">
        <v>-15</v>
      </c>
      <c r="N5653" s="9" t="n">
        <v>-1.5</v>
      </c>
      <c r="O5653" s="9" t="n">
        <v>3259.4</v>
      </c>
      <c r="P5653" s="8" t="n">
        <v>325.94</v>
      </c>
      <c r="Q5653" s="8" t="n">
        <v>-0.16</v>
      </c>
    </row>
    <row r="5654" customFormat="false" ht="15" hidden="false" customHeight="false" outlineLevel="0" collapsed="false">
      <c r="A5654" s="6" t="n">
        <v>5649</v>
      </c>
      <c r="B5654" s="5" t="s">
        <v>295</v>
      </c>
      <c r="C5654" s="5" t="s">
        <v>14618</v>
      </c>
      <c r="D5654" s="5" t="s">
        <v>14619</v>
      </c>
      <c r="E5654" s="5" t="s">
        <v>86</v>
      </c>
      <c r="F5654" s="11" t="n">
        <v>10</v>
      </c>
      <c r="G5654" s="12" t="n">
        <v>67.09</v>
      </c>
      <c r="H5654" s="12" t="n">
        <v>67.58</v>
      </c>
      <c r="J5654" s="8" t="n">
        <v>-0.49</v>
      </c>
      <c r="K5654" s="13" t="str">
        <f aca="false">IF(J5654&gt;0,"прибыль",IF(J5654&lt;0,"убыток","ноль"))</f>
        <v>убыток</v>
      </c>
      <c r="L5654" s="13" t="n">
        <f aca="false">IF(C5654="",L5653,IF(J5654&lt;0,L5653+1,0))</f>
        <v>2</v>
      </c>
      <c r="M5654" s="14" t="n">
        <v>-49</v>
      </c>
      <c r="N5654" s="9" t="n">
        <v>-4.9</v>
      </c>
      <c r="O5654" s="9" t="n">
        <v>3254.5</v>
      </c>
      <c r="P5654" s="8" t="n">
        <v>325.45</v>
      </c>
      <c r="Q5654" s="8" t="n">
        <v>-0.5</v>
      </c>
    </row>
    <row r="5655" customFormat="false" ht="15" hidden="false" customHeight="false" outlineLevel="0" collapsed="false">
      <c r="A5655" s="6" t="n">
        <v>5650</v>
      </c>
      <c r="B5655" s="5" t="s">
        <v>295</v>
      </c>
      <c r="C5655" s="5" t="s">
        <v>14620</v>
      </c>
      <c r="D5655" s="5" t="s">
        <v>14621</v>
      </c>
      <c r="E5655" s="5" t="s">
        <v>82</v>
      </c>
      <c r="F5655" s="11" t="n">
        <v>10</v>
      </c>
      <c r="G5655" s="12" t="n">
        <v>67.73</v>
      </c>
      <c r="H5655" s="12" t="n">
        <v>67.46</v>
      </c>
      <c r="J5655" s="8" t="n">
        <v>-0.27</v>
      </c>
      <c r="K5655" s="13" t="str">
        <f aca="false">IF(J5655&gt;0,"прибыль",IF(J5655&lt;0,"убыток","ноль"))</f>
        <v>убыток</v>
      </c>
      <c r="L5655" s="13" t="n">
        <f aca="false">IF(C5655="",L5654,IF(J5655&lt;0,L5654+1,0))</f>
        <v>3</v>
      </c>
      <c r="M5655" s="14" t="n">
        <v>-27</v>
      </c>
      <c r="N5655" s="9" t="n">
        <v>-2.7</v>
      </c>
      <c r="O5655" s="9" t="n">
        <v>3251.8</v>
      </c>
      <c r="P5655" s="8" t="n">
        <v>325.18</v>
      </c>
      <c r="Q5655" s="8" t="n">
        <v>-0.28</v>
      </c>
    </row>
    <row r="5656" customFormat="false" ht="15" hidden="false" customHeight="false" outlineLevel="0" collapsed="false">
      <c r="A5656" s="6" t="n">
        <v>5651</v>
      </c>
      <c r="B5656" s="5" t="s">
        <v>295</v>
      </c>
      <c r="C5656" s="5" t="s">
        <v>14622</v>
      </c>
      <c r="D5656" s="5" t="s">
        <v>14623</v>
      </c>
      <c r="E5656" s="5" t="s">
        <v>82</v>
      </c>
      <c r="F5656" s="11" t="n">
        <v>10</v>
      </c>
      <c r="G5656" s="12" t="n">
        <v>68.96</v>
      </c>
      <c r="H5656" s="12" t="n">
        <v>68.54</v>
      </c>
      <c r="J5656" s="8" t="n">
        <v>-0.42</v>
      </c>
      <c r="K5656" s="13" t="str">
        <f aca="false">IF(J5656&gt;0,"прибыль",IF(J5656&lt;0,"убыток","ноль"))</f>
        <v>убыток</v>
      </c>
      <c r="L5656" s="13" t="n">
        <f aca="false">IF(C5656="",L5655,IF(J5656&lt;0,L5655+1,0))</f>
        <v>4</v>
      </c>
      <c r="M5656" s="14" t="n">
        <v>-42</v>
      </c>
      <c r="N5656" s="9" t="n">
        <v>-4.2</v>
      </c>
      <c r="O5656" s="9" t="n">
        <v>3247.6</v>
      </c>
      <c r="P5656" s="8" t="n">
        <v>324.76</v>
      </c>
      <c r="Q5656" s="8" t="n">
        <v>-0.43</v>
      </c>
    </row>
    <row r="5657" customFormat="false" ht="15" hidden="false" customHeight="false" outlineLevel="0" collapsed="false">
      <c r="A5657" s="6" t="n">
        <v>5652</v>
      </c>
      <c r="B5657" s="5" t="s">
        <v>295</v>
      </c>
      <c r="C5657" s="5" t="s">
        <v>14624</v>
      </c>
      <c r="D5657" s="5" t="s">
        <v>14625</v>
      </c>
      <c r="E5657" s="5" t="s">
        <v>86</v>
      </c>
      <c r="F5657" s="11" t="n">
        <v>10</v>
      </c>
      <c r="G5657" s="12" t="n">
        <v>68.35</v>
      </c>
      <c r="H5657" s="12" t="n">
        <v>68.76</v>
      </c>
      <c r="J5657" s="8" t="n">
        <v>-0.41</v>
      </c>
      <c r="K5657" s="13" t="str">
        <f aca="false">IF(J5657&gt;0,"прибыль",IF(J5657&lt;0,"убыток","ноль"))</f>
        <v>убыток</v>
      </c>
      <c r="L5657" s="13" t="n">
        <f aca="false">IF(C5657="",L5656,IF(J5657&lt;0,L5656+1,0))</f>
        <v>5</v>
      </c>
      <c r="M5657" s="14" t="n">
        <v>-41</v>
      </c>
      <c r="N5657" s="9" t="n">
        <v>-4.1</v>
      </c>
      <c r="O5657" s="9" t="n">
        <v>3243.5</v>
      </c>
      <c r="P5657" s="8" t="n">
        <v>324.35</v>
      </c>
      <c r="Q5657" s="8" t="n">
        <v>-0.42</v>
      </c>
    </row>
    <row r="5658" customFormat="false" ht="15" hidden="false" customHeight="false" outlineLevel="0" collapsed="false">
      <c r="A5658" s="6" t="n">
        <v>5653</v>
      </c>
      <c r="B5658" s="5" t="s">
        <v>295</v>
      </c>
      <c r="C5658" s="5" t="s">
        <v>14626</v>
      </c>
      <c r="D5658" s="5" t="s">
        <v>14627</v>
      </c>
      <c r="E5658" s="5" t="s">
        <v>82</v>
      </c>
      <c r="F5658" s="11" t="n">
        <v>10</v>
      </c>
      <c r="G5658" s="12" t="n">
        <v>68.88</v>
      </c>
      <c r="H5658" s="12" t="n">
        <v>68.55</v>
      </c>
      <c r="J5658" s="8" t="n">
        <v>-0.33</v>
      </c>
      <c r="K5658" s="13" t="str">
        <f aca="false">IF(J5658&gt;0,"прибыль",IF(J5658&lt;0,"убыток","ноль"))</f>
        <v>убыток</v>
      </c>
      <c r="L5658" s="13" t="n">
        <f aca="false">IF(C5658="",L5657,IF(J5658&lt;0,L5657+1,0))</f>
        <v>6</v>
      </c>
      <c r="M5658" s="14" t="n">
        <v>-33</v>
      </c>
      <c r="N5658" s="9" t="n">
        <v>-3.3</v>
      </c>
      <c r="O5658" s="9" t="n">
        <v>3240.2</v>
      </c>
      <c r="P5658" s="8" t="n">
        <v>324.02</v>
      </c>
      <c r="Q5658" s="8" t="n">
        <v>-0.34</v>
      </c>
    </row>
    <row r="5659" customFormat="false" ht="15" hidden="false" customHeight="false" outlineLevel="0" collapsed="false">
      <c r="A5659" s="6" t="n">
        <v>5654</v>
      </c>
      <c r="B5659" s="5" t="s">
        <v>295</v>
      </c>
      <c r="C5659" s="5" t="s">
        <v>14628</v>
      </c>
      <c r="D5659" s="5" t="s">
        <v>14629</v>
      </c>
      <c r="E5659" s="5" t="s">
        <v>86</v>
      </c>
      <c r="F5659" s="11" t="n">
        <v>10</v>
      </c>
      <c r="G5659" s="12" t="n">
        <v>68.48</v>
      </c>
      <c r="H5659" s="12" t="n">
        <v>68.83</v>
      </c>
      <c r="J5659" s="8" t="n">
        <v>-0.35</v>
      </c>
      <c r="K5659" s="13" t="str">
        <f aca="false">IF(J5659&gt;0,"прибыль",IF(J5659&lt;0,"убыток","ноль"))</f>
        <v>убыток</v>
      </c>
      <c r="L5659" s="13" t="n">
        <f aca="false">IF(C5659="",L5658,IF(J5659&lt;0,L5658+1,0))</f>
        <v>7</v>
      </c>
      <c r="M5659" s="14" t="n">
        <v>-35</v>
      </c>
      <c r="N5659" s="9" t="n">
        <v>-3.5</v>
      </c>
      <c r="O5659" s="9" t="n">
        <v>3236.7</v>
      </c>
      <c r="P5659" s="8" t="n">
        <v>323.67</v>
      </c>
      <c r="Q5659" s="8" t="n">
        <v>-0.36</v>
      </c>
    </row>
    <row r="5660" customFormat="false" ht="15" hidden="false" customHeight="false" outlineLevel="0" collapsed="false">
      <c r="A5660" s="6" t="n">
        <v>5655</v>
      </c>
      <c r="B5660" s="5" t="s">
        <v>295</v>
      </c>
      <c r="C5660" s="5" t="s">
        <v>14630</v>
      </c>
      <c r="D5660" s="5" t="s">
        <v>14631</v>
      </c>
      <c r="E5660" s="5" t="s">
        <v>82</v>
      </c>
      <c r="F5660" s="11" t="n">
        <v>10</v>
      </c>
      <c r="G5660" s="12" t="n">
        <v>68.61</v>
      </c>
      <c r="H5660" s="12" t="n">
        <v>68.48</v>
      </c>
      <c r="J5660" s="8" t="n">
        <v>-0.13</v>
      </c>
      <c r="K5660" s="13" t="str">
        <f aca="false">IF(J5660&gt;0,"прибыль",IF(J5660&lt;0,"убыток","ноль"))</f>
        <v>убыток</v>
      </c>
      <c r="L5660" s="13" t="n">
        <f aca="false">IF(C5660="",L5659,IF(J5660&lt;0,L5659+1,0))</f>
        <v>8</v>
      </c>
      <c r="M5660" s="14" t="n">
        <v>-13</v>
      </c>
      <c r="N5660" s="9" t="n">
        <v>-1.3</v>
      </c>
      <c r="O5660" s="9" t="n">
        <v>3235.4</v>
      </c>
      <c r="P5660" s="8" t="n">
        <v>323.54</v>
      </c>
      <c r="Q5660" s="8" t="n">
        <v>-0.14</v>
      </c>
    </row>
    <row r="5661" customFormat="false" ht="15" hidden="false" customHeight="false" outlineLevel="0" collapsed="false">
      <c r="A5661" s="6" t="n">
        <v>5656</v>
      </c>
      <c r="B5661" s="5" t="s">
        <v>295</v>
      </c>
      <c r="C5661" s="5" t="s">
        <v>14632</v>
      </c>
      <c r="D5661" s="5" t="s">
        <v>14633</v>
      </c>
      <c r="E5661" s="5" t="s">
        <v>86</v>
      </c>
      <c r="F5661" s="11" t="n">
        <v>10</v>
      </c>
      <c r="G5661" s="12" t="n">
        <v>68.41</v>
      </c>
      <c r="H5661" s="12" t="n">
        <v>68.34</v>
      </c>
      <c r="J5661" s="8" t="n">
        <v>0.07</v>
      </c>
      <c r="K5661" s="13" t="str">
        <f aca="false">IF(J5661&gt;0,"прибыль",IF(J5661&lt;0,"убыток","ноль"))</f>
        <v>прибыль</v>
      </c>
      <c r="L5661" s="13" t="n">
        <f aca="false">IF(C5661="",L5660,IF(J5661&lt;0,L5660+1,0))</f>
        <v>0</v>
      </c>
      <c r="M5661" s="14" t="n">
        <v>7</v>
      </c>
      <c r="N5661" s="9" t="n">
        <v>0.7</v>
      </c>
      <c r="O5661" s="9" t="n">
        <v>3236.1</v>
      </c>
      <c r="P5661" s="8" t="n">
        <v>323.61</v>
      </c>
      <c r="Q5661" s="8" t="n">
        <v>0.06</v>
      </c>
    </row>
    <row r="5662" customFormat="false" ht="15" hidden="false" customHeight="false" outlineLevel="0" collapsed="false">
      <c r="A5662" s="6" t="n">
        <v>5657</v>
      </c>
      <c r="B5662" s="5" t="s">
        <v>295</v>
      </c>
      <c r="C5662" s="5" t="s">
        <v>14634</v>
      </c>
      <c r="D5662" s="5" t="s">
        <v>14635</v>
      </c>
      <c r="E5662" s="5" t="s">
        <v>82</v>
      </c>
      <c r="F5662" s="11" t="n">
        <v>10</v>
      </c>
      <c r="G5662" s="12" t="n">
        <v>68.35</v>
      </c>
      <c r="H5662" s="12" t="n">
        <v>67.92</v>
      </c>
      <c r="J5662" s="8" t="n">
        <v>-0.43</v>
      </c>
      <c r="K5662" s="13" t="str">
        <f aca="false">IF(J5662&gt;0,"прибыль",IF(J5662&lt;0,"убыток","ноль"))</f>
        <v>убыток</v>
      </c>
      <c r="L5662" s="13" t="n">
        <f aca="false">IF(C5662="",L5661,IF(J5662&lt;0,L5661+1,0))</f>
        <v>1</v>
      </c>
      <c r="M5662" s="14" t="n">
        <v>-43</v>
      </c>
      <c r="N5662" s="9" t="n">
        <v>-4.3</v>
      </c>
      <c r="O5662" s="9" t="n">
        <v>3231.8</v>
      </c>
      <c r="P5662" s="8" t="n">
        <v>323.18</v>
      </c>
      <c r="Q5662" s="8" t="n">
        <v>-0.44</v>
      </c>
    </row>
    <row r="5663" customFormat="false" ht="15" hidden="false" customHeight="false" outlineLevel="0" collapsed="false">
      <c r="A5663" s="6" t="n">
        <v>5658</v>
      </c>
      <c r="B5663" s="5" t="s">
        <v>295</v>
      </c>
      <c r="C5663" s="5" t="s">
        <v>14636</v>
      </c>
      <c r="D5663" s="5" t="s">
        <v>14637</v>
      </c>
      <c r="E5663" s="5" t="s">
        <v>86</v>
      </c>
      <c r="F5663" s="11" t="n">
        <v>10</v>
      </c>
      <c r="G5663" s="12" t="n">
        <v>68.04</v>
      </c>
      <c r="H5663" s="12" t="n">
        <v>68.38</v>
      </c>
      <c r="J5663" s="8" t="n">
        <v>-0.34</v>
      </c>
      <c r="K5663" s="13" t="str">
        <f aca="false">IF(J5663&gt;0,"прибыль",IF(J5663&lt;0,"убыток","ноль"))</f>
        <v>убыток</v>
      </c>
      <c r="L5663" s="13" t="n">
        <f aca="false">IF(C5663="",L5662,IF(J5663&lt;0,L5662+1,0))</f>
        <v>2</v>
      </c>
      <c r="M5663" s="14" t="n">
        <v>-34</v>
      </c>
      <c r="N5663" s="9" t="n">
        <v>-3.4</v>
      </c>
      <c r="O5663" s="9" t="n">
        <v>3228.4</v>
      </c>
      <c r="P5663" s="8" t="n">
        <v>322.84</v>
      </c>
      <c r="Q5663" s="8" t="n">
        <v>-0.35</v>
      </c>
    </row>
    <row r="5664" customFormat="false" ht="15" hidden="false" customHeight="false" outlineLevel="0" collapsed="false">
      <c r="A5664" s="6" t="n">
        <v>5659</v>
      </c>
      <c r="B5664" s="5" t="s">
        <v>295</v>
      </c>
      <c r="C5664" s="5" t="s">
        <v>14638</v>
      </c>
      <c r="D5664" s="5" t="s">
        <v>14639</v>
      </c>
      <c r="E5664" s="5" t="s">
        <v>82</v>
      </c>
      <c r="F5664" s="11" t="n">
        <v>10</v>
      </c>
      <c r="G5664" s="12" t="n">
        <v>68.44</v>
      </c>
      <c r="H5664" s="12" t="n">
        <v>69.14</v>
      </c>
      <c r="J5664" s="8" t="n">
        <v>0.7</v>
      </c>
      <c r="K5664" s="13" t="str">
        <f aca="false">IF(J5664&gt;0,"прибыль",IF(J5664&lt;0,"убыток","ноль"))</f>
        <v>прибыль</v>
      </c>
      <c r="L5664" s="13" t="n">
        <f aca="false">IF(C5664="",L5663,IF(J5664&lt;0,L5663+1,0))</f>
        <v>0</v>
      </c>
      <c r="M5664" s="14" t="n">
        <v>70</v>
      </c>
      <c r="N5664" s="9" t="n">
        <v>7</v>
      </c>
      <c r="O5664" s="9" t="n">
        <v>3235.4</v>
      </c>
      <c r="P5664" s="8" t="n">
        <v>323.54</v>
      </c>
      <c r="Q5664" s="8" t="n">
        <v>0.69</v>
      </c>
    </row>
    <row r="5665" customFormat="false" ht="15" hidden="false" customHeight="false" outlineLevel="0" collapsed="false">
      <c r="A5665" s="6" t="n">
        <v>5660</v>
      </c>
      <c r="B5665" s="5" t="s">
        <v>295</v>
      </c>
      <c r="C5665" s="5" t="s">
        <v>14640</v>
      </c>
      <c r="D5665" s="5" t="s">
        <v>14641</v>
      </c>
      <c r="E5665" s="5" t="s">
        <v>86</v>
      </c>
      <c r="F5665" s="11" t="n">
        <v>10</v>
      </c>
      <c r="G5665" s="12" t="n">
        <v>69.04</v>
      </c>
      <c r="H5665" s="12" t="n">
        <v>69.37</v>
      </c>
      <c r="J5665" s="8" t="n">
        <v>-0.33</v>
      </c>
      <c r="K5665" s="13" t="str">
        <f aca="false">IF(J5665&gt;0,"прибыль",IF(J5665&lt;0,"убыток","ноль"))</f>
        <v>убыток</v>
      </c>
      <c r="L5665" s="13" t="n">
        <f aca="false">IF(C5665="",L5664,IF(J5665&lt;0,L5664+1,0))</f>
        <v>1</v>
      </c>
      <c r="M5665" s="14" t="n">
        <v>-33</v>
      </c>
      <c r="N5665" s="9" t="n">
        <v>-3.3</v>
      </c>
      <c r="O5665" s="9" t="n">
        <v>3232.1</v>
      </c>
      <c r="P5665" s="8" t="n">
        <v>323.21</v>
      </c>
      <c r="Q5665" s="8" t="n">
        <v>-0.34</v>
      </c>
    </row>
    <row r="5666" customFormat="false" ht="15" hidden="false" customHeight="false" outlineLevel="0" collapsed="false">
      <c r="A5666" s="6" t="n">
        <v>5661</v>
      </c>
      <c r="B5666" s="5" t="s">
        <v>295</v>
      </c>
      <c r="C5666" s="5" t="s">
        <v>14642</v>
      </c>
      <c r="D5666" s="5" t="s">
        <v>14643</v>
      </c>
      <c r="E5666" s="5" t="s">
        <v>82</v>
      </c>
      <c r="F5666" s="11" t="n">
        <v>10</v>
      </c>
      <c r="G5666" s="12" t="n">
        <v>69.43</v>
      </c>
      <c r="H5666" s="12" t="n">
        <v>69.73</v>
      </c>
      <c r="J5666" s="8" t="n">
        <v>0.3</v>
      </c>
      <c r="K5666" s="13" t="str">
        <f aca="false">IF(J5666&gt;0,"прибыль",IF(J5666&lt;0,"убыток","ноль"))</f>
        <v>прибыль</v>
      </c>
      <c r="L5666" s="13" t="n">
        <f aca="false">IF(C5666="",L5665,IF(J5666&lt;0,L5665+1,0))</f>
        <v>0</v>
      </c>
      <c r="M5666" s="14" t="n">
        <v>30</v>
      </c>
      <c r="N5666" s="9" t="n">
        <v>3</v>
      </c>
      <c r="O5666" s="9" t="n">
        <v>3235.1</v>
      </c>
      <c r="P5666" s="8" t="n">
        <v>323.51</v>
      </c>
      <c r="Q5666" s="8" t="n">
        <v>0.29</v>
      </c>
    </row>
    <row r="5667" customFormat="false" ht="15" hidden="false" customHeight="false" outlineLevel="0" collapsed="false">
      <c r="A5667" s="6" t="n">
        <v>5662</v>
      </c>
      <c r="B5667" s="5" t="s">
        <v>295</v>
      </c>
      <c r="C5667" s="5" t="s">
        <v>14644</v>
      </c>
      <c r="D5667" s="5" t="s">
        <v>14645</v>
      </c>
      <c r="E5667" s="5" t="s">
        <v>86</v>
      </c>
      <c r="F5667" s="11" t="n">
        <v>10</v>
      </c>
      <c r="G5667" s="12" t="n">
        <v>69.67</v>
      </c>
      <c r="H5667" s="12" t="n">
        <v>70.25</v>
      </c>
      <c r="J5667" s="8" t="n">
        <v>-0.58</v>
      </c>
      <c r="K5667" s="13" t="str">
        <f aca="false">IF(J5667&gt;0,"прибыль",IF(J5667&lt;0,"убыток","ноль"))</f>
        <v>убыток</v>
      </c>
      <c r="L5667" s="13" t="n">
        <f aca="false">IF(C5667="",L5666,IF(J5667&lt;0,L5666+1,0))</f>
        <v>1</v>
      </c>
      <c r="M5667" s="14" t="n">
        <v>-58</v>
      </c>
      <c r="N5667" s="9" t="n">
        <v>-5.8</v>
      </c>
      <c r="O5667" s="9" t="n">
        <v>3229.3</v>
      </c>
      <c r="P5667" s="8" t="n">
        <v>322.93</v>
      </c>
      <c r="Q5667" s="8" t="n">
        <v>-0.59</v>
      </c>
    </row>
    <row r="5668" customFormat="false" ht="15" hidden="false" customHeight="false" outlineLevel="0" collapsed="false">
      <c r="A5668" s="6" t="n">
        <v>5663</v>
      </c>
      <c r="B5668" s="5" t="s">
        <v>295</v>
      </c>
      <c r="C5668" s="5" t="s">
        <v>14646</v>
      </c>
      <c r="D5668" s="5" t="s">
        <v>14647</v>
      </c>
      <c r="E5668" s="5" t="s">
        <v>82</v>
      </c>
      <c r="F5668" s="11" t="n">
        <v>10</v>
      </c>
      <c r="G5668" s="12" t="n">
        <v>69.99</v>
      </c>
      <c r="H5668" s="12" t="n">
        <v>69.95</v>
      </c>
      <c r="J5668" s="8" t="n">
        <v>-0.04</v>
      </c>
      <c r="K5668" s="13" t="str">
        <f aca="false">IF(J5668&gt;0,"прибыль",IF(J5668&lt;0,"убыток","ноль"))</f>
        <v>убыток</v>
      </c>
      <c r="L5668" s="13" t="n">
        <f aca="false">IF(C5668="",L5667,IF(J5668&lt;0,L5667+1,0))</f>
        <v>2</v>
      </c>
      <c r="M5668" s="14" t="n">
        <v>-4</v>
      </c>
      <c r="N5668" s="9" t="n">
        <v>-0.4</v>
      </c>
      <c r="O5668" s="9" t="n">
        <v>3228.9</v>
      </c>
      <c r="P5668" s="8" t="n">
        <v>322.89</v>
      </c>
      <c r="Q5668" s="8" t="n">
        <v>-0.05</v>
      </c>
    </row>
    <row r="5669" customFormat="false" ht="15" hidden="false" customHeight="false" outlineLevel="0" collapsed="false">
      <c r="A5669" s="6" t="n">
        <v>5664</v>
      </c>
      <c r="B5669" s="5" t="s">
        <v>295</v>
      </c>
      <c r="C5669" s="5" t="s">
        <v>14648</v>
      </c>
      <c r="D5669" s="5" t="s">
        <v>14649</v>
      </c>
      <c r="E5669" s="5" t="s">
        <v>86</v>
      </c>
      <c r="F5669" s="11" t="n">
        <v>10</v>
      </c>
      <c r="G5669" s="12" t="n">
        <v>69.87</v>
      </c>
      <c r="H5669" s="12" t="n">
        <v>70.22</v>
      </c>
      <c r="J5669" s="8" t="n">
        <v>-0.35</v>
      </c>
      <c r="K5669" s="13" t="str">
        <f aca="false">IF(J5669&gt;0,"прибыль",IF(J5669&lt;0,"убыток","ноль"))</f>
        <v>убыток</v>
      </c>
      <c r="L5669" s="13" t="n">
        <f aca="false">IF(C5669="",L5668,IF(J5669&lt;0,L5668+1,0))</f>
        <v>3</v>
      </c>
      <c r="M5669" s="14" t="n">
        <v>-35</v>
      </c>
      <c r="N5669" s="9" t="n">
        <v>-3.5</v>
      </c>
      <c r="O5669" s="9" t="n">
        <v>3225.4</v>
      </c>
      <c r="P5669" s="8" t="n">
        <v>322.54</v>
      </c>
      <c r="Q5669" s="8" t="n">
        <v>-0.36</v>
      </c>
    </row>
    <row r="5670" customFormat="false" ht="15" hidden="false" customHeight="false" outlineLevel="0" collapsed="false">
      <c r="A5670" s="6" t="n">
        <v>5665</v>
      </c>
      <c r="B5670" s="5" t="s">
        <v>295</v>
      </c>
      <c r="C5670" s="5" t="s">
        <v>14650</v>
      </c>
      <c r="D5670" s="5" t="s">
        <v>14651</v>
      </c>
      <c r="E5670" s="5" t="s">
        <v>82</v>
      </c>
      <c r="F5670" s="11" t="n">
        <v>10</v>
      </c>
      <c r="G5670" s="12" t="n">
        <v>70.24</v>
      </c>
      <c r="H5670" s="12" t="n">
        <v>69.94</v>
      </c>
      <c r="J5670" s="8" t="n">
        <v>-0.3</v>
      </c>
      <c r="K5670" s="13" t="str">
        <f aca="false">IF(J5670&gt;0,"прибыль",IF(J5670&lt;0,"убыток","ноль"))</f>
        <v>убыток</v>
      </c>
      <c r="L5670" s="13" t="n">
        <f aca="false">IF(C5670="",L5669,IF(J5670&lt;0,L5669+1,0))</f>
        <v>4</v>
      </c>
      <c r="M5670" s="14" t="n">
        <v>-30</v>
      </c>
      <c r="N5670" s="9" t="n">
        <v>-3</v>
      </c>
      <c r="O5670" s="9" t="n">
        <v>3222.4</v>
      </c>
      <c r="P5670" s="8" t="n">
        <v>322.24</v>
      </c>
      <c r="Q5670" s="8" t="n">
        <v>-0.31</v>
      </c>
    </row>
    <row r="5671" customFormat="false" ht="15" hidden="false" customHeight="false" outlineLevel="0" collapsed="false">
      <c r="A5671" s="6" t="n">
        <v>5666</v>
      </c>
      <c r="B5671" s="5" t="s">
        <v>295</v>
      </c>
      <c r="C5671" s="5" t="s">
        <v>14652</v>
      </c>
      <c r="D5671" s="5" t="s">
        <v>14653</v>
      </c>
      <c r="E5671" s="5" t="s">
        <v>86</v>
      </c>
      <c r="F5671" s="11" t="n">
        <v>10</v>
      </c>
      <c r="G5671" s="12" t="n">
        <v>69.97</v>
      </c>
      <c r="H5671" s="12" t="n">
        <v>69.12</v>
      </c>
      <c r="J5671" s="8" t="n">
        <v>0.85</v>
      </c>
      <c r="K5671" s="13" t="str">
        <f aca="false">IF(J5671&gt;0,"прибыль",IF(J5671&lt;0,"убыток","ноль"))</f>
        <v>прибыль</v>
      </c>
      <c r="L5671" s="13" t="n">
        <f aca="false">IF(C5671="",L5670,IF(J5671&lt;0,L5670+1,0))</f>
        <v>0</v>
      </c>
      <c r="M5671" s="14" t="n">
        <v>85</v>
      </c>
      <c r="N5671" s="9" t="n">
        <v>8.5</v>
      </c>
      <c r="O5671" s="9" t="n">
        <v>3230.9</v>
      </c>
      <c r="P5671" s="8" t="n">
        <v>323.09</v>
      </c>
      <c r="Q5671" s="8" t="n">
        <v>0.84</v>
      </c>
    </row>
    <row r="5672" customFormat="false" ht="15" hidden="false" customHeight="false" outlineLevel="0" collapsed="false">
      <c r="A5672" s="6" t="n">
        <v>5667</v>
      </c>
      <c r="B5672" s="5" t="s">
        <v>295</v>
      </c>
      <c r="C5672" s="5" t="s">
        <v>14654</v>
      </c>
      <c r="D5672" s="5" t="s">
        <v>14655</v>
      </c>
      <c r="E5672" s="5" t="s">
        <v>82</v>
      </c>
      <c r="F5672" s="11" t="n">
        <v>10</v>
      </c>
      <c r="G5672" s="12" t="n">
        <v>69.07</v>
      </c>
      <c r="H5672" s="12" t="n">
        <v>68.74</v>
      </c>
      <c r="J5672" s="8" t="n">
        <v>-0.33</v>
      </c>
      <c r="K5672" s="13" t="str">
        <f aca="false">IF(J5672&gt;0,"прибыль",IF(J5672&lt;0,"убыток","ноль"))</f>
        <v>убыток</v>
      </c>
      <c r="L5672" s="13" t="n">
        <f aca="false">IF(C5672="",L5671,IF(J5672&lt;0,L5671+1,0))</f>
        <v>1</v>
      </c>
      <c r="M5672" s="14" t="n">
        <v>-33</v>
      </c>
      <c r="N5672" s="9" t="n">
        <v>-3.3</v>
      </c>
      <c r="O5672" s="9" t="n">
        <v>3227.6</v>
      </c>
      <c r="P5672" s="8" t="n">
        <v>322.76</v>
      </c>
      <c r="Q5672" s="8" t="n">
        <v>-0.34</v>
      </c>
    </row>
    <row r="5673" customFormat="false" ht="15" hidden="false" customHeight="false" outlineLevel="0" collapsed="false">
      <c r="A5673" s="6" t="n">
        <v>5668</v>
      </c>
      <c r="B5673" s="5" t="s">
        <v>295</v>
      </c>
      <c r="C5673" s="5" t="s">
        <v>14656</v>
      </c>
      <c r="D5673" s="5" t="s">
        <v>14657</v>
      </c>
      <c r="E5673" s="5" t="s">
        <v>86</v>
      </c>
      <c r="F5673" s="11" t="n">
        <v>10</v>
      </c>
      <c r="G5673" s="12" t="n">
        <v>68.73</v>
      </c>
      <c r="H5673" s="12" t="n">
        <v>69.37</v>
      </c>
      <c r="J5673" s="8" t="n">
        <v>-0.64</v>
      </c>
      <c r="K5673" s="13" t="str">
        <f aca="false">IF(J5673&gt;0,"прибыль",IF(J5673&lt;0,"убыток","ноль"))</f>
        <v>убыток</v>
      </c>
      <c r="L5673" s="13" t="n">
        <f aca="false">IF(C5673="",L5672,IF(J5673&lt;0,L5672+1,0))</f>
        <v>2</v>
      </c>
      <c r="M5673" s="14" t="n">
        <v>-64</v>
      </c>
      <c r="N5673" s="9" t="n">
        <v>-6.4</v>
      </c>
      <c r="O5673" s="9" t="n">
        <v>3221.2</v>
      </c>
      <c r="P5673" s="8" t="n">
        <v>322.12</v>
      </c>
      <c r="Q5673" s="8" t="n">
        <v>-0.65</v>
      </c>
    </row>
    <row r="5674" customFormat="false" ht="15" hidden="false" customHeight="false" outlineLevel="0" collapsed="false">
      <c r="A5674" s="6" t="n">
        <v>5669</v>
      </c>
      <c r="B5674" s="5" t="s">
        <v>295</v>
      </c>
      <c r="C5674" s="5" t="s">
        <v>14658</v>
      </c>
      <c r="D5674" s="5" t="s">
        <v>14659</v>
      </c>
      <c r="E5674" s="5" t="s">
        <v>82</v>
      </c>
      <c r="F5674" s="11" t="n">
        <v>10</v>
      </c>
      <c r="G5674" s="12" t="n">
        <v>69.27</v>
      </c>
      <c r="H5674" s="12" t="n">
        <v>70.23</v>
      </c>
      <c r="J5674" s="8" t="n">
        <v>0.96</v>
      </c>
      <c r="K5674" s="13" t="str">
        <f aca="false">IF(J5674&gt;0,"прибыль",IF(J5674&lt;0,"убыток","ноль"))</f>
        <v>прибыль</v>
      </c>
      <c r="L5674" s="13" t="n">
        <f aca="false">IF(C5674="",L5673,IF(J5674&lt;0,L5673+1,0))</f>
        <v>0</v>
      </c>
      <c r="M5674" s="14" t="n">
        <v>96</v>
      </c>
      <c r="N5674" s="9" t="n">
        <v>9.6</v>
      </c>
      <c r="O5674" s="9" t="n">
        <v>3230.8</v>
      </c>
      <c r="P5674" s="8" t="n">
        <v>323.08</v>
      </c>
      <c r="Q5674" s="8" t="n">
        <v>0.95</v>
      </c>
    </row>
    <row r="5675" customFormat="false" ht="15" hidden="false" customHeight="false" outlineLevel="0" collapsed="false">
      <c r="A5675" s="6" t="n">
        <v>5670</v>
      </c>
      <c r="B5675" s="5" t="s">
        <v>295</v>
      </c>
      <c r="C5675" s="5" t="s">
        <v>14660</v>
      </c>
      <c r="D5675" s="5" t="s">
        <v>14661</v>
      </c>
      <c r="E5675" s="5" t="s">
        <v>86</v>
      </c>
      <c r="F5675" s="11" t="n">
        <v>10</v>
      </c>
      <c r="G5675" s="12" t="n">
        <v>70.15</v>
      </c>
      <c r="H5675" s="12" t="n">
        <v>68.9</v>
      </c>
      <c r="J5675" s="8" t="n">
        <v>1.25</v>
      </c>
      <c r="K5675" s="13" t="str">
        <f aca="false">IF(J5675&gt;0,"прибыль",IF(J5675&lt;0,"убыток","ноль"))</f>
        <v>прибыль</v>
      </c>
      <c r="L5675" s="13" t="n">
        <f aca="false">IF(C5675="",L5674,IF(J5675&lt;0,L5674+1,0))</f>
        <v>0</v>
      </c>
      <c r="M5675" s="14" t="n">
        <v>125</v>
      </c>
      <c r="N5675" s="9" t="n">
        <v>12.5</v>
      </c>
      <c r="O5675" s="9" t="n">
        <v>3243.3</v>
      </c>
      <c r="P5675" s="8" t="n">
        <v>324.33</v>
      </c>
      <c r="Q5675" s="8" t="n">
        <v>1.24</v>
      </c>
    </row>
    <row r="5676" customFormat="false" ht="15" hidden="false" customHeight="false" outlineLevel="0" collapsed="false">
      <c r="A5676" s="6" t="n">
        <v>5671</v>
      </c>
      <c r="B5676" s="5" t="s">
        <v>295</v>
      </c>
      <c r="C5676" s="5" t="s">
        <v>14662</v>
      </c>
      <c r="D5676" s="5" t="s">
        <v>14663</v>
      </c>
      <c r="E5676" s="5" t="s">
        <v>82</v>
      </c>
      <c r="F5676" s="11" t="n">
        <v>10</v>
      </c>
      <c r="G5676" s="12" t="n">
        <v>68.97</v>
      </c>
      <c r="H5676" s="12" t="n">
        <v>68.81</v>
      </c>
      <c r="J5676" s="8" t="n">
        <v>-0.16</v>
      </c>
      <c r="K5676" s="13" t="str">
        <f aca="false">IF(J5676&gt;0,"прибыль",IF(J5676&lt;0,"убыток","ноль"))</f>
        <v>убыток</v>
      </c>
      <c r="L5676" s="13" t="n">
        <f aca="false">IF(C5676="",L5675,IF(J5676&lt;0,L5675+1,0))</f>
        <v>1</v>
      </c>
      <c r="M5676" s="14" t="n">
        <v>-16</v>
      </c>
      <c r="N5676" s="9" t="n">
        <v>-1.6</v>
      </c>
      <c r="O5676" s="9" t="n">
        <v>3241.7</v>
      </c>
      <c r="P5676" s="8" t="n">
        <v>324.17</v>
      </c>
      <c r="Q5676" s="8" t="n">
        <v>-0.17</v>
      </c>
    </row>
    <row r="5677" customFormat="false" ht="15" hidden="false" customHeight="false" outlineLevel="0" collapsed="false">
      <c r="A5677" s="6" t="n">
        <v>5672</v>
      </c>
      <c r="B5677" s="5" t="s">
        <v>295</v>
      </c>
      <c r="C5677" s="5" t="s">
        <v>14664</v>
      </c>
      <c r="D5677" s="5" t="s">
        <v>14665</v>
      </c>
      <c r="E5677" s="5" t="s">
        <v>86</v>
      </c>
      <c r="F5677" s="11" t="n">
        <v>10</v>
      </c>
      <c r="G5677" s="12" t="n">
        <v>68.65</v>
      </c>
      <c r="H5677" s="12" t="n">
        <v>68.93</v>
      </c>
      <c r="J5677" s="8" t="n">
        <v>-0.28</v>
      </c>
      <c r="K5677" s="13" t="str">
        <f aca="false">IF(J5677&gt;0,"прибыль",IF(J5677&lt;0,"убыток","ноль"))</f>
        <v>убыток</v>
      </c>
      <c r="L5677" s="13" t="n">
        <f aca="false">IF(C5677="",L5676,IF(J5677&lt;0,L5676+1,0))</f>
        <v>2</v>
      </c>
      <c r="M5677" s="14" t="n">
        <v>-28</v>
      </c>
      <c r="N5677" s="9" t="n">
        <v>-2.8</v>
      </c>
      <c r="O5677" s="9" t="n">
        <v>3238.9</v>
      </c>
      <c r="P5677" s="8" t="n">
        <v>323.89</v>
      </c>
      <c r="Q5677" s="8" t="n">
        <v>-0.29</v>
      </c>
    </row>
    <row r="5678" customFormat="false" ht="15" hidden="false" customHeight="false" outlineLevel="0" collapsed="false">
      <c r="A5678" s="6" t="n">
        <v>5673</v>
      </c>
      <c r="B5678" s="5" t="s">
        <v>295</v>
      </c>
      <c r="C5678" s="5" t="s">
        <v>14666</v>
      </c>
      <c r="D5678" s="5" t="s">
        <v>14667</v>
      </c>
      <c r="E5678" s="5" t="s">
        <v>86</v>
      </c>
      <c r="F5678" s="11" t="n">
        <v>10</v>
      </c>
      <c r="G5678" s="12" t="n">
        <v>68.92</v>
      </c>
      <c r="H5678" s="12" t="n">
        <v>68.87</v>
      </c>
      <c r="J5678" s="8" t="n">
        <v>0.05</v>
      </c>
      <c r="K5678" s="13" t="str">
        <f aca="false">IF(J5678&gt;0,"прибыль",IF(J5678&lt;0,"убыток","ноль"))</f>
        <v>прибыль</v>
      </c>
      <c r="L5678" s="13" t="n">
        <f aca="false">IF(C5678="",L5677,IF(J5678&lt;0,L5677+1,0))</f>
        <v>0</v>
      </c>
      <c r="M5678" s="14" t="n">
        <v>5</v>
      </c>
      <c r="N5678" s="9" t="n">
        <v>0.5</v>
      </c>
      <c r="O5678" s="9" t="n">
        <v>3239.4</v>
      </c>
      <c r="P5678" s="8" t="n">
        <v>323.94</v>
      </c>
      <c r="Q5678" s="8" t="n">
        <v>0.04</v>
      </c>
    </row>
    <row r="5679" customFormat="false" ht="15" hidden="false" customHeight="false" outlineLevel="0" collapsed="false">
      <c r="A5679" s="6" t="n">
        <v>5674</v>
      </c>
      <c r="B5679" s="5" t="s">
        <v>295</v>
      </c>
      <c r="C5679" s="5" t="s">
        <v>14668</v>
      </c>
      <c r="D5679" s="5" t="s">
        <v>14669</v>
      </c>
      <c r="E5679" s="5" t="s">
        <v>82</v>
      </c>
      <c r="F5679" s="11" t="n">
        <v>10</v>
      </c>
      <c r="G5679" s="12" t="n">
        <v>68.59</v>
      </c>
      <c r="H5679" s="12" t="n">
        <v>68.5</v>
      </c>
      <c r="J5679" s="8" t="n">
        <v>-0.09</v>
      </c>
      <c r="K5679" s="13" t="str">
        <f aca="false">IF(J5679&gt;0,"прибыль",IF(J5679&lt;0,"убыток","ноль"))</f>
        <v>убыток</v>
      </c>
      <c r="L5679" s="13" t="n">
        <f aca="false">IF(C5679="",L5678,IF(J5679&lt;0,L5678+1,0))</f>
        <v>1</v>
      </c>
      <c r="M5679" s="14" t="n">
        <v>-9</v>
      </c>
      <c r="N5679" s="9" t="n">
        <v>-0.9</v>
      </c>
      <c r="O5679" s="9" t="n">
        <v>3238.5</v>
      </c>
      <c r="P5679" s="8" t="n">
        <v>323.85</v>
      </c>
      <c r="Q5679" s="8" t="n">
        <v>-0.1</v>
      </c>
    </row>
    <row r="5680" customFormat="false" ht="15" hidden="false" customHeight="false" outlineLevel="0" collapsed="false">
      <c r="A5680" s="6" t="n">
        <v>5675</v>
      </c>
      <c r="B5680" s="5" t="s">
        <v>295</v>
      </c>
      <c r="C5680" s="5" t="s">
        <v>14670</v>
      </c>
      <c r="D5680" s="5" t="s">
        <v>14671</v>
      </c>
      <c r="E5680" s="5" t="s">
        <v>86</v>
      </c>
      <c r="F5680" s="11" t="n">
        <v>10</v>
      </c>
      <c r="G5680" s="12" t="n">
        <v>68.42</v>
      </c>
      <c r="H5680" s="12" t="n">
        <v>68.38</v>
      </c>
      <c r="J5680" s="8" t="n">
        <v>0.04</v>
      </c>
      <c r="K5680" s="13" t="str">
        <f aca="false">IF(J5680&gt;0,"прибыль",IF(J5680&lt;0,"убыток","ноль"))</f>
        <v>прибыль</v>
      </c>
      <c r="L5680" s="13" t="n">
        <f aca="false">IF(C5680="",L5679,IF(J5680&lt;0,L5679+1,0))</f>
        <v>0</v>
      </c>
      <c r="M5680" s="14" t="n">
        <v>4</v>
      </c>
      <c r="N5680" s="9" t="n">
        <v>0.4</v>
      </c>
      <c r="O5680" s="9" t="n">
        <v>3238.9</v>
      </c>
      <c r="P5680" s="8" t="n">
        <v>323.89</v>
      </c>
      <c r="Q5680" s="8" t="n">
        <v>0.03</v>
      </c>
    </row>
    <row r="5681" customFormat="false" ht="15" hidden="false" customHeight="false" outlineLevel="0" collapsed="false">
      <c r="A5681" s="6" t="n">
        <v>5676</v>
      </c>
      <c r="B5681" s="5" t="s">
        <v>295</v>
      </c>
      <c r="C5681" s="5" t="s">
        <v>14672</v>
      </c>
      <c r="D5681" s="5" t="s">
        <v>14673</v>
      </c>
      <c r="E5681" s="5" t="s">
        <v>82</v>
      </c>
      <c r="F5681" s="11" t="n">
        <v>10</v>
      </c>
      <c r="G5681" s="12" t="n">
        <v>68.64</v>
      </c>
      <c r="H5681" s="12" t="n">
        <v>68.4</v>
      </c>
      <c r="J5681" s="8" t="n">
        <v>-0.24</v>
      </c>
      <c r="K5681" s="13" t="str">
        <f aca="false">IF(J5681&gt;0,"прибыль",IF(J5681&lt;0,"убыток","ноль"))</f>
        <v>убыток</v>
      </c>
      <c r="L5681" s="13" t="n">
        <f aca="false">IF(C5681="",L5680,IF(J5681&lt;0,L5680+1,0))</f>
        <v>1</v>
      </c>
      <c r="M5681" s="14" t="n">
        <v>-24</v>
      </c>
      <c r="N5681" s="9" t="n">
        <v>-2.4</v>
      </c>
      <c r="O5681" s="9" t="n">
        <v>3236.5</v>
      </c>
      <c r="P5681" s="8" t="n">
        <v>323.65</v>
      </c>
      <c r="Q5681" s="8" t="n">
        <v>-0.25</v>
      </c>
    </row>
    <row r="5682" customFormat="false" ht="15" hidden="false" customHeight="false" outlineLevel="0" collapsed="false">
      <c r="A5682" s="6" t="n">
        <v>5677</v>
      </c>
      <c r="B5682" s="5" t="s">
        <v>295</v>
      </c>
      <c r="C5682" s="5" t="s">
        <v>14674</v>
      </c>
      <c r="D5682" s="5" t="s">
        <v>14675</v>
      </c>
      <c r="E5682" s="5" t="s">
        <v>86</v>
      </c>
      <c r="F5682" s="11" t="n">
        <v>10</v>
      </c>
      <c r="G5682" s="12" t="n">
        <v>68.32</v>
      </c>
      <c r="H5682" s="12" t="n">
        <v>68.87</v>
      </c>
      <c r="J5682" s="8" t="n">
        <v>-0.55</v>
      </c>
      <c r="K5682" s="13" t="str">
        <f aca="false">IF(J5682&gt;0,"прибыль",IF(J5682&lt;0,"убыток","ноль"))</f>
        <v>убыток</v>
      </c>
      <c r="L5682" s="13" t="n">
        <f aca="false">IF(C5682="",L5681,IF(J5682&lt;0,L5681+1,0))</f>
        <v>2</v>
      </c>
      <c r="M5682" s="14" t="n">
        <v>-55</v>
      </c>
      <c r="N5682" s="9" t="n">
        <v>-5.5</v>
      </c>
      <c r="O5682" s="9" t="n">
        <v>3231</v>
      </c>
      <c r="P5682" s="8" t="n">
        <v>323.1</v>
      </c>
      <c r="Q5682" s="8" t="n">
        <v>-0.56</v>
      </c>
    </row>
    <row r="5683" customFormat="false" ht="15" hidden="false" customHeight="false" outlineLevel="0" collapsed="false">
      <c r="A5683" s="6" t="n">
        <v>5678</v>
      </c>
      <c r="B5683" s="5" t="s">
        <v>295</v>
      </c>
      <c r="C5683" s="5" t="s">
        <v>14676</v>
      </c>
      <c r="D5683" s="5" t="s">
        <v>14677</v>
      </c>
      <c r="E5683" s="5" t="s">
        <v>82</v>
      </c>
      <c r="F5683" s="11" t="n">
        <v>10</v>
      </c>
      <c r="G5683" s="12" t="n">
        <v>68.93</v>
      </c>
      <c r="H5683" s="12" t="n">
        <v>69.33</v>
      </c>
      <c r="J5683" s="8" t="n">
        <v>0.4</v>
      </c>
      <c r="K5683" s="13" t="str">
        <f aca="false">IF(J5683&gt;0,"прибыль",IF(J5683&lt;0,"убыток","ноль"))</f>
        <v>прибыль</v>
      </c>
      <c r="L5683" s="13" t="n">
        <f aca="false">IF(C5683="",L5682,IF(J5683&lt;0,L5682+1,0))</f>
        <v>0</v>
      </c>
      <c r="M5683" s="14" t="n">
        <v>40</v>
      </c>
      <c r="N5683" s="9" t="n">
        <v>4</v>
      </c>
      <c r="O5683" s="9" t="n">
        <v>3235</v>
      </c>
      <c r="P5683" s="8" t="n">
        <v>323.5</v>
      </c>
      <c r="Q5683" s="8" t="n">
        <v>0.39</v>
      </c>
    </row>
    <row r="5684" customFormat="false" ht="15" hidden="false" customHeight="false" outlineLevel="0" collapsed="false">
      <c r="A5684" s="6" t="n">
        <v>5679</v>
      </c>
      <c r="B5684" s="5" t="s">
        <v>295</v>
      </c>
      <c r="C5684" s="5" t="s">
        <v>14678</v>
      </c>
      <c r="D5684" s="5" t="s">
        <v>14679</v>
      </c>
      <c r="E5684" s="5" t="s">
        <v>86</v>
      </c>
      <c r="F5684" s="11" t="n">
        <v>10</v>
      </c>
      <c r="G5684" s="12" t="n">
        <v>69.36</v>
      </c>
      <c r="H5684" s="12" t="n">
        <v>69.1</v>
      </c>
      <c r="J5684" s="8" t="n">
        <v>0.26</v>
      </c>
      <c r="K5684" s="13" t="str">
        <f aca="false">IF(J5684&gt;0,"прибыль",IF(J5684&lt;0,"убыток","ноль"))</f>
        <v>прибыль</v>
      </c>
      <c r="L5684" s="13" t="n">
        <f aca="false">IF(C5684="",L5683,IF(J5684&lt;0,L5683+1,0))</f>
        <v>0</v>
      </c>
      <c r="M5684" s="14" t="n">
        <v>26</v>
      </c>
      <c r="N5684" s="9" t="n">
        <v>2.6</v>
      </c>
      <c r="O5684" s="9" t="n">
        <v>3237.6</v>
      </c>
      <c r="P5684" s="8" t="n">
        <v>323.76</v>
      </c>
      <c r="Q5684" s="8" t="n">
        <v>0.25</v>
      </c>
    </row>
    <row r="5685" customFormat="false" ht="15" hidden="false" customHeight="false" outlineLevel="0" collapsed="false">
      <c r="A5685" s="6" t="n">
        <v>5680</v>
      </c>
      <c r="B5685" s="5" t="s">
        <v>295</v>
      </c>
      <c r="C5685" s="5" t="s">
        <v>14680</v>
      </c>
      <c r="D5685" s="5" t="s">
        <v>14681</v>
      </c>
      <c r="E5685" s="5" t="s">
        <v>82</v>
      </c>
      <c r="F5685" s="11" t="n">
        <v>10</v>
      </c>
      <c r="G5685" s="12" t="n">
        <v>69.19</v>
      </c>
      <c r="H5685" s="12" t="n">
        <v>68.8</v>
      </c>
      <c r="J5685" s="8" t="n">
        <v>-0.39</v>
      </c>
      <c r="K5685" s="13" t="str">
        <f aca="false">IF(J5685&gt;0,"прибыль",IF(J5685&lt;0,"убыток","ноль"))</f>
        <v>убыток</v>
      </c>
      <c r="L5685" s="13" t="n">
        <f aca="false">IF(C5685="",L5684,IF(J5685&lt;0,L5684+1,0))</f>
        <v>1</v>
      </c>
      <c r="M5685" s="14" t="n">
        <v>-39</v>
      </c>
      <c r="N5685" s="9" t="n">
        <v>-3.9</v>
      </c>
      <c r="O5685" s="9" t="n">
        <v>3233.7</v>
      </c>
      <c r="P5685" s="8" t="n">
        <v>323.37</v>
      </c>
      <c r="Q5685" s="8" t="n">
        <v>-0.4</v>
      </c>
    </row>
    <row r="5686" customFormat="false" ht="15" hidden="false" customHeight="false" outlineLevel="0" collapsed="false">
      <c r="A5686" s="6" t="n">
        <v>5681</v>
      </c>
      <c r="B5686" s="5" t="s">
        <v>295</v>
      </c>
      <c r="C5686" s="5" t="s">
        <v>14682</v>
      </c>
      <c r="D5686" s="5" t="s">
        <v>14683</v>
      </c>
      <c r="E5686" s="5" t="s">
        <v>86</v>
      </c>
      <c r="F5686" s="11" t="n">
        <v>10</v>
      </c>
      <c r="G5686" s="12" t="n">
        <v>68.8</v>
      </c>
      <c r="H5686" s="12" t="n">
        <v>68.77</v>
      </c>
      <c r="J5686" s="8" t="n">
        <v>0.03</v>
      </c>
      <c r="K5686" s="13" t="str">
        <f aca="false">IF(J5686&gt;0,"прибыль",IF(J5686&lt;0,"убыток","ноль"))</f>
        <v>прибыль</v>
      </c>
      <c r="L5686" s="13" t="n">
        <f aca="false">IF(C5686="",L5685,IF(J5686&lt;0,L5685+1,0))</f>
        <v>0</v>
      </c>
      <c r="M5686" s="14" t="n">
        <v>3</v>
      </c>
      <c r="N5686" s="9" t="n">
        <v>0.3</v>
      </c>
      <c r="O5686" s="9" t="n">
        <v>3234</v>
      </c>
      <c r="P5686" s="8" t="n">
        <v>323.4</v>
      </c>
      <c r="Q5686" s="8" t="n">
        <v>0.02</v>
      </c>
    </row>
    <row r="5687" customFormat="false" ht="15" hidden="false" customHeight="false" outlineLevel="0" collapsed="false">
      <c r="A5687" s="6" t="n">
        <v>5682</v>
      </c>
      <c r="B5687" s="5" t="s">
        <v>295</v>
      </c>
      <c r="C5687" s="5" t="s">
        <v>14684</v>
      </c>
      <c r="D5687" s="5" t="s">
        <v>14685</v>
      </c>
      <c r="E5687" s="5" t="s">
        <v>82</v>
      </c>
      <c r="F5687" s="11" t="n">
        <v>10</v>
      </c>
      <c r="G5687" s="12" t="n">
        <v>68.81</v>
      </c>
      <c r="H5687" s="12" t="n">
        <v>68.47</v>
      </c>
      <c r="J5687" s="8" t="n">
        <v>-0.34</v>
      </c>
      <c r="K5687" s="13" t="str">
        <f aca="false">IF(J5687&gt;0,"прибыль",IF(J5687&lt;0,"убыток","ноль"))</f>
        <v>убыток</v>
      </c>
      <c r="L5687" s="13" t="n">
        <f aca="false">IF(C5687="",L5686,IF(J5687&lt;0,L5686+1,0))</f>
        <v>1</v>
      </c>
      <c r="M5687" s="14" t="n">
        <v>-34</v>
      </c>
      <c r="N5687" s="9" t="n">
        <v>-3.4</v>
      </c>
      <c r="O5687" s="9" t="n">
        <v>3230.6</v>
      </c>
      <c r="P5687" s="8" t="n">
        <v>323.06</v>
      </c>
      <c r="Q5687" s="8" t="n">
        <v>-0.35</v>
      </c>
    </row>
    <row r="5688" customFormat="false" ht="15" hidden="false" customHeight="false" outlineLevel="0" collapsed="false">
      <c r="A5688" s="6" t="n">
        <v>5683</v>
      </c>
      <c r="B5688" s="5" t="s">
        <v>295</v>
      </c>
      <c r="C5688" s="5" t="s">
        <v>14686</v>
      </c>
      <c r="D5688" s="5" t="s">
        <v>14687</v>
      </c>
      <c r="E5688" s="5" t="s">
        <v>86</v>
      </c>
      <c r="F5688" s="11" t="n">
        <v>10</v>
      </c>
      <c r="G5688" s="12" t="n">
        <v>68.5</v>
      </c>
      <c r="H5688" s="12" t="n">
        <v>68.45</v>
      </c>
      <c r="J5688" s="8" t="n">
        <v>0.05</v>
      </c>
      <c r="K5688" s="13" t="str">
        <f aca="false">IF(J5688&gt;0,"прибыль",IF(J5688&lt;0,"убыток","ноль"))</f>
        <v>прибыль</v>
      </c>
      <c r="L5688" s="13" t="n">
        <f aca="false">IF(C5688="",L5687,IF(J5688&lt;0,L5687+1,0))</f>
        <v>0</v>
      </c>
      <c r="M5688" s="14" t="n">
        <v>5</v>
      </c>
      <c r="N5688" s="9" t="n">
        <v>0.5</v>
      </c>
      <c r="O5688" s="9" t="n">
        <v>3231.1</v>
      </c>
      <c r="P5688" s="8" t="n">
        <v>323.11</v>
      </c>
      <c r="Q5688" s="8" t="n">
        <v>0.04</v>
      </c>
    </row>
    <row r="5689" customFormat="false" ht="15" hidden="false" customHeight="false" outlineLevel="0" collapsed="false">
      <c r="A5689" s="6" t="n">
        <v>5684</v>
      </c>
      <c r="B5689" s="5" t="s">
        <v>295</v>
      </c>
      <c r="C5689" s="5" t="s">
        <v>14688</v>
      </c>
      <c r="D5689" s="5" t="s">
        <v>14689</v>
      </c>
      <c r="E5689" s="5" t="s">
        <v>82</v>
      </c>
      <c r="F5689" s="11" t="n">
        <v>10</v>
      </c>
      <c r="G5689" s="12" t="n">
        <v>68.56</v>
      </c>
      <c r="H5689" s="12" t="n">
        <v>68.65</v>
      </c>
      <c r="J5689" s="8" t="n">
        <v>0.09</v>
      </c>
      <c r="K5689" s="13" t="str">
        <f aca="false">IF(J5689&gt;0,"прибыль",IF(J5689&lt;0,"убыток","ноль"))</f>
        <v>прибыль</v>
      </c>
      <c r="L5689" s="13" t="n">
        <f aca="false">IF(C5689="",L5688,IF(J5689&lt;0,L5688+1,0))</f>
        <v>0</v>
      </c>
      <c r="M5689" s="14" t="n">
        <v>9</v>
      </c>
      <c r="N5689" s="9" t="n">
        <v>0.9</v>
      </c>
      <c r="O5689" s="9" t="n">
        <v>3232</v>
      </c>
      <c r="P5689" s="8" t="n">
        <v>323.2</v>
      </c>
      <c r="Q5689" s="8" t="n">
        <v>0.08</v>
      </c>
    </row>
    <row r="5690" customFormat="false" ht="15" hidden="false" customHeight="false" outlineLevel="0" collapsed="false">
      <c r="A5690" s="6" t="n">
        <v>5685</v>
      </c>
      <c r="B5690" s="5" t="s">
        <v>295</v>
      </c>
      <c r="C5690" s="5" t="s">
        <v>14690</v>
      </c>
      <c r="D5690" s="5" t="s">
        <v>14691</v>
      </c>
      <c r="E5690" s="5" t="s">
        <v>86</v>
      </c>
      <c r="F5690" s="11" t="n">
        <v>10</v>
      </c>
      <c r="G5690" s="12" t="n">
        <v>69.3</v>
      </c>
      <c r="H5690" s="12" t="n">
        <v>69.19</v>
      </c>
      <c r="J5690" s="8" t="n">
        <v>0.11</v>
      </c>
      <c r="K5690" s="13" t="str">
        <f aca="false">IF(J5690&gt;0,"прибыль",IF(J5690&lt;0,"убыток","ноль"))</f>
        <v>прибыль</v>
      </c>
      <c r="L5690" s="13" t="n">
        <f aca="false">IF(C5690="",L5689,IF(J5690&lt;0,L5689+1,0))</f>
        <v>0</v>
      </c>
      <c r="M5690" s="14" t="n">
        <v>11</v>
      </c>
      <c r="N5690" s="9" t="n">
        <v>1.1</v>
      </c>
      <c r="O5690" s="9" t="n">
        <v>3233.1</v>
      </c>
      <c r="P5690" s="8" t="n">
        <v>323.31</v>
      </c>
      <c r="Q5690" s="8" t="n">
        <v>0.1</v>
      </c>
    </row>
    <row r="5691" customFormat="false" ht="15" hidden="false" customHeight="false" outlineLevel="0" collapsed="false">
      <c r="A5691" s="6" t="n">
        <v>5686</v>
      </c>
      <c r="B5691" s="5" t="s">
        <v>295</v>
      </c>
      <c r="C5691" s="5" t="s">
        <v>14692</v>
      </c>
      <c r="D5691" s="5" t="s">
        <v>14693</v>
      </c>
      <c r="E5691" s="5" t="s">
        <v>82</v>
      </c>
      <c r="F5691" s="11" t="n">
        <v>10</v>
      </c>
      <c r="G5691" s="12" t="n">
        <v>69.25</v>
      </c>
      <c r="H5691" s="12" t="n">
        <v>69.31</v>
      </c>
      <c r="J5691" s="8" t="n">
        <v>0.06</v>
      </c>
      <c r="K5691" s="13" t="str">
        <f aca="false">IF(J5691&gt;0,"прибыль",IF(J5691&lt;0,"убыток","ноль"))</f>
        <v>прибыль</v>
      </c>
      <c r="L5691" s="13" t="n">
        <f aca="false">IF(C5691="",L5690,IF(J5691&lt;0,L5690+1,0))</f>
        <v>0</v>
      </c>
      <c r="M5691" s="14" t="n">
        <v>6</v>
      </c>
      <c r="N5691" s="9" t="n">
        <v>0.6</v>
      </c>
      <c r="O5691" s="9" t="n">
        <v>3233.7</v>
      </c>
      <c r="P5691" s="8" t="n">
        <v>323.37</v>
      </c>
      <c r="Q5691" s="8" t="n">
        <v>0.05</v>
      </c>
    </row>
    <row r="5692" customFormat="false" ht="15" hidden="false" customHeight="false" outlineLevel="0" collapsed="false">
      <c r="A5692" s="6" t="n">
        <v>5687</v>
      </c>
      <c r="B5692" s="5" t="s">
        <v>295</v>
      </c>
      <c r="C5692" s="5" t="s">
        <v>14694</v>
      </c>
      <c r="D5692" s="5" t="s">
        <v>14695</v>
      </c>
      <c r="E5692" s="5" t="s">
        <v>86</v>
      </c>
      <c r="F5692" s="11" t="n">
        <v>10</v>
      </c>
      <c r="G5692" s="12" t="n">
        <v>69.38</v>
      </c>
      <c r="H5692" s="12" t="n">
        <v>68.96</v>
      </c>
      <c r="J5692" s="8" t="n">
        <v>0.42</v>
      </c>
      <c r="K5692" s="13" t="str">
        <f aca="false">IF(J5692&gt;0,"прибыль",IF(J5692&lt;0,"убыток","ноль"))</f>
        <v>прибыль</v>
      </c>
      <c r="L5692" s="13" t="n">
        <f aca="false">IF(C5692="",L5691,IF(J5692&lt;0,L5691+1,0))</f>
        <v>0</v>
      </c>
      <c r="M5692" s="14" t="n">
        <v>42</v>
      </c>
      <c r="N5692" s="9" t="n">
        <v>4.2</v>
      </c>
      <c r="O5692" s="9" t="n">
        <v>3237.9</v>
      </c>
      <c r="P5692" s="8" t="n">
        <v>323.79</v>
      </c>
      <c r="Q5692" s="8" t="n">
        <v>0.41</v>
      </c>
    </row>
    <row r="5693" customFormat="false" ht="15" hidden="false" customHeight="false" outlineLevel="0" collapsed="false">
      <c r="A5693" s="6" t="n">
        <v>5688</v>
      </c>
      <c r="B5693" s="5" t="s">
        <v>295</v>
      </c>
      <c r="C5693" s="5" t="s">
        <v>14696</v>
      </c>
      <c r="D5693" s="5" t="s">
        <v>14697</v>
      </c>
      <c r="E5693" s="5" t="s">
        <v>82</v>
      </c>
      <c r="F5693" s="11" t="n">
        <v>10</v>
      </c>
      <c r="G5693" s="12" t="n">
        <v>69.08</v>
      </c>
      <c r="H5693" s="12" t="n">
        <v>69.75</v>
      </c>
      <c r="J5693" s="8" t="n">
        <v>0.67</v>
      </c>
      <c r="K5693" s="13" t="str">
        <f aca="false">IF(J5693&gt;0,"прибыль",IF(J5693&lt;0,"убыток","ноль"))</f>
        <v>прибыль</v>
      </c>
      <c r="L5693" s="13" t="n">
        <f aca="false">IF(C5693="",L5692,IF(J5693&lt;0,L5692+1,0))</f>
        <v>0</v>
      </c>
      <c r="M5693" s="14" t="n">
        <v>67</v>
      </c>
      <c r="N5693" s="9" t="n">
        <v>6.7</v>
      </c>
      <c r="O5693" s="9" t="n">
        <v>3244.6</v>
      </c>
      <c r="P5693" s="8" t="n">
        <v>324.46</v>
      </c>
      <c r="Q5693" s="8" t="n">
        <v>0.66</v>
      </c>
    </row>
    <row r="5694" customFormat="false" ht="15" hidden="false" customHeight="false" outlineLevel="0" collapsed="false">
      <c r="A5694" s="6" t="n">
        <v>5689</v>
      </c>
      <c r="B5694" s="5" t="s">
        <v>295</v>
      </c>
      <c r="C5694" s="5" t="s">
        <v>14698</v>
      </c>
      <c r="D5694" s="5" t="s">
        <v>14699</v>
      </c>
      <c r="E5694" s="5" t="s">
        <v>86</v>
      </c>
      <c r="F5694" s="11" t="n">
        <v>10</v>
      </c>
      <c r="G5694" s="12" t="n">
        <v>69.7</v>
      </c>
      <c r="H5694" s="12" t="n">
        <v>70.07</v>
      </c>
      <c r="J5694" s="8" t="n">
        <v>-0.37</v>
      </c>
      <c r="K5694" s="13" t="str">
        <f aca="false">IF(J5694&gt;0,"прибыль",IF(J5694&lt;0,"убыток","ноль"))</f>
        <v>убыток</v>
      </c>
      <c r="L5694" s="13" t="n">
        <f aca="false">IF(C5694="",L5693,IF(J5694&lt;0,L5693+1,0))</f>
        <v>1</v>
      </c>
      <c r="M5694" s="14" t="n">
        <v>-37</v>
      </c>
      <c r="N5694" s="9" t="n">
        <v>-3.7</v>
      </c>
      <c r="O5694" s="9" t="n">
        <v>3240.9</v>
      </c>
      <c r="P5694" s="8" t="n">
        <v>324.09</v>
      </c>
      <c r="Q5694" s="8" t="n">
        <v>-0.38</v>
      </c>
    </row>
    <row r="5695" customFormat="false" ht="15" hidden="false" customHeight="false" outlineLevel="0" collapsed="false">
      <c r="A5695" s="6" t="n">
        <v>5690</v>
      </c>
      <c r="B5695" s="5" t="s">
        <v>295</v>
      </c>
      <c r="C5695" s="5" t="s">
        <v>14700</v>
      </c>
      <c r="D5695" s="5" t="s">
        <v>14701</v>
      </c>
      <c r="E5695" s="5" t="s">
        <v>82</v>
      </c>
      <c r="F5695" s="11" t="n">
        <v>10</v>
      </c>
      <c r="G5695" s="12" t="n">
        <v>70.11</v>
      </c>
      <c r="H5695" s="12" t="n">
        <v>69.91</v>
      </c>
      <c r="J5695" s="8" t="n">
        <v>-0.2</v>
      </c>
      <c r="K5695" s="13" t="str">
        <f aca="false">IF(J5695&gt;0,"прибыль",IF(J5695&lt;0,"убыток","ноль"))</f>
        <v>убыток</v>
      </c>
      <c r="L5695" s="13" t="n">
        <f aca="false">IF(C5695="",L5694,IF(J5695&lt;0,L5694+1,0))</f>
        <v>2</v>
      </c>
      <c r="M5695" s="14" t="n">
        <v>-20</v>
      </c>
      <c r="N5695" s="9" t="n">
        <v>-2</v>
      </c>
      <c r="O5695" s="9" t="n">
        <v>3238.9</v>
      </c>
      <c r="P5695" s="8" t="n">
        <v>323.89</v>
      </c>
      <c r="Q5695" s="8" t="n">
        <v>-0.21</v>
      </c>
    </row>
    <row r="5696" customFormat="false" ht="15" hidden="false" customHeight="false" outlineLevel="0" collapsed="false">
      <c r="A5696" s="6" t="n">
        <v>5691</v>
      </c>
      <c r="B5696" s="5" t="s">
        <v>295</v>
      </c>
      <c r="C5696" s="5" t="s">
        <v>14702</v>
      </c>
      <c r="D5696" s="5" t="s">
        <v>14703</v>
      </c>
      <c r="E5696" s="5" t="s">
        <v>86</v>
      </c>
      <c r="F5696" s="11" t="n">
        <v>10</v>
      </c>
      <c r="G5696" s="12" t="n">
        <v>70.33</v>
      </c>
      <c r="H5696" s="12" t="n">
        <v>70.28</v>
      </c>
      <c r="J5696" s="8" t="n">
        <v>0.05</v>
      </c>
      <c r="K5696" s="13" t="str">
        <f aca="false">IF(J5696&gt;0,"прибыль",IF(J5696&lt;0,"убыток","ноль"))</f>
        <v>прибыль</v>
      </c>
      <c r="L5696" s="13" t="n">
        <f aca="false">IF(C5696="",L5695,IF(J5696&lt;0,L5695+1,0))</f>
        <v>0</v>
      </c>
      <c r="M5696" s="14" t="n">
        <v>5</v>
      </c>
      <c r="N5696" s="9" t="n">
        <v>0.5</v>
      </c>
      <c r="O5696" s="9" t="n">
        <v>3239.4</v>
      </c>
      <c r="P5696" s="8" t="n">
        <v>323.94</v>
      </c>
      <c r="Q5696" s="8" t="n">
        <v>0.04</v>
      </c>
    </row>
    <row r="5697" customFormat="false" ht="15" hidden="false" customHeight="false" outlineLevel="0" collapsed="false">
      <c r="A5697" s="6" t="n">
        <v>5692</v>
      </c>
      <c r="B5697" s="5" t="s">
        <v>295</v>
      </c>
      <c r="C5697" s="5" t="s">
        <v>14704</v>
      </c>
      <c r="D5697" s="5" t="s">
        <v>14705</v>
      </c>
      <c r="E5697" s="5" t="s">
        <v>82</v>
      </c>
      <c r="F5697" s="11" t="n">
        <v>10</v>
      </c>
      <c r="G5697" s="12" t="n">
        <v>70.27</v>
      </c>
      <c r="H5697" s="12" t="n">
        <v>72.03</v>
      </c>
      <c r="J5697" s="8" t="n">
        <v>1.76</v>
      </c>
      <c r="K5697" s="13" t="str">
        <f aca="false">IF(J5697&gt;0,"прибыль",IF(J5697&lt;0,"убыток","ноль"))</f>
        <v>прибыль</v>
      </c>
      <c r="L5697" s="13" t="n">
        <f aca="false">IF(C5697="",L5696,IF(J5697&lt;0,L5696+1,0))</f>
        <v>0</v>
      </c>
      <c r="M5697" s="14" t="n">
        <v>176</v>
      </c>
      <c r="N5697" s="9" t="n">
        <v>17.6</v>
      </c>
      <c r="O5697" s="9" t="n">
        <v>3257</v>
      </c>
      <c r="P5697" s="8" t="n">
        <v>325.7</v>
      </c>
      <c r="Q5697" s="8" t="n">
        <v>1.75</v>
      </c>
    </row>
    <row r="5698" customFormat="false" ht="15" hidden="false" customHeight="false" outlineLevel="0" collapsed="false">
      <c r="A5698" s="6" t="n">
        <v>5693</v>
      </c>
      <c r="B5698" s="5" t="s">
        <v>295</v>
      </c>
      <c r="C5698" s="5" t="s">
        <v>14706</v>
      </c>
      <c r="D5698" s="5" t="s">
        <v>14707</v>
      </c>
      <c r="E5698" s="5" t="s">
        <v>86</v>
      </c>
      <c r="F5698" s="11" t="n">
        <v>10</v>
      </c>
      <c r="G5698" s="12" t="n">
        <v>72.51</v>
      </c>
      <c r="H5698" s="12" t="n">
        <v>72.61</v>
      </c>
      <c r="J5698" s="8" t="n">
        <v>-0.1</v>
      </c>
      <c r="K5698" s="13" t="str">
        <f aca="false">IF(J5698&gt;0,"прибыль",IF(J5698&lt;0,"убыток","ноль"))</f>
        <v>убыток</v>
      </c>
      <c r="L5698" s="13" t="n">
        <f aca="false">IF(C5698="",L5697,IF(J5698&lt;0,L5697+1,0))</f>
        <v>1</v>
      </c>
      <c r="M5698" s="14" t="n">
        <v>-10</v>
      </c>
      <c r="N5698" s="9" t="n">
        <v>-1</v>
      </c>
      <c r="O5698" s="9" t="n">
        <v>3256</v>
      </c>
      <c r="P5698" s="8" t="n">
        <v>325.6</v>
      </c>
      <c r="Q5698" s="8" t="n">
        <v>-0.11</v>
      </c>
    </row>
    <row r="5699" customFormat="false" ht="15" hidden="false" customHeight="false" outlineLevel="0" collapsed="false">
      <c r="A5699" s="6" t="n">
        <v>5694</v>
      </c>
      <c r="B5699" s="5" t="s">
        <v>295</v>
      </c>
      <c r="C5699" s="5" t="s">
        <v>14708</v>
      </c>
      <c r="D5699" s="5" t="s">
        <v>14709</v>
      </c>
      <c r="E5699" s="5" t="s">
        <v>82</v>
      </c>
      <c r="F5699" s="11" t="n">
        <v>10</v>
      </c>
      <c r="G5699" s="12" t="n">
        <v>72.69</v>
      </c>
      <c r="H5699" s="12" t="n">
        <v>73.23</v>
      </c>
      <c r="J5699" s="8" t="n">
        <v>0.54</v>
      </c>
      <c r="K5699" s="13" t="str">
        <f aca="false">IF(J5699&gt;0,"прибыль",IF(J5699&lt;0,"убыток","ноль"))</f>
        <v>прибыль</v>
      </c>
      <c r="L5699" s="13" t="n">
        <f aca="false">IF(C5699="",L5698,IF(J5699&lt;0,L5698+1,0))</f>
        <v>0</v>
      </c>
      <c r="M5699" s="14" t="n">
        <v>54</v>
      </c>
      <c r="N5699" s="9" t="n">
        <v>5.4</v>
      </c>
      <c r="O5699" s="9" t="n">
        <v>3261.4</v>
      </c>
      <c r="P5699" s="8" t="n">
        <v>326.14</v>
      </c>
      <c r="Q5699" s="8" t="n">
        <v>0.53</v>
      </c>
    </row>
    <row r="5700" customFormat="false" ht="15" hidden="false" customHeight="false" outlineLevel="0" collapsed="false">
      <c r="A5700" s="6" t="n">
        <v>5695</v>
      </c>
      <c r="B5700" s="5" t="s">
        <v>295</v>
      </c>
      <c r="C5700" s="5" t="s">
        <v>14710</v>
      </c>
      <c r="D5700" s="5" t="s">
        <v>14711</v>
      </c>
      <c r="E5700" s="5" t="s">
        <v>86</v>
      </c>
      <c r="F5700" s="11" t="n">
        <v>10</v>
      </c>
      <c r="G5700" s="12" t="n">
        <v>73.11</v>
      </c>
      <c r="H5700" s="12" t="n">
        <v>72.54</v>
      </c>
      <c r="J5700" s="8" t="n">
        <v>0.57</v>
      </c>
      <c r="K5700" s="13" t="str">
        <f aca="false">IF(J5700&gt;0,"прибыль",IF(J5700&lt;0,"убыток","ноль"))</f>
        <v>прибыль</v>
      </c>
      <c r="L5700" s="13" t="n">
        <f aca="false">IF(C5700="",L5699,IF(J5700&lt;0,L5699+1,0))</f>
        <v>0</v>
      </c>
      <c r="M5700" s="14" t="n">
        <v>57</v>
      </c>
      <c r="N5700" s="9" t="n">
        <v>5.7</v>
      </c>
      <c r="O5700" s="9" t="n">
        <v>3267.1</v>
      </c>
      <c r="P5700" s="8" t="n">
        <v>326.71</v>
      </c>
      <c r="Q5700" s="8" t="n">
        <v>0.56</v>
      </c>
    </row>
    <row r="5701" customFormat="false" ht="15" hidden="false" customHeight="false" outlineLevel="0" collapsed="false">
      <c r="A5701" s="6" t="n">
        <v>5696</v>
      </c>
      <c r="B5701" s="5" t="s">
        <v>295</v>
      </c>
      <c r="C5701" s="5" t="s">
        <v>14712</v>
      </c>
      <c r="D5701" s="5" t="s">
        <v>14713</v>
      </c>
      <c r="E5701" s="5" t="s">
        <v>82</v>
      </c>
      <c r="F5701" s="11" t="n">
        <v>10</v>
      </c>
      <c r="G5701" s="12" t="n">
        <v>72.56</v>
      </c>
      <c r="H5701" s="12" t="n">
        <v>68.78</v>
      </c>
      <c r="I5701" s="5" t="s">
        <v>83</v>
      </c>
      <c r="J5701" s="8" t="n">
        <v>-0.78</v>
      </c>
      <c r="K5701" s="13" t="str">
        <f aca="false">IF(J5701&gt;0,"прибыль",IF(J5701&lt;0,"убыток","ноль"))</f>
        <v>убыток</v>
      </c>
      <c r="L5701" s="13" t="n">
        <f aca="false">IF(C5701="",L5700,IF(J5701&lt;0,L5700+1,0))</f>
        <v>1</v>
      </c>
      <c r="M5701" s="14" t="n">
        <v>-78</v>
      </c>
      <c r="N5701" s="9" t="n">
        <v>-7.8</v>
      </c>
      <c r="O5701" s="9" t="n">
        <v>3259.3</v>
      </c>
      <c r="P5701" s="8" t="n">
        <v>325.93</v>
      </c>
      <c r="Q5701" s="8" t="n">
        <v>-0.79</v>
      </c>
    </row>
    <row r="5702" customFormat="false" ht="15" hidden="false" customHeight="false" outlineLevel="0" collapsed="false">
      <c r="A5702" s="6" t="n">
        <v>5697</v>
      </c>
      <c r="B5702" s="5" t="s">
        <v>295</v>
      </c>
      <c r="C5702" s="5" t="s">
        <v>14714</v>
      </c>
      <c r="D5702" s="5" t="s">
        <v>14715</v>
      </c>
      <c r="E5702" s="5" t="s">
        <v>86</v>
      </c>
      <c r="F5702" s="11" t="n">
        <v>10</v>
      </c>
      <c r="G5702" s="12" t="n">
        <v>68.86</v>
      </c>
      <c r="H5702" s="12" t="n">
        <v>69.21</v>
      </c>
      <c r="J5702" s="8" t="n">
        <v>-0.35</v>
      </c>
      <c r="K5702" s="13" t="str">
        <f aca="false">IF(J5702&gt;0,"прибыль",IF(J5702&lt;0,"убыток","ноль"))</f>
        <v>убыток</v>
      </c>
      <c r="L5702" s="13" t="n">
        <f aca="false">IF(C5702="",L5701,IF(J5702&lt;0,L5701+1,0))</f>
        <v>2</v>
      </c>
      <c r="M5702" s="14" t="n">
        <v>-35</v>
      </c>
      <c r="N5702" s="9" t="n">
        <v>-3.5</v>
      </c>
      <c r="O5702" s="9" t="n">
        <v>3255.8</v>
      </c>
      <c r="P5702" s="8" t="n">
        <v>325.58</v>
      </c>
      <c r="Q5702" s="8" t="n">
        <v>-0.36</v>
      </c>
    </row>
    <row r="5703" customFormat="false" ht="15" hidden="false" customHeight="false" outlineLevel="0" collapsed="false">
      <c r="A5703" s="6" t="n">
        <v>5698</v>
      </c>
      <c r="B5703" s="5" t="s">
        <v>295</v>
      </c>
      <c r="C5703" s="5" t="s">
        <v>14716</v>
      </c>
      <c r="D5703" s="5" t="s">
        <v>14717</v>
      </c>
      <c r="E5703" s="5" t="s">
        <v>82</v>
      </c>
      <c r="F5703" s="11" t="n">
        <v>10</v>
      </c>
      <c r="G5703" s="12" t="n">
        <v>68.78</v>
      </c>
      <c r="H5703" s="12" t="n">
        <v>68.68</v>
      </c>
      <c r="J5703" s="8" t="n">
        <v>-0.1</v>
      </c>
      <c r="K5703" s="13" t="str">
        <f aca="false">IF(J5703&gt;0,"прибыль",IF(J5703&lt;0,"убыток","ноль"))</f>
        <v>убыток</v>
      </c>
      <c r="L5703" s="13" t="n">
        <f aca="false">IF(C5703="",L5702,IF(J5703&lt;0,L5702+1,0))</f>
        <v>3</v>
      </c>
      <c r="M5703" s="14" t="n">
        <v>-10</v>
      </c>
      <c r="N5703" s="9" t="n">
        <v>-1</v>
      </c>
      <c r="O5703" s="9" t="n">
        <v>3254.8</v>
      </c>
      <c r="P5703" s="8" t="n">
        <v>325.48</v>
      </c>
      <c r="Q5703" s="8" t="n">
        <v>-0.11</v>
      </c>
    </row>
    <row r="5704" customFormat="false" ht="15" hidden="false" customHeight="false" outlineLevel="0" collapsed="false">
      <c r="A5704" s="6" t="n">
        <v>5699</v>
      </c>
      <c r="B5704" s="5" t="s">
        <v>295</v>
      </c>
      <c r="C5704" s="5" t="s">
        <v>14718</v>
      </c>
      <c r="D5704" s="5" t="s">
        <v>14719</v>
      </c>
      <c r="E5704" s="5" t="s">
        <v>86</v>
      </c>
      <c r="F5704" s="11" t="n">
        <v>10</v>
      </c>
      <c r="G5704" s="12" t="n">
        <v>68.58</v>
      </c>
      <c r="H5704" s="12" t="n">
        <v>68.18</v>
      </c>
      <c r="J5704" s="8" t="n">
        <v>0.4</v>
      </c>
      <c r="K5704" s="13" t="str">
        <f aca="false">IF(J5704&gt;0,"прибыль",IF(J5704&lt;0,"убыток","ноль"))</f>
        <v>прибыль</v>
      </c>
      <c r="L5704" s="13" t="n">
        <f aca="false">IF(C5704="",L5703,IF(J5704&lt;0,L5703+1,0))</f>
        <v>0</v>
      </c>
      <c r="M5704" s="14" t="n">
        <v>40</v>
      </c>
      <c r="N5704" s="9" t="n">
        <v>4</v>
      </c>
      <c r="O5704" s="9" t="n">
        <v>3258.8</v>
      </c>
      <c r="P5704" s="8" t="n">
        <v>325.88</v>
      </c>
      <c r="Q5704" s="8" t="n">
        <v>0.39</v>
      </c>
    </row>
    <row r="5705" customFormat="false" ht="15" hidden="false" customHeight="false" outlineLevel="0" collapsed="false">
      <c r="A5705" s="6" t="n">
        <v>5700</v>
      </c>
      <c r="B5705" s="5" t="s">
        <v>295</v>
      </c>
      <c r="C5705" s="5" t="s">
        <v>14720</v>
      </c>
      <c r="D5705" s="5" t="s">
        <v>14721</v>
      </c>
      <c r="E5705" s="5" t="s">
        <v>82</v>
      </c>
      <c r="F5705" s="11" t="n">
        <v>10</v>
      </c>
      <c r="G5705" s="12" t="n">
        <v>68.34</v>
      </c>
      <c r="H5705" s="12" t="n">
        <v>67.41</v>
      </c>
      <c r="J5705" s="8" t="n">
        <v>-0.93</v>
      </c>
      <c r="K5705" s="13" t="str">
        <f aca="false">IF(J5705&gt;0,"прибыль",IF(J5705&lt;0,"убыток","ноль"))</f>
        <v>убыток</v>
      </c>
      <c r="L5705" s="13" t="n">
        <f aca="false">IF(C5705="",L5704,IF(J5705&lt;0,L5704+1,0))</f>
        <v>1</v>
      </c>
      <c r="M5705" s="14" t="n">
        <v>-93</v>
      </c>
      <c r="N5705" s="9" t="n">
        <v>-9.3</v>
      </c>
      <c r="O5705" s="9" t="n">
        <v>3249.5</v>
      </c>
      <c r="P5705" s="8" t="n">
        <v>324.95</v>
      </c>
      <c r="Q5705" s="8" t="n">
        <v>-0.94</v>
      </c>
    </row>
    <row r="5706" customFormat="false" ht="15" hidden="false" customHeight="false" outlineLevel="0" collapsed="false">
      <c r="A5706" s="6" t="n">
        <v>5701</v>
      </c>
      <c r="B5706" s="5" t="s">
        <v>295</v>
      </c>
      <c r="C5706" s="5" t="s">
        <v>14722</v>
      </c>
      <c r="D5706" s="5" t="s">
        <v>14723</v>
      </c>
      <c r="E5706" s="5" t="s">
        <v>86</v>
      </c>
      <c r="F5706" s="11" t="n">
        <v>10</v>
      </c>
      <c r="G5706" s="12" t="n">
        <v>67.68</v>
      </c>
      <c r="H5706" s="12" t="n">
        <v>67.46</v>
      </c>
      <c r="J5706" s="8" t="n">
        <v>0.22</v>
      </c>
      <c r="K5706" s="13" t="str">
        <f aca="false">IF(J5706&gt;0,"прибыль",IF(J5706&lt;0,"убыток","ноль"))</f>
        <v>прибыль</v>
      </c>
      <c r="L5706" s="13" t="n">
        <f aca="false">IF(C5706="",L5705,IF(J5706&lt;0,L5705+1,0))</f>
        <v>0</v>
      </c>
      <c r="M5706" s="14" t="n">
        <v>22</v>
      </c>
      <c r="N5706" s="9" t="n">
        <v>2.2</v>
      </c>
      <c r="O5706" s="9" t="n">
        <v>3251.7</v>
      </c>
      <c r="P5706" s="8" t="n">
        <v>325.17</v>
      </c>
      <c r="Q5706" s="8" t="n">
        <v>0.21</v>
      </c>
    </row>
    <row r="5707" customFormat="false" ht="15" hidden="false" customHeight="false" outlineLevel="0" collapsed="false">
      <c r="A5707" s="6" t="n">
        <v>5702</v>
      </c>
      <c r="B5707" s="5" t="s">
        <v>295</v>
      </c>
      <c r="C5707" s="5" t="s">
        <v>14724</v>
      </c>
      <c r="D5707" s="5" t="s">
        <v>14725</v>
      </c>
      <c r="E5707" s="5" t="s">
        <v>82</v>
      </c>
      <c r="F5707" s="11" t="n">
        <v>10</v>
      </c>
      <c r="G5707" s="12" t="n">
        <v>67.48</v>
      </c>
      <c r="H5707" s="12" t="n">
        <v>67.01</v>
      </c>
      <c r="J5707" s="8" t="n">
        <v>-0.47</v>
      </c>
      <c r="K5707" s="13" t="str">
        <f aca="false">IF(J5707&gt;0,"прибыль",IF(J5707&lt;0,"убыток","ноль"))</f>
        <v>убыток</v>
      </c>
      <c r="L5707" s="13" t="n">
        <f aca="false">IF(C5707="",L5706,IF(J5707&lt;0,L5706+1,0))</f>
        <v>1</v>
      </c>
      <c r="M5707" s="14" t="n">
        <v>-47</v>
      </c>
      <c r="N5707" s="9" t="n">
        <v>-4.7</v>
      </c>
      <c r="O5707" s="9" t="n">
        <v>3247</v>
      </c>
      <c r="P5707" s="8" t="n">
        <v>324.7</v>
      </c>
      <c r="Q5707" s="8" t="n">
        <v>-0.48</v>
      </c>
    </row>
    <row r="5708" customFormat="false" ht="15" hidden="false" customHeight="false" outlineLevel="0" collapsed="false">
      <c r="A5708" s="6" t="n">
        <v>5703</v>
      </c>
      <c r="B5708" s="5" t="s">
        <v>295</v>
      </c>
      <c r="C5708" s="5" t="s">
        <v>14726</v>
      </c>
      <c r="D5708" s="5" t="s">
        <v>14727</v>
      </c>
      <c r="E5708" s="5" t="s">
        <v>86</v>
      </c>
      <c r="F5708" s="11" t="n">
        <v>10</v>
      </c>
      <c r="G5708" s="12" t="n">
        <v>66.87</v>
      </c>
      <c r="H5708" s="12" t="n">
        <v>66.67</v>
      </c>
      <c r="J5708" s="8" t="n">
        <v>0.2</v>
      </c>
      <c r="K5708" s="13" t="str">
        <f aca="false">IF(J5708&gt;0,"прибыль",IF(J5708&lt;0,"убыток","ноль"))</f>
        <v>прибыль</v>
      </c>
      <c r="L5708" s="13" t="n">
        <f aca="false">IF(C5708="",L5707,IF(J5708&lt;0,L5707+1,0))</f>
        <v>0</v>
      </c>
      <c r="M5708" s="14" t="n">
        <v>20</v>
      </c>
      <c r="N5708" s="9" t="n">
        <v>2</v>
      </c>
      <c r="O5708" s="9" t="n">
        <v>3249</v>
      </c>
      <c r="P5708" s="8" t="n">
        <v>324.9</v>
      </c>
      <c r="Q5708" s="8" t="n">
        <v>0.19</v>
      </c>
    </row>
    <row r="5709" customFormat="false" ht="15" hidden="false" customHeight="false" outlineLevel="0" collapsed="false">
      <c r="A5709" s="6" t="n">
        <v>5704</v>
      </c>
      <c r="B5709" s="5" t="s">
        <v>295</v>
      </c>
      <c r="C5709" s="5" t="s">
        <v>14728</v>
      </c>
      <c r="D5709" s="5" t="s">
        <v>14729</v>
      </c>
      <c r="E5709" s="5" t="s">
        <v>82</v>
      </c>
      <c r="F5709" s="11" t="n">
        <v>10</v>
      </c>
      <c r="G5709" s="12" t="n">
        <v>66.79</v>
      </c>
      <c r="H5709" s="12" t="n">
        <v>66.36</v>
      </c>
      <c r="J5709" s="8" t="n">
        <v>-0.43</v>
      </c>
      <c r="K5709" s="13" t="str">
        <f aca="false">IF(J5709&gt;0,"прибыль",IF(J5709&lt;0,"убыток","ноль"))</f>
        <v>убыток</v>
      </c>
      <c r="L5709" s="13" t="n">
        <f aca="false">IF(C5709="",L5708,IF(J5709&lt;0,L5708+1,0))</f>
        <v>1</v>
      </c>
      <c r="M5709" s="14" t="n">
        <v>-43</v>
      </c>
      <c r="N5709" s="9" t="n">
        <v>-4.3</v>
      </c>
      <c r="O5709" s="9" t="n">
        <v>3244.7</v>
      </c>
      <c r="P5709" s="8" t="n">
        <v>324.47</v>
      </c>
      <c r="Q5709" s="8" t="n">
        <v>-0.44</v>
      </c>
    </row>
    <row r="5710" customFormat="false" ht="15" hidden="false" customHeight="false" outlineLevel="0" collapsed="false">
      <c r="A5710" s="6" t="n">
        <v>5705</v>
      </c>
      <c r="B5710" s="5" t="s">
        <v>295</v>
      </c>
      <c r="C5710" s="5" t="s">
        <v>14730</v>
      </c>
      <c r="D5710" s="5" t="s">
        <v>14731</v>
      </c>
      <c r="E5710" s="5" t="s">
        <v>86</v>
      </c>
      <c r="F5710" s="11" t="n">
        <v>10</v>
      </c>
      <c r="G5710" s="12" t="n">
        <v>66.85</v>
      </c>
      <c r="H5710" s="12" t="n">
        <v>66.67</v>
      </c>
      <c r="J5710" s="8" t="n">
        <v>0.18</v>
      </c>
      <c r="K5710" s="13" t="str">
        <f aca="false">IF(J5710&gt;0,"прибыль",IF(J5710&lt;0,"убыток","ноль"))</f>
        <v>прибыль</v>
      </c>
      <c r="L5710" s="13" t="n">
        <f aca="false">IF(C5710="",L5709,IF(J5710&lt;0,L5709+1,0))</f>
        <v>0</v>
      </c>
      <c r="M5710" s="14" t="n">
        <v>18</v>
      </c>
      <c r="N5710" s="9" t="n">
        <v>1.8</v>
      </c>
      <c r="O5710" s="9" t="n">
        <v>3246.5</v>
      </c>
      <c r="P5710" s="8" t="n">
        <v>324.65</v>
      </c>
      <c r="Q5710" s="8" t="n">
        <v>0.17</v>
      </c>
    </row>
    <row r="5711" customFormat="false" ht="15" hidden="false" customHeight="false" outlineLevel="0" collapsed="false">
      <c r="A5711" s="6" t="n">
        <v>5706</v>
      </c>
      <c r="B5711" s="5" t="s">
        <v>295</v>
      </c>
      <c r="C5711" s="5" t="s">
        <v>14732</v>
      </c>
      <c r="D5711" s="5" t="s">
        <v>14733</v>
      </c>
      <c r="E5711" s="5" t="s">
        <v>82</v>
      </c>
      <c r="F5711" s="11" t="n">
        <v>10</v>
      </c>
      <c r="G5711" s="12" t="n">
        <v>66.57</v>
      </c>
      <c r="H5711" s="12" t="n">
        <v>66.48</v>
      </c>
      <c r="J5711" s="8" t="n">
        <v>-0.09</v>
      </c>
      <c r="K5711" s="13" t="str">
        <f aca="false">IF(J5711&gt;0,"прибыль",IF(J5711&lt;0,"убыток","ноль"))</f>
        <v>убыток</v>
      </c>
      <c r="L5711" s="13" t="n">
        <f aca="false">IF(C5711="",L5710,IF(J5711&lt;0,L5710+1,0))</f>
        <v>1</v>
      </c>
      <c r="M5711" s="14" t="n">
        <v>-9</v>
      </c>
      <c r="N5711" s="9" t="n">
        <v>-0.9</v>
      </c>
      <c r="O5711" s="9" t="n">
        <v>3245.6</v>
      </c>
      <c r="P5711" s="8" t="n">
        <v>324.56</v>
      </c>
      <c r="Q5711" s="8" t="n">
        <v>-0.1</v>
      </c>
    </row>
    <row r="5712" customFormat="false" ht="15" hidden="false" customHeight="false" outlineLevel="0" collapsed="false">
      <c r="A5712" s="6" t="n">
        <v>5707</v>
      </c>
      <c r="B5712" s="5" t="s">
        <v>295</v>
      </c>
      <c r="C5712" s="5" t="s">
        <v>14734</v>
      </c>
      <c r="D5712" s="5" t="s">
        <v>14735</v>
      </c>
      <c r="E5712" s="5" t="s">
        <v>86</v>
      </c>
      <c r="F5712" s="11" t="n">
        <v>10</v>
      </c>
      <c r="G5712" s="12" t="n">
        <v>66.26</v>
      </c>
      <c r="H5712" s="12" t="n">
        <v>66.67</v>
      </c>
      <c r="J5712" s="8" t="n">
        <v>-0.41</v>
      </c>
      <c r="K5712" s="13" t="str">
        <f aca="false">IF(J5712&gt;0,"прибыль",IF(J5712&lt;0,"убыток","ноль"))</f>
        <v>убыток</v>
      </c>
      <c r="L5712" s="13" t="n">
        <f aca="false">IF(C5712="",L5711,IF(J5712&lt;0,L5711+1,0))</f>
        <v>2</v>
      </c>
      <c r="M5712" s="14" t="n">
        <v>-41</v>
      </c>
      <c r="N5712" s="9" t="n">
        <v>-4.1</v>
      </c>
      <c r="O5712" s="9" t="n">
        <v>3241.5</v>
      </c>
      <c r="P5712" s="8" t="n">
        <v>324.15</v>
      </c>
      <c r="Q5712" s="8" t="n">
        <v>-0.42</v>
      </c>
    </row>
    <row r="5713" customFormat="false" ht="15" hidden="false" customHeight="false" outlineLevel="0" collapsed="false">
      <c r="A5713" s="6" t="n">
        <v>5708</v>
      </c>
      <c r="B5713" s="5" t="s">
        <v>295</v>
      </c>
      <c r="C5713" s="5" t="s">
        <v>14736</v>
      </c>
      <c r="D5713" s="5" t="s">
        <v>14737</v>
      </c>
      <c r="E5713" s="5" t="s">
        <v>82</v>
      </c>
      <c r="F5713" s="11" t="n">
        <v>10</v>
      </c>
      <c r="G5713" s="12" t="n">
        <v>66.73</v>
      </c>
      <c r="H5713" s="12" t="n">
        <v>66.59</v>
      </c>
      <c r="J5713" s="8" t="n">
        <v>-0.14</v>
      </c>
      <c r="K5713" s="13" t="str">
        <f aca="false">IF(J5713&gt;0,"прибыль",IF(J5713&lt;0,"убыток","ноль"))</f>
        <v>убыток</v>
      </c>
      <c r="L5713" s="13" t="n">
        <f aca="false">IF(C5713="",L5712,IF(J5713&lt;0,L5712+1,0))</f>
        <v>3</v>
      </c>
      <c r="M5713" s="14" t="n">
        <v>-14</v>
      </c>
      <c r="N5713" s="9" t="n">
        <v>-1.4</v>
      </c>
      <c r="O5713" s="9" t="n">
        <v>3240.1</v>
      </c>
      <c r="P5713" s="8" t="n">
        <v>324.01</v>
      </c>
      <c r="Q5713" s="8" t="n">
        <v>-0.15</v>
      </c>
    </row>
    <row r="5714" customFormat="false" ht="15" hidden="false" customHeight="false" outlineLevel="0" collapsed="false">
      <c r="A5714" s="6" t="n">
        <v>5709</v>
      </c>
      <c r="B5714" s="5" t="s">
        <v>295</v>
      </c>
      <c r="C5714" s="5" t="s">
        <v>14738</v>
      </c>
      <c r="D5714" s="5" t="s">
        <v>14739</v>
      </c>
      <c r="E5714" s="5" t="s">
        <v>86</v>
      </c>
      <c r="F5714" s="11" t="n">
        <v>10</v>
      </c>
      <c r="G5714" s="12" t="n">
        <v>66.7</v>
      </c>
      <c r="H5714" s="12" t="n">
        <v>67.01</v>
      </c>
      <c r="J5714" s="8" t="n">
        <v>-0.31</v>
      </c>
      <c r="K5714" s="13" t="str">
        <f aca="false">IF(J5714&gt;0,"прибыль",IF(J5714&lt;0,"убыток","ноль"))</f>
        <v>убыток</v>
      </c>
      <c r="L5714" s="13" t="n">
        <f aca="false">IF(C5714="",L5713,IF(J5714&lt;0,L5713+1,0))</f>
        <v>4</v>
      </c>
      <c r="M5714" s="14" t="n">
        <v>-31</v>
      </c>
      <c r="N5714" s="9" t="n">
        <v>-3.1</v>
      </c>
      <c r="O5714" s="9" t="n">
        <v>3237</v>
      </c>
      <c r="P5714" s="8" t="n">
        <v>323.7</v>
      </c>
      <c r="Q5714" s="8" t="n">
        <v>-0.32</v>
      </c>
    </row>
    <row r="5715" customFormat="false" ht="15" hidden="false" customHeight="false" outlineLevel="0" collapsed="false">
      <c r="A5715" s="6" t="n">
        <v>5710</v>
      </c>
      <c r="B5715" s="5" t="s">
        <v>295</v>
      </c>
      <c r="C5715" s="5" t="s">
        <v>14740</v>
      </c>
      <c r="D5715" s="5" t="s">
        <v>14741</v>
      </c>
      <c r="E5715" s="5" t="s">
        <v>86</v>
      </c>
      <c r="F5715" s="11" t="n">
        <v>10</v>
      </c>
      <c r="G5715" s="12" t="n">
        <v>66.83</v>
      </c>
      <c r="H5715" s="12" t="n">
        <v>66.92</v>
      </c>
      <c r="J5715" s="8" t="n">
        <v>-0.09</v>
      </c>
      <c r="K5715" s="13" t="str">
        <f aca="false">IF(J5715&gt;0,"прибыль",IF(J5715&lt;0,"убыток","ноль"))</f>
        <v>убыток</v>
      </c>
      <c r="L5715" s="13" t="n">
        <f aca="false">IF(C5715="",L5714,IF(J5715&lt;0,L5714+1,0))</f>
        <v>5</v>
      </c>
      <c r="M5715" s="14" t="n">
        <v>-9</v>
      </c>
      <c r="N5715" s="9" t="n">
        <v>-0.9</v>
      </c>
      <c r="O5715" s="9" t="n">
        <v>3236.1</v>
      </c>
      <c r="P5715" s="8" t="n">
        <v>323.61</v>
      </c>
      <c r="Q5715" s="8" t="n">
        <v>-0.1</v>
      </c>
    </row>
    <row r="5716" customFormat="false" ht="15" hidden="false" customHeight="false" outlineLevel="0" collapsed="false">
      <c r="A5716" s="6" t="n">
        <v>5711</v>
      </c>
      <c r="B5716" s="5" t="s">
        <v>295</v>
      </c>
      <c r="C5716" s="5" t="s">
        <v>14742</v>
      </c>
      <c r="D5716" s="5" t="s">
        <v>14743</v>
      </c>
      <c r="E5716" s="5" t="s">
        <v>82</v>
      </c>
      <c r="F5716" s="11" t="n">
        <v>10</v>
      </c>
      <c r="G5716" s="12" t="n">
        <v>66.9</v>
      </c>
      <c r="H5716" s="12" t="n">
        <v>66.38</v>
      </c>
      <c r="J5716" s="8" t="n">
        <v>-0.52</v>
      </c>
      <c r="K5716" s="13" t="str">
        <f aca="false">IF(J5716&gt;0,"прибыль",IF(J5716&lt;0,"убыток","ноль"))</f>
        <v>убыток</v>
      </c>
      <c r="L5716" s="13" t="n">
        <f aca="false">IF(C5716="",L5715,IF(J5716&lt;0,L5715+1,0))</f>
        <v>6</v>
      </c>
      <c r="M5716" s="14" t="n">
        <v>-52</v>
      </c>
      <c r="N5716" s="9" t="n">
        <v>-5.2</v>
      </c>
      <c r="O5716" s="9" t="n">
        <v>3230.9</v>
      </c>
      <c r="P5716" s="8" t="n">
        <v>323.09</v>
      </c>
      <c r="Q5716" s="8" t="n">
        <v>-0.53</v>
      </c>
    </row>
    <row r="5717" customFormat="false" ht="15" hidden="false" customHeight="false" outlineLevel="0" collapsed="false">
      <c r="A5717" s="6" t="n">
        <v>5712</v>
      </c>
      <c r="B5717" s="5" t="s">
        <v>295</v>
      </c>
      <c r="C5717" s="5" t="s">
        <v>14744</v>
      </c>
      <c r="D5717" s="5" t="s">
        <v>14745</v>
      </c>
      <c r="E5717" s="5" t="s">
        <v>86</v>
      </c>
      <c r="F5717" s="11" t="n">
        <v>10</v>
      </c>
      <c r="G5717" s="12" t="n">
        <v>66.37</v>
      </c>
      <c r="H5717" s="12" t="n">
        <v>66.16</v>
      </c>
      <c r="J5717" s="8" t="n">
        <v>0.21</v>
      </c>
      <c r="K5717" s="13" t="str">
        <f aca="false">IF(J5717&gt;0,"прибыль",IF(J5717&lt;0,"убыток","ноль"))</f>
        <v>прибыль</v>
      </c>
      <c r="L5717" s="13" t="n">
        <f aca="false">IF(C5717="",L5716,IF(J5717&lt;0,L5716+1,0))</f>
        <v>0</v>
      </c>
      <c r="M5717" s="14" t="n">
        <v>21</v>
      </c>
      <c r="N5717" s="9" t="n">
        <v>2.1</v>
      </c>
      <c r="O5717" s="9" t="n">
        <v>3233</v>
      </c>
      <c r="P5717" s="8" t="n">
        <v>323.3</v>
      </c>
      <c r="Q5717" s="8" t="n">
        <v>0.2</v>
      </c>
    </row>
    <row r="5718" customFormat="false" ht="15" hidden="false" customHeight="false" outlineLevel="0" collapsed="false">
      <c r="A5718" s="6" t="n">
        <v>5713</v>
      </c>
      <c r="B5718" s="5" t="s">
        <v>295</v>
      </c>
      <c r="C5718" s="5" t="s">
        <v>14746</v>
      </c>
      <c r="D5718" s="5" t="s">
        <v>14747</v>
      </c>
      <c r="E5718" s="5" t="s">
        <v>82</v>
      </c>
      <c r="F5718" s="11" t="n">
        <v>10</v>
      </c>
      <c r="G5718" s="12" t="n">
        <v>66.18</v>
      </c>
      <c r="H5718" s="12" t="n">
        <v>65.47</v>
      </c>
      <c r="J5718" s="8" t="n">
        <v>-0.71</v>
      </c>
      <c r="K5718" s="13" t="str">
        <f aca="false">IF(J5718&gt;0,"прибыль",IF(J5718&lt;0,"убыток","ноль"))</f>
        <v>убыток</v>
      </c>
      <c r="L5718" s="13" t="n">
        <f aca="false">IF(C5718="",L5717,IF(J5718&lt;0,L5717+1,0))</f>
        <v>1</v>
      </c>
      <c r="M5718" s="14" t="n">
        <v>-71</v>
      </c>
      <c r="N5718" s="9" t="n">
        <v>-7.1</v>
      </c>
      <c r="O5718" s="9" t="n">
        <v>3225.9</v>
      </c>
      <c r="P5718" s="8" t="n">
        <v>322.59</v>
      </c>
      <c r="Q5718" s="8" t="n">
        <v>-0.72</v>
      </c>
    </row>
    <row r="5719" customFormat="false" ht="15" hidden="false" customHeight="false" outlineLevel="0" collapsed="false">
      <c r="A5719" s="6" t="n">
        <v>5714</v>
      </c>
      <c r="B5719" s="5" t="s">
        <v>295</v>
      </c>
      <c r="C5719" s="5" t="s">
        <v>14748</v>
      </c>
      <c r="D5719" s="5" t="s">
        <v>14749</v>
      </c>
      <c r="E5719" s="5" t="s">
        <v>86</v>
      </c>
      <c r="F5719" s="11" t="n">
        <v>10</v>
      </c>
      <c r="G5719" s="12" t="n">
        <v>65.37</v>
      </c>
      <c r="H5719" s="12" t="n">
        <v>65.78</v>
      </c>
      <c r="J5719" s="8" t="n">
        <v>-0.41</v>
      </c>
      <c r="K5719" s="13" t="str">
        <f aca="false">IF(J5719&gt;0,"прибыль",IF(J5719&lt;0,"убыток","ноль"))</f>
        <v>убыток</v>
      </c>
      <c r="L5719" s="13" t="n">
        <f aca="false">IF(C5719="",L5718,IF(J5719&lt;0,L5718+1,0))</f>
        <v>2</v>
      </c>
      <c r="M5719" s="14" t="n">
        <v>-41</v>
      </c>
      <c r="N5719" s="9" t="n">
        <v>-4.1</v>
      </c>
      <c r="O5719" s="9" t="n">
        <v>3221.8</v>
      </c>
      <c r="P5719" s="8" t="n">
        <v>322.18</v>
      </c>
      <c r="Q5719" s="8" t="n">
        <v>-0.42</v>
      </c>
    </row>
    <row r="5720" customFormat="false" ht="15" hidden="false" customHeight="false" outlineLevel="0" collapsed="false">
      <c r="A5720" s="6" t="n">
        <v>5715</v>
      </c>
      <c r="B5720" s="5" t="s">
        <v>295</v>
      </c>
      <c r="C5720" s="5" t="s">
        <v>14750</v>
      </c>
      <c r="D5720" s="5" t="s">
        <v>14751</v>
      </c>
      <c r="E5720" s="5" t="s">
        <v>82</v>
      </c>
      <c r="F5720" s="11" t="n">
        <v>10</v>
      </c>
      <c r="G5720" s="12" t="n">
        <v>65.83</v>
      </c>
      <c r="H5720" s="12" t="n">
        <v>66.54</v>
      </c>
      <c r="J5720" s="8" t="n">
        <v>0.71</v>
      </c>
      <c r="K5720" s="13" t="str">
        <f aca="false">IF(J5720&gt;0,"прибыль",IF(J5720&lt;0,"убыток","ноль"))</f>
        <v>прибыль</v>
      </c>
      <c r="L5720" s="13" t="n">
        <f aca="false">IF(C5720="",L5719,IF(J5720&lt;0,L5719+1,0))</f>
        <v>0</v>
      </c>
      <c r="M5720" s="14" t="n">
        <v>71</v>
      </c>
      <c r="N5720" s="9" t="n">
        <v>7.1</v>
      </c>
      <c r="O5720" s="9" t="n">
        <v>3228.9</v>
      </c>
      <c r="P5720" s="8" t="n">
        <v>322.89</v>
      </c>
      <c r="Q5720" s="8" t="n">
        <v>0.7</v>
      </c>
    </row>
    <row r="5721" customFormat="false" ht="15" hidden="false" customHeight="false" outlineLevel="0" collapsed="false">
      <c r="A5721" s="6" t="n">
        <v>5716</v>
      </c>
      <c r="B5721" s="5" t="s">
        <v>295</v>
      </c>
      <c r="C5721" s="5" t="s">
        <v>14752</v>
      </c>
      <c r="D5721" s="5" t="s">
        <v>14753</v>
      </c>
      <c r="E5721" s="5" t="s">
        <v>86</v>
      </c>
      <c r="F5721" s="11" t="n">
        <v>10</v>
      </c>
      <c r="G5721" s="12" t="n">
        <v>66.5</v>
      </c>
      <c r="H5721" s="12" t="n">
        <v>66.27</v>
      </c>
      <c r="J5721" s="8" t="n">
        <v>0.23</v>
      </c>
      <c r="K5721" s="13" t="str">
        <f aca="false">IF(J5721&gt;0,"прибыль",IF(J5721&lt;0,"убыток","ноль"))</f>
        <v>прибыль</v>
      </c>
      <c r="L5721" s="13" t="n">
        <f aca="false">IF(C5721="",L5720,IF(J5721&lt;0,L5720+1,0))</f>
        <v>0</v>
      </c>
      <c r="M5721" s="14" t="n">
        <v>23</v>
      </c>
      <c r="N5721" s="9" t="n">
        <v>2.3</v>
      </c>
      <c r="O5721" s="9" t="n">
        <v>3231.2</v>
      </c>
      <c r="P5721" s="8" t="n">
        <v>323.12</v>
      </c>
      <c r="Q5721" s="8" t="n">
        <v>0.22</v>
      </c>
    </row>
    <row r="5722" customFormat="false" ht="15" hidden="false" customHeight="false" outlineLevel="0" collapsed="false">
      <c r="A5722" s="6" t="n">
        <v>5717</v>
      </c>
      <c r="B5722" s="5" t="s">
        <v>295</v>
      </c>
      <c r="C5722" s="5" t="s">
        <v>14754</v>
      </c>
      <c r="D5722" s="5" t="s">
        <v>14755</v>
      </c>
      <c r="E5722" s="5" t="s">
        <v>82</v>
      </c>
      <c r="F5722" s="11" t="n">
        <v>10</v>
      </c>
      <c r="G5722" s="12" t="n">
        <v>66.28</v>
      </c>
      <c r="H5722" s="12" t="n">
        <v>65.85</v>
      </c>
      <c r="J5722" s="8" t="n">
        <v>-0.43</v>
      </c>
      <c r="K5722" s="13" t="str">
        <f aca="false">IF(J5722&gt;0,"прибыль",IF(J5722&lt;0,"убыток","ноль"))</f>
        <v>убыток</v>
      </c>
      <c r="L5722" s="13" t="n">
        <f aca="false">IF(C5722="",L5721,IF(J5722&lt;0,L5721+1,0))</f>
        <v>1</v>
      </c>
      <c r="M5722" s="14" t="n">
        <v>-43</v>
      </c>
      <c r="N5722" s="9" t="n">
        <v>-4.3</v>
      </c>
      <c r="O5722" s="9" t="n">
        <v>3226.9</v>
      </c>
      <c r="P5722" s="8" t="n">
        <v>322.69</v>
      </c>
      <c r="Q5722" s="8" t="n">
        <v>-0.44</v>
      </c>
    </row>
    <row r="5723" customFormat="false" ht="15" hidden="false" customHeight="false" outlineLevel="0" collapsed="false">
      <c r="A5723" s="6" t="n">
        <v>5718</v>
      </c>
      <c r="B5723" s="5" t="s">
        <v>295</v>
      </c>
      <c r="C5723" s="5" t="s">
        <v>14756</v>
      </c>
      <c r="D5723" s="5" t="s">
        <v>14757</v>
      </c>
      <c r="E5723" s="5" t="s">
        <v>86</v>
      </c>
      <c r="F5723" s="11" t="n">
        <v>10</v>
      </c>
      <c r="G5723" s="12" t="n">
        <v>66.26</v>
      </c>
      <c r="H5723" s="12" t="n">
        <v>66.11</v>
      </c>
      <c r="J5723" s="8" t="n">
        <v>0.15</v>
      </c>
      <c r="K5723" s="13" t="str">
        <f aca="false">IF(J5723&gt;0,"прибыль",IF(J5723&lt;0,"убыток","ноль"))</f>
        <v>прибыль</v>
      </c>
      <c r="L5723" s="13" t="n">
        <f aca="false">IF(C5723="",L5722,IF(J5723&lt;0,L5722+1,0))</f>
        <v>0</v>
      </c>
      <c r="M5723" s="14" t="n">
        <v>15</v>
      </c>
      <c r="N5723" s="9" t="n">
        <v>1.5</v>
      </c>
      <c r="O5723" s="9" t="n">
        <v>3228.4</v>
      </c>
      <c r="P5723" s="8" t="n">
        <v>322.84</v>
      </c>
      <c r="Q5723" s="8" t="n">
        <v>0.14</v>
      </c>
    </row>
    <row r="5724" customFormat="false" ht="15" hidden="false" customHeight="false" outlineLevel="0" collapsed="false">
      <c r="A5724" s="6" t="n">
        <v>5719</v>
      </c>
      <c r="B5724" s="5" t="s">
        <v>295</v>
      </c>
      <c r="C5724" s="5" t="s">
        <v>14758</v>
      </c>
      <c r="D5724" s="5" t="s">
        <v>14759</v>
      </c>
      <c r="E5724" s="5" t="s">
        <v>82</v>
      </c>
      <c r="F5724" s="11" t="n">
        <v>10</v>
      </c>
      <c r="G5724" s="12" t="n">
        <v>66.17</v>
      </c>
      <c r="H5724" s="12" t="n">
        <v>65.7</v>
      </c>
      <c r="J5724" s="8" t="n">
        <v>-0.47</v>
      </c>
      <c r="K5724" s="13" t="str">
        <f aca="false">IF(J5724&gt;0,"прибыль",IF(J5724&lt;0,"убыток","ноль"))</f>
        <v>убыток</v>
      </c>
      <c r="L5724" s="13" t="n">
        <f aca="false">IF(C5724="",L5723,IF(J5724&lt;0,L5723+1,0))</f>
        <v>1</v>
      </c>
      <c r="M5724" s="14" t="n">
        <v>-47</v>
      </c>
      <c r="N5724" s="9" t="n">
        <v>-4.7</v>
      </c>
      <c r="O5724" s="9" t="n">
        <v>3223.7</v>
      </c>
      <c r="P5724" s="8" t="n">
        <v>322.37</v>
      </c>
      <c r="Q5724" s="8" t="n">
        <v>-0.48</v>
      </c>
    </row>
    <row r="5725" customFormat="false" ht="15" hidden="false" customHeight="false" outlineLevel="0" collapsed="false">
      <c r="A5725" s="6" t="n">
        <v>5720</v>
      </c>
      <c r="B5725" s="5" t="s">
        <v>295</v>
      </c>
      <c r="C5725" s="5" t="s">
        <v>14760</v>
      </c>
      <c r="D5725" s="5" t="s">
        <v>14761</v>
      </c>
      <c r="E5725" s="5" t="s">
        <v>86</v>
      </c>
      <c r="F5725" s="11" t="n">
        <v>10</v>
      </c>
      <c r="G5725" s="12" t="n">
        <v>65.68</v>
      </c>
      <c r="H5725" s="12" t="n">
        <v>66.29</v>
      </c>
      <c r="J5725" s="8" t="n">
        <v>-0.61</v>
      </c>
      <c r="K5725" s="13" t="str">
        <f aca="false">IF(J5725&gt;0,"прибыль",IF(J5725&lt;0,"убыток","ноль"))</f>
        <v>убыток</v>
      </c>
      <c r="L5725" s="13" t="n">
        <f aca="false">IF(C5725="",L5724,IF(J5725&lt;0,L5724+1,0))</f>
        <v>2</v>
      </c>
      <c r="M5725" s="14" t="n">
        <v>-61</v>
      </c>
      <c r="N5725" s="9" t="n">
        <v>-6.1</v>
      </c>
      <c r="O5725" s="9" t="n">
        <v>3217.6</v>
      </c>
      <c r="P5725" s="8" t="n">
        <v>321.76</v>
      </c>
      <c r="Q5725" s="8" t="n">
        <v>-0.62</v>
      </c>
    </row>
    <row r="5726" customFormat="false" ht="15" hidden="false" customHeight="false" outlineLevel="0" collapsed="false">
      <c r="A5726" s="6" t="n">
        <v>5721</v>
      </c>
      <c r="B5726" s="5" t="s">
        <v>295</v>
      </c>
      <c r="C5726" s="5" t="s">
        <v>14762</v>
      </c>
      <c r="D5726" s="5" t="s">
        <v>14763</v>
      </c>
      <c r="E5726" s="5" t="s">
        <v>82</v>
      </c>
      <c r="F5726" s="11" t="n">
        <v>10</v>
      </c>
      <c r="G5726" s="12" t="n">
        <v>66.58</v>
      </c>
      <c r="H5726" s="12" t="n">
        <v>66.3</v>
      </c>
      <c r="J5726" s="8" t="n">
        <v>-0.28</v>
      </c>
      <c r="K5726" s="13" t="str">
        <f aca="false">IF(J5726&gt;0,"прибыль",IF(J5726&lt;0,"убыток","ноль"))</f>
        <v>убыток</v>
      </c>
      <c r="L5726" s="13" t="n">
        <f aca="false">IF(C5726="",L5725,IF(J5726&lt;0,L5725+1,0))</f>
        <v>3</v>
      </c>
      <c r="M5726" s="14" t="n">
        <v>-28</v>
      </c>
      <c r="N5726" s="9" t="n">
        <v>-2.8</v>
      </c>
      <c r="O5726" s="9" t="n">
        <v>3214.8</v>
      </c>
      <c r="P5726" s="8" t="n">
        <v>321.48</v>
      </c>
      <c r="Q5726" s="8" t="n">
        <v>-0.29</v>
      </c>
    </row>
    <row r="5727" customFormat="false" ht="15" hidden="false" customHeight="false" outlineLevel="0" collapsed="false">
      <c r="A5727" s="6" t="n">
        <v>5722</v>
      </c>
      <c r="B5727" s="5" t="s">
        <v>295</v>
      </c>
      <c r="C5727" s="5" t="s">
        <v>14764</v>
      </c>
      <c r="D5727" s="5" t="s">
        <v>14765</v>
      </c>
      <c r="E5727" s="5" t="s">
        <v>86</v>
      </c>
      <c r="F5727" s="11" t="n">
        <v>10</v>
      </c>
      <c r="G5727" s="12" t="n">
        <v>66.14</v>
      </c>
      <c r="H5727" s="12" t="n">
        <v>66.14</v>
      </c>
      <c r="J5727" s="8" t="n">
        <v>0</v>
      </c>
      <c r="K5727" s="13" t="str">
        <f aca="false">IF(J5727&gt;0,"прибыль",IF(J5727&lt;0,"убыток","ноль"))</f>
        <v>ноль</v>
      </c>
      <c r="L5727" s="13" t="n">
        <f aca="false">IF(C5727="",L5726,IF(J5727&lt;0,L5726+1,0))</f>
        <v>0</v>
      </c>
      <c r="M5727" s="14" t="n">
        <v>0</v>
      </c>
      <c r="N5727" s="9" t="n">
        <v>0</v>
      </c>
      <c r="O5727" s="9" t="n">
        <v>3214.8</v>
      </c>
      <c r="P5727" s="8" t="n">
        <v>321.48</v>
      </c>
      <c r="Q5727" s="8" t="n">
        <v>-0.01</v>
      </c>
    </row>
    <row r="5728" customFormat="false" ht="15" hidden="false" customHeight="false" outlineLevel="0" collapsed="false">
      <c r="A5728" s="6" t="n">
        <v>5723</v>
      </c>
      <c r="B5728" s="5" t="s">
        <v>295</v>
      </c>
      <c r="C5728" s="5" t="s">
        <v>14766</v>
      </c>
      <c r="D5728" s="5" t="s">
        <v>14767</v>
      </c>
      <c r="E5728" s="5" t="s">
        <v>82</v>
      </c>
      <c r="F5728" s="11" t="n">
        <v>10</v>
      </c>
      <c r="G5728" s="12" t="n">
        <v>66.37</v>
      </c>
      <c r="H5728" s="12" t="n">
        <v>67.14</v>
      </c>
      <c r="J5728" s="8" t="n">
        <v>0.77</v>
      </c>
      <c r="K5728" s="13" t="str">
        <f aca="false">IF(J5728&gt;0,"прибыль",IF(J5728&lt;0,"убыток","ноль"))</f>
        <v>прибыль</v>
      </c>
      <c r="L5728" s="13" t="n">
        <f aca="false">IF(C5728="",L5727,IF(J5728&lt;0,L5727+1,0))</f>
        <v>0</v>
      </c>
      <c r="M5728" s="14" t="n">
        <v>77</v>
      </c>
      <c r="N5728" s="9" t="n">
        <v>7.7</v>
      </c>
      <c r="O5728" s="9" t="n">
        <v>3222.5</v>
      </c>
      <c r="P5728" s="8" t="n">
        <v>322.25</v>
      </c>
      <c r="Q5728" s="8" t="n">
        <v>0.76</v>
      </c>
    </row>
    <row r="5729" customFormat="false" ht="15" hidden="false" customHeight="false" outlineLevel="0" collapsed="false">
      <c r="A5729" s="6" t="n">
        <v>5724</v>
      </c>
      <c r="B5729" s="5" t="s">
        <v>295</v>
      </c>
      <c r="C5729" s="5" t="s">
        <v>14768</v>
      </c>
      <c r="D5729" s="5" t="s">
        <v>14769</v>
      </c>
      <c r="E5729" s="5" t="s">
        <v>86</v>
      </c>
      <c r="F5729" s="11" t="n">
        <v>10</v>
      </c>
      <c r="G5729" s="12" t="n">
        <v>67.15</v>
      </c>
      <c r="H5729" s="12" t="n">
        <v>67.6</v>
      </c>
      <c r="J5729" s="8" t="n">
        <v>-0.45</v>
      </c>
      <c r="K5729" s="13" t="str">
        <f aca="false">IF(J5729&gt;0,"прибыль",IF(J5729&lt;0,"убыток","ноль"))</f>
        <v>убыток</v>
      </c>
      <c r="L5729" s="13" t="n">
        <f aca="false">IF(C5729="",L5728,IF(J5729&lt;0,L5728+1,0))</f>
        <v>1</v>
      </c>
      <c r="M5729" s="14" t="n">
        <v>-45</v>
      </c>
      <c r="N5729" s="9" t="n">
        <v>-4.5</v>
      </c>
      <c r="O5729" s="9" t="n">
        <v>3218</v>
      </c>
      <c r="P5729" s="8" t="n">
        <v>321.8</v>
      </c>
      <c r="Q5729" s="8" t="n">
        <v>-0.46</v>
      </c>
    </row>
    <row r="5730" customFormat="false" ht="15" hidden="false" customHeight="false" outlineLevel="0" collapsed="false">
      <c r="A5730" s="6" t="n">
        <v>5725</v>
      </c>
      <c r="B5730" s="5" t="s">
        <v>295</v>
      </c>
      <c r="C5730" s="5" t="s">
        <v>14770</v>
      </c>
      <c r="D5730" s="5" t="s">
        <v>14771</v>
      </c>
      <c r="E5730" s="5" t="s">
        <v>82</v>
      </c>
      <c r="F5730" s="11" t="n">
        <v>10</v>
      </c>
      <c r="G5730" s="12" t="n">
        <v>67.62</v>
      </c>
      <c r="H5730" s="12" t="n">
        <v>67.54</v>
      </c>
      <c r="J5730" s="8" t="n">
        <v>-0.08</v>
      </c>
      <c r="K5730" s="13" t="str">
        <f aca="false">IF(J5730&gt;0,"прибыль",IF(J5730&lt;0,"убыток","ноль"))</f>
        <v>убыток</v>
      </c>
      <c r="L5730" s="13" t="n">
        <f aca="false">IF(C5730="",L5729,IF(J5730&lt;0,L5729+1,0))</f>
        <v>2</v>
      </c>
      <c r="M5730" s="14" t="n">
        <v>-8</v>
      </c>
      <c r="N5730" s="9" t="n">
        <v>-0.8</v>
      </c>
      <c r="O5730" s="9" t="n">
        <v>3217.2</v>
      </c>
      <c r="P5730" s="8" t="n">
        <v>321.72</v>
      </c>
      <c r="Q5730" s="8" t="n">
        <v>-0.09</v>
      </c>
    </row>
    <row r="5731" customFormat="false" ht="15" hidden="false" customHeight="false" outlineLevel="0" collapsed="false">
      <c r="A5731" s="6" t="n">
        <v>5726</v>
      </c>
      <c r="B5731" s="5" t="s">
        <v>295</v>
      </c>
      <c r="C5731" s="5" t="s">
        <v>14772</v>
      </c>
      <c r="D5731" s="5" t="s">
        <v>14773</v>
      </c>
      <c r="E5731" s="5" t="s">
        <v>86</v>
      </c>
      <c r="F5731" s="11" t="n">
        <v>10</v>
      </c>
      <c r="G5731" s="12" t="n">
        <v>67.56</v>
      </c>
      <c r="H5731" s="12" t="n">
        <v>67.73</v>
      </c>
      <c r="J5731" s="8" t="n">
        <v>-0.17</v>
      </c>
      <c r="K5731" s="13" t="str">
        <f aca="false">IF(J5731&gt;0,"прибыль",IF(J5731&lt;0,"убыток","ноль"))</f>
        <v>убыток</v>
      </c>
      <c r="L5731" s="13" t="n">
        <f aca="false">IF(C5731="",L5730,IF(J5731&lt;0,L5730+1,0))</f>
        <v>3</v>
      </c>
      <c r="M5731" s="14" t="n">
        <v>-17</v>
      </c>
      <c r="N5731" s="9" t="n">
        <v>-1.7</v>
      </c>
      <c r="O5731" s="9" t="n">
        <v>3215.5</v>
      </c>
      <c r="P5731" s="8" t="n">
        <v>321.55</v>
      </c>
      <c r="Q5731" s="8" t="n">
        <v>-0.18</v>
      </c>
    </row>
    <row r="5732" customFormat="false" ht="15" hidden="false" customHeight="false" outlineLevel="0" collapsed="false">
      <c r="A5732" s="6" t="n">
        <v>5727</v>
      </c>
      <c r="B5732" s="5" t="s">
        <v>295</v>
      </c>
      <c r="C5732" s="5" t="s">
        <v>14774</v>
      </c>
      <c r="D5732" s="5" t="s">
        <v>14775</v>
      </c>
      <c r="E5732" s="5" t="s">
        <v>82</v>
      </c>
      <c r="F5732" s="11" t="n">
        <v>10</v>
      </c>
      <c r="G5732" s="12" t="n">
        <v>67.71</v>
      </c>
      <c r="H5732" s="12" t="n">
        <v>68.73</v>
      </c>
      <c r="J5732" s="8" t="n">
        <v>1.02</v>
      </c>
      <c r="K5732" s="13" t="str">
        <f aca="false">IF(J5732&gt;0,"прибыль",IF(J5732&lt;0,"убыток","ноль"))</f>
        <v>прибыль</v>
      </c>
      <c r="L5732" s="13" t="n">
        <f aca="false">IF(C5732="",L5731,IF(J5732&lt;0,L5731+1,0))</f>
        <v>0</v>
      </c>
      <c r="M5732" s="14" t="n">
        <v>102</v>
      </c>
      <c r="N5732" s="9" t="n">
        <v>10.2</v>
      </c>
      <c r="O5732" s="9" t="n">
        <v>3225.7</v>
      </c>
      <c r="P5732" s="8" t="n">
        <v>322.57</v>
      </c>
      <c r="Q5732" s="8" t="n">
        <v>1.01</v>
      </c>
    </row>
    <row r="5733" customFormat="false" ht="15" hidden="false" customHeight="false" outlineLevel="0" collapsed="false">
      <c r="A5733" s="6" t="n">
        <v>5728</v>
      </c>
      <c r="B5733" s="5" t="s">
        <v>295</v>
      </c>
      <c r="C5733" s="5" t="s">
        <v>14776</v>
      </c>
      <c r="D5733" s="5" t="s">
        <v>14777</v>
      </c>
      <c r="E5733" s="5" t="s">
        <v>86</v>
      </c>
      <c r="F5733" s="11" t="n">
        <v>10</v>
      </c>
      <c r="G5733" s="12" t="n">
        <v>68.68</v>
      </c>
      <c r="H5733" s="12" t="n">
        <v>68.13</v>
      </c>
      <c r="J5733" s="8" t="n">
        <v>0.55</v>
      </c>
      <c r="K5733" s="13" t="str">
        <f aca="false">IF(J5733&gt;0,"прибыль",IF(J5733&lt;0,"убыток","ноль"))</f>
        <v>прибыль</v>
      </c>
      <c r="L5733" s="13" t="n">
        <f aca="false">IF(C5733="",L5732,IF(J5733&lt;0,L5732+1,0))</f>
        <v>0</v>
      </c>
      <c r="M5733" s="14" t="n">
        <v>55</v>
      </c>
      <c r="N5733" s="9" t="n">
        <v>5.5</v>
      </c>
      <c r="O5733" s="9" t="n">
        <v>3231.2</v>
      </c>
      <c r="P5733" s="8" t="n">
        <v>323.12</v>
      </c>
      <c r="Q5733" s="8" t="n">
        <v>0.54</v>
      </c>
    </row>
    <row r="5734" customFormat="false" ht="15" hidden="false" customHeight="false" outlineLevel="0" collapsed="false">
      <c r="A5734" s="6" t="n">
        <v>5729</v>
      </c>
      <c r="B5734" s="5" t="s">
        <v>295</v>
      </c>
      <c r="C5734" s="5" t="s">
        <v>14778</v>
      </c>
      <c r="D5734" s="5" t="s">
        <v>14779</v>
      </c>
      <c r="E5734" s="5" t="s">
        <v>82</v>
      </c>
      <c r="F5734" s="11" t="n">
        <v>10</v>
      </c>
      <c r="G5734" s="12" t="n">
        <v>67.4</v>
      </c>
      <c r="H5734" s="12" t="n">
        <v>67.32</v>
      </c>
      <c r="J5734" s="8" t="n">
        <v>-0.08</v>
      </c>
      <c r="K5734" s="13" t="str">
        <f aca="false">IF(J5734&gt;0,"прибыль",IF(J5734&lt;0,"убыток","ноль"))</f>
        <v>убыток</v>
      </c>
      <c r="L5734" s="13" t="n">
        <f aca="false">IF(C5734="",L5733,IF(J5734&lt;0,L5733+1,0))</f>
        <v>1</v>
      </c>
      <c r="M5734" s="14" t="n">
        <v>-8</v>
      </c>
      <c r="N5734" s="9" t="n">
        <v>-0.8</v>
      </c>
      <c r="O5734" s="9" t="n">
        <v>3230.4</v>
      </c>
      <c r="P5734" s="8" t="n">
        <v>323.04</v>
      </c>
      <c r="Q5734" s="8" t="n">
        <v>-0.09</v>
      </c>
    </row>
    <row r="5735" customFormat="false" ht="15" hidden="false" customHeight="false" outlineLevel="0" collapsed="false">
      <c r="A5735" s="6" t="n">
        <v>5730</v>
      </c>
      <c r="B5735" s="5" t="s">
        <v>295</v>
      </c>
      <c r="C5735" s="5" t="s">
        <v>14780</v>
      </c>
      <c r="D5735" s="5" t="s">
        <v>14781</v>
      </c>
      <c r="E5735" s="5" t="s">
        <v>86</v>
      </c>
      <c r="F5735" s="11" t="n">
        <v>10</v>
      </c>
      <c r="G5735" s="12" t="n">
        <v>67.35</v>
      </c>
      <c r="H5735" s="12" t="n">
        <v>67.41</v>
      </c>
      <c r="J5735" s="8" t="n">
        <v>-0.06</v>
      </c>
      <c r="K5735" s="13" t="str">
        <f aca="false">IF(J5735&gt;0,"прибыль",IF(J5735&lt;0,"убыток","ноль"))</f>
        <v>убыток</v>
      </c>
      <c r="L5735" s="13" t="n">
        <f aca="false">IF(C5735="",L5734,IF(J5735&lt;0,L5734+1,0))</f>
        <v>2</v>
      </c>
      <c r="M5735" s="14" t="n">
        <v>-6</v>
      </c>
      <c r="N5735" s="9" t="n">
        <v>-0.6</v>
      </c>
      <c r="O5735" s="9" t="n">
        <v>3229.8</v>
      </c>
      <c r="P5735" s="8" t="n">
        <v>322.98</v>
      </c>
      <c r="Q5735" s="8" t="n">
        <v>-0.07</v>
      </c>
    </row>
    <row r="5736" customFormat="false" ht="15" hidden="false" customHeight="false" outlineLevel="0" collapsed="false">
      <c r="A5736" s="6" t="n">
        <v>5731</v>
      </c>
      <c r="B5736" s="5" t="s">
        <v>295</v>
      </c>
      <c r="C5736" s="5" t="s">
        <v>14782</v>
      </c>
      <c r="D5736" s="5" t="s">
        <v>14783</v>
      </c>
      <c r="E5736" s="5" t="s">
        <v>82</v>
      </c>
      <c r="F5736" s="11" t="n">
        <v>10</v>
      </c>
      <c r="G5736" s="12" t="n">
        <v>67.43</v>
      </c>
      <c r="H5736" s="12" t="n">
        <v>67.5</v>
      </c>
      <c r="J5736" s="8" t="n">
        <v>0.07</v>
      </c>
      <c r="K5736" s="13" t="str">
        <f aca="false">IF(J5736&gt;0,"прибыль",IF(J5736&lt;0,"убыток","ноль"))</f>
        <v>прибыль</v>
      </c>
      <c r="L5736" s="13" t="n">
        <f aca="false">IF(C5736="",L5735,IF(J5736&lt;0,L5735+1,0))</f>
        <v>0</v>
      </c>
      <c r="M5736" s="14" t="n">
        <v>7</v>
      </c>
      <c r="N5736" s="9" t="n">
        <v>0.7</v>
      </c>
      <c r="O5736" s="9" t="n">
        <v>3230.5</v>
      </c>
      <c r="P5736" s="8" t="n">
        <v>323.05</v>
      </c>
      <c r="Q5736" s="8" t="n">
        <v>0.06</v>
      </c>
    </row>
    <row r="5737" customFormat="false" ht="15" hidden="false" customHeight="false" outlineLevel="0" collapsed="false">
      <c r="A5737" s="6" t="n">
        <v>5732</v>
      </c>
      <c r="B5737" s="5" t="s">
        <v>295</v>
      </c>
      <c r="C5737" s="5" t="s">
        <v>14784</v>
      </c>
      <c r="D5737" s="5" t="s">
        <v>14785</v>
      </c>
      <c r="E5737" s="5" t="s">
        <v>86</v>
      </c>
      <c r="F5737" s="11" t="n">
        <v>10</v>
      </c>
      <c r="G5737" s="12" t="n">
        <v>67.53</v>
      </c>
      <c r="H5737" s="12" t="n">
        <v>67.95</v>
      </c>
      <c r="J5737" s="8" t="n">
        <v>-0.42</v>
      </c>
      <c r="K5737" s="13" t="str">
        <f aca="false">IF(J5737&gt;0,"прибыль",IF(J5737&lt;0,"убыток","ноль"))</f>
        <v>убыток</v>
      </c>
      <c r="L5737" s="13" t="n">
        <f aca="false">IF(C5737="",L5736,IF(J5737&lt;0,L5736+1,0))</f>
        <v>1</v>
      </c>
      <c r="M5737" s="14" t="n">
        <v>-42</v>
      </c>
      <c r="N5737" s="9" t="n">
        <v>-4.2</v>
      </c>
      <c r="O5737" s="9" t="n">
        <v>3226.3</v>
      </c>
      <c r="P5737" s="8" t="n">
        <v>322.63</v>
      </c>
      <c r="Q5737" s="8" t="n">
        <v>-0.43</v>
      </c>
    </row>
    <row r="5738" customFormat="false" ht="15" hidden="false" customHeight="false" outlineLevel="0" collapsed="false">
      <c r="A5738" s="6" t="n">
        <v>5733</v>
      </c>
      <c r="B5738" s="5" t="s">
        <v>295</v>
      </c>
      <c r="C5738" s="5" t="s">
        <v>14786</v>
      </c>
      <c r="D5738" s="5" t="s">
        <v>14787</v>
      </c>
      <c r="E5738" s="5" t="s">
        <v>82</v>
      </c>
      <c r="F5738" s="11" t="n">
        <v>10</v>
      </c>
      <c r="G5738" s="12" t="n">
        <v>67.88</v>
      </c>
      <c r="H5738" s="12" t="n">
        <v>67.65</v>
      </c>
      <c r="J5738" s="8" t="n">
        <v>-0.23</v>
      </c>
      <c r="K5738" s="13" t="str">
        <f aca="false">IF(J5738&gt;0,"прибыль",IF(J5738&lt;0,"убыток","ноль"))</f>
        <v>убыток</v>
      </c>
      <c r="L5738" s="13" t="n">
        <f aca="false">IF(C5738="",L5737,IF(J5738&lt;0,L5737+1,0))</f>
        <v>2</v>
      </c>
      <c r="M5738" s="14" t="n">
        <v>-23</v>
      </c>
      <c r="N5738" s="9" t="n">
        <v>-2.3</v>
      </c>
      <c r="O5738" s="9" t="n">
        <v>3224</v>
      </c>
      <c r="P5738" s="8" t="n">
        <v>322.4</v>
      </c>
      <c r="Q5738" s="8" t="n">
        <v>-0.24</v>
      </c>
    </row>
    <row r="5739" customFormat="false" ht="15" hidden="false" customHeight="false" outlineLevel="0" collapsed="false">
      <c r="A5739" s="6" t="n">
        <v>5734</v>
      </c>
      <c r="B5739" s="5" t="s">
        <v>295</v>
      </c>
      <c r="C5739" s="5" t="s">
        <v>14788</v>
      </c>
      <c r="D5739" s="5" t="s">
        <v>14789</v>
      </c>
      <c r="E5739" s="5" t="s">
        <v>86</v>
      </c>
      <c r="F5739" s="11" t="n">
        <v>10</v>
      </c>
      <c r="G5739" s="12" t="n">
        <v>67.62</v>
      </c>
      <c r="H5739" s="12" t="n">
        <v>68.55</v>
      </c>
      <c r="J5739" s="8" t="n">
        <v>-0.93</v>
      </c>
      <c r="K5739" s="13" t="str">
        <f aca="false">IF(J5739&gt;0,"прибыль",IF(J5739&lt;0,"убыток","ноль"))</f>
        <v>убыток</v>
      </c>
      <c r="L5739" s="13" t="n">
        <f aca="false">IF(C5739="",L5738,IF(J5739&lt;0,L5738+1,0))</f>
        <v>3</v>
      </c>
      <c r="M5739" s="14" t="n">
        <v>-93</v>
      </c>
      <c r="N5739" s="9" t="n">
        <v>-9.3</v>
      </c>
      <c r="O5739" s="9" t="n">
        <v>3214.7</v>
      </c>
      <c r="P5739" s="8" t="n">
        <v>321.47</v>
      </c>
      <c r="Q5739" s="8" t="n">
        <v>-0.94</v>
      </c>
    </row>
    <row r="5740" customFormat="false" ht="15" hidden="false" customHeight="false" outlineLevel="0" collapsed="false">
      <c r="A5740" s="6" t="n">
        <v>5735</v>
      </c>
      <c r="B5740" s="5" t="s">
        <v>295</v>
      </c>
      <c r="C5740" s="5" t="s">
        <v>14790</v>
      </c>
      <c r="D5740" s="5" t="s">
        <v>14791</v>
      </c>
      <c r="E5740" s="5" t="s">
        <v>82</v>
      </c>
      <c r="F5740" s="11" t="n">
        <v>10</v>
      </c>
      <c r="G5740" s="12" t="n">
        <v>68.35</v>
      </c>
      <c r="H5740" s="12" t="n">
        <v>68.15</v>
      </c>
      <c r="J5740" s="8" t="n">
        <v>-0.2</v>
      </c>
      <c r="K5740" s="13" t="str">
        <f aca="false">IF(J5740&gt;0,"прибыль",IF(J5740&lt;0,"убыток","ноль"))</f>
        <v>убыток</v>
      </c>
      <c r="L5740" s="13" t="n">
        <f aca="false">IF(C5740="",L5739,IF(J5740&lt;0,L5739+1,0))</f>
        <v>4</v>
      </c>
      <c r="M5740" s="14" t="n">
        <v>-20</v>
      </c>
      <c r="N5740" s="9" t="n">
        <v>-2</v>
      </c>
      <c r="O5740" s="9" t="n">
        <v>3212.7</v>
      </c>
      <c r="P5740" s="8" t="n">
        <v>321.27</v>
      </c>
      <c r="Q5740" s="8" t="n">
        <v>-0.21</v>
      </c>
    </row>
    <row r="5741" customFormat="false" ht="15" hidden="false" customHeight="false" outlineLevel="0" collapsed="false">
      <c r="A5741" s="6" t="n">
        <v>5736</v>
      </c>
      <c r="B5741" s="5" t="s">
        <v>295</v>
      </c>
      <c r="C5741" s="5" t="s">
        <v>14792</v>
      </c>
      <c r="D5741" s="5" t="s">
        <v>14793</v>
      </c>
      <c r="E5741" s="5" t="s">
        <v>86</v>
      </c>
      <c r="F5741" s="11" t="n">
        <v>10</v>
      </c>
      <c r="G5741" s="12" t="n">
        <v>68.14</v>
      </c>
      <c r="H5741" s="12" t="n">
        <v>68.21</v>
      </c>
      <c r="J5741" s="8" t="n">
        <v>-0.07</v>
      </c>
      <c r="K5741" s="13" t="str">
        <f aca="false">IF(J5741&gt;0,"прибыль",IF(J5741&lt;0,"убыток","ноль"))</f>
        <v>убыток</v>
      </c>
      <c r="L5741" s="13" t="n">
        <f aca="false">IF(C5741="",L5740,IF(J5741&lt;0,L5740+1,0))</f>
        <v>5</v>
      </c>
      <c r="M5741" s="14" t="n">
        <v>-7</v>
      </c>
      <c r="N5741" s="9" t="n">
        <v>-0.7</v>
      </c>
      <c r="O5741" s="9" t="n">
        <v>3212</v>
      </c>
      <c r="P5741" s="8" t="n">
        <v>321.2</v>
      </c>
      <c r="Q5741" s="8" t="n">
        <v>-0.08</v>
      </c>
    </row>
    <row r="5742" customFormat="false" ht="15" hidden="false" customHeight="false" outlineLevel="0" collapsed="false">
      <c r="A5742" s="6" t="n">
        <v>5737</v>
      </c>
      <c r="B5742" s="5" t="s">
        <v>295</v>
      </c>
      <c r="C5742" s="5" t="s">
        <v>14794</v>
      </c>
      <c r="D5742" s="5" t="s">
        <v>14795</v>
      </c>
      <c r="E5742" s="5" t="s">
        <v>86</v>
      </c>
      <c r="F5742" s="11" t="n">
        <v>10</v>
      </c>
      <c r="G5742" s="12" t="n">
        <v>68.19</v>
      </c>
      <c r="H5742" s="12" t="n">
        <v>68.55</v>
      </c>
      <c r="I5742" s="5" t="s">
        <v>83</v>
      </c>
      <c r="J5742" s="8" t="n">
        <v>-0.27</v>
      </c>
      <c r="K5742" s="13" t="str">
        <f aca="false">IF(J5742&gt;0,"прибыль",IF(J5742&lt;0,"убыток","ноль"))</f>
        <v>убыток</v>
      </c>
      <c r="L5742" s="13" t="n">
        <f aca="false">IF(C5742="",L5741,IF(J5742&lt;0,L5741+1,0))</f>
        <v>6</v>
      </c>
      <c r="M5742" s="14" t="n">
        <v>-27</v>
      </c>
      <c r="N5742" s="9" t="n">
        <v>-2.7</v>
      </c>
      <c r="O5742" s="9" t="n">
        <v>3209.3</v>
      </c>
      <c r="P5742" s="8" t="n">
        <v>320.93</v>
      </c>
      <c r="Q5742" s="8" t="n">
        <v>-0.28</v>
      </c>
    </row>
    <row r="5743" customFormat="false" ht="15" hidden="false" customHeight="false" outlineLevel="0" collapsed="false">
      <c r="A5743" s="6" t="n">
        <v>5738</v>
      </c>
      <c r="B5743" s="5" t="s">
        <v>295</v>
      </c>
      <c r="C5743" s="5" t="s">
        <v>14796</v>
      </c>
      <c r="D5743" s="5" t="s">
        <v>14797</v>
      </c>
      <c r="E5743" s="5" t="s">
        <v>82</v>
      </c>
      <c r="F5743" s="11" t="n">
        <v>10</v>
      </c>
      <c r="G5743" s="12" t="n">
        <v>68.55</v>
      </c>
      <c r="H5743" s="12" t="n">
        <v>68.13</v>
      </c>
      <c r="J5743" s="8" t="n">
        <v>-0.42</v>
      </c>
      <c r="K5743" s="13" t="str">
        <f aca="false">IF(J5743&gt;0,"прибыль",IF(J5743&lt;0,"убыток","ноль"))</f>
        <v>убыток</v>
      </c>
      <c r="L5743" s="13" t="n">
        <f aca="false">IF(C5743="",L5742,IF(J5743&lt;0,L5742+1,0))</f>
        <v>7</v>
      </c>
      <c r="M5743" s="14" t="n">
        <v>-42</v>
      </c>
      <c r="N5743" s="9" t="n">
        <v>-4.2</v>
      </c>
      <c r="O5743" s="9" t="n">
        <v>3205.1</v>
      </c>
      <c r="P5743" s="8" t="n">
        <v>320.51</v>
      </c>
      <c r="Q5743" s="8" t="n">
        <v>-0.43</v>
      </c>
    </row>
    <row r="5744" customFormat="false" ht="15" hidden="false" customHeight="false" outlineLevel="0" collapsed="false">
      <c r="A5744" s="6" t="n">
        <v>5739</v>
      </c>
      <c r="B5744" s="5" t="s">
        <v>295</v>
      </c>
      <c r="C5744" s="5" t="s">
        <v>14798</v>
      </c>
      <c r="D5744" s="5" t="s">
        <v>14799</v>
      </c>
      <c r="E5744" s="5" t="s">
        <v>86</v>
      </c>
      <c r="F5744" s="11" t="n">
        <v>10</v>
      </c>
      <c r="G5744" s="12" t="n">
        <v>68.19</v>
      </c>
      <c r="H5744" s="12" t="n">
        <v>68.9</v>
      </c>
      <c r="J5744" s="8" t="n">
        <v>-0.71</v>
      </c>
      <c r="K5744" s="13" t="str">
        <f aca="false">IF(J5744&gt;0,"прибыль",IF(J5744&lt;0,"убыток","ноль"))</f>
        <v>убыток</v>
      </c>
      <c r="L5744" s="13" t="n">
        <f aca="false">IF(C5744="",L5743,IF(J5744&lt;0,L5743+1,0))</f>
        <v>8</v>
      </c>
      <c r="M5744" s="14" t="n">
        <v>-71</v>
      </c>
      <c r="N5744" s="9" t="n">
        <v>-7.1</v>
      </c>
      <c r="O5744" s="9" t="n">
        <v>3198</v>
      </c>
      <c r="P5744" s="8" t="n">
        <v>319.8</v>
      </c>
      <c r="Q5744" s="8" t="n">
        <v>-0.72</v>
      </c>
    </row>
    <row r="5745" customFormat="false" ht="15" hidden="false" customHeight="false" outlineLevel="0" collapsed="false">
      <c r="A5745" s="6" t="n">
        <v>5740</v>
      </c>
      <c r="B5745" s="5" t="s">
        <v>295</v>
      </c>
      <c r="C5745" s="5" t="s">
        <v>14800</v>
      </c>
      <c r="D5745" s="5" t="s">
        <v>14801</v>
      </c>
      <c r="E5745" s="5" t="s">
        <v>82</v>
      </c>
      <c r="F5745" s="11" t="n">
        <v>10</v>
      </c>
      <c r="G5745" s="12" t="n">
        <v>69.04</v>
      </c>
      <c r="H5745" s="12" t="n">
        <v>68.8</v>
      </c>
      <c r="J5745" s="8" t="n">
        <v>-0.24</v>
      </c>
      <c r="K5745" s="13" t="str">
        <f aca="false">IF(J5745&gt;0,"прибыль",IF(J5745&lt;0,"убыток","ноль"))</f>
        <v>убыток</v>
      </c>
      <c r="L5745" s="13" t="n">
        <f aca="false">IF(C5745="",L5744,IF(J5745&lt;0,L5744+1,0))</f>
        <v>9</v>
      </c>
      <c r="M5745" s="14" t="n">
        <v>-24</v>
      </c>
      <c r="N5745" s="9" t="n">
        <v>-2.4</v>
      </c>
      <c r="O5745" s="9" t="n">
        <v>3195.6</v>
      </c>
      <c r="P5745" s="8" t="n">
        <v>319.56</v>
      </c>
      <c r="Q5745" s="8" t="n">
        <v>-0.25</v>
      </c>
    </row>
    <row r="5746" customFormat="false" ht="15" hidden="false" customHeight="false" outlineLevel="0" collapsed="false">
      <c r="A5746" s="6" t="n">
        <v>5741</v>
      </c>
      <c r="B5746" s="5" t="s">
        <v>295</v>
      </c>
      <c r="C5746" s="5" t="s">
        <v>14802</v>
      </c>
      <c r="D5746" s="5" t="s">
        <v>14803</v>
      </c>
      <c r="E5746" s="5" t="s">
        <v>86</v>
      </c>
      <c r="F5746" s="11" t="n">
        <v>10</v>
      </c>
      <c r="G5746" s="12" t="n">
        <v>68.7</v>
      </c>
      <c r="H5746" s="12" t="n">
        <v>67.11</v>
      </c>
      <c r="J5746" s="8" t="n">
        <v>1.59</v>
      </c>
      <c r="K5746" s="13" t="str">
        <f aca="false">IF(J5746&gt;0,"прибыль",IF(J5746&lt;0,"убыток","ноль"))</f>
        <v>прибыль</v>
      </c>
      <c r="L5746" s="13" t="n">
        <f aca="false">IF(C5746="",L5745,IF(J5746&lt;0,L5745+1,0))</f>
        <v>0</v>
      </c>
      <c r="M5746" s="14" t="n">
        <v>159</v>
      </c>
      <c r="N5746" s="9" t="n">
        <v>15.9</v>
      </c>
      <c r="O5746" s="9" t="n">
        <v>3211.5</v>
      </c>
      <c r="P5746" s="8" t="n">
        <v>321.15</v>
      </c>
      <c r="Q5746" s="8" t="n">
        <v>1.58</v>
      </c>
    </row>
    <row r="5747" customFormat="false" ht="15" hidden="false" customHeight="false" outlineLevel="0" collapsed="false">
      <c r="A5747" s="6" t="n">
        <v>5742</v>
      </c>
      <c r="B5747" s="5" t="s">
        <v>295</v>
      </c>
      <c r="C5747" s="5" t="s">
        <v>14804</v>
      </c>
      <c r="D5747" s="5" t="s">
        <v>14805</v>
      </c>
      <c r="E5747" s="5" t="s">
        <v>82</v>
      </c>
      <c r="F5747" s="11" t="n">
        <v>10</v>
      </c>
      <c r="G5747" s="12" t="n">
        <v>67.15</v>
      </c>
      <c r="H5747" s="12" t="n">
        <v>66.82</v>
      </c>
      <c r="J5747" s="8" t="n">
        <v>-0.33</v>
      </c>
      <c r="K5747" s="13" t="str">
        <f aca="false">IF(J5747&gt;0,"прибыль",IF(J5747&lt;0,"убыток","ноль"))</f>
        <v>убыток</v>
      </c>
      <c r="L5747" s="13" t="n">
        <f aca="false">IF(C5747="",L5746,IF(J5747&lt;0,L5746+1,0))</f>
        <v>1</v>
      </c>
      <c r="M5747" s="14" t="n">
        <v>-33</v>
      </c>
      <c r="N5747" s="9" t="n">
        <v>-3.3</v>
      </c>
      <c r="O5747" s="9" t="n">
        <v>3208.2</v>
      </c>
      <c r="P5747" s="8" t="n">
        <v>320.82</v>
      </c>
      <c r="Q5747" s="8" t="n">
        <v>-0.34</v>
      </c>
    </row>
    <row r="5748" customFormat="false" ht="15" hidden="false" customHeight="false" outlineLevel="0" collapsed="false">
      <c r="A5748" s="6" t="n">
        <v>5743</v>
      </c>
      <c r="B5748" s="5" t="s">
        <v>295</v>
      </c>
      <c r="C5748" s="5" t="s">
        <v>14806</v>
      </c>
      <c r="D5748" s="5" t="s">
        <v>14807</v>
      </c>
      <c r="E5748" s="5" t="s">
        <v>86</v>
      </c>
      <c r="F5748" s="11" t="n">
        <v>10</v>
      </c>
      <c r="G5748" s="12" t="n">
        <v>66.82</v>
      </c>
      <c r="H5748" s="12" t="n">
        <v>65.73</v>
      </c>
      <c r="J5748" s="8" t="n">
        <v>1.09</v>
      </c>
      <c r="K5748" s="13" t="str">
        <f aca="false">IF(J5748&gt;0,"прибыль",IF(J5748&lt;0,"убыток","ноль"))</f>
        <v>прибыль</v>
      </c>
      <c r="L5748" s="13" t="n">
        <f aca="false">IF(C5748="",L5747,IF(J5748&lt;0,L5747+1,0))</f>
        <v>0</v>
      </c>
      <c r="M5748" s="14" t="n">
        <v>109</v>
      </c>
      <c r="N5748" s="9" t="n">
        <v>10.9</v>
      </c>
      <c r="O5748" s="9" t="n">
        <v>3219.1</v>
      </c>
      <c r="P5748" s="8" t="n">
        <v>321.91</v>
      </c>
      <c r="Q5748" s="8" t="n">
        <v>1.08</v>
      </c>
    </row>
    <row r="5749" customFormat="false" ht="15" hidden="false" customHeight="false" outlineLevel="0" collapsed="false">
      <c r="A5749" s="6" t="n">
        <v>5744</v>
      </c>
      <c r="B5749" s="5" t="s">
        <v>295</v>
      </c>
      <c r="C5749" s="5" t="s">
        <v>14808</v>
      </c>
      <c r="D5749" s="5" t="s">
        <v>14809</v>
      </c>
      <c r="E5749" s="5" t="s">
        <v>82</v>
      </c>
      <c r="F5749" s="11" t="n">
        <v>10</v>
      </c>
      <c r="G5749" s="12" t="n">
        <v>65.7</v>
      </c>
      <c r="H5749" s="12" t="n">
        <v>65.42</v>
      </c>
      <c r="J5749" s="8" t="n">
        <v>-0.28</v>
      </c>
      <c r="K5749" s="13" t="str">
        <f aca="false">IF(J5749&gt;0,"прибыль",IF(J5749&lt;0,"убыток","ноль"))</f>
        <v>убыток</v>
      </c>
      <c r="L5749" s="13" t="n">
        <f aca="false">IF(C5749="",L5748,IF(J5749&lt;0,L5748+1,0))</f>
        <v>1</v>
      </c>
      <c r="M5749" s="14" t="n">
        <v>-28</v>
      </c>
      <c r="N5749" s="9" t="n">
        <v>-2.8</v>
      </c>
      <c r="O5749" s="9" t="n">
        <v>3216.3</v>
      </c>
      <c r="P5749" s="8" t="n">
        <v>321.63</v>
      </c>
      <c r="Q5749" s="8" t="n">
        <v>-0.29</v>
      </c>
    </row>
    <row r="5750" customFormat="false" ht="15" hidden="false" customHeight="false" outlineLevel="0" collapsed="false">
      <c r="A5750" s="6" t="n">
        <v>5745</v>
      </c>
      <c r="B5750" s="5" t="s">
        <v>295</v>
      </c>
      <c r="C5750" s="5" t="s">
        <v>14810</v>
      </c>
      <c r="D5750" s="5" t="s">
        <v>14811</v>
      </c>
      <c r="E5750" s="5" t="s">
        <v>86</v>
      </c>
      <c r="F5750" s="11" t="n">
        <v>10</v>
      </c>
      <c r="G5750" s="12" t="n">
        <v>65.45</v>
      </c>
      <c r="H5750" s="12" t="n">
        <v>66.63</v>
      </c>
      <c r="J5750" s="8" t="n">
        <v>-1.18</v>
      </c>
      <c r="K5750" s="13" t="str">
        <f aca="false">IF(J5750&gt;0,"прибыль",IF(J5750&lt;0,"убыток","ноль"))</f>
        <v>убыток</v>
      </c>
      <c r="L5750" s="13" t="n">
        <f aca="false">IF(C5750="",L5749,IF(J5750&lt;0,L5749+1,0))</f>
        <v>2</v>
      </c>
      <c r="M5750" s="14" t="n">
        <v>-118</v>
      </c>
      <c r="N5750" s="9" t="n">
        <v>-11.8</v>
      </c>
      <c r="O5750" s="9" t="n">
        <v>3204.5</v>
      </c>
      <c r="P5750" s="8" t="n">
        <v>320.45</v>
      </c>
      <c r="Q5750" s="8" t="n">
        <v>-1.19</v>
      </c>
    </row>
    <row r="5751" customFormat="false" ht="15" hidden="false" customHeight="false" outlineLevel="0" collapsed="false">
      <c r="A5751" s="6" t="n">
        <v>5746</v>
      </c>
      <c r="B5751" s="5" t="s">
        <v>295</v>
      </c>
      <c r="C5751" s="5" t="s">
        <v>14812</v>
      </c>
      <c r="D5751" s="5" t="s">
        <v>14813</v>
      </c>
      <c r="E5751" s="5" t="s">
        <v>82</v>
      </c>
      <c r="F5751" s="11" t="n">
        <v>10</v>
      </c>
      <c r="G5751" s="12" t="n">
        <v>66.62</v>
      </c>
      <c r="H5751" s="12" t="n">
        <v>66.01</v>
      </c>
      <c r="J5751" s="8" t="n">
        <v>-0.61</v>
      </c>
      <c r="K5751" s="13" t="str">
        <f aca="false">IF(J5751&gt;0,"прибыль",IF(J5751&lt;0,"убыток","ноль"))</f>
        <v>убыток</v>
      </c>
      <c r="L5751" s="13" t="n">
        <f aca="false">IF(C5751="",L5750,IF(J5751&lt;0,L5750+1,0))</f>
        <v>3</v>
      </c>
      <c r="M5751" s="14" t="n">
        <v>-61</v>
      </c>
      <c r="N5751" s="9" t="n">
        <v>-6.1</v>
      </c>
      <c r="O5751" s="9" t="n">
        <v>3198.4</v>
      </c>
      <c r="P5751" s="8" t="n">
        <v>319.84</v>
      </c>
      <c r="Q5751" s="8" t="n">
        <v>-0.62</v>
      </c>
    </row>
    <row r="5752" customFormat="false" ht="15" hidden="false" customHeight="false" outlineLevel="0" collapsed="false">
      <c r="A5752" s="6" t="n">
        <v>5747</v>
      </c>
      <c r="B5752" s="5" t="s">
        <v>295</v>
      </c>
      <c r="C5752" s="5" t="s">
        <v>14814</v>
      </c>
      <c r="D5752" s="5" t="s">
        <v>14815</v>
      </c>
      <c r="E5752" s="5" t="s">
        <v>86</v>
      </c>
      <c r="F5752" s="11" t="n">
        <v>10</v>
      </c>
      <c r="G5752" s="12" t="n">
        <v>66.18</v>
      </c>
      <c r="H5752" s="12" t="n">
        <v>66.3</v>
      </c>
      <c r="J5752" s="8" t="n">
        <v>-0.12</v>
      </c>
      <c r="K5752" s="13" t="str">
        <f aca="false">IF(J5752&gt;0,"прибыль",IF(J5752&lt;0,"убыток","ноль"))</f>
        <v>убыток</v>
      </c>
      <c r="L5752" s="13" t="n">
        <f aca="false">IF(C5752="",L5751,IF(J5752&lt;0,L5751+1,0))</f>
        <v>4</v>
      </c>
      <c r="M5752" s="14" t="n">
        <v>-12</v>
      </c>
      <c r="N5752" s="9" t="n">
        <v>-1.2</v>
      </c>
      <c r="O5752" s="9" t="n">
        <v>3197.2</v>
      </c>
      <c r="P5752" s="8" t="n">
        <v>319.72</v>
      </c>
      <c r="Q5752" s="8" t="n">
        <v>-0.13</v>
      </c>
    </row>
    <row r="5753" customFormat="false" ht="15" hidden="false" customHeight="false" outlineLevel="0" collapsed="false">
      <c r="A5753" s="6" t="n">
        <v>5748</v>
      </c>
      <c r="B5753" s="5" t="s">
        <v>295</v>
      </c>
      <c r="C5753" s="5" t="s">
        <v>14816</v>
      </c>
      <c r="D5753" s="5" t="s">
        <v>14817</v>
      </c>
      <c r="E5753" s="5" t="s">
        <v>82</v>
      </c>
      <c r="F5753" s="11" t="n">
        <v>10</v>
      </c>
      <c r="G5753" s="12" t="n">
        <v>66.68</v>
      </c>
      <c r="H5753" s="12" t="n">
        <v>66.57</v>
      </c>
      <c r="J5753" s="8" t="n">
        <v>-0.11</v>
      </c>
      <c r="K5753" s="13" t="str">
        <f aca="false">IF(J5753&gt;0,"прибыль",IF(J5753&lt;0,"убыток","ноль"))</f>
        <v>убыток</v>
      </c>
      <c r="L5753" s="13" t="n">
        <f aca="false">IF(C5753="",L5752,IF(J5753&lt;0,L5752+1,0))</f>
        <v>5</v>
      </c>
      <c r="M5753" s="14" t="n">
        <v>-11</v>
      </c>
      <c r="N5753" s="9" t="n">
        <v>-1.1</v>
      </c>
      <c r="O5753" s="9" t="n">
        <v>3196.1</v>
      </c>
      <c r="P5753" s="8" t="n">
        <v>319.61</v>
      </c>
      <c r="Q5753" s="8" t="n">
        <v>-0.12</v>
      </c>
    </row>
    <row r="5754" customFormat="false" ht="15" hidden="false" customHeight="false" outlineLevel="0" collapsed="false">
      <c r="A5754" s="6" t="n">
        <v>5749</v>
      </c>
      <c r="B5754" s="5" t="s">
        <v>295</v>
      </c>
      <c r="C5754" s="5" t="s">
        <v>14818</v>
      </c>
      <c r="D5754" s="5" t="s">
        <v>14819</v>
      </c>
      <c r="E5754" s="5" t="s">
        <v>86</v>
      </c>
      <c r="F5754" s="11" t="n">
        <v>10</v>
      </c>
      <c r="G5754" s="12" t="n">
        <v>66.65</v>
      </c>
      <c r="H5754" s="12" t="n">
        <v>67.06</v>
      </c>
      <c r="J5754" s="8" t="n">
        <v>-0.41</v>
      </c>
      <c r="K5754" s="13" t="str">
        <f aca="false">IF(J5754&gt;0,"прибыль",IF(J5754&lt;0,"убыток","ноль"))</f>
        <v>убыток</v>
      </c>
      <c r="L5754" s="13" t="n">
        <f aca="false">IF(C5754="",L5753,IF(J5754&lt;0,L5753+1,0))</f>
        <v>6</v>
      </c>
      <c r="M5754" s="14" t="n">
        <v>-41</v>
      </c>
      <c r="N5754" s="9" t="n">
        <v>-4.1</v>
      </c>
      <c r="O5754" s="9" t="n">
        <v>3192</v>
      </c>
      <c r="P5754" s="8" t="n">
        <v>319.2</v>
      </c>
      <c r="Q5754" s="8" t="n">
        <v>-0.42</v>
      </c>
    </row>
    <row r="5755" customFormat="false" ht="15" hidden="false" customHeight="false" outlineLevel="0" collapsed="false">
      <c r="A5755" s="6" t="n">
        <v>5750</v>
      </c>
      <c r="B5755" s="5" t="s">
        <v>295</v>
      </c>
      <c r="C5755" s="5" t="s">
        <v>14820</v>
      </c>
      <c r="D5755" s="5" t="s">
        <v>14821</v>
      </c>
      <c r="E5755" s="5" t="s">
        <v>82</v>
      </c>
      <c r="F5755" s="11" t="n">
        <v>10</v>
      </c>
      <c r="G5755" s="12" t="n">
        <v>67.01</v>
      </c>
      <c r="H5755" s="12" t="n">
        <v>66.6</v>
      </c>
      <c r="J5755" s="8" t="n">
        <v>-0.41</v>
      </c>
      <c r="K5755" s="13" t="str">
        <f aca="false">IF(J5755&gt;0,"прибыль",IF(J5755&lt;0,"убыток","ноль"))</f>
        <v>убыток</v>
      </c>
      <c r="L5755" s="13" t="n">
        <f aca="false">IF(C5755="",L5754,IF(J5755&lt;0,L5754+1,0))</f>
        <v>7</v>
      </c>
      <c r="M5755" s="14" t="n">
        <v>-41</v>
      </c>
      <c r="N5755" s="9" t="n">
        <v>-4.1</v>
      </c>
      <c r="O5755" s="9" t="n">
        <v>3187.9</v>
      </c>
      <c r="P5755" s="8" t="n">
        <v>318.79</v>
      </c>
      <c r="Q5755" s="8" t="n">
        <v>-0.42</v>
      </c>
    </row>
    <row r="5756" customFormat="false" ht="15" hidden="false" customHeight="false" outlineLevel="0" collapsed="false">
      <c r="A5756" s="6" t="n">
        <v>5751</v>
      </c>
      <c r="B5756" s="5" t="s">
        <v>295</v>
      </c>
      <c r="C5756" s="5" t="s">
        <v>14822</v>
      </c>
      <c r="D5756" s="5" t="s">
        <v>14823</v>
      </c>
      <c r="E5756" s="5" t="s">
        <v>86</v>
      </c>
      <c r="F5756" s="11" t="n">
        <v>10</v>
      </c>
      <c r="G5756" s="12" t="n">
        <v>66.56</v>
      </c>
      <c r="H5756" s="12" t="n">
        <v>67.15</v>
      </c>
      <c r="J5756" s="8" t="n">
        <v>-0.59</v>
      </c>
      <c r="K5756" s="13" t="str">
        <f aca="false">IF(J5756&gt;0,"прибыль",IF(J5756&lt;0,"убыток","ноль"))</f>
        <v>убыток</v>
      </c>
      <c r="L5756" s="13" t="n">
        <f aca="false">IF(C5756="",L5755,IF(J5756&lt;0,L5755+1,0))</f>
        <v>8</v>
      </c>
      <c r="M5756" s="14" t="n">
        <v>-59</v>
      </c>
      <c r="N5756" s="9" t="n">
        <v>-5.9</v>
      </c>
      <c r="O5756" s="9" t="n">
        <v>3182</v>
      </c>
      <c r="P5756" s="8" t="n">
        <v>318.2</v>
      </c>
      <c r="Q5756" s="8" t="n">
        <v>-0.6</v>
      </c>
    </row>
    <row r="5757" customFormat="false" ht="15" hidden="false" customHeight="false" outlineLevel="0" collapsed="false">
      <c r="A5757" s="6" t="n">
        <v>5752</v>
      </c>
      <c r="B5757" s="5" t="s">
        <v>295</v>
      </c>
      <c r="C5757" s="5" t="s">
        <v>14824</v>
      </c>
      <c r="D5757" s="5" t="s">
        <v>14825</v>
      </c>
      <c r="E5757" s="5" t="s">
        <v>82</v>
      </c>
      <c r="F5757" s="11" t="n">
        <v>10</v>
      </c>
      <c r="G5757" s="12" t="n">
        <v>67.06</v>
      </c>
      <c r="H5757" s="12" t="n">
        <v>67.38</v>
      </c>
      <c r="J5757" s="8" t="n">
        <v>0.32</v>
      </c>
      <c r="K5757" s="13" t="str">
        <f aca="false">IF(J5757&gt;0,"прибыль",IF(J5757&lt;0,"убыток","ноль"))</f>
        <v>прибыль</v>
      </c>
      <c r="L5757" s="13" t="n">
        <f aca="false">IF(C5757="",L5756,IF(J5757&lt;0,L5756+1,0))</f>
        <v>0</v>
      </c>
      <c r="M5757" s="14" t="n">
        <v>32</v>
      </c>
      <c r="N5757" s="9" t="n">
        <v>3.2</v>
      </c>
      <c r="O5757" s="9" t="n">
        <v>3185.2</v>
      </c>
      <c r="P5757" s="8" t="n">
        <v>318.52</v>
      </c>
      <c r="Q5757" s="8" t="n">
        <v>0.31</v>
      </c>
    </row>
    <row r="5758" customFormat="false" ht="15" hidden="false" customHeight="false" outlineLevel="0" collapsed="false">
      <c r="A5758" s="6" t="n">
        <v>5753</v>
      </c>
      <c r="B5758" s="5" t="s">
        <v>295</v>
      </c>
      <c r="C5758" s="5" t="s">
        <v>14826</v>
      </c>
      <c r="D5758" s="5" t="s">
        <v>14827</v>
      </c>
      <c r="E5758" s="5" t="s">
        <v>86</v>
      </c>
      <c r="F5758" s="11" t="n">
        <v>10</v>
      </c>
      <c r="G5758" s="12" t="n">
        <v>67.33</v>
      </c>
      <c r="H5758" s="12" t="n">
        <v>66.74</v>
      </c>
      <c r="J5758" s="8" t="n">
        <v>0.59</v>
      </c>
      <c r="K5758" s="13" t="str">
        <f aca="false">IF(J5758&gt;0,"прибыль",IF(J5758&lt;0,"убыток","ноль"))</f>
        <v>прибыль</v>
      </c>
      <c r="L5758" s="13" t="n">
        <f aca="false">IF(C5758="",L5757,IF(J5758&lt;0,L5757+1,0))</f>
        <v>0</v>
      </c>
      <c r="M5758" s="14" t="n">
        <v>59</v>
      </c>
      <c r="N5758" s="9" t="n">
        <v>5.9</v>
      </c>
      <c r="O5758" s="9" t="n">
        <v>3191.1</v>
      </c>
      <c r="P5758" s="8" t="n">
        <v>319.11</v>
      </c>
      <c r="Q5758" s="8" t="n">
        <v>0.58</v>
      </c>
    </row>
    <row r="5759" customFormat="false" ht="15" hidden="false" customHeight="false" outlineLevel="0" collapsed="false">
      <c r="A5759" s="6" t="n">
        <v>5754</v>
      </c>
      <c r="B5759" s="5" t="s">
        <v>295</v>
      </c>
      <c r="C5759" s="5" t="s">
        <v>14828</v>
      </c>
      <c r="D5759" s="5" t="s">
        <v>14829</v>
      </c>
      <c r="E5759" s="5" t="s">
        <v>82</v>
      </c>
      <c r="F5759" s="11" t="n">
        <v>10</v>
      </c>
      <c r="G5759" s="12" t="n">
        <v>66.78</v>
      </c>
      <c r="H5759" s="12" t="n">
        <v>67.03</v>
      </c>
      <c r="J5759" s="8" t="n">
        <v>0.25</v>
      </c>
      <c r="K5759" s="13" t="str">
        <f aca="false">IF(J5759&gt;0,"прибыль",IF(J5759&lt;0,"убыток","ноль"))</f>
        <v>прибыль</v>
      </c>
      <c r="L5759" s="13" t="n">
        <f aca="false">IF(C5759="",L5758,IF(J5759&lt;0,L5758+1,0))</f>
        <v>0</v>
      </c>
      <c r="M5759" s="14" t="n">
        <v>25</v>
      </c>
      <c r="N5759" s="9" t="n">
        <v>2.5</v>
      </c>
      <c r="O5759" s="9" t="n">
        <v>3193.6</v>
      </c>
      <c r="P5759" s="8" t="n">
        <v>319.36</v>
      </c>
      <c r="Q5759" s="8" t="n">
        <v>0.24</v>
      </c>
    </row>
    <row r="5760" customFormat="false" ht="15" hidden="false" customHeight="false" outlineLevel="0" collapsed="false">
      <c r="A5760" s="6" t="n">
        <v>5755</v>
      </c>
      <c r="B5760" s="5" t="s">
        <v>295</v>
      </c>
      <c r="C5760" s="5" t="s">
        <v>14830</v>
      </c>
      <c r="D5760" s="5" t="s">
        <v>14831</v>
      </c>
      <c r="E5760" s="5" t="s">
        <v>86</v>
      </c>
      <c r="F5760" s="11" t="n">
        <v>10</v>
      </c>
      <c r="G5760" s="12" t="n">
        <v>66.87</v>
      </c>
      <c r="H5760" s="12" t="n">
        <v>66.97</v>
      </c>
      <c r="J5760" s="8" t="n">
        <v>-0.1</v>
      </c>
      <c r="K5760" s="13" t="str">
        <f aca="false">IF(J5760&gt;0,"прибыль",IF(J5760&lt;0,"убыток","ноль"))</f>
        <v>убыток</v>
      </c>
      <c r="L5760" s="13" t="n">
        <f aca="false">IF(C5760="",L5759,IF(J5760&lt;0,L5759+1,0))</f>
        <v>1</v>
      </c>
      <c r="M5760" s="14" t="n">
        <v>-10</v>
      </c>
      <c r="N5760" s="9" t="n">
        <v>-1</v>
      </c>
      <c r="O5760" s="9" t="n">
        <v>3192.6</v>
      </c>
      <c r="P5760" s="8" t="n">
        <v>319.26</v>
      </c>
      <c r="Q5760" s="8" t="n">
        <v>-0.11</v>
      </c>
    </row>
    <row r="5761" customFormat="false" ht="15" hidden="false" customHeight="false" outlineLevel="0" collapsed="false">
      <c r="A5761" s="6" t="n">
        <v>5756</v>
      </c>
      <c r="B5761" s="5" t="s">
        <v>295</v>
      </c>
      <c r="C5761" s="5" t="s">
        <v>14832</v>
      </c>
      <c r="D5761" s="5" t="s">
        <v>14833</v>
      </c>
      <c r="E5761" s="5" t="s">
        <v>82</v>
      </c>
      <c r="F5761" s="11" t="n">
        <v>10</v>
      </c>
      <c r="G5761" s="12" t="n">
        <v>67.04</v>
      </c>
      <c r="H5761" s="12" t="n">
        <v>67.11</v>
      </c>
      <c r="J5761" s="8" t="n">
        <v>0.07</v>
      </c>
      <c r="K5761" s="13" t="str">
        <f aca="false">IF(J5761&gt;0,"прибыль",IF(J5761&lt;0,"убыток","ноль"))</f>
        <v>прибыль</v>
      </c>
      <c r="L5761" s="13" t="n">
        <f aca="false">IF(C5761="",L5760,IF(J5761&lt;0,L5760+1,0))</f>
        <v>0</v>
      </c>
      <c r="M5761" s="14" t="n">
        <v>7</v>
      </c>
      <c r="N5761" s="9" t="n">
        <v>0.7</v>
      </c>
      <c r="O5761" s="9" t="n">
        <v>3193.3</v>
      </c>
      <c r="P5761" s="8" t="n">
        <v>319.33</v>
      </c>
      <c r="Q5761" s="8" t="n">
        <v>0.06</v>
      </c>
    </row>
    <row r="5762" customFormat="false" ht="15" hidden="false" customHeight="false" outlineLevel="0" collapsed="false">
      <c r="A5762" s="6" t="n">
        <v>5757</v>
      </c>
      <c r="B5762" s="5" t="s">
        <v>295</v>
      </c>
      <c r="C5762" s="5" t="s">
        <v>14834</v>
      </c>
      <c r="D5762" s="5" t="s">
        <v>14835</v>
      </c>
      <c r="E5762" s="5" t="s">
        <v>86</v>
      </c>
      <c r="F5762" s="11" t="n">
        <v>10</v>
      </c>
      <c r="G5762" s="12" t="n">
        <v>67.13</v>
      </c>
      <c r="H5762" s="12" t="n">
        <v>67.42</v>
      </c>
      <c r="J5762" s="8" t="n">
        <v>-0.29</v>
      </c>
      <c r="K5762" s="13" t="str">
        <f aca="false">IF(J5762&gt;0,"прибыль",IF(J5762&lt;0,"убыток","ноль"))</f>
        <v>убыток</v>
      </c>
      <c r="L5762" s="13" t="n">
        <f aca="false">IF(C5762="",L5761,IF(J5762&lt;0,L5761+1,0))</f>
        <v>1</v>
      </c>
      <c r="M5762" s="14" t="n">
        <v>-29</v>
      </c>
      <c r="N5762" s="9" t="n">
        <v>-2.9</v>
      </c>
      <c r="O5762" s="9" t="n">
        <v>3190.4</v>
      </c>
      <c r="P5762" s="8" t="n">
        <v>319.04</v>
      </c>
      <c r="Q5762" s="8" t="n">
        <v>-0.3</v>
      </c>
    </row>
    <row r="5763" customFormat="false" ht="15" hidden="false" customHeight="false" outlineLevel="0" collapsed="false">
      <c r="A5763" s="6" t="n">
        <v>5758</v>
      </c>
      <c r="B5763" s="5" t="s">
        <v>295</v>
      </c>
      <c r="C5763" s="5" t="s">
        <v>14836</v>
      </c>
      <c r="D5763" s="5" t="s">
        <v>14837</v>
      </c>
      <c r="E5763" s="5" t="s">
        <v>82</v>
      </c>
      <c r="F5763" s="11" t="n">
        <v>10</v>
      </c>
      <c r="G5763" s="12" t="n">
        <v>67.29</v>
      </c>
      <c r="H5763" s="12" t="n">
        <v>67.13</v>
      </c>
      <c r="J5763" s="8" t="n">
        <v>-0.16</v>
      </c>
      <c r="K5763" s="13" t="str">
        <f aca="false">IF(J5763&gt;0,"прибыль",IF(J5763&lt;0,"убыток","ноль"))</f>
        <v>убыток</v>
      </c>
      <c r="L5763" s="13" t="n">
        <f aca="false">IF(C5763="",L5762,IF(J5763&lt;0,L5762+1,0))</f>
        <v>2</v>
      </c>
      <c r="M5763" s="14" t="n">
        <v>-16</v>
      </c>
      <c r="N5763" s="9" t="n">
        <v>-1.6</v>
      </c>
      <c r="O5763" s="9" t="n">
        <v>3188.8</v>
      </c>
      <c r="P5763" s="8" t="n">
        <v>318.88</v>
      </c>
      <c r="Q5763" s="8" t="n">
        <v>-0.17</v>
      </c>
    </row>
    <row r="5764" customFormat="false" ht="15" hidden="false" customHeight="false" outlineLevel="0" collapsed="false">
      <c r="A5764" s="6" t="n">
        <v>5759</v>
      </c>
      <c r="B5764" s="5" t="s">
        <v>295</v>
      </c>
      <c r="C5764" s="5" t="s">
        <v>14838</v>
      </c>
      <c r="D5764" s="5" t="s">
        <v>14839</v>
      </c>
      <c r="E5764" s="5" t="s">
        <v>86</v>
      </c>
      <c r="F5764" s="11" t="n">
        <v>10</v>
      </c>
      <c r="G5764" s="12" t="n">
        <v>67.2</v>
      </c>
      <c r="H5764" s="12" t="n">
        <v>67.52</v>
      </c>
      <c r="J5764" s="8" t="n">
        <v>-0.32</v>
      </c>
      <c r="K5764" s="13" t="str">
        <f aca="false">IF(J5764&gt;0,"прибыль",IF(J5764&lt;0,"убыток","ноль"))</f>
        <v>убыток</v>
      </c>
      <c r="L5764" s="13" t="n">
        <f aca="false">IF(C5764="",L5763,IF(J5764&lt;0,L5763+1,0))</f>
        <v>3</v>
      </c>
      <c r="M5764" s="14" t="n">
        <v>-32</v>
      </c>
      <c r="N5764" s="9" t="n">
        <v>-3.2</v>
      </c>
      <c r="O5764" s="9" t="n">
        <v>3185.6</v>
      </c>
      <c r="P5764" s="8" t="n">
        <v>318.56</v>
      </c>
      <c r="Q5764" s="8" t="n">
        <v>-0.33</v>
      </c>
    </row>
    <row r="5765" customFormat="false" ht="15" hidden="false" customHeight="false" outlineLevel="0" collapsed="false">
      <c r="A5765" s="6" t="n">
        <v>5760</v>
      </c>
      <c r="B5765" s="5" t="s">
        <v>295</v>
      </c>
      <c r="C5765" s="5" t="s">
        <v>14840</v>
      </c>
      <c r="D5765" s="5" t="s">
        <v>14841</v>
      </c>
      <c r="E5765" s="5" t="s">
        <v>82</v>
      </c>
      <c r="F5765" s="11" t="n">
        <v>10</v>
      </c>
      <c r="G5765" s="12" t="n">
        <v>67.56</v>
      </c>
      <c r="H5765" s="12" t="n">
        <v>67.2</v>
      </c>
      <c r="J5765" s="8" t="n">
        <v>-0.36</v>
      </c>
      <c r="K5765" s="13" t="str">
        <f aca="false">IF(J5765&gt;0,"прибыль",IF(J5765&lt;0,"убыток","ноль"))</f>
        <v>убыток</v>
      </c>
      <c r="L5765" s="13" t="n">
        <f aca="false">IF(C5765="",L5764,IF(J5765&lt;0,L5764+1,0))</f>
        <v>4</v>
      </c>
      <c r="M5765" s="14" t="n">
        <v>-36</v>
      </c>
      <c r="N5765" s="9" t="n">
        <v>-3.6</v>
      </c>
      <c r="O5765" s="9" t="n">
        <v>3182</v>
      </c>
      <c r="P5765" s="8" t="n">
        <v>318.2</v>
      </c>
      <c r="Q5765" s="8" t="n">
        <v>-0.37</v>
      </c>
    </row>
    <row r="5766" customFormat="false" ht="15" hidden="false" customHeight="false" outlineLevel="0" collapsed="false">
      <c r="A5766" s="6" t="n">
        <v>5761</v>
      </c>
      <c r="B5766" s="5" t="s">
        <v>295</v>
      </c>
      <c r="C5766" s="5" t="s">
        <v>14842</v>
      </c>
      <c r="D5766" s="5" t="s">
        <v>14843</v>
      </c>
      <c r="E5766" s="5" t="s">
        <v>86</v>
      </c>
      <c r="F5766" s="11" t="n">
        <v>10</v>
      </c>
      <c r="G5766" s="12" t="n">
        <v>67.1</v>
      </c>
      <c r="H5766" s="12" t="n">
        <v>67.76</v>
      </c>
      <c r="J5766" s="8" t="n">
        <v>-0.66</v>
      </c>
      <c r="K5766" s="13" t="str">
        <f aca="false">IF(J5766&gt;0,"прибыль",IF(J5766&lt;0,"убыток","ноль"))</f>
        <v>убыток</v>
      </c>
      <c r="L5766" s="13" t="n">
        <f aca="false">IF(C5766="",L5765,IF(J5766&lt;0,L5765+1,0))</f>
        <v>5</v>
      </c>
      <c r="M5766" s="14" t="n">
        <v>-66</v>
      </c>
      <c r="N5766" s="9" t="n">
        <v>-6.6</v>
      </c>
      <c r="O5766" s="9" t="n">
        <v>3175.4</v>
      </c>
      <c r="P5766" s="8" t="n">
        <v>317.54</v>
      </c>
      <c r="Q5766" s="8" t="n">
        <v>-0.67</v>
      </c>
    </row>
    <row r="5767" customFormat="false" ht="15" hidden="false" customHeight="false" outlineLevel="0" collapsed="false">
      <c r="A5767" s="6" t="n">
        <v>5762</v>
      </c>
      <c r="B5767" s="5" t="s">
        <v>295</v>
      </c>
      <c r="C5767" s="5" t="s">
        <v>14844</v>
      </c>
      <c r="D5767" s="5" t="s">
        <v>14845</v>
      </c>
      <c r="E5767" s="5" t="s">
        <v>82</v>
      </c>
      <c r="F5767" s="11" t="n">
        <v>10</v>
      </c>
      <c r="G5767" s="12" t="n">
        <v>67.72</v>
      </c>
      <c r="H5767" s="12" t="n">
        <v>68.1</v>
      </c>
      <c r="J5767" s="8" t="n">
        <v>0.38</v>
      </c>
      <c r="K5767" s="13" t="str">
        <f aca="false">IF(J5767&gt;0,"прибыль",IF(J5767&lt;0,"убыток","ноль"))</f>
        <v>прибыль</v>
      </c>
      <c r="L5767" s="13" t="n">
        <f aca="false">IF(C5767="",L5766,IF(J5767&lt;0,L5766+1,0))</f>
        <v>0</v>
      </c>
      <c r="M5767" s="14" t="n">
        <v>38</v>
      </c>
      <c r="N5767" s="9" t="n">
        <v>3.8</v>
      </c>
      <c r="O5767" s="9" t="n">
        <v>3179.2</v>
      </c>
      <c r="P5767" s="8" t="n">
        <v>317.92</v>
      </c>
      <c r="Q5767" s="8" t="n">
        <v>0.37</v>
      </c>
    </row>
    <row r="5768" customFormat="false" ht="15" hidden="false" customHeight="false" outlineLevel="0" collapsed="false">
      <c r="A5768" s="6" t="n">
        <v>5763</v>
      </c>
      <c r="B5768" s="5" t="s">
        <v>295</v>
      </c>
      <c r="C5768" s="5" t="s">
        <v>14846</v>
      </c>
      <c r="D5768" s="5" t="s">
        <v>14847</v>
      </c>
      <c r="E5768" s="5" t="s">
        <v>86</v>
      </c>
      <c r="F5768" s="11" t="n">
        <v>10</v>
      </c>
      <c r="G5768" s="12" t="n">
        <v>68.08</v>
      </c>
      <c r="H5768" s="12" t="n">
        <v>68.34</v>
      </c>
      <c r="J5768" s="8" t="n">
        <v>-0.26</v>
      </c>
      <c r="K5768" s="13" t="str">
        <f aca="false">IF(J5768&gt;0,"прибыль",IF(J5768&lt;0,"убыток","ноль"))</f>
        <v>убыток</v>
      </c>
      <c r="L5768" s="13" t="n">
        <f aca="false">IF(C5768="",L5767,IF(J5768&lt;0,L5767+1,0))</f>
        <v>1</v>
      </c>
      <c r="M5768" s="14" t="n">
        <v>-26</v>
      </c>
      <c r="N5768" s="9" t="n">
        <v>-2.6</v>
      </c>
      <c r="O5768" s="9" t="n">
        <v>3176.6</v>
      </c>
      <c r="P5768" s="8" t="n">
        <v>317.66</v>
      </c>
      <c r="Q5768" s="8" t="n">
        <v>-0.27</v>
      </c>
    </row>
    <row r="5769" customFormat="false" ht="15" hidden="false" customHeight="false" outlineLevel="0" collapsed="false">
      <c r="A5769" s="6" t="n">
        <v>5764</v>
      </c>
      <c r="B5769" s="5" t="s">
        <v>295</v>
      </c>
      <c r="C5769" s="5" t="s">
        <v>14848</v>
      </c>
      <c r="D5769" s="5" t="s">
        <v>14849</v>
      </c>
      <c r="E5769" s="5" t="s">
        <v>82</v>
      </c>
      <c r="F5769" s="11" t="n">
        <v>10</v>
      </c>
      <c r="G5769" s="12" t="n">
        <v>68.32</v>
      </c>
      <c r="H5769" s="12" t="n">
        <v>67.7</v>
      </c>
      <c r="J5769" s="8" t="n">
        <v>-0.62</v>
      </c>
      <c r="K5769" s="13" t="str">
        <f aca="false">IF(J5769&gt;0,"прибыль",IF(J5769&lt;0,"убыток","ноль"))</f>
        <v>убыток</v>
      </c>
      <c r="L5769" s="13" t="n">
        <f aca="false">IF(C5769="",L5768,IF(J5769&lt;0,L5768+1,0))</f>
        <v>2</v>
      </c>
      <c r="M5769" s="14" t="n">
        <v>-62</v>
      </c>
      <c r="N5769" s="9" t="n">
        <v>-6.2</v>
      </c>
      <c r="O5769" s="9" t="n">
        <v>3170.4</v>
      </c>
      <c r="P5769" s="8" t="n">
        <v>317.04</v>
      </c>
      <c r="Q5769" s="8" t="n">
        <v>-0.63</v>
      </c>
    </row>
    <row r="5770" customFormat="false" ht="15" hidden="false" customHeight="false" outlineLevel="0" collapsed="false">
      <c r="A5770" s="6" t="n">
        <v>5765</v>
      </c>
      <c r="B5770" s="5" t="s">
        <v>295</v>
      </c>
      <c r="C5770" s="5" t="s">
        <v>14850</v>
      </c>
      <c r="D5770" s="5" t="s">
        <v>14851</v>
      </c>
      <c r="E5770" s="5" t="s">
        <v>86</v>
      </c>
      <c r="F5770" s="11" t="n">
        <v>10</v>
      </c>
      <c r="G5770" s="12" t="n">
        <v>67.86</v>
      </c>
      <c r="H5770" s="12" t="n">
        <v>68.32</v>
      </c>
      <c r="J5770" s="8" t="n">
        <v>-0.46</v>
      </c>
      <c r="K5770" s="13" t="str">
        <f aca="false">IF(J5770&gt;0,"прибыль",IF(J5770&lt;0,"убыток","ноль"))</f>
        <v>убыток</v>
      </c>
      <c r="L5770" s="13" t="n">
        <f aca="false">IF(C5770="",L5769,IF(J5770&lt;0,L5769+1,0))</f>
        <v>3</v>
      </c>
      <c r="M5770" s="14" t="n">
        <v>-46</v>
      </c>
      <c r="N5770" s="9" t="n">
        <v>-4.6</v>
      </c>
      <c r="O5770" s="9" t="n">
        <v>3165.8</v>
      </c>
      <c r="P5770" s="8" t="n">
        <v>316.58</v>
      </c>
      <c r="Q5770" s="8" t="n">
        <v>-0.47</v>
      </c>
    </row>
    <row r="5771" customFormat="false" ht="15" hidden="false" customHeight="false" outlineLevel="0" collapsed="false">
      <c r="A5771" s="6" t="n">
        <v>5766</v>
      </c>
      <c r="B5771" s="5" t="s">
        <v>295</v>
      </c>
      <c r="C5771" s="5" t="s">
        <v>14852</v>
      </c>
      <c r="D5771" s="5" t="s">
        <v>14853</v>
      </c>
      <c r="E5771" s="5" t="s">
        <v>82</v>
      </c>
      <c r="F5771" s="11" t="n">
        <v>10</v>
      </c>
      <c r="G5771" s="12" t="n">
        <v>68.07</v>
      </c>
      <c r="H5771" s="12" t="n">
        <v>67.57</v>
      </c>
      <c r="J5771" s="8" t="n">
        <v>-0.5</v>
      </c>
      <c r="K5771" s="13" t="str">
        <f aca="false">IF(J5771&gt;0,"прибыль",IF(J5771&lt;0,"убыток","ноль"))</f>
        <v>убыток</v>
      </c>
      <c r="L5771" s="13" t="n">
        <f aca="false">IF(C5771="",L5770,IF(J5771&lt;0,L5770+1,0))</f>
        <v>4</v>
      </c>
      <c r="M5771" s="14" t="n">
        <v>-50</v>
      </c>
      <c r="N5771" s="9" t="n">
        <v>-5</v>
      </c>
      <c r="O5771" s="9" t="n">
        <v>3160.8</v>
      </c>
      <c r="P5771" s="8" t="n">
        <v>316.08</v>
      </c>
      <c r="Q5771" s="8" t="n">
        <v>-0.51</v>
      </c>
    </row>
    <row r="5772" customFormat="false" ht="15" hidden="false" customHeight="false" outlineLevel="0" collapsed="false">
      <c r="A5772" s="6" t="n">
        <v>5767</v>
      </c>
      <c r="B5772" s="5" t="s">
        <v>295</v>
      </c>
      <c r="C5772" s="5" t="s">
        <v>14854</v>
      </c>
      <c r="D5772" s="5" t="s">
        <v>14855</v>
      </c>
      <c r="E5772" s="5" t="s">
        <v>86</v>
      </c>
      <c r="F5772" s="11" t="n">
        <v>10</v>
      </c>
      <c r="G5772" s="12" t="n">
        <v>67.5</v>
      </c>
      <c r="H5772" s="12" t="n">
        <v>67.5</v>
      </c>
      <c r="J5772" s="8" t="n">
        <v>0</v>
      </c>
      <c r="K5772" s="13" t="str">
        <f aca="false">IF(J5772&gt;0,"прибыль",IF(J5772&lt;0,"убыток","ноль"))</f>
        <v>ноль</v>
      </c>
      <c r="L5772" s="13" t="n">
        <f aca="false">IF(C5772="",L5771,IF(J5772&lt;0,L5771+1,0))</f>
        <v>0</v>
      </c>
      <c r="M5772" s="14" t="n">
        <v>0</v>
      </c>
      <c r="N5772" s="9" t="n">
        <v>0</v>
      </c>
      <c r="O5772" s="9" t="n">
        <v>3160.8</v>
      </c>
      <c r="P5772" s="8" t="n">
        <v>316.08</v>
      </c>
      <c r="Q5772" s="8" t="n">
        <v>-0.01</v>
      </c>
    </row>
    <row r="5773" customFormat="false" ht="15" hidden="false" customHeight="false" outlineLevel="0" collapsed="false">
      <c r="A5773" s="6" t="n">
        <v>5768</v>
      </c>
      <c r="B5773" s="5" t="s">
        <v>295</v>
      </c>
      <c r="C5773" s="5" t="s">
        <v>14856</v>
      </c>
      <c r="D5773" s="5" t="s">
        <v>14857</v>
      </c>
      <c r="E5773" s="5" t="s">
        <v>82</v>
      </c>
      <c r="F5773" s="11" t="n">
        <v>10</v>
      </c>
      <c r="G5773" s="12" t="n">
        <v>67.34</v>
      </c>
      <c r="H5773" s="12" t="n">
        <v>67.35</v>
      </c>
      <c r="J5773" s="8" t="n">
        <v>0.01</v>
      </c>
      <c r="K5773" s="13" t="str">
        <f aca="false">IF(J5773&gt;0,"прибыль",IF(J5773&lt;0,"убыток","ноль"))</f>
        <v>прибыль</v>
      </c>
      <c r="L5773" s="13" t="n">
        <f aca="false">IF(C5773="",L5772,IF(J5773&lt;0,L5772+1,0))</f>
        <v>0</v>
      </c>
      <c r="M5773" s="14" t="n">
        <v>1</v>
      </c>
      <c r="N5773" s="9" t="n">
        <v>0.1</v>
      </c>
      <c r="O5773" s="9" t="n">
        <v>3160.9</v>
      </c>
      <c r="P5773" s="8" t="n">
        <v>316.09</v>
      </c>
      <c r="Q5773" s="8" t="n">
        <v>0</v>
      </c>
    </row>
    <row r="5774" customFormat="false" ht="15" hidden="false" customHeight="false" outlineLevel="0" collapsed="false">
      <c r="A5774" s="6" t="n">
        <v>5769</v>
      </c>
      <c r="B5774" s="5" t="s">
        <v>295</v>
      </c>
      <c r="C5774" s="5" t="s">
        <v>14858</v>
      </c>
      <c r="D5774" s="5" t="s">
        <v>14859</v>
      </c>
      <c r="E5774" s="5" t="s">
        <v>86</v>
      </c>
      <c r="F5774" s="11" t="n">
        <v>10</v>
      </c>
      <c r="G5774" s="12" t="n">
        <v>67.23</v>
      </c>
      <c r="H5774" s="12" t="n">
        <v>67.14</v>
      </c>
      <c r="J5774" s="8" t="n">
        <v>0.09</v>
      </c>
      <c r="K5774" s="13" t="str">
        <f aca="false">IF(J5774&gt;0,"прибыль",IF(J5774&lt;0,"убыток","ноль"))</f>
        <v>прибыль</v>
      </c>
      <c r="L5774" s="13" t="n">
        <f aca="false">IF(C5774="",L5773,IF(J5774&lt;0,L5773+1,0))</f>
        <v>0</v>
      </c>
      <c r="M5774" s="14" t="n">
        <v>9</v>
      </c>
      <c r="N5774" s="9" t="n">
        <v>0.9</v>
      </c>
      <c r="O5774" s="9" t="n">
        <v>3161.8</v>
      </c>
      <c r="P5774" s="8" t="n">
        <v>316.18</v>
      </c>
      <c r="Q5774" s="8" t="n">
        <v>0.08</v>
      </c>
    </row>
    <row r="5775" customFormat="false" ht="15" hidden="false" customHeight="false" outlineLevel="0" collapsed="false">
      <c r="A5775" s="6" t="n">
        <v>5770</v>
      </c>
      <c r="B5775" s="5" t="s">
        <v>295</v>
      </c>
      <c r="C5775" s="5" t="s">
        <v>14860</v>
      </c>
      <c r="D5775" s="5" t="s">
        <v>14861</v>
      </c>
      <c r="E5775" s="5" t="s">
        <v>82</v>
      </c>
      <c r="F5775" s="11" t="n">
        <v>10</v>
      </c>
      <c r="G5775" s="12" t="n">
        <v>67.1</v>
      </c>
      <c r="H5775" s="12" t="n">
        <v>66.57</v>
      </c>
      <c r="J5775" s="8" t="n">
        <v>-0.53</v>
      </c>
      <c r="K5775" s="13" t="str">
        <f aca="false">IF(J5775&gt;0,"прибыль",IF(J5775&lt;0,"убыток","ноль"))</f>
        <v>убыток</v>
      </c>
      <c r="L5775" s="13" t="n">
        <f aca="false">IF(C5775="",L5774,IF(J5775&lt;0,L5774+1,0))</f>
        <v>1</v>
      </c>
      <c r="M5775" s="14" t="n">
        <v>-53</v>
      </c>
      <c r="N5775" s="9" t="n">
        <v>-5.3</v>
      </c>
      <c r="O5775" s="9" t="n">
        <v>3156.5</v>
      </c>
      <c r="P5775" s="8" t="n">
        <v>315.65</v>
      </c>
      <c r="Q5775" s="8" t="n">
        <v>-0.54</v>
      </c>
    </row>
    <row r="5776" customFormat="false" ht="15" hidden="false" customHeight="false" outlineLevel="0" collapsed="false">
      <c r="A5776" s="6" t="n">
        <v>5771</v>
      </c>
      <c r="B5776" s="5" t="s">
        <v>295</v>
      </c>
      <c r="C5776" s="5" t="s">
        <v>14862</v>
      </c>
      <c r="D5776" s="5" t="s">
        <v>2968</v>
      </c>
      <c r="E5776" s="5" t="s">
        <v>86</v>
      </c>
      <c r="F5776" s="11" t="n">
        <v>10</v>
      </c>
      <c r="G5776" s="12" t="n">
        <v>66.23</v>
      </c>
      <c r="H5776" s="12" t="n">
        <v>66.51</v>
      </c>
      <c r="J5776" s="8" t="n">
        <v>-0.28</v>
      </c>
      <c r="K5776" s="13" t="str">
        <f aca="false">IF(J5776&gt;0,"прибыль",IF(J5776&lt;0,"убыток","ноль"))</f>
        <v>убыток</v>
      </c>
      <c r="L5776" s="13" t="n">
        <f aca="false">IF(C5776="",L5775,IF(J5776&lt;0,L5775+1,0))</f>
        <v>2</v>
      </c>
      <c r="M5776" s="14" t="n">
        <v>-28</v>
      </c>
      <c r="N5776" s="9" t="n">
        <v>-2.8</v>
      </c>
      <c r="O5776" s="9" t="n">
        <v>3153.7</v>
      </c>
      <c r="P5776" s="8" t="n">
        <v>315.37</v>
      </c>
      <c r="Q5776" s="8" t="n">
        <v>-0.29</v>
      </c>
    </row>
    <row r="5777" customFormat="false" ht="15" hidden="false" customHeight="false" outlineLevel="0" collapsed="false">
      <c r="A5777" s="6" t="n">
        <v>5772</v>
      </c>
      <c r="B5777" s="5" t="s">
        <v>295</v>
      </c>
      <c r="C5777" s="5" t="s">
        <v>14863</v>
      </c>
      <c r="D5777" s="5" t="s">
        <v>14864</v>
      </c>
      <c r="E5777" s="5" t="s">
        <v>82</v>
      </c>
      <c r="F5777" s="11" t="n">
        <v>10</v>
      </c>
      <c r="G5777" s="12" t="n">
        <v>66.47</v>
      </c>
      <c r="H5777" s="12" t="n">
        <v>66.22</v>
      </c>
      <c r="J5777" s="8" t="n">
        <v>-0.25</v>
      </c>
      <c r="K5777" s="13" t="str">
        <f aca="false">IF(J5777&gt;0,"прибыль",IF(J5777&lt;0,"убыток","ноль"))</f>
        <v>убыток</v>
      </c>
      <c r="L5777" s="13" t="n">
        <f aca="false">IF(C5777="",L5776,IF(J5777&lt;0,L5776+1,0))</f>
        <v>3</v>
      </c>
      <c r="M5777" s="14" t="n">
        <v>-25</v>
      </c>
      <c r="N5777" s="9" t="n">
        <v>-2.5</v>
      </c>
      <c r="O5777" s="9" t="n">
        <v>3151.2</v>
      </c>
      <c r="P5777" s="8" t="n">
        <v>315.12</v>
      </c>
      <c r="Q5777" s="8" t="n">
        <v>-0.26</v>
      </c>
    </row>
    <row r="5778" customFormat="false" ht="15" hidden="false" customHeight="false" outlineLevel="0" collapsed="false">
      <c r="A5778" s="6" t="n">
        <v>5773</v>
      </c>
      <c r="B5778" s="5" t="s">
        <v>295</v>
      </c>
      <c r="C5778" s="5" t="s">
        <v>14865</v>
      </c>
      <c r="D5778" s="5" t="s">
        <v>14866</v>
      </c>
      <c r="E5778" s="5" t="s">
        <v>86</v>
      </c>
      <c r="F5778" s="11" t="n">
        <v>10</v>
      </c>
      <c r="G5778" s="12" t="n">
        <v>66.17</v>
      </c>
      <c r="H5778" s="12" t="n">
        <v>66.78</v>
      </c>
      <c r="J5778" s="8" t="n">
        <v>-0.61</v>
      </c>
      <c r="K5778" s="13" t="str">
        <f aca="false">IF(J5778&gt;0,"прибыль",IF(J5778&lt;0,"убыток","ноль"))</f>
        <v>убыток</v>
      </c>
      <c r="L5778" s="13" t="n">
        <f aca="false">IF(C5778="",L5777,IF(J5778&lt;0,L5777+1,0))</f>
        <v>4</v>
      </c>
      <c r="M5778" s="14" t="n">
        <v>-61</v>
      </c>
      <c r="N5778" s="9" t="n">
        <v>-6.1</v>
      </c>
      <c r="O5778" s="9" t="n">
        <v>3145.1</v>
      </c>
      <c r="P5778" s="8" t="n">
        <v>314.51</v>
      </c>
      <c r="Q5778" s="8" t="n">
        <v>-0.62</v>
      </c>
    </row>
    <row r="5779" customFormat="false" ht="15" hidden="false" customHeight="false" outlineLevel="0" collapsed="false">
      <c r="A5779" s="6" t="n">
        <v>5774</v>
      </c>
      <c r="B5779" s="5" t="s">
        <v>295</v>
      </c>
      <c r="C5779" s="5" t="s">
        <v>14867</v>
      </c>
      <c r="D5779" s="5" t="s">
        <v>14868</v>
      </c>
      <c r="E5779" s="5" t="s">
        <v>82</v>
      </c>
      <c r="F5779" s="11" t="n">
        <v>10</v>
      </c>
      <c r="G5779" s="12" t="n">
        <v>67.2</v>
      </c>
      <c r="H5779" s="12" t="n">
        <v>67.68</v>
      </c>
      <c r="J5779" s="8" t="n">
        <v>0.48</v>
      </c>
      <c r="K5779" s="13" t="str">
        <f aca="false">IF(J5779&gt;0,"прибыль",IF(J5779&lt;0,"убыток","ноль"))</f>
        <v>прибыль</v>
      </c>
      <c r="L5779" s="13" t="n">
        <f aca="false">IF(C5779="",L5778,IF(J5779&lt;0,L5778+1,0))</f>
        <v>0</v>
      </c>
      <c r="M5779" s="14" t="n">
        <v>48</v>
      </c>
      <c r="N5779" s="9" t="n">
        <v>4.8</v>
      </c>
      <c r="O5779" s="9" t="n">
        <v>3149.9</v>
      </c>
      <c r="P5779" s="8" t="n">
        <v>314.99</v>
      </c>
      <c r="Q5779" s="8" t="n">
        <v>0.47</v>
      </c>
    </row>
    <row r="5780" customFormat="false" ht="15" hidden="false" customHeight="false" outlineLevel="0" collapsed="false">
      <c r="A5780" s="6" t="n">
        <v>5775</v>
      </c>
      <c r="B5780" s="5" t="s">
        <v>295</v>
      </c>
      <c r="C5780" s="5" t="s">
        <v>14869</v>
      </c>
      <c r="D5780" s="5" t="s">
        <v>14870</v>
      </c>
      <c r="E5780" s="5" t="s">
        <v>86</v>
      </c>
      <c r="F5780" s="11" t="n">
        <v>10</v>
      </c>
      <c r="G5780" s="12" t="n">
        <v>67.85</v>
      </c>
      <c r="H5780" s="12" t="n">
        <v>67.84</v>
      </c>
      <c r="J5780" s="8" t="n">
        <v>0.01</v>
      </c>
      <c r="K5780" s="13" t="str">
        <f aca="false">IF(J5780&gt;0,"прибыль",IF(J5780&lt;0,"убыток","ноль"))</f>
        <v>прибыль</v>
      </c>
      <c r="L5780" s="13" t="n">
        <f aca="false">IF(C5780="",L5779,IF(J5780&lt;0,L5779+1,0))</f>
        <v>0</v>
      </c>
      <c r="M5780" s="14" t="n">
        <v>1</v>
      </c>
      <c r="N5780" s="9" t="n">
        <v>0.1</v>
      </c>
      <c r="O5780" s="9" t="n">
        <v>3150</v>
      </c>
      <c r="P5780" s="8" t="n">
        <v>315</v>
      </c>
      <c r="Q5780" s="8" t="n">
        <v>0</v>
      </c>
    </row>
    <row r="5781" customFormat="false" ht="15" hidden="false" customHeight="false" outlineLevel="0" collapsed="false">
      <c r="A5781" s="6" t="n">
        <v>5776</v>
      </c>
      <c r="B5781" s="5" t="s">
        <v>295</v>
      </c>
      <c r="C5781" s="5" t="s">
        <v>14871</v>
      </c>
      <c r="D5781" s="5" t="s">
        <v>14872</v>
      </c>
      <c r="E5781" s="5" t="s">
        <v>82</v>
      </c>
      <c r="F5781" s="11" t="n">
        <v>10</v>
      </c>
      <c r="G5781" s="12" t="n">
        <v>67.86</v>
      </c>
      <c r="H5781" s="12" t="n">
        <v>68.62</v>
      </c>
      <c r="J5781" s="8" t="n">
        <v>0.76</v>
      </c>
      <c r="K5781" s="13" t="str">
        <f aca="false">IF(J5781&gt;0,"прибыль",IF(J5781&lt;0,"убыток","ноль"))</f>
        <v>прибыль</v>
      </c>
      <c r="L5781" s="13" t="n">
        <f aca="false">IF(C5781="",L5780,IF(J5781&lt;0,L5780+1,0))</f>
        <v>0</v>
      </c>
      <c r="M5781" s="14" t="n">
        <v>76</v>
      </c>
      <c r="N5781" s="9" t="n">
        <v>7.6</v>
      </c>
      <c r="O5781" s="9" t="n">
        <v>3157.6</v>
      </c>
      <c r="P5781" s="8" t="n">
        <v>315.76</v>
      </c>
      <c r="Q5781" s="8" t="n">
        <v>0.75</v>
      </c>
    </row>
    <row r="5782" customFormat="false" ht="15" hidden="false" customHeight="false" outlineLevel="0" collapsed="false">
      <c r="A5782" s="6" t="n">
        <v>5777</v>
      </c>
      <c r="B5782" s="5" t="s">
        <v>295</v>
      </c>
      <c r="C5782" s="5" t="s">
        <v>14873</v>
      </c>
      <c r="D5782" s="5" t="s">
        <v>14874</v>
      </c>
      <c r="E5782" s="5" t="s">
        <v>86</v>
      </c>
      <c r="F5782" s="11" t="n">
        <v>10</v>
      </c>
      <c r="G5782" s="12" t="n">
        <v>68.87</v>
      </c>
      <c r="H5782" s="12" t="n">
        <v>69</v>
      </c>
      <c r="J5782" s="8" t="n">
        <v>-0.13</v>
      </c>
      <c r="K5782" s="13" t="str">
        <f aca="false">IF(J5782&gt;0,"прибыль",IF(J5782&lt;0,"убыток","ноль"))</f>
        <v>убыток</v>
      </c>
      <c r="L5782" s="13" t="n">
        <f aca="false">IF(C5782="",L5781,IF(J5782&lt;0,L5781+1,0))</f>
        <v>1</v>
      </c>
      <c r="M5782" s="14" t="n">
        <v>-13</v>
      </c>
      <c r="N5782" s="9" t="n">
        <v>-1.3</v>
      </c>
      <c r="O5782" s="9" t="n">
        <v>3156.3</v>
      </c>
      <c r="P5782" s="8" t="n">
        <v>315.63</v>
      </c>
      <c r="Q5782" s="8" t="n">
        <v>-0.14</v>
      </c>
    </row>
    <row r="5783" customFormat="false" ht="15" hidden="false" customHeight="false" outlineLevel="0" collapsed="false">
      <c r="A5783" s="6" t="n">
        <v>5778</v>
      </c>
      <c r="B5783" s="5" t="s">
        <v>295</v>
      </c>
      <c r="C5783" s="5" t="s">
        <v>14875</v>
      </c>
      <c r="D5783" s="5" t="s">
        <v>14876</v>
      </c>
      <c r="E5783" s="5" t="s">
        <v>86</v>
      </c>
      <c r="F5783" s="11" t="n">
        <v>10</v>
      </c>
      <c r="G5783" s="12" t="n">
        <v>68.9</v>
      </c>
      <c r="H5783" s="12" t="n">
        <v>68.95</v>
      </c>
      <c r="J5783" s="8" t="n">
        <v>-0.05</v>
      </c>
      <c r="K5783" s="13" t="str">
        <f aca="false">IF(J5783&gt;0,"прибыль",IF(J5783&lt;0,"убыток","ноль"))</f>
        <v>убыток</v>
      </c>
      <c r="L5783" s="13" t="n">
        <f aca="false">IF(C5783="",L5782,IF(J5783&lt;0,L5782+1,0))</f>
        <v>2</v>
      </c>
      <c r="M5783" s="14" t="n">
        <v>-5</v>
      </c>
      <c r="N5783" s="9" t="n">
        <v>-0.5</v>
      </c>
      <c r="O5783" s="9" t="n">
        <v>3155.8</v>
      </c>
      <c r="P5783" s="8" t="n">
        <v>315.58</v>
      </c>
      <c r="Q5783" s="8" t="n">
        <v>-0.06</v>
      </c>
    </row>
    <row r="5784" customFormat="false" ht="15" hidden="false" customHeight="false" outlineLevel="0" collapsed="false">
      <c r="A5784" s="6" t="n">
        <v>5779</v>
      </c>
      <c r="B5784" s="5" t="s">
        <v>295</v>
      </c>
      <c r="C5784" s="5" t="s">
        <v>14877</v>
      </c>
      <c r="D5784" s="5" t="s">
        <v>14878</v>
      </c>
      <c r="E5784" s="5" t="s">
        <v>82</v>
      </c>
      <c r="F5784" s="11" t="n">
        <v>10</v>
      </c>
      <c r="G5784" s="12" t="n">
        <v>69.17</v>
      </c>
      <c r="H5784" s="12" t="n">
        <v>69.17</v>
      </c>
      <c r="J5784" s="8" t="n">
        <v>0</v>
      </c>
      <c r="K5784" s="13" t="str">
        <f aca="false">IF(J5784&gt;0,"прибыль",IF(J5784&lt;0,"убыток","ноль"))</f>
        <v>ноль</v>
      </c>
      <c r="L5784" s="13" t="n">
        <f aca="false">IF(C5784="",L5783,IF(J5784&lt;0,L5783+1,0))</f>
        <v>0</v>
      </c>
      <c r="M5784" s="14" t="n">
        <v>0</v>
      </c>
      <c r="N5784" s="9" t="n">
        <v>0</v>
      </c>
      <c r="O5784" s="9" t="n">
        <v>3155.8</v>
      </c>
      <c r="P5784" s="8" t="n">
        <v>315.58</v>
      </c>
      <c r="Q5784" s="8" t="n">
        <v>-0.01</v>
      </c>
    </row>
    <row r="5785" customFormat="false" ht="15" hidden="false" customHeight="false" outlineLevel="0" collapsed="false">
      <c r="A5785" s="6" t="n">
        <v>5780</v>
      </c>
      <c r="B5785" s="5" t="s">
        <v>295</v>
      </c>
      <c r="C5785" s="5" t="s">
        <v>14879</v>
      </c>
      <c r="D5785" s="5" t="s">
        <v>14880</v>
      </c>
      <c r="E5785" s="5" t="s">
        <v>86</v>
      </c>
      <c r="F5785" s="11" t="n">
        <v>10</v>
      </c>
      <c r="G5785" s="12" t="n">
        <v>69.35</v>
      </c>
      <c r="H5785" s="12" t="n">
        <v>69.68</v>
      </c>
      <c r="J5785" s="8" t="n">
        <v>-0.33</v>
      </c>
      <c r="K5785" s="13" t="str">
        <f aca="false">IF(J5785&gt;0,"прибыль",IF(J5785&lt;0,"убыток","ноль"))</f>
        <v>убыток</v>
      </c>
      <c r="L5785" s="13" t="n">
        <f aca="false">IF(C5785="",L5784,IF(J5785&lt;0,L5784+1,0))</f>
        <v>1</v>
      </c>
      <c r="M5785" s="14" t="n">
        <v>-33</v>
      </c>
      <c r="N5785" s="9" t="n">
        <v>-3.3</v>
      </c>
      <c r="O5785" s="9" t="n">
        <v>3152.5</v>
      </c>
      <c r="P5785" s="8" t="n">
        <v>315.25</v>
      </c>
      <c r="Q5785" s="8" t="n">
        <v>-0.34</v>
      </c>
    </row>
    <row r="5786" customFormat="false" ht="15" hidden="false" customHeight="false" outlineLevel="0" collapsed="false">
      <c r="A5786" s="6" t="n">
        <v>5781</v>
      </c>
      <c r="B5786" s="5" t="s">
        <v>295</v>
      </c>
      <c r="C5786" s="5" t="s">
        <v>14881</v>
      </c>
      <c r="D5786" s="5" t="s">
        <v>14882</v>
      </c>
      <c r="E5786" s="5" t="s">
        <v>82</v>
      </c>
      <c r="F5786" s="11" t="n">
        <v>10</v>
      </c>
      <c r="G5786" s="12" t="n">
        <v>69.68</v>
      </c>
      <c r="H5786" s="12" t="n">
        <v>70.09</v>
      </c>
      <c r="J5786" s="8" t="n">
        <v>0.41</v>
      </c>
      <c r="K5786" s="13" t="str">
        <f aca="false">IF(J5786&gt;0,"прибыль",IF(J5786&lt;0,"убыток","ноль"))</f>
        <v>прибыль</v>
      </c>
      <c r="L5786" s="13" t="n">
        <f aca="false">IF(C5786="",L5785,IF(J5786&lt;0,L5785+1,0))</f>
        <v>0</v>
      </c>
      <c r="M5786" s="14" t="n">
        <v>41</v>
      </c>
      <c r="N5786" s="9" t="n">
        <v>4.1</v>
      </c>
      <c r="O5786" s="9" t="n">
        <v>3156.6</v>
      </c>
      <c r="P5786" s="8" t="n">
        <v>315.66</v>
      </c>
      <c r="Q5786" s="8" t="n">
        <v>0.4</v>
      </c>
    </row>
    <row r="5787" customFormat="false" ht="15" hidden="false" customHeight="false" outlineLevel="0" collapsed="false">
      <c r="A5787" s="6" t="n">
        <v>5782</v>
      </c>
      <c r="B5787" s="5" t="s">
        <v>295</v>
      </c>
      <c r="C5787" s="5" t="s">
        <v>14883</v>
      </c>
      <c r="D5787" s="5" t="s">
        <v>14884</v>
      </c>
      <c r="E5787" s="5" t="s">
        <v>86</v>
      </c>
      <c r="F5787" s="11" t="n">
        <v>10</v>
      </c>
      <c r="G5787" s="12" t="n">
        <v>69.98</v>
      </c>
      <c r="H5787" s="12" t="n">
        <v>70.03</v>
      </c>
      <c r="J5787" s="8" t="n">
        <v>-0.05</v>
      </c>
      <c r="K5787" s="13" t="str">
        <f aca="false">IF(J5787&gt;0,"прибыль",IF(J5787&lt;0,"убыток","ноль"))</f>
        <v>убыток</v>
      </c>
      <c r="L5787" s="13" t="n">
        <f aca="false">IF(C5787="",L5786,IF(J5787&lt;0,L5786+1,0))</f>
        <v>1</v>
      </c>
      <c r="M5787" s="14" t="n">
        <v>-5</v>
      </c>
      <c r="N5787" s="9" t="n">
        <v>-0.5</v>
      </c>
      <c r="O5787" s="9" t="n">
        <v>3156.1</v>
      </c>
      <c r="P5787" s="8" t="n">
        <v>315.61</v>
      </c>
      <c r="Q5787" s="8" t="n">
        <v>-0.06</v>
      </c>
    </row>
    <row r="5788" customFormat="false" ht="15" hidden="false" customHeight="false" outlineLevel="0" collapsed="false">
      <c r="A5788" s="6" t="n">
        <v>5783</v>
      </c>
      <c r="B5788" s="5" t="s">
        <v>295</v>
      </c>
      <c r="C5788" s="5" t="s">
        <v>14885</v>
      </c>
      <c r="D5788" s="5" t="s">
        <v>14886</v>
      </c>
      <c r="E5788" s="5" t="s">
        <v>82</v>
      </c>
      <c r="F5788" s="11" t="n">
        <v>10</v>
      </c>
      <c r="G5788" s="12" t="n">
        <v>70.07</v>
      </c>
      <c r="H5788" s="12" t="n">
        <v>70.04</v>
      </c>
      <c r="J5788" s="8" t="n">
        <v>-0.03</v>
      </c>
      <c r="K5788" s="13" t="str">
        <f aca="false">IF(J5788&gt;0,"прибыль",IF(J5788&lt;0,"убыток","ноль"))</f>
        <v>убыток</v>
      </c>
      <c r="L5788" s="13" t="n">
        <f aca="false">IF(C5788="",L5787,IF(J5788&lt;0,L5787+1,0))</f>
        <v>2</v>
      </c>
      <c r="M5788" s="14" t="n">
        <v>-3</v>
      </c>
      <c r="N5788" s="9" t="n">
        <v>-0.3</v>
      </c>
      <c r="O5788" s="9" t="n">
        <v>3155.8</v>
      </c>
      <c r="P5788" s="8" t="n">
        <v>315.58</v>
      </c>
      <c r="Q5788" s="8" t="n">
        <v>-0.04</v>
      </c>
    </row>
    <row r="5789" customFormat="false" ht="15" hidden="false" customHeight="false" outlineLevel="0" collapsed="false">
      <c r="A5789" s="6" t="n">
        <v>5784</v>
      </c>
      <c r="B5789" s="5" t="s">
        <v>295</v>
      </c>
      <c r="C5789" s="5" t="s">
        <v>14887</v>
      </c>
      <c r="D5789" s="5" t="s">
        <v>14888</v>
      </c>
      <c r="E5789" s="5" t="s">
        <v>86</v>
      </c>
      <c r="F5789" s="11" t="n">
        <v>10</v>
      </c>
      <c r="G5789" s="12" t="n">
        <v>70.05</v>
      </c>
      <c r="H5789" s="12" t="n">
        <v>67.36</v>
      </c>
      <c r="J5789" s="8" t="n">
        <v>2.69</v>
      </c>
      <c r="K5789" s="13" t="str">
        <f aca="false">IF(J5789&gt;0,"прибыль",IF(J5789&lt;0,"убыток","ноль"))</f>
        <v>прибыль</v>
      </c>
      <c r="L5789" s="13" t="n">
        <f aca="false">IF(C5789="",L5788,IF(J5789&lt;0,L5788+1,0))</f>
        <v>0</v>
      </c>
      <c r="M5789" s="14" t="n">
        <v>269</v>
      </c>
      <c r="N5789" s="9" t="n">
        <v>26.9</v>
      </c>
      <c r="O5789" s="9" t="n">
        <v>3182.7</v>
      </c>
      <c r="P5789" s="8" t="n">
        <v>318.27</v>
      </c>
      <c r="Q5789" s="8" t="n">
        <v>2.68</v>
      </c>
    </row>
    <row r="5790" customFormat="false" ht="15" hidden="false" customHeight="false" outlineLevel="0" collapsed="false">
      <c r="A5790" s="6" t="n">
        <v>5785</v>
      </c>
      <c r="B5790" s="5" t="s">
        <v>295</v>
      </c>
      <c r="C5790" s="5" t="s">
        <v>14889</v>
      </c>
      <c r="D5790" s="5" t="s">
        <v>14890</v>
      </c>
      <c r="E5790" s="5" t="s">
        <v>82</v>
      </c>
      <c r="F5790" s="11" t="n">
        <v>10</v>
      </c>
      <c r="G5790" s="12" t="n">
        <v>67.07</v>
      </c>
      <c r="H5790" s="12" t="n">
        <v>67.22</v>
      </c>
      <c r="J5790" s="8" t="n">
        <v>0.15</v>
      </c>
      <c r="K5790" s="13" t="str">
        <f aca="false">IF(J5790&gt;0,"прибыль",IF(J5790&lt;0,"убыток","ноль"))</f>
        <v>прибыль</v>
      </c>
      <c r="L5790" s="13" t="n">
        <f aca="false">IF(C5790="",L5789,IF(J5790&lt;0,L5789+1,0))</f>
        <v>0</v>
      </c>
      <c r="M5790" s="14" t="n">
        <v>15</v>
      </c>
      <c r="N5790" s="9" t="n">
        <v>1.5</v>
      </c>
      <c r="O5790" s="9" t="n">
        <v>3184.2</v>
      </c>
      <c r="P5790" s="8" t="n">
        <v>318.42</v>
      </c>
      <c r="Q5790" s="8" t="n">
        <v>0.14</v>
      </c>
    </row>
    <row r="5791" customFormat="false" ht="15" hidden="false" customHeight="false" outlineLevel="0" collapsed="false">
      <c r="A5791" s="6" t="n">
        <v>5786</v>
      </c>
      <c r="B5791" s="5" t="s">
        <v>295</v>
      </c>
      <c r="C5791" s="5" t="s">
        <v>14891</v>
      </c>
      <c r="D5791" s="5" t="s">
        <v>14892</v>
      </c>
      <c r="E5791" s="5" t="s">
        <v>86</v>
      </c>
      <c r="F5791" s="11" t="n">
        <v>10</v>
      </c>
      <c r="G5791" s="12" t="n">
        <v>67.13</v>
      </c>
      <c r="H5791" s="12" t="n">
        <v>64.74</v>
      </c>
      <c r="I5791" s="5" t="s">
        <v>83</v>
      </c>
      <c r="J5791" s="8" t="n">
        <v>1.1</v>
      </c>
      <c r="K5791" s="13" t="str">
        <f aca="false">IF(J5791&gt;0,"прибыль",IF(J5791&lt;0,"убыток","ноль"))</f>
        <v>прибыль</v>
      </c>
      <c r="L5791" s="13" t="n">
        <f aca="false">IF(C5791="",L5790,IF(J5791&lt;0,L5790+1,0))</f>
        <v>0</v>
      </c>
      <c r="M5791" s="14" t="n">
        <v>110</v>
      </c>
      <c r="N5791" s="9" t="n">
        <v>11</v>
      </c>
      <c r="O5791" s="9" t="n">
        <v>3195.2</v>
      </c>
      <c r="P5791" s="8" t="n">
        <v>319.52</v>
      </c>
      <c r="Q5791" s="8" t="n">
        <v>1.09</v>
      </c>
    </row>
    <row r="5792" customFormat="false" ht="15" hidden="false" customHeight="false" outlineLevel="0" collapsed="false">
      <c r="A5792" s="6" t="n">
        <v>5787</v>
      </c>
      <c r="B5792" s="5" t="s">
        <v>295</v>
      </c>
      <c r="C5792" s="5" t="s">
        <v>14893</v>
      </c>
      <c r="D5792" s="5" t="s">
        <v>14894</v>
      </c>
      <c r="E5792" s="5" t="s">
        <v>82</v>
      </c>
      <c r="F5792" s="11" t="n">
        <v>10</v>
      </c>
      <c r="G5792" s="12" t="n">
        <v>64.83</v>
      </c>
      <c r="H5792" s="12" t="n">
        <v>64.56</v>
      </c>
      <c r="J5792" s="8" t="n">
        <v>-0.27</v>
      </c>
      <c r="K5792" s="13" t="str">
        <f aca="false">IF(J5792&gt;0,"прибыль",IF(J5792&lt;0,"убыток","ноль"))</f>
        <v>убыток</v>
      </c>
      <c r="L5792" s="13" t="n">
        <f aca="false">IF(C5792="",L5791,IF(J5792&lt;0,L5791+1,0))</f>
        <v>1</v>
      </c>
      <c r="M5792" s="14" t="n">
        <v>-27</v>
      </c>
      <c r="N5792" s="9" t="n">
        <v>-2.7</v>
      </c>
      <c r="O5792" s="9" t="n">
        <v>3192.5</v>
      </c>
      <c r="P5792" s="8" t="n">
        <v>319.25</v>
      </c>
      <c r="Q5792" s="8" t="n">
        <v>-0.28</v>
      </c>
    </row>
    <row r="5793" customFormat="false" ht="15" hidden="false" customHeight="false" outlineLevel="0" collapsed="false">
      <c r="A5793" s="6" t="n">
        <v>5788</v>
      </c>
      <c r="B5793" s="5" t="s">
        <v>295</v>
      </c>
      <c r="C5793" s="5" t="s">
        <v>14895</v>
      </c>
      <c r="D5793" s="5" t="s">
        <v>14896</v>
      </c>
      <c r="E5793" s="5" t="s">
        <v>86</v>
      </c>
      <c r="F5793" s="11" t="n">
        <v>10</v>
      </c>
      <c r="G5793" s="12" t="n">
        <v>64.47</v>
      </c>
      <c r="H5793" s="12" t="n">
        <v>64.91</v>
      </c>
      <c r="J5793" s="8" t="n">
        <v>-0.44</v>
      </c>
      <c r="K5793" s="13" t="str">
        <f aca="false">IF(J5793&gt;0,"прибыль",IF(J5793&lt;0,"убыток","ноль"))</f>
        <v>убыток</v>
      </c>
      <c r="L5793" s="13" t="n">
        <f aca="false">IF(C5793="",L5792,IF(J5793&lt;0,L5792+1,0))</f>
        <v>2</v>
      </c>
      <c r="M5793" s="14" t="n">
        <v>-44</v>
      </c>
      <c r="N5793" s="9" t="n">
        <v>-4.4</v>
      </c>
      <c r="O5793" s="9" t="n">
        <v>3188.1</v>
      </c>
      <c r="P5793" s="8" t="n">
        <v>318.81</v>
      </c>
      <c r="Q5793" s="8" t="n">
        <v>-0.45</v>
      </c>
    </row>
    <row r="5794" customFormat="false" ht="15" hidden="false" customHeight="false" outlineLevel="0" collapsed="false">
      <c r="A5794" s="6" t="n">
        <v>5789</v>
      </c>
      <c r="B5794" s="5" t="s">
        <v>295</v>
      </c>
      <c r="C5794" s="5" t="s">
        <v>14897</v>
      </c>
      <c r="D5794" s="5" t="s">
        <v>14898</v>
      </c>
      <c r="E5794" s="5" t="s">
        <v>82</v>
      </c>
      <c r="F5794" s="11" t="n">
        <v>10</v>
      </c>
      <c r="G5794" s="12" t="n">
        <v>64.82</v>
      </c>
      <c r="H5794" s="12" t="n">
        <v>64.62</v>
      </c>
      <c r="J5794" s="8" t="n">
        <v>-0.2</v>
      </c>
      <c r="K5794" s="13" t="str">
        <f aca="false">IF(J5794&gt;0,"прибыль",IF(J5794&lt;0,"убыток","ноль"))</f>
        <v>убыток</v>
      </c>
      <c r="L5794" s="13" t="n">
        <f aca="false">IF(C5794="",L5793,IF(J5794&lt;0,L5793+1,0))</f>
        <v>3</v>
      </c>
      <c r="M5794" s="14" t="n">
        <v>-20</v>
      </c>
      <c r="N5794" s="9" t="n">
        <v>-2</v>
      </c>
      <c r="O5794" s="9" t="n">
        <v>3186.1</v>
      </c>
      <c r="P5794" s="8" t="n">
        <v>318.61</v>
      </c>
      <c r="Q5794" s="8" t="n">
        <v>-0.21</v>
      </c>
    </row>
    <row r="5795" customFormat="false" ht="15" hidden="false" customHeight="false" outlineLevel="0" collapsed="false">
      <c r="A5795" s="6" t="n">
        <v>5790</v>
      </c>
      <c r="B5795" s="5" t="s">
        <v>295</v>
      </c>
      <c r="C5795" s="5" t="s">
        <v>14899</v>
      </c>
      <c r="D5795" s="5" t="s">
        <v>14900</v>
      </c>
      <c r="E5795" s="5" t="s">
        <v>86</v>
      </c>
      <c r="F5795" s="11" t="n">
        <v>10</v>
      </c>
      <c r="G5795" s="12" t="n">
        <v>64.58</v>
      </c>
      <c r="H5795" s="12" t="n">
        <v>64.47</v>
      </c>
      <c r="J5795" s="8" t="n">
        <v>0.11</v>
      </c>
      <c r="K5795" s="13" t="str">
        <f aca="false">IF(J5795&gt;0,"прибыль",IF(J5795&lt;0,"убыток","ноль"))</f>
        <v>прибыль</v>
      </c>
      <c r="L5795" s="13" t="n">
        <f aca="false">IF(C5795="",L5794,IF(J5795&lt;0,L5794+1,0))</f>
        <v>0</v>
      </c>
      <c r="M5795" s="14" t="n">
        <v>11</v>
      </c>
      <c r="N5795" s="9" t="n">
        <v>1.1</v>
      </c>
      <c r="O5795" s="9" t="n">
        <v>3187.2</v>
      </c>
      <c r="P5795" s="8" t="n">
        <v>318.72</v>
      </c>
      <c r="Q5795" s="8" t="n">
        <v>0.1</v>
      </c>
    </row>
    <row r="5796" customFormat="false" ht="15" hidden="false" customHeight="false" outlineLevel="0" collapsed="false">
      <c r="A5796" s="6" t="n">
        <v>5791</v>
      </c>
      <c r="B5796" s="5" t="s">
        <v>295</v>
      </c>
      <c r="C5796" s="5" t="s">
        <v>14901</v>
      </c>
      <c r="D5796" s="5" t="s">
        <v>14902</v>
      </c>
      <c r="E5796" s="5" t="s">
        <v>82</v>
      </c>
      <c r="F5796" s="11" t="n">
        <v>10</v>
      </c>
      <c r="G5796" s="12" t="n">
        <v>64.46</v>
      </c>
      <c r="H5796" s="12" t="n">
        <v>65.25</v>
      </c>
      <c r="J5796" s="8" t="n">
        <v>0.79</v>
      </c>
      <c r="K5796" s="13" t="str">
        <f aca="false">IF(J5796&gt;0,"прибыль",IF(J5796&lt;0,"убыток","ноль"))</f>
        <v>прибыль</v>
      </c>
      <c r="L5796" s="13" t="n">
        <f aca="false">IF(C5796="",L5795,IF(J5796&lt;0,L5795+1,0))</f>
        <v>0</v>
      </c>
      <c r="M5796" s="14" t="n">
        <v>79</v>
      </c>
      <c r="N5796" s="9" t="n">
        <v>7.9</v>
      </c>
      <c r="O5796" s="9" t="n">
        <v>3195.1</v>
      </c>
      <c r="P5796" s="8" t="n">
        <v>319.51</v>
      </c>
      <c r="Q5796" s="8" t="n">
        <v>0.78</v>
      </c>
    </row>
    <row r="5797" customFormat="false" ht="15" hidden="false" customHeight="false" outlineLevel="0" collapsed="false">
      <c r="A5797" s="6" t="n">
        <v>5792</v>
      </c>
      <c r="B5797" s="5" t="s">
        <v>295</v>
      </c>
      <c r="C5797" s="5" t="s">
        <v>14903</v>
      </c>
      <c r="D5797" s="5" t="s">
        <v>14904</v>
      </c>
      <c r="E5797" s="5" t="s">
        <v>86</v>
      </c>
      <c r="F5797" s="11" t="n">
        <v>10</v>
      </c>
      <c r="G5797" s="12" t="n">
        <v>65.26</v>
      </c>
      <c r="H5797" s="12" t="n">
        <v>65.76</v>
      </c>
      <c r="J5797" s="8" t="n">
        <v>-0.5</v>
      </c>
      <c r="K5797" s="13" t="str">
        <f aca="false">IF(J5797&gt;0,"прибыль",IF(J5797&lt;0,"убыток","ноль"))</f>
        <v>убыток</v>
      </c>
      <c r="L5797" s="13" t="n">
        <f aca="false">IF(C5797="",L5796,IF(J5797&lt;0,L5796+1,0))</f>
        <v>1</v>
      </c>
      <c r="M5797" s="14" t="n">
        <v>-50</v>
      </c>
      <c r="N5797" s="9" t="n">
        <v>-5</v>
      </c>
      <c r="O5797" s="9" t="n">
        <v>3190.1</v>
      </c>
      <c r="P5797" s="8" t="n">
        <v>319.01</v>
      </c>
      <c r="Q5797" s="8" t="n">
        <v>-0.51</v>
      </c>
    </row>
    <row r="5798" customFormat="false" ht="15" hidden="false" customHeight="false" outlineLevel="0" collapsed="false">
      <c r="A5798" s="6" t="n">
        <v>5793</v>
      </c>
      <c r="B5798" s="5" t="s">
        <v>295</v>
      </c>
      <c r="C5798" s="5" t="s">
        <v>14905</v>
      </c>
      <c r="D5798" s="5" t="s">
        <v>14906</v>
      </c>
      <c r="E5798" s="5" t="s">
        <v>82</v>
      </c>
      <c r="F5798" s="11" t="n">
        <v>10</v>
      </c>
      <c r="G5798" s="12" t="n">
        <v>65.55</v>
      </c>
      <c r="H5798" s="12" t="n">
        <v>65.26</v>
      </c>
      <c r="J5798" s="8" t="n">
        <v>-0.29</v>
      </c>
      <c r="K5798" s="13" t="str">
        <f aca="false">IF(J5798&gt;0,"прибыль",IF(J5798&lt;0,"убыток","ноль"))</f>
        <v>убыток</v>
      </c>
      <c r="L5798" s="13" t="n">
        <f aca="false">IF(C5798="",L5797,IF(J5798&lt;0,L5797+1,0))</f>
        <v>2</v>
      </c>
      <c r="M5798" s="14" t="n">
        <v>-29</v>
      </c>
      <c r="N5798" s="9" t="n">
        <v>-2.9</v>
      </c>
      <c r="O5798" s="9" t="n">
        <v>3187.2</v>
      </c>
      <c r="P5798" s="8" t="n">
        <v>318.72</v>
      </c>
      <c r="Q5798" s="8" t="n">
        <v>-0.3</v>
      </c>
    </row>
    <row r="5799" customFormat="false" ht="15" hidden="false" customHeight="false" outlineLevel="0" collapsed="false">
      <c r="A5799" s="6" t="n">
        <v>5794</v>
      </c>
      <c r="B5799" s="5" t="s">
        <v>295</v>
      </c>
      <c r="C5799" s="5" t="s">
        <v>14907</v>
      </c>
      <c r="D5799" s="5" t="s">
        <v>14908</v>
      </c>
      <c r="E5799" s="5" t="s">
        <v>86</v>
      </c>
      <c r="F5799" s="11" t="n">
        <v>10</v>
      </c>
      <c r="G5799" s="12" t="n">
        <v>65.51</v>
      </c>
      <c r="H5799" s="12" t="n">
        <v>65.74</v>
      </c>
      <c r="J5799" s="8" t="n">
        <v>-0.23</v>
      </c>
      <c r="K5799" s="13" t="str">
        <f aca="false">IF(J5799&gt;0,"прибыль",IF(J5799&lt;0,"убыток","ноль"))</f>
        <v>убыток</v>
      </c>
      <c r="L5799" s="13" t="n">
        <f aca="false">IF(C5799="",L5798,IF(J5799&lt;0,L5798+1,0))</f>
        <v>3</v>
      </c>
      <c r="M5799" s="14" t="n">
        <v>-23</v>
      </c>
      <c r="N5799" s="9" t="n">
        <v>-2.3</v>
      </c>
      <c r="O5799" s="9" t="n">
        <v>3184.9</v>
      </c>
      <c r="P5799" s="8" t="n">
        <v>318.49</v>
      </c>
      <c r="Q5799" s="8" t="n">
        <v>-0.24</v>
      </c>
    </row>
    <row r="5800" customFormat="false" ht="15" hidden="false" customHeight="false" outlineLevel="0" collapsed="false">
      <c r="A5800" s="6" t="n">
        <v>5795</v>
      </c>
      <c r="B5800" s="5" t="s">
        <v>295</v>
      </c>
      <c r="C5800" s="5" t="s">
        <v>14909</v>
      </c>
      <c r="D5800" s="5" t="s">
        <v>14910</v>
      </c>
      <c r="E5800" s="5" t="s">
        <v>82</v>
      </c>
      <c r="F5800" s="11" t="n">
        <v>10</v>
      </c>
      <c r="G5800" s="12" t="n">
        <v>65.75</v>
      </c>
      <c r="H5800" s="12" t="n">
        <v>66.21</v>
      </c>
      <c r="J5800" s="8" t="n">
        <v>0.46</v>
      </c>
      <c r="K5800" s="13" t="str">
        <f aca="false">IF(J5800&gt;0,"прибыль",IF(J5800&lt;0,"убыток","ноль"))</f>
        <v>прибыль</v>
      </c>
      <c r="L5800" s="13" t="n">
        <f aca="false">IF(C5800="",L5799,IF(J5800&lt;0,L5799+1,0))</f>
        <v>0</v>
      </c>
      <c r="M5800" s="14" t="n">
        <v>46</v>
      </c>
      <c r="N5800" s="9" t="n">
        <v>4.6</v>
      </c>
      <c r="O5800" s="9" t="n">
        <v>3189.5</v>
      </c>
      <c r="P5800" s="8" t="n">
        <v>318.95</v>
      </c>
      <c r="Q5800" s="8" t="n">
        <v>0.45</v>
      </c>
    </row>
    <row r="5801" customFormat="false" ht="15" hidden="false" customHeight="false" outlineLevel="0" collapsed="false">
      <c r="A5801" s="6" t="n">
        <v>5796</v>
      </c>
      <c r="B5801" s="5" t="s">
        <v>295</v>
      </c>
      <c r="C5801" s="5" t="s">
        <v>14911</v>
      </c>
      <c r="D5801" s="5" t="s">
        <v>14912</v>
      </c>
      <c r="E5801" s="5" t="s">
        <v>86</v>
      </c>
      <c r="F5801" s="11" t="n">
        <v>10</v>
      </c>
      <c r="G5801" s="12" t="n">
        <v>66.19</v>
      </c>
      <c r="H5801" s="12" t="n">
        <v>66.45</v>
      </c>
      <c r="J5801" s="8" t="n">
        <v>-0.26</v>
      </c>
      <c r="K5801" s="13" t="str">
        <f aca="false">IF(J5801&gt;0,"прибыль",IF(J5801&lt;0,"убыток","ноль"))</f>
        <v>убыток</v>
      </c>
      <c r="L5801" s="13" t="n">
        <f aca="false">IF(C5801="",L5800,IF(J5801&lt;0,L5800+1,0))</f>
        <v>1</v>
      </c>
      <c r="M5801" s="14" t="n">
        <v>-26</v>
      </c>
      <c r="N5801" s="9" t="n">
        <v>-2.6</v>
      </c>
      <c r="O5801" s="9" t="n">
        <v>3186.9</v>
      </c>
      <c r="P5801" s="8" t="n">
        <v>318.69</v>
      </c>
      <c r="Q5801" s="8" t="n">
        <v>-0.27</v>
      </c>
    </row>
    <row r="5802" customFormat="false" ht="15" hidden="false" customHeight="false" outlineLevel="0" collapsed="false">
      <c r="A5802" s="6" t="n">
        <v>5797</v>
      </c>
      <c r="B5802" s="5" t="s">
        <v>295</v>
      </c>
      <c r="C5802" s="5" t="s">
        <v>14913</v>
      </c>
      <c r="D5802" s="5" t="s">
        <v>14914</v>
      </c>
      <c r="E5802" s="5" t="s">
        <v>82</v>
      </c>
      <c r="F5802" s="11" t="n">
        <v>10</v>
      </c>
      <c r="G5802" s="12" t="n">
        <v>66.45</v>
      </c>
      <c r="H5802" s="12" t="n">
        <v>65.98</v>
      </c>
      <c r="J5802" s="8" t="n">
        <v>-0.47</v>
      </c>
      <c r="K5802" s="13" t="str">
        <f aca="false">IF(J5802&gt;0,"прибыль",IF(J5802&lt;0,"убыток","ноль"))</f>
        <v>убыток</v>
      </c>
      <c r="L5802" s="13" t="n">
        <f aca="false">IF(C5802="",L5801,IF(J5802&lt;0,L5801+1,0))</f>
        <v>2</v>
      </c>
      <c r="M5802" s="14" t="n">
        <v>-47</v>
      </c>
      <c r="N5802" s="9" t="n">
        <v>-4.7</v>
      </c>
      <c r="O5802" s="9" t="n">
        <v>3182.2</v>
      </c>
      <c r="P5802" s="8" t="n">
        <v>318.22</v>
      </c>
      <c r="Q5802" s="8" t="n">
        <v>-0.48</v>
      </c>
    </row>
    <row r="5803" customFormat="false" ht="15" hidden="false" customHeight="false" outlineLevel="0" collapsed="false">
      <c r="A5803" s="6" t="n">
        <v>5798</v>
      </c>
      <c r="B5803" s="5" t="s">
        <v>295</v>
      </c>
      <c r="C5803" s="5" t="s">
        <v>14915</v>
      </c>
      <c r="D5803" s="5" t="s">
        <v>14916</v>
      </c>
      <c r="E5803" s="5" t="s">
        <v>86</v>
      </c>
      <c r="F5803" s="11" t="n">
        <v>10</v>
      </c>
      <c r="G5803" s="12" t="n">
        <v>65.94</v>
      </c>
      <c r="H5803" s="12" t="n">
        <v>66.16</v>
      </c>
      <c r="J5803" s="8" t="n">
        <v>-0.22</v>
      </c>
      <c r="K5803" s="13" t="str">
        <f aca="false">IF(J5803&gt;0,"прибыль",IF(J5803&lt;0,"убыток","ноль"))</f>
        <v>убыток</v>
      </c>
      <c r="L5803" s="13" t="n">
        <f aca="false">IF(C5803="",L5802,IF(J5803&lt;0,L5802+1,0))</f>
        <v>3</v>
      </c>
      <c r="M5803" s="14" t="n">
        <v>-22</v>
      </c>
      <c r="N5803" s="9" t="n">
        <v>-2.2</v>
      </c>
      <c r="O5803" s="9" t="n">
        <v>3180</v>
      </c>
      <c r="P5803" s="8" t="n">
        <v>318</v>
      </c>
      <c r="Q5803" s="8" t="n">
        <v>-0.23</v>
      </c>
    </row>
    <row r="5804" customFormat="false" ht="15" hidden="false" customHeight="false" outlineLevel="0" collapsed="false">
      <c r="A5804" s="6" t="n">
        <v>5799</v>
      </c>
      <c r="B5804" s="5" t="s">
        <v>295</v>
      </c>
      <c r="C5804" s="5" t="s">
        <v>14917</v>
      </c>
      <c r="D5804" s="5" t="s">
        <v>14918</v>
      </c>
      <c r="E5804" s="5" t="s">
        <v>82</v>
      </c>
      <c r="F5804" s="11" t="n">
        <v>10</v>
      </c>
      <c r="G5804" s="12" t="n">
        <v>66.02</v>
      </c>
      <c r="H5804" s="12" t="n">
        <v>65.63</v>
      </c>
      <c r="J5804" s="8" t="n">
        <v>-0.39</v>
      </c>
      <c r="K5804" s="13" t="str">
        <f aca="false">IF(J5804&gt;0,"прибыль",IF(J5804&lt;0,"убыток","ноль"))</f>
        <v>убыток</v>
      </c>
      <c r="L5804" s="13" t="n">
        <f aca="false">IF(C5804="",L5803,IF(J5804&lt;0,L5803+1,0))</f>
        <v>4</v>
      </c>
      <c r="M5804" s="14" t="n">
        <v>-39</v>
      </c>
      <c r="N5804" s="9" t="n">
        <v>-3.9</v>
      </c>
      <c r="O5804" s="9" t="n">
        <v>3176.1</v>
      </c>
      <c r="P5804" s="8" t="n">
        <v>317.61</v>
      </c>
      <c r="Q5804" s="8" t="n">
        <v>-0.4</v>
      </c>
    </row>
    <row r="5805" customFormat="false" ht="15" hidden="false" customHeight="false" outlineLevel="0" collapsed="false">
      <c r="A5805" s="6" t="n">
        <v>5800</v>
      </c>
      <c r="B5805" s="5" t="s">
        <v>295</v>
      </c>
      <c r="C5805" s="5" t="s">
        <v>14919</v>
      </c>
      <c r="D5805" s="5" t="s">
        <v>14920</v>
      </c>
      <c r="E5805" s="5" t="s">
        <v>86</v>
      </c>
      <c r="F5805" s="11" t="n">
        <v>10</v>
      </c>
      <c r="G5805" s="12" t="n">
        <v>65.2</v>
      </c>
      <c r="H5805" s="12" t="n">
        <v>62.36</v>
      </c>
      <c r="J5805" s="8" t="n">
        <v>2.84</v>
      </c>
      <c r="K5805" s="13" t="str">
        <f aca="false">IF(J5805&gt;0,"прибыль",IF(J5805&lt;0,"убыток","ноль"))</f>
        <v>прибыль</v>
      </c>
      <c r="L5805" s="13" t="n">
        <f aca="false">IF(C5805="",L5804,IF(J5805&lt;0,L5804+1,0))</f>
        <v>0</v>
      </c>
      <c r="M5805" s="14" t="n">
        <v>284</v>
      </c>
      <c r="N5805" s="9" t="n">
        <v>28.4</v>
      </c>
      <c r="O5805" s="9" t="n">
        <v>3204.5</v>
      </c>
      <c r="P5805" s="8" t="n">
        <v>320.45</v>
      </c>
      <c r="Q5805" s="8" t="n">
        <v>2.83</v>
      </c>
    </row>
    <row r="5806" customFormat="false" ht="15" hidden="false" customHeight="false" outlineLevel="0" collapsed="false">
      <c r="A5806" s="6" t="n">
        <v>5801</v>
      </c>
      <c r="B5806" s="5" t="s">
        <v>295</v>
      </c>
      <c r="C5806" s="5" t="s">
        <v>14921</v>
      </c>
      <c r="D5806" s="5" t="s">
        <v>14922</v>
      </c>
      <c r="E5806" s="5" t="s">
        <v>82</v>
      </c>
      <c r="F5806" s="11" t="n">
        <v>10</v>
      </c>
      <c r="G5806" s="12" t="n">
        <v>62.38</v>
      </c>
      <c r="H5806" s="12" t="n">
        <v>62.33</v>
      </c>
      <c r="J5806" s="8" t="n">
        <v>-0.05</v>
      </c>
      <c r="K5806" s="13" t="str">
        <f aca="false">IF(J5806&gt;0,"прибыль",IF(J5806&lt;0,"убыток","ноль"))</f>
        <v>убыток</v>
      </c>
      <c r="L5806" s="13" t="n">
        <f aca="false">IF(C5806="",L5805,IF(J5806&lt;0,L5805+1,0))</f>
        <v>1</v>
      </c>
      <c r="M5806" s="14" t="n">
        <v>-5</v>
      </c>
      <c r="N5806" s="9" t="n">
        <v>-0.5</v>
      </c>
      <c r="O5806" s="9" t="n">
        <v>3204</v>
      </c>
      <c r="P5806" s="8" t="n">
        <v>320.4</v>
      </c>
      <c r="Q5806" s="8" t="n">
        <v>-0.06</v>
      </c>
    </row>
    <row r="5807" customFormat="false" ht="15" hidden="false" customHeight="false" outlineLevel="0" collapsed="false">
      <c r="A5807" s="6" t="n">
        <v>5802</v>
      </c>
      <c r="B5807" s="5" t="s">
        <v>295</v>
      </c>
      <c r="C5807" s="5" t="s">
        <v>14923</v>
      </c>
      <c r="D5807" s="5" t="s">
        <v>14924</v>
      </c>
      <c r="E5807" s="5" t="s">
        <v>86</v>
      </c>
      <c r="F5807" s="11" t="n">
        <v>10</v>
      </c>
      <c r="G5807" s="12" t="n">
        <v>62.29</v>
      </c>
      <c r="H5807" s="12" t="n">
        <v>62.28</v>
      </c>
      <c r="J5807" s="8" t="n">
        <v>0.01</v>
      </c>
      <c r="K5807" s="13" t="str">
        <f aca="false">IF(J5807&gt;0,"прибыль",IF(J5807&lt;0,"убыток","ноль"))</f>
        <v>прибыль</v>
      </c>
      <c r="L5807" s="13" t="n">
        <f aca="false">IF(C5807="",L5806,IF(J5807&lt;0,L5806+1,0))</f>
        <v>0</v>
      </c>
      <c r="M5807" s="14" t="n">
        <v>1</v>
      </c>
      <c r="N5807" s="9" t="n">
        <v>0.1</v>
      </c>
      <c r="O5807" s="9" t="n">
        <v>3204.1</v>
      </c>
      <c r="P5807" s="8" t="n">
        <v>320.41</v>
      </c>
      <c r="Q5807" s="8" t="n">
        <v>0</v>
      </c>
    </row>
    <row r="5808" customFormat="false" ht="15" hidden="false" customHeight="false" outlineLevel="0" collapsed="false">
      <c r="A5808" s="6" t="n">
        <v>5803</v>
      </c>
      <c r="B5808" s="5" t="s">
        <v>295</v>
      </c>
      <c r="C5808" s="5" t="s">
        <v>14925</v>
      </c>
      <c r="D5808" s="5" t="s">
        <v>14926</v>
      </c>
      <c r="E5808" s="5" t="s">
        <v>82</v>
      </c>
      <c r="F5808" s="11" t="n">
        <v>10</v>
      </c>
      <c r="G5808" s="12" t="n">
        <v>62.23</v>
      </c>
      <c r="H5808" s="12" t="n">
        <v>63.33</v>
      </c>
      <c r="J5808" s="8" t="n">
        <v>1.1</v>
      </c>
      <c r="K5808" s="13" t="str">
        <f aca="false">IF(J5808&gt;0,"прибыль",IF(J5808&lt;0,"убыток","ноль"))</f>
        <v>прибыль</v>
      </c>
      <c r="L5808" s="13" t="n">
        <f aca="false">IF(C5808="",L5807,IF(J5808&lt;0,L5807+1,0))</f>
        <v>0</v>
      </c>
      <c r="M5808" s="14" t="n">
        <v>110</v>
      </c>
      <c r="N5808" s="9" t="n">
        <v>11</v>
      </c>
      <c r="O5808" s="9" t="n">
        <v>3215.1</v>
      </c>
      <c r="P5808" s="8" t="n">
        <v>321.51</v>
      </c>
      <c r="Q5808" s="8" t="n">
        <v>1.09</v>
      </c>
    </row>
    <row r="5809" customFormat="false" ht="15" hidden="false" customHeight="false" outlineLevel="0" collapsed="false">
      <c r="A5809" s="6" t="n">
        <v>5804</v>
      </c>
      <c r="B5809" s="5" t="s">
        <v>295</v>
      </c>
      <c r="C5809" s="5" t="s">
        <v>14927</v>
      </c>
      <c r="D5809" s="5" t="s">
        <v>14928</v>
      </c>
      <c r="E5809" s="5" t="s">
        <v>86</v>
      </c>
      <c r="F5809" s="11" t="n">
        <v>10</v>
      </c>
      <c r="G5809" s="12" t="n">
        <v>63.29</v>
      </c>
      <c r="H5809" s="12" t="n">
        <v>62.64</v>
      </c>
      <c r="J5809" s="8" t="n">
        <v>0.65</v>
      </c>
      <c r="K5809" s="13" t="str">
        <f aca="false">IF(J5809&gt;0,"прибыль",IF(J5809&lt;0,"убыток","ноль"))</f>
        <v>прибыль</v>
      </c>
      <c r="L5809" s="13" t="n">
        <f aca="false">IF(C5809="",L5808,IF(J5809&lt;0,L5808+1,0))</f>
        <v>0</v>
      </c>
      <c r="M5809" s="14" t="n">
        <v>65</v>
      </c>
      <c r="N5809" s="9" t="n">
        <v>6.5</v>
      </c>
      <c r="O5809" s="9" t="n">
        <v>3221.6</v>
      </c>
      <c r="P5809" s="8" t="n">
        <v>322.16</v>
      </c>
      <c r="Q5809" s="8" t="n">
        <v>0.64</v>
      </c>
    </row>
    <row r="5810" customFormat="false" ht="15" hidden="false" customHeight="false" outlineLevel="0" collapsed="false">
      <c r="A5810" s="6" t="n">
        <v>5805</v>
      </c>
      <c r="B5810" s="5" t="s">
        <v>295</v>
      </c>
      <c r="C5810" s="5" t="s">
        <v>14929</v>
      </c>
      <c r="D5810" s="5" t="s">
        <v>14930</v>
      </c>
      <c r="E5810" s="5" t="s">
        <v>82</v>
      </c>
      <c r="F5810" s="11" t="n">
        <v>10</v>
      </c>
      <c r="G5810" s="12" t="n">
        <v>62.53</v>
      </c>
      <c r="H5810" s="12" t="n">
        <v>62.34</v>
      </c>
      <c r="J5810" s="8" t="n">
        <v>-0.19</v>
      </c>
      <c r="K5810" s="13" t="str">
        <f aca="false">IF(J5810&gt;0,"прибыль",IF(J5810&lt;0,"убыток","ноль"))</f>
        <v>убыток</v>
      </c>
      <c r="L5810" s="13" t="n">
        <f aca="false">IF(C5810="",L5809,IF(J5810&lt;0,L5809+1,0))</f>
        <v>1</v>
      </c>
      <c r="M5810" s="14" t="n">
        <v>-19</v>
      </c>
      <c r="N5810" s="9" t="n">
        <v>-1.9</v>
      </c>
      <c r="O5810" s="9" t="n">
        <v>3219.7</v>
      </c>
      <c r="P5810" s="8" t="n">
        <v>321.97</v>
      </c>
      <c r="Q5810" s="8" t="n">
        <v>-0.2</v>
      </c>
    </row>
    <row r="5811" customFormat="false" ht="15" hidden="false" customHeight="false" outlineLevel="0" collapsed="false">
      <c r="A5811" s="6" t="n">
        <v>5806</v>
      </c>
      <c r="B5811" s="5" t="s">
        <v>295</v>
      </c>
      <c r="C5811" s="5" t="s">
        <v>14931</v>
      </c>
      <c r="D5811" s="5" t="s">
        <v>14932</v>
      </c>
      <c r="E5811" s="5" t="s">
        <v>86</v>
      </c>
      <c r="F5811" s="11" t="n">
        <v>10</v>
      </c>
      <c r="G5811" s="12" t="n">
        <v>62.31</v>
      </c>
      <c r="H5811" s="12" t="n">
        <v>63.02</v>
      </c>
      <c r="J5811" s="8" t="n">
        <v>-0.71</v>
      </c>
      <c r="K5811" s="13" t="str">
        <f aca="false">IF(J5811&gt;0,"прибыль",IF(J5811&lt;0,"убыток","ноль"))</f>
        <v>убыток</v>
      </c>
      <c r="L5811" s="13" t="n">
        <f aca="false">IF(C5811="",L5810,IF(J5811&lt;0,L5810+1,0))</f>
        <v>2</v>
      </c>
      <c r="M5811" s="14" t="n">
        <v>-71</v>
      </c>
      <c r="N5811" s="9" t="n">
        <v>-7.1</v>
      </c>
      <c r="O5811" s="9" t="n">
        <v>3212.6</v>
      </c>
      <c r="P5811" s="8" t="n">
        <v>321.26</v>
      </c>
      <c r="Q5811" s="8" t="n">
        <v>-0.72</v>
      </c>
    </row>
    <row r="5812" customFormat="false" ht="15" hidden="false" customHeight="false" outlineLevel="0" collapsed="false">
      <c r="A5812" s="6" t="n">
        <v>5807</v>
      </c>
      <c r="B5812" s="5" t="s">
        <v>295</v>
      </c>
      <c r="C5812" s="5" t="s">
        <v>14933</v>
      </c>
      <c r="D5812" s="5" t="s">
        <v>14934</v>
      </c>
      <c r="E5812" s="5" t="s">
        <v>82</v>
      </c>
      <c r="F5812" s="11" t="n">
        <v>10</v>
      </c>
      <c r="G5812" s="12" t="n">
        <v>62.64</v>
      </c>
      <c r="H5812" s="12" t="n">
        <v>62.1</v>
      </c>
      <c r="J5812" s="8" t="n">
        <v>-0.54</v>
      </c>
      <c r="K5812" s="13" t="str">
        <f aca="false">IF(J5812&gt;0,"прибыль",IF(J5812&lt;0,"убыток","ноль"))</f>
        <v>убыток</v>
      </c>
      <c r="L5812" s="13" t="n">
        <f aca="false">IF(C5812="",L5811,IF(J5812&lt;0,L5811+1,0))</f>
        <v>3</v>
      </c>
      <c r="M5812" s="14" t="n">
        <v>-54</v>
      </c>
      <c r="N5812" s="9" t="n">
        <v>-5.4</v>
      </c>
      <c r="O5812" s="9" t="n">
        <v>3207.2</v>
      </c>
      <c r="P5812" s="8" t="n">
        <v>320.72</v>
      </c>
      <c r="Q5812" s="8" t="n">
        <v>-0.55</v>
      </c>
    </row>
    <row r="5813" customFormat="false" ht="15" hidden="false" customHeight="false" outlineLevel="0" collapsed="false">
      <c r="A5813" s="6" t="n">
        <v>5808</v>
      </c>
      <c r="B5813" s="5" t="s">
        <v>295</v>
      </c>
      <c r="C5813" s="5" t="s">
        <v>14935</v>
      </c>
      <c r="D5813" s="5" t="s">
        <v>14936</v>
      </c>
      <c r="E5813" s="5" t="s">
        <v>86</v>
      </c>
      <c r="F5813" s="11" t="n">
        <v>10</v>
      </c>
      <c r="G5813" s="12" t="n">
        <v>62</v>
      </c>
      <c r="H5813" s="12" t="n">
        <v>62.31</v>
      </c>
      <c r="J5813" s="8" t="n">
        <v>-0.31</v>
      </c>
      <c r="K5813" s="13" t="str">
        <f aca="false">IF(J5813&gt;0,"прибыль",IF(J5813&lt;0,"убыток","ноль"))</f>
        <v>убыток</v>
      </c>
      <c r="L5813" s="13" t="n">
        <f aca="false">IF(C5813="",L5812,IF(J5813&lt;0,L5812+1,0))</f>
        <v>4</v>
      </c>
      <c r="M5813" s="14" t="n">
        <v>-31</v>
      </c>
      <c r="N5813" s="9" t="n">
        <v>-3.1</v>
      </c>
      <c r="O5813" s="9" t="n">
        <v>3204.1</v>
      </c>
      <c r="P5813" s="8" t="n">
        <v>320.41</v>
      </c>
      <c r="Q5813" s="8" t="n">
        <v>-0.32</v>
      </c>
    </row>
    <row r="5814" customFormat="false" ht="15" hidden="false" customHeight="false" outlineLevel="0" collapsed="false">
      <c r="A5814" s="6" t="n">
        <v>5809</v>
      </c>
      <c r="B5814" s="5" t="s">
        <v>295</v>
      </c>
      <c r="C5814" s="5" t="s">
        <v>14937</v>
      </c>
      <c r="D5814" s="5" t="s">
        <v>14938</v>
      </c>
      <c r="E5814" s="5" t="s">
        <v>82</v>
      </c>
      <c r="F5814" s="11" t="n">
        <v>10</v>
      </c>
      <c r="G5814" s="12" t="n">
        <v>62.52</v>
      </c>
      <c r="H5814" s="12" t="n">
        <v>62.31</v>
      </c>
      <c r="J5814" s="8" t="n">
        <v>-0.21</v>
      </c>
      <c r="K5814" s="13" t="str">
        <f aca="false">IF(J5814&gt;0,"прибыль",IF(J5814&lt;0,"убыток","ноль"))</f>
        <v>убыток</v>
      </c>
      <c r="L5814" s="13" t="n">
        <f aca="false">IF(C5814="",L5813,IF(J5814&lt;0,L5813+1,0))</f>
        <v>5</v>
      </c>
      <c r="M5814" s="14" t="n">
        <v>-21</v>
      </c>
      <c r="N5814" s="9" t="n">
        <v>-2.1</v>
      </c>
      <c r="O5814" s="9" t="n">
        <v>3202</v>
      </c>
      <c r="P5814" s="8" t="n">
        <v>320.2</v>
      </c>
      <c r="Q5814" s="8" t="n">
        <v>-0.22</v>
      </c>
    </row>
    <row r="5815" customFormat="false" ht="15" hidden="false" customHeight="false" outlineLevel="0" collapsed="false">
      <c r="A5815" s="6" t="n">
        <v>5810</v>
      </c>
      <c r="B5815" s="5" t="s">
        <v>295</v>
      </c>
      <c r="C5815" s="5" t="s">
        <v>14939</v>
      </c>
      <c r="D5815" s="5" t="s">
        <v>14940</v>
      </c>
      <c r="E5815" s="5" t="s">
        <v>86</v>
      </c>
      <c r="F5815" s="11" t="n">
        <v>10</v>
      </c>
      <c r="G5815" s="12" t="n">
        <v>62.22</v>
      </c>
      <c r="H5815" s="12" t="n">
        <v>61.16</v>
      </c>
      <c r="J5815" s="8" t="n">
        <v>1.06</v>
      </c>
      <c r="K5815" s="13" t="str">
        <f aca="false">IF(J5815&gt;0,"прибыль",IF(J5815&lt;0,"убыток","ноль"))</f>
        <v>прибыль</v>
      </c>
      <c r="L5815" s="13" t="n">
        <f aca="false">IF(C5815="",L5814,IF(J5815&lt;0,L5814+1,0))</f>
        <v>0</v>
      </c>
      <c r="M5815" s="14" t="n">
        <v>106</v>
      </c>
      <c r="N5815" s="9" t="n">
        <v>10.6</v>
      </c>
      <c r="O5815" s="9" t="n">
        <v>3212.6</v>
      </c>
      <c r="P5815" s="8" t="n">
        <v>321.26</v>
      </c>
      <c r="Q5815" s="8" t="n">
        <v>1.05</v>
      </c>
    </row>
    <row r="5816" customFormat="false" ht="15" hidden="false" customHeight="false" outlineLevel="0" collapsed="false">
      <c r="A5816" s="6" t="n">
        <v>5811</v>
      </c>
      <c r="B5816" s="5" t="s">
        <v>295</v>
      </c>
      <c r="C5816" s="5" t="s">
        <v>14941</v>
      </c>
      <c r="D5816" s="5" t="s">
        <v>14942</v>
      </c>
      <c r="E5816" s="5" t="s">
        <v>82</v>
      </c>
      <c r="F5816" s="11" t="n">
        <v>10</v>
      </c>
      <c r="G5816" s="12" t="n">
        <v>61.25</v>
      </c>
      <c r="H5816" s="12" t="n">
        <v>61.31</v>
      </c>
      <c r="J5816" s="8" t="n">
        <v>0.06</v>
      </c>
      <c r="K5816" s="13" t="str">
        <f aca="false">IF(J5816&gt;0,"прибыль",IF(J5816&lt;0,"убыток","ноль"))</f>
        <v>прибыль</v>
      </c>
      <c r="L5816" s="13" t="n">
        <f aca="false">IF(C5816="",L5815,IF(J5816&lt;0,L5815+1,0))</f>
        <v>0</v>
      </c>
      <c r="M5816" s="14" t="n">
        <v>6</v>
      </c>
      <c r="N5816" s="9" t="n">
        <v>0.6</v>
      </c>
      <c r="O5816" s="9" t="n">
        <v>3213.2</v>
      </c>
      <c r="P5816" s="8" t="n">
        <v>321.32</v>
      </c>
      <c r="Q5816" s="8" t="n">
        <v>0.05</v>
      </c>
    </row>
    <row r="5817" customFormat="false" ht="15" hidden="false" customHeight="false" outlineLevel="0" collapsed="false">
      <c r="A5817" s="6" t="n">
        <v>5812</v>
      </c>
      <c r="B5817" s="5" t="s">
        <v>295</v>
      </c>
      <c r="C5817" s="5" t="s">
        <v>14943</v>
      </c>
      <c r="D5817" s="5" t="s">
        <v>14944</v>
      </c>
      <c r="E5817" s="5" t="s">
        <v>86</v>
      </c>
      <c r="F5817" s="11" t="n">
        <v>10</v>
      </c>
      <c r="G5817" s="12" t="n">
        <v>61.34</v>
      </c>
      <c r="H5817" s="12" t="n">
        <v>61.4</v>
      </c>
      <c r="J5817" s="8" t="n">
        <v>-0.06</v>
      </c>
      <c r="K5817" s="13" t="str">
        <f aca="false">IF(J5817&gt;0,"прибыль",IF(J5817&lt;0,"убыток","ноль"))</f>
        <v>убыток</v>
      </c>
      <c r="L5817" s="13" t="n">
        <f aca="false">IF(C5817="",L5816,IF(J5817&lt;0,L5816+1,0))</f>
        <v>1</v>
      </c>
      <c r="M5817" s="14" t="n">
        <v>-6</v>
      </c>
      <c r="N5817" s="9" t="n">
        <v>-0.6</v>
      </c>
      <c r="O5817" s="9" t="n">
        <v>3212.6</v>
      </c>
      <c r="P5817" s="8" t="n">
        <v>321.26</v>
      </c>
      <c r="Q5817" s="8" t="n">
        <v>-0.07</v>
      </c>
    </row>
    <row r="5818" customFormat="false" ht="15" hidden="false" customHeight="false" outlineLevel="0" collapsed="false">
      <c r="A5818" s="6" t="n">
        <v>5813</v>
      </c>
      <c r="B5818" s="5" t="s">
        <v>295</v>
      </c>
      <c r="C5818" s="5" t="s">
        <v>14945</v>
      </c>
      <c r="D5818" s="5" t="s">
        <v>14946</v>
      </c>
      <c r="E5818" s="5" t="s">
        <v>82</v>
      </c>
      <c r="F5818" s="11" t="n">
        <v>10</v>
      </c>
      <c r="G5818" s="12" t="n">
        <v>61.4</v>
      </c>
      <c r="H5818" s="12" t="n">
        <v>60.95</v>
      </c>
      <c r="J5818" s="8" t="n">
        <v>-0.45</v>
      </c>
      <c r="K5818" s="13" t="str">
        <f aca="false">IF(J5818&gt;0,"прибыль",IF(J5818&lt;0,"убыток","ноль"))</f>
        <v>убыток</v>
      </c>
      <c r="L5818" s="13" t="n">
        <f aca="false">IF(C5818="",L5817,IF(J5818&lt;0,L5817+1,0))</f>
        <v>2</v>
      </c>
      <c r="M5818" s="14" t="n">
        <v>-45</v>
      </c>
      <c r="N5818" s="9" t="n">
        <v>-4.5</v>
      </c>
      <c r="O5818" s="9" t="n">
        <v>3208.1</v>
      </c>
      <c r="P5818" s="8" t="n">
        <v>320.81</v>
      </c>
      <c r="Q5818" s="8" t="n">
        <v>-0.46</v>
      </c>
    </row>
    <row r="5819" customFormat="false" ht="15" hidden="false" customHeight="false" outlineLevel="0" collapsed="false">
      <c r="A5819" s="6" t="n">
        <v>5814</v>
      </c>
      <c r="B5819" s="5" t="s">
        <v>295</v>
      </c>
      <c r="C5819" s="5" t="s">
        <v>14947</v>
      </c>
      <c r="D5819" s="5" t="s">
        <v>14948</v>
      </c>
      <c r="E5819" s="5" t="s">
        <v>86</v>
      </c>
      <c r="F5819" s="11" t="n">
        <v>10</v>
      </c>
      <c r="G5819" s="12" t="n">
        <v>60.91</v>
      </c>
      <c r="H5819" s="12" t="n">
        <v>61.18</v>
      </c>
      <c r="J5819" s="8" t="n">
        <v>-0.27</v>
      </c>
      <c r="K5819" s="13" t="str">
        <f aca="false">IF(J5819&gt;0,"прибыль",IF(J5819&lt;0,"убыток","ноль"))</f>
        <v>убыток</v>
      </c>
      <c r="L5819" s="13" t="n">
        <f aca="false">IF(C5819="",L5818,IF(J5819&lt;0,L5818+1,0))</f>
        <v>3</v>
      </c>
      <c r="M5819" s="14" t="n">
        <v>-27</v>
      </c>
      <c r="N5819" s="9" t="n">
        <v>-2.7</v>
      </c>
      <c r="O5819" s="9" t="n">
        <v>3205.4</v>
      </c>
      <c r="P5819" s="8" t="n">
        <v>320.54</v>
      </c>
      <c r="Q5819" s="8" t="n">
        <v>-0.28</v>
      </c>
    </row>
    <row r="5820" customFormat="false" ht="15" hidden="false" customHeight="false" outlineLevel="0" collapsed="false">
      <c r="A5820" s="6" t="n">
        <v>5815</v>
      </c>
      <c r="B5820" s="5" t="s">
        <v>295</v>
      </c>
      <c r="C5820" s="5" t="s">
        <v>14949</v>
      </c>
      <c r="D5820" s="5" t="s">
        <v>14950</v>
      </c>
      <c r="E5820" s="5" t="s">
        <v>82</v>
      </c>
      <c r="F5820" s="11" t="n">
        <v>10</v>
      </c>
      <c r="G5820" s="12" t="n">
        <v>60.92</v>
      </c>
      <c r="H5820" s="12" t="n">
        <v>60.89</v>
      </c>
      <c r="J5820" s="8" t="n">
        <v>-0.03</v>
      </c>
      <c r="K5820" s="13" t="str">
        <f aca="false">IF(J5820&gt;0,"прибыль",IF(J5820&lt;0,"убыток","ноль"))</f>
        <v>убыток</v>
      </c>
      <c r="L5820" s="13" t="n">
        <f aca="false">IF(C5820="",L5819,IF(J5820&lt;0,L5819+1,0))</f>
        <v>4</v>
      </c>
      <c r="M5820" s="14" t="n">
        <v>-3</v>
      </c>
      <c r="N5820" s="9" t="n">
        <v>-0.3</v>
      </c>
      <c r="O5820" s="9" t="n">
        <v>3205.1</v>
      </c>
      <c r="P5820" s="8" t="n">
        <v>320.51</v>
      </c>
      <c r="Q5820" s="8" t="n">
        <v>-0.04</v>
      </c>
    </row>
    <row r="5821" customFormat="false" ht="15" hidden="false" customHeight="false" outlineLevel="0" collapsed="false">
      <c r="A5821" s="6" t="n">
        <v>5816</v>
      </c>
      <c r="B5821" s="5" t="s">
        <v>295</v>
      </c>
      <c r="C5821" s="5" t="s">
        <v>14951</v>
      </c>
      <c r="D5821" s="5" t="s">
        <v>14952</v>
      </c>
      <c r="E5821" s="5" t="s">
        <v>86</v>
      </c>
      <c r="F5821" s="11" t="n">
        <v>10</v>
      </c>
      <c r="G5821" s="12" t="n">
        <v>60.72</v>
      </c>
      <c r="H5821" s="12" t="n">
        <v>61.01</v>
      </c>
      <c r="J5821" s="8" t="n">
        <v>-0.29</v>
      </c>
      <c r="K5821" s="13" t="str">
        <f aca="false">IF(J5821&gt;0,"прибыль",IF(J5821&lt;0,"убыток","ноль"))</f>
        <v>убыток</v>
      </c>
      <c r="L5821" s="13" t="n">
        <f aca="false">IF(C5821="",L5820,IF(J5821&lt;0,L5820+1,0))</f>
        <v>5</v>
      </c>
      <c r="M5821" s="14" t="n">
        <v>-29</v>
      </c>
      <c r="N5821" s="9" t="n">
        <v>-2.9</v>
      </c>
      <c r="O5821" s="9" t="n">
        <v>3202.2</v>
      </c>
      <c r="P5821" s="8" t="n">
        <v>320.22</v>
      </c>
      <c r="Q5821" s="8" t="n">
        <v>-0.3</v>
      </c>
    </row>
    <row r="5822" customFormat="false" ht="15" hidden="false" customHeight="false" outlineLevel="0" collapsed="false">
      <c r="A5822" s="6" t="n">
        <v>5817</v>
      </c>
      <c r="B5822" s="5" t="s">
        <v>295</v>
      </c>
      <c r="C5822" s="5" t="s">
        <v>14953</v>
      </c>
      <c r="D5822" s="5" t="s">
        <v>14954</v>
      </c>
      <c r="E5822" s="5" t="s">
        <v>82</v>
      </c>
      <c r="F5822" s="11" t="n">
        <v>10</v>
      </c>
      <c r="G5822" s="12" t="n">
        <v>61.04</v>
      </c>
      <c r="H5822" s="12" t="n">
        <v>60.76</v>
      </c>
      <c r="J5822" s="8" t="n">
        <v>-0.28</v>
      </c>
      <c r="K5822" s="13" t="str">
        <f aca="false">IF(J5822&gt;0,"прибыль",IF(J5822&lt;0,"убыток","ноль"))</f>
        <v>убыток</v>
      </c>
      <c r="L5822" s="13" t="n">
        <f aca="false">IF(C5822="",L5821,IF(J5822&lt;0,L5821+1,0))</f>
        <v>6</v>
      </c>
      <c r="M5822" s="14" t="n">
        <v>-28</v>
      </c>
      <c r="N5822" s="9" t="n">
        <v>-2.8</v>
      </c>
      <c r="O5822" s="9" t="n">
        <v>3199.4</v>
      </c>
      <c r="P5822" s="8" t="n">
        <v>319.94</v>
      </c>
      <c r="Q5822" s="8" t="n">
        <v>-0.29</v>
      </c>
    </row>
    <row r="5823" customFormat="false" ht="15" hidden="false" customHeight="false" outlineLevel="0" collapsed="false">
      <c r="A5823" s="6" t="n">
        <v>5818</v>
      </c>
      <c r="B5823" s="5" t="s">
        <v>295</v>
      </c>
      <c r="C5823" s="5" t="s">
        <v>14955</v>
      </c>
      <c r="D5823" s="5" t="s">
        <v>14956</v>
      </c>
      <c r="E5823" s="5" t="s">
        <v>86</v>
      </c>
      <c r="F5823" s="11" t="n">
        <v>10</v>
      </c>
      <c r="G5823" s="12" t="n">
        <v>60.78</v>
      </c>
      <c r="H5823" s="12" t="n">
        <v>61.59</v>
      </c>
      <c r="J5823" s="8" t="n">
        <v>-0.81</v>
      </c>
      <c r="K5823" s="13" t="str">
        <f aca="false">IF(J5823&gt;0,"прибыль",IF(J5823&lt;0,"убыток","ноль"))</f>
        <v>убыток</v>
      </c>
      <c r="L5823" s="13" t="n">
        <f aca="false">IF(C5823="",L5822,IF(J5823&lt;0,L5822+1,0))</f>
        <v>7</v>
      </c>
      <c r="M5823" s="14" t="n">
        <v>-81</v>
      </c>
      <c r="N5823" s="9" t="n">
        <v>-8.1</v>
      </c>
      <c r="O5823" s="9" t="n">
        <v>3191.3</v>
      </c>
      <c r="P5823" s="8" t="n">
        <v>319.13</v>
      </c>
      <c r="Q5823" s="8" t="n">
        <v>-0.82</v>
      </c>
    </row>
    <row r="5824" customFormat="false" ht="15" hidden="false" customHeight="false" outlineLevel="0" collapsed="false">
      <c r="A5824" s="6" t="n">
        <v>5819</v>
      </c>
      <c r="B5824" s="5" t="s">
        <v>295</v>
      </c>
      <c r="C5824" s="5" t="s">
        <v>14957</v>
      </c>
      <c r="D5824" s="5" t="s">
        <v>14958</v>
      </c>
      <c r="E5824" s="5" t="s">
        <v>82</v>
      </c>
      <c r="F5824" s="11" t="n">
        <v>10</v>
      </c>
      <c r="G5824" s="12" t="n">
        <v>61.49</v>
      </c>
      <c r="H5824" s="12" t="n">
        <v>65.52</v>
      </c>
      <c r="J5824" s="8" t="n">
        <v>4.03</v>
      </c>
      <c r="K5824" s="13" t="str">
        <f aca="false">IF(J5824&gt;0,"прибыль",IF(J5824&lt;0,"убыток","ноль"))</f>
        <v>прибыль</v>
      </c>
      <c r="L5824" s="13" t="n">
        <f aca="false">IF(C5824="",L5823,IF(J5824&lt;0,L5823+1,0))</f>
        <v>0</v>
      </c>
      <c r="M5824" s="14" t="n">
        <v>403</v>
      </c>
      <c r="N5824" s="9" t="n">
        <v>40.3</v>
      </c>
      <c r="O5824" s="9" t="n">
        <v>3231.6</v>
      </c>
      <c r="P5824" s="8" t="n">
        <v>323.16</v>
      </c>
      <c r="Q5824" s="8" t="n">
        <v>4.02</v>
      </c>
    </row>
    <row r="5825" customFormat="false" ht="15" hidden="false" customHeight="false" outlineLevel="0" collapsed="false">
      <c r="A5825" s="6" t="n">
        <v>5820</v>
      </c>
      <c r="B5825" s="5" t="s">
        <v>295</v>
      </c>
      <c r="C5825" s="5" t="s">
        <v>14959</v>
      </c>
      <c r="D5825" s="5" t="s">
        <v>14960</v>
      </c>
      <c r="E5825" s="5" t="s">
        <v>86</v>
      </c>
      <c r="F5825" s="11" t="n">
        <v>10</v>
      </c>
      <c r="G5825" s="12" t="n">
        <v>66.07</v>
      </c>
      <c r="H5825" s="12" t="n">
        <v>65.93</v>
      </c>
      <c r="J5825" s="8" t="n">
        <v>0.14</v>
      </c>
      <c r="K5825" s="13" t="str">
        <f aca="false">IF(J5825&gt;0,"прибыль",IF(J5825&lt;0,"убыток","ноль"))</f>
        <v>прибыль</v>
      </c>
      <c r="L5825" s="13" t="n">
        <f aca="false">IF(C5825="",L5824,IF(J5825&lt;0,L5824+1,0))</f>
        <v>0</v>
      </c>
      <c r="M5825" s="14" t="n">
        <v>14</v>
      </c>
      <c r="N5825" s="9" t="n">
        <v>1.4</v>
      </c>
      <c r="O5825" s="9" t="n">
        <v>3233</v>
      </c>
      <c r="P5825" s="8" t="n">
        <v>323.3</v>
      </c>
      <c r="Q5825" s="8" t="n">
        <v>0.13</v>
      </c>
    </row>
    <row r="5826" customFormat="false" ht="15" hidden="false" customHeight="false" outlineLevel="0" collapsed="false">
      <c r="A5826" s="6" t="n">
        <v>5821</v>
      </c>
      <c r="B5826" s="5" t="s">
        <v>295</v>
      </c>
      <c r="C5826" s="5" t="s">
        <v>14961</v>
      </c>
      <c r="D5826" s="5" t="s">
        <v>14962</v>
      </c>
      <c r="E5826" s="5" t="s">
        <v>82</v>
      </c>
      <c r="F5826" s="11" t="n">
        <v>10</v>
      </c>
      <c r="G5826" s="12" t="n">
        <v>65.97</v>
      </c>
      <c r="H5826" s="12" t="n">
        <v>66</v>
      </c>
      <c r="J5826" s="8" t="n">
        <v>0.03</v>
      </c>
      <c r="K5826" s="13" t="str">
        <f aca="false">IF(J5826&gt;0,"прибыль",IF(J5826&lt;0,"убыток","ноль"))</f>
        <v>прибыль</v>
      </c>
      <c r="L5826" s="13" t="n">
        <f aca="false">IF(C5826="",L5825,IF(J5826&lt;0,L5825+1,0))</f>
        <v>0</v>
      </c>
      <c r="M5826" s="14" t="n">
        <v>3</v>
      </c>
      <c r="N5826" s="9" t="n">
        <v>0.3</v>
      </c>
      <c r="O5826" s="9" t="n">
        <v>3233.3</v>
      </c>
      <c r="P5826" s="8" t="n">
        <v>323.33</v>
      </c>
      <c r="Q5826" s="8" t="n">
        <v>0.02</v>
      </c>
    </row>
    <row r="5827" customFormat="false" ht="15" hidden="false" customHeight="false" outlineLevel="0" collapsed="false">
      <c r="A5827" s="6" t="n">
        <v>5822</v>
      </c>
      <c r="B5827" s="5" t="s">
        <v>295</v>
      </c>
      <c r="C5827" s="5" t="s">
        <v>14963</v>
      </c>
      <c r="D5827" s="5" t="s">
        <v>14964</v>
      </c>
      <c r="E5827" s="5" t="s">
        <v>86</v>
      </c>
      <c r="F5827" s="11" t="n">
        <v>10</v>
      </c>
      <c r="G5827" s="12" t="n">
        <v>65.93</v>
      </c>
      <c r="H5827" s="12" t="n">
        <v>65.94</v>
      </c>
      <c r="J5827" s="8" t="n">
        <v>-0.01</v>
      </c>
      <c r="K5827" s="13" t="str">
        <f aca="false">IF(J5827&gt;0,"прибыль",IF(J5827&lt;0,"убыток","ноль"))</f>
        <v>убыток</v>
      </c>
      <c r="L5827" s="13" t="n">
        <f aca="false">IF(C5827="",L5826,IF(J5827&lt;0,L5826+1,0))</f>
        <v>1</v>
      </c>
      <c r="M5827" s="14" t="n">
        <v>-1</v>
      </c>
      <c r="N5827" s="9" t="n">
        <v>-0.1</v>
      </c>
      <c r="O5827" s="9" t="n">
        <v>3233.2</v>
      </c>
      <c r="P5827" s="8" t="n">
        <v>323.32</v>
      </c>
      <c r="Q5827" s="8" t="n">
        <v>-0.02</v>
      </c>
    </row>
    <row r="5828" customFormat="false" ht="15" hidden="false" customHeight="false" outlineLevel="0" collapsed="false">
      <c r="A5828" s="6" t="n">
        <v>5823</v>
      </c>
      <c r="B5828" s="5" t="s">
        <v>295</v>
      </c>
      <c r="C5828" s="5" t="s">
        <v>14965</v>
      </c>
      <c r="D5828" s="5" t="s">
        <v>14966</v>
      </c>
      <c r="E5828" s="5" t="s">
        <v>82</v>
      </c>
      <c r="F5828" s="11" t="n">
        <v>10</v>
      </c>
      <c r="G5828" s="12" t="n">
        <v>66</v>
      </c>
      <c r="H5828" s="12" t="n">
        <v>65.23</v>
      </c>
      <c r="J5828" s="8" t="n">
        <v>-0.77</v>
      </c>
      <c r="K5828" s="13" t="str">
        <f aca="false">IF(J5828&gt;0,"прибыль",IF(J5828&lt;0,"убыток","ноль"))</f>
        <v>убыток</v>
      </c>
      <c r="L5828" s="13" t="n">
        <f aca="false">IF(C5828="",L5827,IF(J5828&lt;0,L5827+1,0))</f>
        <v>2</v>
      </c>
      <c r="M5828" s="14" t="n">
        <v>-77</v>
      </c>
      <c r="N5828" s="9" t="n">
        <v>-7.7</v>
      </c>
      <c r="O5828" s="9" t="n">
        <v>3225.5</v>
      </c>
      <c r="P5828" s="8" t="n">
        <v>322.55</v>
      </c>
      <c r="Q5828" s="8" t="n">
        <v>-0.78</v>
      </c>
    </row>
    <row r="5829" customFormat="false" ht="15" hidden="false" customHeight="false" outlineLevel="0" collapsed="false">
      <c r="A5829" s="6" t="n">
        <v>5824</v>
      </c>
      <c r="B5829" s="5" t="s">
        <v>295</v>
      </c>
      <c r="C5829" s="5" t="s">
        <v>14967</v>
      </c>
      <c r="D5829" s="5" t="s">
        <v>14968</v>
      </c>
      <c r="E5829" s="5" t="s">
        <v>86</v>
      </c>
      <c r="F5829" s="11" t="n">
        <v>10</v>
      </c>
      <c r="G5829" s="12" t="n">
        <v>65.31</v>
      </c>
      <c r="H5829" s="12" t="n">
        <v>65.9</v>
      </c>
      <c r="J5829" s="8" t="n">
        <v>-0.59</v>
      </c>
      <c r="K5829" s="13" t="str">
        <f aca="false">IF(J5829&gt;0,"прибыль",IF(J5829&lt;0,"убыток","ноль"))</f>
        <v>убыток</v>
      </c>
      <c r="L5829" s="13" t="n">
        <f aca="false">IF(C5829="",L5828,IF(J5829&lt;0,L5828+1,0))</f>
        <v>3</v>
      </c>
      <c r="M5829" s="14" t="n">
        <v>-59</v>
      </c>
      <c r="N5829" s="9" t="n">
        <v>-5.9</v>
      </c>
      <c r="O5829" s="9" t="n">
        <v>3219.6</v>
      </c>
      <c r="P5829" s="8" t="n">
        <v>321.96</v>
      </c>
      <c r="Q5829" s="8" t="n">
        <v>-0.6</v>
      </c>
    </row>
    <row r="5830" customFormat="false" ht="15" hidden="false" customHeight="false" outlineLevel="0" collapsed="false">
      <c r="A5830" s="6" t="n">
        <v>5825</v>
      </c>
      <c r="B5830" s="5" t="s">
        <v>295</v>
      </c>
      <c r="C5830" s="5" t="s">
        <v>14969</v>
      </c>
      <c r="D5830" s="5" t="s">
        <v>14970</v>
      </c>
      <c r="E5830" s="5" t="s">
        <v>82</v>
      </c>
      <c r="F5830" s="11" t="n">
        <v>10</v>
      </c>
      <c r="G5830" s="12" t="n">
        <v>66.02</v>
      </c>
      <c r="H5830" s="12" t="n">
        <v>65.54</v>
      </c>
      <c r="J5830" s="8" t="n">
        <v>-0.48</v>
      </c>
      <c r="K5830" s="13" t="str">
        <f aca="false">IF(J5830&gt;0,"прибыль",IF(J5830&lt;0,"убыток","ноль"))</f>
        <v>убыток</v>
      </c>
      <c r="L5830" s="13" t="n">
        <f aca="false">IF(C5830="",L5829,IF(J5830&lt;0,L5829+1,0))</f>
        <v>4</v>
      </c>
      <c r="M5830" s="14" t="n">
        <v>-48</v>
      </c>
      <c r="N5830" s="9" t="n">
        <v>-4.8</v>
      </c>
      <c r="O5830" s="9" t="n">
        <v>3214.8</v>
      </c>
      <c r="P5830" s="8" t="n">
        <v>321.48</v>
      </c>
      <c r="Q5830" s="8" t="n">
        <v>-0.49</v>
      </c>
    </row>
    <row r="5831" customFormat="false" ht="15" hidden="false" customHeight="false" outlineLevel="0" collapsed="false">
      <c r="A5831" s="6" t="n">
        <v>5826</v>
      </c>
      <c r="B5831" s="5" t="s">
        <v>295</v>
      </c>
      <c r="C5831" s="5" t="s">
        <v>14971</v>
      </c>
      <c r="D5831" s="5" t="s">
        <v>14972</v>
      </c>
      <c r="E5831" s="5" t="s">
        <v>86</v>
      </c>
      <c r="F5831" s="11" t="n">
        <v>10</v>
      </c>
      <c r="G5831" s="12" t="n">
        <v>65.68</v>
      </c>
      <c r="H5831" s="12" t="n">
        <v>64.76</v>
      </c>
      <c r="J5831" s="8" t="n">
        <v>0.92</v>
      </c>
      <c r="K5831" s="13" t="str">
        <f aca="false">IF(J5831&gt;0,"прибыль",IF(J5831&lt;0,"убыток","ноль"))</f>
        <v>прибыль</v>
      </c>
      <c r="L5831" s="13" t="n">
        <f aca="false">IF(C5831="",L5830,IF(J5831&lt;0,L5830+1,0))</f>
        <v>0</v>
      </c>
      <c r="M5831" s="14" t="n">
        <v>92</v>
      </c>
      <c r="N5831" s="9" t="n">
        <v>9.2</v>
      </c>
      <c r="O5831" s="9" t="n">
        <v>3224</v>
      </c>
      <c r="P5831" s="8" t="n">
        <v>322.4</v>
      </c>
      <c r="Q5831" s="8" t="n">
        <v>0.91</v>
      </c>
    </row>
    <row r="5832" customFormat="false" ht="15" hidden="false" customHeight="false" outlineLevel="0" collapsed="false">
      <c r="A5832" s="6" t="n">
        <v>5827</v>
      </c>
      <c r="B5832" s="5" t="s">
        <v>295</v>
      </c>
      <c r="C5832" s="5" t="s">
        <v>14973</v>
      </c>
      <c r="D5832" s="5" t="s">
        <v>14974</v>
      </c>
      <c r="E5832" s="5" t="s">
        <v>82</v>
      </c>
      <c r="F5832" s="11" t="n">
        <v>10</v>
      </c>
      <c r="G5832" s="12" t="n">
        <v>64.79</v>
      </c>
      <c r="H5832" s="12" t="n">
        <v>64.25</v>
      </c>
      <c r="J5832" s="8" t="n">
        <v>-0.54</v>
      </c>
      <c r="K5832" s="13" t="str">
        <f aca="false">IF(J5832&gt;0,"прибыль",IF(J5832&lt;0,"убыток","ноль"))</f>
        <v>убыток</v>
      </c>
      <c r="L5832" s="13" t="n">
        <f aca="false">IF(C5832="",L5831,IF(J5832&lt;0,L5831+1,0))</f>
        <v>1</v>
      </c>
      <c r="M5832" s="14" t="n">
        <v>-54</v>
      </c>
      <c r="N5832" s="9" t="n">
        <v>-5.4</v>
      </c>
      <c r="O5832" s="9" t="n">
        <v>3218.6</v>
      </c>
      <c r="P5832" s="8" t="n">
        <v>321.86</v>
      </c>
      <c r="Q5832" s="8" t="n">
        <v>-0.55</v>
      </c>
    </row>
    <row r="5833" customFormat="false" ht="15" hidden="false" customHeight="false" outlineLevel="0" collapsed="false">
      <c r="A5833" s="6" t="n">
        <v>5828</v>
      </c>
      <c r="B5833" s="5" t="s">
        <v>295</v>
      </c>
      <c r="C5833" s="5" t="s">
        <v>14975</v>
      </c>
      <c r="D5833" s="5" t="s">
        <v>14976</v>
      </c>
      <c r="E5833" s="5" t="s">
        <v>86</v>
      </c>
      <c r="F5833" s="11" t="n">
        <v>10</v>
      </c>
      <c r="G5833" s="12" t="n">
        <v>64.25</v>
      </c>
      <c r="H5833" s="12" t="n">
        <v>64.76</v>
      </c>
      <c r="J5833" s="8" t="n">
        <v>-0.51</v>
      </c>
      <c r="K5833" s="13" t="str">
        <f aca="false">IF(J5833&gt;0,"прибыль",IF(J5833&lt;0,"убыток","ноль"))</f>
        <v>убыток</v>
      </c>
      <c r="L5833" s="13" t="n">
        <f aca="false">IF(C5833="",L5832,IF(J5833&lt;0,L5832+1,0))</f>
        <v>2</v>
      </c>
      <c r="M5833" s="14" t="n">
        <v>-51</v>
      </c>
      <c r="N5833" s="9" t="n">
        <v>-5.1</v>
      </c>
      <c r="O5833" s="9" t="n">
        <v>3213.5</v>
      </c>
      <c r="P5833" s="8" t="n">
        <v>321.35</v>
      </c>
      <c r="Q5833" s="8" t="n">
        <v>-0.52</v>
      </c>
    </row>
    <row r="5834" customFormat="false" ht="15" hidden="false" customHeight="false" outlineLevel="0" collapsed="false">
      <c r="A5834" s="6" t="n">
        <v>5829</v>
      </c>
      <c r="B5834" s="5" t="s">
        <v>295</v>
      </c>
      <c r="C5834" s="5" t="s">
        <v>14977</v>
      </c>
      <c r="D5834" s="5" t="s">
        <v>14978</v>
      </c>
      <c r="E5834" s="5" t="s">
        <v>82</v>
      </c>
      <c r="F5834" s="11" t="n">
        <v>10</v>
      </c>
      <c r="G5834" s="12" t="n">
        <v>64.25</v>
      </c>
      <c r="H5834" s="12" t="n">
        <v>64.5</v>
      </c>
      <c r="J5834" s="8" t="n">
        <v>0.25</v>
      </c>
      <c r="K5834" s="13" t="str">
        <f aca="false">IF(J5834&gt;0,"прибыль",IF(J5834&lt;0,"убыток","ноль"))</f>
        <v>прибыль</v>
      </c>
      <c r="L5834" s="13" t="n">
        <f aca="false">IF(C5834="",L5833,IF(J5834&lt;0,L5833+1,0))</f>
        <v>0</v>
      </c>
      <c r="M5834" s="14" t="n">
        <v>25</v>
      </c>
      <c r="N5834" s="9" t="n">
        <v>2.5</v>
      </c>
      <c r="O5834" s="9" t="n">
        <v>3216</v>
      </c>
      <c r="P5834" s="8" t="n">
        <v>321.6</v>
      </c>
      <c r="Q5834" s="8" t="n">
        <v>0.24</v>
      </c>
    </row>
    <row r="5835" customFormat="false" ht="15" hidden="false" customHeight="false" outlineLevel="0" collapsed="false">
      <c r="A5835" s="6" t="n">
        <v>5830</v>
      </c>
      <c r="B5835" s="5" t="s">
        <v>295</v>
      </c>
      <c r="C5835" s="5" t="s">
        <v>14979</v>
      </c>
      <c r="D5835" s="5" t="s">
        <v>14980</v>
      </c>
      <c r="E5835" s="5" t="s">
        <v>86</v>
      </c>
      <c r="F5835" s="11" t="n">
        <v>10</v>
      </c>
      <c r="G5835" s="12" t="n">
        <v>64.48</v>
      </c>
      <c r="H5835" s="12" t="n">
        <v>64.7</v>
      </c>
      <c r="J5835" s="8" t="n">
        <v>-0.22</v>
      </c>
      <c r="K5835" s="13" t="str">
        <f aca="false">IF(J5835&gt;0,"прибыль",IF(J5835&lt;0,"убыток","ноль"))</f>
        <v>убыток</v>
      </c>
      <c r="L5835" s="13" t="n">
        <f aca="false">IF(C5835="",L5834,IF(J5835&lt;0,L5834+1,0))</f>
        <v>1</v>
      </c>
      <c r="M5835" s="14" t="n">
        <v>-22</v>
      </c>
      <c r="N5835" s="9" t="n">
        <v>-2.2</v>
      </c>
      <c r="O5835" s="9" t="n">
        <v>3213.8</v>
      </c>
      <c r="P5835" s="8" t="n">
        <v>321.38</v>
      </c>
      <c r="Q5835" s="8" t="n">
        <v>-0.23</v>
      </c>
    </row>
    <row r="5836" customFormat="false" ht="15" hidden="false" customHeight="false" outlineLevel="0" collapsed="false">
      <c r="A5836" s="6" t="n">
        <v>5831</v>
      </c>
      <c r="B5836" s="5" t="s">
        <v>295</v>
      </c>
      <c r="C5836" s="5" t="s">
        <v>14981</v>
      </c>
      <c r="D5836" s="5" t="s">
        <v>14982</v>
      </c>
      <c r="E5836" s="5" t="s">
        <v>82</v>
      </c>
      <c r="F5836" s="11" t="n">
        <v>10</v>
      </c>
      <c r="G5836" s="12" t="n">
        <v>64.53</v>
      </c>
      <c r="H5836" s="12" t="n">
        <v>64.86</v>
      </c>
      <c r="J5836" s="8" t="n">
        <v>0.33</v>
      </c>
      <c r="K5836" s="13" t="str">
        <f aca="false">IF(J5836&gt;0,"прибыль",IF(J5836&lt;0,"убыток","ноль"))</f>
        <v>прибыль</v>
      </c>
      <c r="L5836" s="13" t="n">
        <f aca="false">IF(C5836="",L5835,IF(J5836&lt;0,L5835+1,0))</f>
        <v>0</v>
      </c>
      <c r="M5836" s="14" t="n">
        <v>33</v>
      </c>
      <c r="N5836" s="9" t="n">
        <v>3.3</v>
      </c>
      <c r="O5836" s="9" t="n">
        <v>3217.1</v>
      </c>
      <c r="P5836" s="8" t="n">
        <v>321.71</v>
      </c>
      <c r="Q5836" s="8" t="n">
        <v>0.32</v>
      </c>
    </row>
    <row r="5837" customFormat="false" ht="15" hidden="false" customHeight="false" outlineLevel="0" collapsed="false">
      <c r="A5837" s="6" t="n">
        <v>5832</v>
      </c>
      <c r="B5837" s="5" t="s">
        <v>295</v>
      </c>
      <c r="C5837" s="5" t="s">
        <v>14983</v>
      </c>
      <c r="D5837" s="5" t="s">
        <v>14984</v>
      </c>
      <c r="E5837" s="5" t="s">
        <v>86</v>
      </c>
      <c r="F5837" s="11" t="n">
        <v>10</v>
      </c>
      <c r="G5837" s="12" t="n">
        <v>64.73</v>
      </c>
      <c r="H5837" s="12" t="n">
        <v>64.93</v>
      </c>
      <c r="J5837" s="8" t="n">
        <v>-0.2</v>
      </c>
      <c r="K5837" s="13" t="str">
        <f aca="false">IF(J5837&gt;0,"прибыль",IF(J5837&lt;0,"убыток","ноль"))</f>
        <v>убыток</v>
      </c>
      <c r="L5837" s="13" t="n">
        <f aca="false">IF(C5837="",L5836,IF(J5837&lt;0,L5836+1,0))</f>
        <v>1</v>
      </c>
      <c r="M5837" s="14" t="n">
        <v>-20</v>
      </c>
      <c r="N5837" s="9" t="n">
        <v>-2</v>
      </c>
      <c r="O5837" s="9" t="n">
        <v>3215.1</v>
      </c>
      <c r="P5837" s="8" t="n">
        <v>321.51</v>
      </c>
      <c r="Q5837" s="8" t="n">
        <v>-0.21</v>
      </c>
    </row>
    <row r="5838" customFormat="false" ht="15" hidden="false" customHeight="false" outlineLevel="0" collapsed="false">
      <c r="A5838" s="6" t="n">
        <v>5833</v>
      </c>
      <c r="B5838" s="5" t="s">
        <v>295</v>
      </c>
      <c r="C5838" s="5" t="s">
        <v>14985</v>
      </c>
      <c r="D5838" s="5" t="s">
        <v>14986</v>
      </c>
      <c r="E5838" s="5" t="s">
        <v>82</v>
      </c>
      <c r="F5838" s="11" t="n">
        <v>10</v>
      </c>
      <c r="G5838" s="12" t="n">
        <v>64.95</v>
      </c>
      <c r="H5838" s="12" t="n">
        <v>64.76</v>
      </c>
      <c r="J5838" s="8" t="n">
        <v>-0.19</v>
      </c>
      <c r="K5838" s="13" t="str">
        <f aca="false">IF(J5838&gt;0,"прибыль",IF(J5838&lt;0,"убыток","ноль"))</f>
        <v>убыток</v>
      </c>
      <c r="L5838" s="13" t="n">
        <f aca="false">IF(C5838="",L5837,IF(J5838&lt;0,L5837+1,0))</f>
        <v>2</v>
      </c>
      <c r="M5838" s="14" t="n">
        <v>-19</v>
      </c>
      <c r="N5838" s="9" t="n">
        <v>-1.9</v>
      </c>
      <c r="O5838" s="9" t="n">
        <v>3213.2</v>
      </c>
      <c r="P5838" s="8" t="n">
        <v>321.32</v>
      </c>
      <c r="Q5838" s="8" t="n">
        <v>-0.2</v>
      </c>
    </row>
    <row r="5839" customFormat="false" ht="15" hidden="false" customHeight="false" outlineLevel="0" collapsed="false">
      <c r="A5839" s="6" t="n">
        <v>5834</v>
      </c>
      <c r="B5839" s="5" t="s">
        <v>295</v>
      </c>
      <c r="C5839" s="5" t="s">
        <v>14987</v>
      </c>
      <c r="D5839" s="5" t="s">
        <v>14988</v>
      </c>
      <c r="E5839" s="5" t="s">
        <v>86</v>
      </c>
      <c r="F5839" s="11" t="n">
        <v>10</v>
      </c>
      <c r="G5839" s="12" t="n">
        <v>64.68</v>
      </c>
      <c r="H5839" s="12" t="n">
        <v>65.41</v>
      </c>
      <c r="J5839" s="8" t="n">
        <v>-0.73</v>
      </c>
      <c r="K5839" s="13" t="str">
        <f aca="false">IF(J5839&gt;0,"прибыль",IF(J5839&lt;0,"убыток","ноль"))</f>
        <v>убыток</v>
      </c>
      <c r="L5839" s="13" t="n">
        <f aca="false">IF(C5839="",L5838,IF(J5839&lt;0,L5838+1,0))</f>
        <v>3</v>
      </c>
      <c r="M5839" s="14" t="n">
        <v>-73</v>
      </c>
      <c r="N5839" s="9" t="n">
        <v>-7.3</v>
      </c>
      <c r="O5839" s="9" t="n">
        <v>3205.9</v>
      </c>
      <c r="P5839" s="8" t="n">
        <v>320.59</v>
      </c>
      <c r="Q5839" s="8" t="n">
        <v>-0.74</v>
      </c>
    </row>
    <row r="5840" customFormat="false" ht="15" hidden="false" customHeight="false" outlineLevel="0" collapsed="false">
      <c r="A5840" s="6" t="n">
        <v>5835</v>
      </c>
      <c r="B5840" s="5" t="s">
        <v>295</v>
      </c>
      <c r="C5840" s="5" t="s">
        <v>14989</v>
      </c>
      <c r="D5840" s="5" t="s">
        <v>14990</v>
      </c>
      <c r="E5840" s="5" t="s">
        <v>82</v>
      </c>
      <c r="F5840" s="11" t="n">
        <v>10</v>
      </c>
      <c r="G5840" s="12" t="n">
        <v>65.3</v>
      </c>
      <c r="H5840" s="12" t="n">
        <v>65.12</v>
      </c>
      <c r="J5840" s="8" t="n">
        <v>-0.18</v>
      </c>
      <c r="K5840" s="13" t="str">
        <f aca="false">IF(J5840&gt;0,"прибыль",IF(J5840&lt;0,"убыток","ноль"))</f>
        <v>убыток</v>
      </c>
      <c r="L5840" s="13" t="n">
        <f aca="false">IF(C5840="",L5839,IF(J5840&lt;0,L5839+1,0))</f>
        <v>4</v>
      </c>
      <c r="M5840" s="14" t="n">
        <v>-18</v>
      </c>
      <c r="N5840" s="9" t="n">
        <v>-1.8</v>
      </c>
      <c r="O5840" s="9" t="n">
        <v>3204.1</v>
      </c>
      <c r="P5840" s="8" t="n">
        <v>320.41</v>
      </c>
      <c r="Q5840" s="8" t="n">
        <v>-0.19</v>
      </c>
    </row>
    <row r="5841" customFormat="false" ht="15" hidden="false" customHeight="false" outlineLevel="0" collapsed="false">
      <c r="A5841" s="6" t="n">
        <v>5836</v>
      </c>
      <c r="B5841" s="5" t="s">
        <v>295</v>
      </c>
      <c r="C5841" s="5" t="s">
        <v>14991</v>
      </c>
      <c r="D5841" s="5" t="s">
        <v>14992</v>
      </c>
      <c r="E5841" s="5" t="s">
        <v>86</v>
      </c>
      <c r="F5841" s="11" t="n">
        <v>10</v>
      </c>
      <c r="G5841" s="12" t="n">
        <v>65.12</v>
      </c>
      <c r="H5841" s="12" t="n">
        <v>64.85</v>
      </c>
      <c r="I5841" s="5" t="s">
        <v>83</v>
      </c>
      <c r="J5841" s="8" t="n">
        <v>-0.14</v>
      </c>
      <c r="K5841" s="13" t="str">
        <f aca="false">IF(J5841&gt;0,"прибыль",IF(J5841&lt;0,"убыток","ноль"))</f>
        <v>убыток</v>
      </c>
      <c r="L5841" s="13" t="n">
        <f aca="false">IF(C5841="",L5840,IF(J5841&lt;0,L5840+1,0))</f>
        <v>5</v>
      </c>
      <c r="M5841" s="14" t="n">
        <v>-14</v>
      </c>
      <c r="N5841" s="9" t="n">
        <v>-1.4</v>
      </c>
      <c r="O5841" s="9" t="n">
        <v>3202.7</v>
      </c>
      <c r="P5841" s="8" t="n">
        <v>320.27</v>
      </c>
      <c r="Q5841" s="8" t="n">
        <v>-0.15</v>
      </c>
    </row>
    <row r="5842" customFormat="false" ht="15" hidden="false" customHeight="false" outlineLevel="0" collapsed="false">
      <c r="A5842" s="6" t="n">
        <v>5837</v>
      </c>
      <c r="B5842" s="5" t="s">
        <v>295</v>
      </c>
      <c r="C5842" s="5" t="s">
        <v>14993</v>
      </c>
      <c r="D5842" s="5" t="s">
        <v>14994</v>
      </c>
      <c r="E5842" s="5" t="s">
        <v>82</v>
      </c>
      <c r="F5842" s="11" t="n">
        <v>10</v>
      </c>
      <c r="G5842" s="12" t="n">
        <v>64.27</v>
      </c>
      <c r="H5842" s="12" t="n">
        <v>64.28</v>
      </c>
      <c r="J5842" s="8" t="n">
        <v>0.01</v>
      </c>
      <c r="K5842" s="13" t="str">
        <f aca="false">IF(J5842&gt;0,"прибыль",IF(J5842&lt;0,"убыток","ноль"))</f>
        <v>прибыль</v>
      </c>
      <c r="L5842" s="13" t="n">
        <f aca="false">IF(C5842="",L5841,IF(J5842&lt;0,L5841+1,0))</f>
        <v>0</v>
      </c>
      <c r="M5842" s="14" t="n">
        <v>1</v>
      </c>
      <c r="N5842" s="9" t="n">
        <v>0.1</v>
      </c>
      <c r="O5842" s="9" t="n">
        <v>3202.8</v>
      </c>
      <c r="P5842" s="8" t="n">
        <v>320.28</v>
      </c>
      <c r="Q5842" s="8" t="n">
        <v>0</v>
      </c>
    </row>
    <row r="5843" customFormat="false" ht="15" hidden="false" customHeight="false" outlineLevel="0" collapsed="false">
      <c r="A5843" s="6" t="n">
        <v>5838</v>
      </c>
      <c r="B5843" s="5" t="s">
        <v>295</v>
      </c>
      <c r="C5843" s="5" t="s">
        <v>14995</v>
      </c>
      <c r="D5843" s="5" t="s">
        <v>14996</v>
      </c>
      <c r="E5843" s="5" t="s">
        <v>86</v>
      </c>
      <c r="F5843" s="11" t="n">
        <v>10</v>
      </c>
      <c r="G5843" s="12" t="n">
        <v>64.23</v>
      </c>
      <c r="H5843" s="12" t="n">
        <v>63.71</v>
      </c>
      <c r="J5843" s="8" t="n">
        <v>0.52</v>
      </c>
      <c r="K5843" s="13" t="str">
        <f aca="false">IF(J5843&gt;0,"прибыль",IF(J5843&lt;0,"убыток","ноль"))</f>
        <v>прибыль</v>
      </c>
      <c r="L5843" s="13" t="n">
        <f aca="false">IF(C5843="",L5842,IF(J5843&lt;0,L5842+1,0))</f>
        <v>0</v>
      </c>
      <c r="M5843" s="14" t="n">
        <v>52</v>
      </c>
      <c r="N5843" s="9" t="n">
        <v>5.2</v>
      </c>
      <c r="O5843" s="9" t="n">
        <v>3208</v>
      </c>
      <c r="P5843" s="8" t="n">
        <v>320.8</v>
      </c>
      <c r="Q5843" s="8" t="n">
        <v>0.51</v>
      </c>
    </row>
    <row r="5844" customFormat="false" ht="15" hidden="false" customHeight="false" outlineLevel="0" collapsed="false">
      <c r="A5844" s="6" t="n">
        <v>5839</v>
      </c>
      <c r="B5844" s="5" t="s">
        <v>295</v>
      </c>
      <c r="C5844" s="5" t="s">
        <v>14997</v>
      </c>
      <c r="D5844" s="5" t="s">
        <v>14998</v>
      </c>
      <c r="E5844" s="5" t="s">
        <v>82</v>
      </c>
      <c r="F5844" s="11" t="n">
        <v>10</v>
      </c>
      <c r="G5844" s="12" t="n">
        <v>63.63</v>
      </c>
      <c r="H5844" s="12" t="n">
        <v>63.86</v>
      </c>
      <c r="J5844" s="8" t="n">
        <v>0.23</v>
      </c>
      <c r="K5844" s="13" t="str">
        <f aca="false">IF(J5844&gt;0,"прибыль",IF(J5844&lt;0,"убыток","ноль"))</f>
        <v>прибыль</v>
      </c>
      <c r="L5844" s="13" t="n">
        <f aca="false">IF(C5844="",L5843,IF(J5844&lt;0,L5843+1,0))</f>
        <v>0</v>
      </c>
      <c r="M5844" s="14" t="n">
        <v>23</v>
      </c>
      <c r="N5844" s="9" t="n">
        <v>2.3</v>
      </c>
      <c r="O5844" s="9" t="n">
        <v>3210.3</v>
      </c>
      <c r="P5844" s="8" t="n">
        <v>321.03</v>
      </c>
      <c r="Q5844" s="8" t="n">
        <v>0.22</v>
      </c>
    </row>
    <row r="5845" customFormat="false" ht="15" hidden="false" customHeight="false" outlineLevel="0" collapsed="false">
      <c r="A5845" s="6" t="n">
        <v>5840</v>
      </c>
      <c r="B5845" s="5" t="s">
        <v>295</v>
      </c>
      <c r="C5845" s="5" t="s">
        <v>14999</v>
      </c>
      <c r="D5845" s="5" t="s">
        <v>15000</v>
      </c>
      <c r="E5845" s="5" t="s">
        <v>86</v>
      </c>
      <c r="F5845" s="11" t="n">
        <v>10</v>
      </c>
      <c r="G5845" s="12" t="n">
        <v>63.72</v>
      </c>
      <c r="H5845" s="12" t="n">
        <v>63.47</v>
      </c>
      <c r="J5845" s="8" t="n">
        <v>0.25</v>
      </c>
      <c r="K5845" s="13" t="str">
        <f aca="false">IF(J5845&gt;0,"прибыль",IF(J5845&lt;0,"убыток","ноль"))</f>
        <v>прибыль</v>
      </c>
      <c r="L5845" s="13" t="n">
        <f aca="false">IF(C5845="",L5844,IF(J5845&lt;0,L5844+1,0))</f>
        <v>0</v>
      </c>
      <c r="M5845" s="14" t="n">
        <v>25</v>
      </c>
      <c r="N5845" s="9" t="n">
        <v>2.5</v>
      </c>
      <c r="O5845" s="9" t="n">
        <v>3212.8</v>
      </c>
      <c r="P5845" s="8" t="n">
        <v>321.28</v>
      </c>
      <c r="Q5845" s="8" t="n">
        <v>0.24</v>
      </c>
    </row>
    <row r="5846" customFormat="false" ht="15" hidden="false" customHeight="false" outlineLevel="0" collapsed="false">
      <c r="A5846" s="6" t="n">
        <v>5841</v>
      </c>
      <c r="B5846" s="5" t="s">
        <v>295</v>
      </c>
      <c r="C5846" s="5" t="s">
        <v>15001</v>
      </c>
      <c r="D5846" s="5" t="s">
        <v>15002</v>
      </c>
      <c r="E5846" s="5" t="s">
        <v>82</v>
      </c>
      <c r="F5846" s="11" t="n">
        <v>10</v>
      </c>
      <c r="G5846" s="12" t="n">
        <v>64.05</v>
      </c>
      <c r="H5846" s="12" t="n">
        <v>63.78</v>
      </c>
      <c r="J5846" s="8" t="n">
        <v>-0.27</v>
      </c>
      <c r="K5846" s="13" t="str">
        <f aca="false">IF(J5846&gt;0,"прибыль",IF(J5846&lt;0,"убыток","ноль"))</f>
        <v>убыток</v>
      </c>
      <c r="L5846" s="13" t="n">
        <f aca="false">IF(C5846="",L5845,IF(J5846&lt;0,L5845+1,0))</f>
        <v>1</v>
      </c>
      <c r="M5846" s="14" t="n">
        <v>-27</v>
      </c>
      <c r="N5846" s="9" t="n">
        <v>-2.7</v>
      </c>
      <c r="O5846" s="9" t="n">
        <v>3210.1</v>
      </c>
      <c r="P5846" s="8" t="n">
        <v>321.01</v>
      </c>
      <c r="Q5846" s="8" t="n">
        <v>-0.28</v>
      </c>
    </row>
    <row r="5847" customFormat="false" ht="15" hidden="false" customHeight="false" outlineLevel="0" collapsed="false">
      <c r="A5847" s="6" t="n">
        <v>5842</v>
      </c>
      <c r="B5847" s="5" t="s">
        <v>295</v>
      </c>
      <c r="C5847" s="5" t="s">
        <v>15003</v>
      </c>
      <c r="D5847" s="5" t="s">
        <v>15004</v>
      </c>
      <c r="E5847" s="5" t="s">
        <v>86</v>
      </c>
      <c r="F5847" s="11" t="n">
        <v>10</v>
      </c>
      <c r="G5847" s="12" t="n">
        <v>63.77</v>
      </c>
      <c r="H5847" s="12" t="n">
        <v>63.69</v>
      </c>
      <c r="J5847" s="8" t="n">
        <v>0.08</v>
      </c>
      <c r="K5847" s="13" t="str">
        <f aca="false">IF(J5847&gt;0,"прибыль",IF(J5847&lt;0,"убыток","ноль"))</f>
        <v>прибыль</v>
      </c>
      <c r="L5847" s="13" t="n">
        <f aca="false">IF(C5847="",L5846,IF(J5847&lt;0,L5846+1,0))</f>
        <v>0</v>
      </c>
      <c r="M5847" s="14" t="n">
        <v>8</v>
      </c>
      <c r="N5847" s="9" t="n">
        <v>0.8</v>
      </c>
      <c r="O5847" s="9" t="n">
        <v>3210.9</v>
      </c>
      <c r="P5847" s="8" t="n">
        <v>321.09</v>
      </c>
      <c r="Q5847" s="8" t="n">
        <v>0.07</v>
      </c>
    </row>
    <row r="5848" customFormat="false" ht="15" hidden="false" customHeight="false" outlineLevel="0" collapsed="false">
      <c r="A5848" s="6" t="n">
        <v>5843</v>
      </c>
      <c r="B5848" s="5" t="s">
        <v>295</v>
      </c>
      <c r="C5848" s="5" t="s">
        <v>15005</v>
      </c>
      <c r="D5848" s="5" t="s">
        <v>15006</v>
      </c>
      <c r="E5848" s="5" t="s">
        <v>82</v>
      </c>
      <c r="F5848" s="11" t="n">
        <v>10</v>
      </c>
      <c r="G5848" s="12" t="n">
        <v>63.67</v>
      </c>
      <c r="H5848" s="12" t="n">
        <v>63.8</v>
      </c>
      <c r="J5848" s="8" t="n">
        <v>0.13</v>
      </c>
      <c r="K5848" s="13" t="str">
        <f aca="false">IF(J5848&gt;0,"прибыль",IF(J5848&lt;0,"убыток","ноль"))</f>
        <v>прибыль</v>
      </c>
      <c r="L5848" s="13" t="n">
        <f aca="false">IF(C5848="",L5847,IF(J5848&lt;0,L5847+1,0))</f>
        <v>0</v>
      </c>
      <c r="M5848" s="14" t="n">
        <v>13</v>
      </c>
      <c r="N5848" s="9" t="n">
        <v>1.3</v>
      </c>
      <c r="O5848" s="9" t="n">
        <v>3212.2</v>
      </c>
      <c r="P5848" s="8" t="n">
        <v>321.22</v>
      </c>
      <c r="Q5848" s="8" t="n">
        <v>0.12</v>
      </c>
    </row>
    <row r="5849" customFormat="false" ht="15" hidden="false" customHeight="false" outlineLevel="0" collapsed="false">
      <c r="A5849" s="6" t="n">
        <v>5844</v>
      </c>
      <c r="B5849" s="5" t="s">
        <v>295</v>
      </c>
      <c r="C5849" s="5" t="s">
        <v>15007</v>
      </c>
      <c r="D5849" s="5" t="s">
        <v>15008</v>
      </c>
      <c r="E5849" s="5" t="s">
        <v>86</v>
      </c>
      <c r="F5849" s="11" t="n">
        <v>10</v>
      </c>
      <c r="G5849" s="12" t="n">
        <v>63.74</v>
      </c>
      <c r="H5849" s="12" t="n">
        <v>63.97</v>
      </c>
      <c r="J5849" s="8" t="n">
        <v>-0.23</v>
      </c>
      <c r="K5849" s="13" t="str">
        <f aca="false">IF(J5849&gt;0,"прибыль",IF(J5849&lt;0,"убыток","ноль"))</f>
        <v>убыток</v>
      </c>
      <c r="L5849" s="13" t="n">
        <f aca="false">IF(C5849="",L5848,IF(J5849&lt;0,L5848+1,0))</f>
        <v>1</v>
      </c>
      <c r="M5849" s="14" t="n">
        <v>-23</v>
      </c>
      <c r="N5849" s="9" t="n">
        <v>-2.3</v>
      </c>
      <c r="O5849" s="9" t="n">
        <v>3209.9</v>
      </c>
      <c r="P5849" s="8" t="n">
        <v>320.99</v>
      </c>
      <c r="Q5849" s="8" t="n">
        <v>-0.24</v>
      </c>
    </row>
    <row r="5850" customFormat="false" ht="15" hidden="false" customHeight="false" outlineLevel="0" collapsed="false">
      <c r="A5850" s="6" t="n">
        <v>5845</v>
      </c>
      <c r="B5850" s="5" t="s">
        <v>295</v>
      </c>
      <c r="C5850" s="5" t="s">
        <v>15009</v>
      </c>
      <c r="D5850" s="5" t="s">
        <v>15010</v>
      </c>
      <c r="E5850" s="5" t="s">
        <v>82</v>
      </c>
      <c r="F5850" s="11" t="n">
        <v>10</v>
      </c>
      <c r="G5850" s="12" t="n">
        <v>64.01</v>
      </c>
      <c r="H5850" s="12" t="n">
        <v>63.69</v>
      </c>
      <c r="J5850" s="8" t="n">
        <v>-0.32</v>
      </c>
      <c r="K5850" s="13" t="str">
        <f aca="false">IF(J5850&gt;0,"прибыль",IF(J5850&lt;0,"убыток","ноль"))</f>
        <v>убыток</v>
      </c>
      <c r="L5850" s="13" t="n">
        <f aca="false">IF(C5850="",L5849,IF(J5850&lt;0,L5849+1,0))</f>
        <v>2</v>
      </c>
      <c r="M5850" s="14" t="n">
        <v>-32</v>
      </c>
      <c r="N5850" s="9" t="n">
        <v>-3.2</v>
      </c>
      <c r="O5850" s="9" t="n">
        <v>3206.7</v>
      </c>
      <c r="P5850" s="8" t="n">
        <v>320.67</v>
      </c>
      <c r="Q5850" s="8" t="n">
        <v>-0.33</v>
      </c>
    </row>
    <row r="5851" customFormat="false" ht="15" hidden="false" customHeight="false" outlineLevel="0" collapsed="false">
      <c r="A5851" s="6" t="n">
        <v>5846</v>
      </c>
      <c r="B5851" s="5" t="s">
        <v>295</v>
      </c>
      <c r="C5851" s="5" t="s">
        <v>15011</v>
      </c>
      <c r="D5851" s="5" t="s">
        <v>15012</v>
      </c>
      <c r="E5851" s="5" t="s">
        <v>86</v>
      </c>
      <c r="F5851" s="11" t="n">
        <v>10</v>
      </c>
      <c r="G5851" s="12" t="n">
        <v>63.7</v>
      </c>
      <c r="H5851" s="12" t="n">
        <v>64.4</v>
      </c>
      <c r="J5851" s="8" t="n">
        <v>-0.7</v>
      </c>
      <c r="K5851" s="13" t="str">
        <f aca="false">IF(J5851&gt;0,"прибыль",IF(J5851&lt;0,"убыток","ноль"))</f>
        <v>убыток</v>
      </c>
      <c r="L5851" s="13" t="n">
        <f aca="false">IF(C5851="",L5850,IF(J5851&lt;0,L5850+1,0))</f>
        <v>3</v>
      </c>
      <c r="M5851" s="14" t="n">
        <v>-70</v>
      </c>
      <c r="N5851" s="9" t="n">
        <v>-7</v>
      </c>
      <c r="O5851" s="9" t="n">
        <v>3199.7</v>
      </c>
      <c r="P5851" s="8" t="n">
        <v>319.97</v>
      </c>
      <c r="Q5851" s="8" t="n">
        <v>-0.71</v>
      </c>
    </row>
    <row r="5852" customFormat="false" ht="15" hidden="false" customHeight="false" outlineLevel="0" collapsed="false">
      <c r="A5852" s="6" t="n">
        <v>5847</v>
      </c>
      <c r="B5852" s="5" t="s">
        <v>295</v>
      </c>
      <c r="C5852" s="5" t="s">
        <v>15013</v>
      </c>
      <c r="D5852" s="5" t="s">
        <v>15014</v>
      </c>
      <c r="E5852" s="5" t="s">
        <v>82</v>
      </c>
      <c r="F5852" s="11" t="n">
        <v>10</v>
      </c>
      <c r="G5852" s="12" t="n">
        <v>64.3</v>
      </c>
      <c r="H5852" s="12" t="n">
        <v>64.84</v>
      </c>
      <c r="J5852" s="8" t="n">
        <v>0.54</v>
      </c>
      <c r="K5852" s="13" t="str">
        <f aca="false">IF(J5852&gt;0,"прибыль",IF(J5852&lt;0,"убыток","ноль"))</f>
        <v>прибыль</v>
      </c>
      <c r="L5852" s="13" t="n">
        <f aca="false">IF(C5852="",L5851,IF(J5852&lt;0,L5851+1,0))</f>
        <v>0</v>
      </c>
      <c r="M5852" s="14" t="n">
        <v>54</v>
      </c>
      <c r="N5852" s="9" t="n">
        <v>5.4</v>
      </c>
      <c r="O5852" s="9" t="n">
        <v>3205.1</v>
      </c>
      <c r="P5852" s="8" t="n">
        <v>320.51</v>
      </c>
      <c r="Q5852" s="8" t="n">
        <v>0.53</v>
      </c>
    </row>
    <row r="5853" customFormat="false" ht="15" hidden="false" customHeight="false" outlineLevel="0" collapsed="false">
      <c r="A5853" s="6" t="n">
        <v>5848</v>
      </c>
      <c r="B5853" s="5" t="s">
        <v>295</v>
      </c>
      <c r="C5853" s="5" t="s">
        <v>15015</v>
      </c>
      <c r="D5853" s="5" t="s">
        <v>15016</v>
      </c>
      <c r="E5853" s="5" t="s">
        <v>86</v>
      </c>
      <c r="F5853" s="11" t="n">
        <v>10</v>
      </c>
      <c r="G5853" s="12" t="n">
        <v>64.8</v>
      </c>
      <c r="H5853" s="12" t="n">
        <v>63.08</v>
      </c>
      <c r="J5853" s="8" t="n">
        <v>1.72</v>
      </c>
      <c r="K5853" s="13" t="str">
        <f aca="false">IF(J5853&gt;0,"прибыль",IF(J5853&lt;0,"убыток","ноль"))</f>
        <v>прибыль</v>
      </c>
      <c r="L5853" s="13" t="n">
        <f aca="false">IF(C5853="",L5852,IF(J5853&lt;0,L5852+1,0))</f>
        <v>0</v>
      </c>
      <c r="M5853" s="14" t="n">
        <v>172</v>
      </c>
      <c r="N5853" s="9" t="n">
        <v>17.2</v>
      </c>
      <c r="O5853" s="9" t="n">
        <v>3222.3</v>
      </c>
      <c r="P5853" s="8" t="n">
        <v>322.23</v>
      </c>
      <c r="Q5853" s="8" t="n">
        <v>1.71</v>
      </c>
    </row>
    <row r="5854" customFormat="false" ht="15" hidden="false" customHeight="false" outlineLevel="0" collapsed="false">
      <c r="A5854" s="6" t="n">
        <v>5849</v>
      </c>
      <c r="B5854" s="5" t="s">
        <v>295</v>
      </c>
      <c r="C5854" s="5" t="s">
        <v>15017</v>
      </c>
      <c r="D5854" s="5" t="s">
        <v>15018</v>
      </c>
      <c r="E5854" s="5" t="s">
        <v>82</v>
      </c>
      <c r="F5854" s="11" t="n">
        <v>10</v>
      </c>
      <c r="G5854" s="12" t="n">
        <v>63.14</v>
      </c>
      <c r="H5854" s="12" t="n">
        <v>62.87</v>
      </c>
      <c r="J5854" s="8" t="n">
        <v>-0.27</v>
      </c>
      <c r="K5854" s="13" t="str">
        <f aca="false">IF(J5854&gt;0,"прибыль",IF(J5854&lt;0,"убыток","ноль"))</f>
        <v>убыток</v>
      </c>
      <c r="L5854" s="13" t="n">
        <f aca="false">IF(C5854="",L5853,IF(J5854&lt;0,L5853+1,0))</f>
        <v>1</v>
      </c>
      <c r="M5854" s="14" t="n">
        <v>-27</v>
      </c>
      <c r="N5854" s="9" t="n">
        <v>-2.7</v>
      </c>
      <c r="O5854" s="9" t="n">
        <v>3219.6</v>
      </c>
      <c r="P5854" s="8" t="n">
        <v>321.96</v>
      </c>
      <c r="Q5854" s="8" t="n">
        <v>-0.28</v>
      </c>
    </row>
    <row r="5855" customFormat="false" ht="15" hidden="false" customHeight="false" outlineLevel="0" collapsed="false">
      <c r="A5855" s="6" t="n">
        <v>5850</v>
      </c>
      <c r="B5855" s="5" t="s">
        <v>295</v>
      </c>
      <c r="C5855" s="5" t="s">
        <v>15019</v>
      </c>
      <c r="D5855" s="5" t="s">
        <v>15020</v>
      </c>
      <c r="E5855" s="5" t="s">
        <v>86</v>
      </c>
      <c r="F5855" s="11" t="n">
        <v>10</v>
      </c>
      <c r="G5855" s="12" t="n">
        <v>63.12</v>
      </c>
      <c r="H5855" s="12" t="n">
        <v>63.98</v>
      </c>
      <c r="J5855" s="8" t="n">
        <v>-0.86</v>
      </c>
      <c r="K5855" s="13" t="str">
        <f aca="false">IF(J5855&gt;0,"прибыль",IF(J5855&lt;0,"убыток","ноль"))</f>
        <v>убыток</v>
      </c>
      <c r="L5855" s="13" t="n">
        <f aca="false">IF(C5855="",L5854,IF(J5855&lt;0,L5854+1,0))</f>
        <v>2</v>
      </c>
      <c r="M5855" s="14" t="n">
        <v>-86</v>
      </c>
      <c r="N5855" s="9" t="n">
        <v>-8.6</v>
      </c>
      <c r="O5855" s="9" t="n">
        <v>3211</v>
      </c>
      <c r="P5855" s="8" t="n">
        <v>321.1</v>
      </c>
      <c r="Q5855" s="8" t="n">
        <v>-0.87</v>
      </c>
    </row>
    <row r="5856" customFormat="false" ht="15" hidden="false" customHeight="false" outlineLevel="0" collapsed="false">
      <c r="A5856" s="6" t="n">
        <v>5851</v>
      </c>
      <c r="B5856" s="5" t="s">
        <v>295</v>
      </c>
      <c r="C5856" s="5" t="s">
        <v>15021</v>
      </c>
      <c r="D5856" s="5" t="s">
        <v>15022</v>
      </c>
      <c r="E5856" s="5" t="s">
        <v>82</v>
      </c>
      <c r="F5856" s="11" t="n">
        <v>10</v>
      </c>
      <c r="G5856" s="12" t="n">
        <v>63.86</v>
      </c>
      <c r="H5856" s="12" t="n">
        <v>63.95</v>
      </c>
      <c r="J5856" s="8" t="n">
        <v>0.09</v>
      </c>
      <c r="K5856" s="13" t="str">
        <f aca="false">IF(J5856&gt;0,"прибыль",IF(J5856&lt;0,"убыток","ноль"))</f>
        <v>прибыль</v>
      </c>
      <c r="L5856" s="13" t="n">
        <f aca="false">IF(C5856="",L5855,IF(J5856&lt;0,L5855+1,0))</f>
        <v>0</v>
      </c>
      <c r="M5856" s="14" t="n">
        <v>9</v>
      </c>
      <c r="N5856" s="9" t="n">
        <v>0.9</v>
      </c>
      <c r="O5856" s="9" t="n">
        <v>3211.9</v>
      </c>
      <c r="P5856" s="8" t="n">
        <v>321.19</v>
      </c>
      <c r="Q5856" s="8" t="n">
        <v>0.08</v>
      </c>
    </row>
    <row r="5857" customFormat="false" ht="15" hidden="false" customHeight="false" outlineLevel="0" collapsed="false">
      <c r="A5857" s="6" t="n">
        <v>5852</v>
      </c>
      <c r="B5857" s="5" t="s">
        <v>295</v>
      </c>
      <c r="C5857" s="5" t="s">
        <v>15023</v>
      </c>
      <c r="D5857" s="5" t="s">
        <v>15024</v>
      </c>
      <c r="E5857" s="5" t="s">
        <v>86</v>
      </c>
      <c r="F5857" s="11" t="n">
        <v>10</v>
      </c>
      <c r="G5857" s="12" t="n">
        <v>64.05</v>
      </c>
      <c r="H5857" s="12" t="n">
        <v>64.49</v>
      </c>
      <c r="J5857" s="8" t="n">
        <v>-0.44</v>
      </c>
      <c r="K5857" s="13" t="str">
        <f aca="false">IF(J5857&gt;0,"прибыль",IF(J5857&lt;0,"убыток","ноль"))</f>
        <v>убыток</v>
      </c>
      <c r="L5857" s="13" t="n">
        <f aca="false">IF(C5857="",L5856,IF(J5857&lt;0,L5856+1,0))</f>
        <v>1</v>
      </c>
      <c r="M5857" s="14" t="n">
        <v>-44</v>
      </c>
      <c r="N5857" s="9" t="n">
        <v>-4.4</v>
      </c>
      <c r="O5857" s="9" t="n">
        <v>3207.5</v>
      </c>
      <c r="P5857" s="8" t="n">
        <v>320.75</v>
      </c>
      <c r="Q5857" s="8" t="n">
        <v>-0.45</v>
      </c>
    </row>
    <row r="5858" customFormat="false" ht="15" hidden="false" customHeight="false" outlineLevel="0" collapsed="false">
      <c r="A5858" s="6" t="n">
        <v>5853</v>
      </c>
      <c r="B5858" s="5" t="s">
        <v>295</v>
      </c>
      <c r="C5858" s="5" t="s">
        <v>15025</v>
      </c>
      <c r="D5858" s="5" t="s">
        <v>15026</v>
      </c>
      <c r="E5858" s="5" t="s">
        <v>82</v>
      </c>
      <c r="F5858" s="11" t="n">
        <v>10</v>
      </c>
      <c r="G5858" s="12" t="n">
        <v>64.52</v>
      </c>
      <c r="H5858" s="12" t="n">
        <v>64.23</v>
      </c>
      <c r="J5858" s="8" t="n">
        <v>-0.29</v>
      </c>
      <c r="K5858" s="13" t="str">
        <f aca="false">IF(J5858&gt;0,"прибыль",IF(J5858&lt;0,"убыток","ноль"))</f>
        <v>убыток</v>
      </c>
      <c r="L5858" s="13" t="n">
        <f aca="false">IF(C5858="",L5857,IF(J5858&lt;0,L5857+1,0))</f>
        <v>2</v>
      </c>
      <c r="M5858" s="14" t="n">
        <v>-29</v>
      </c>
      <c r="N5858" s="9" t="n">
        <v>-2.9</v>
      </c>
      <c r="O5858" s="9" t="n">
        <v>3204.6</v>
      </c>
      <c r="P5858" s="8" t="n">
        <v>320.46</v>
      </c>
      <c r="Q5858" s="8" t="n">
        <v>-0.3</v>
      </c>
    </row>
    <row r="5859" customFormat="false" ht="15" hidden="false" customHeight="false" outlineLevel="0" collapsed="false">
      <c r="A5859" s="6" t="n">
        <v>5854</v>
      </c>
      <c r="B5859" s="5" t="s">
        <v>295</v>
      </c>
      <c r="C5859" s="5" t="s">
        <v>15027</v>
      </c>
      <c r="D5859" s="5" t="s">
        <v>15028</v>
      </c>
      <c r="E5859" s="5" t="s">
        <v>86</v>
      </c>
      <c r="F5859" s="11" t="n">
        <v>10</v>
      </c>
      <c r="G5859" s="12" t="n">
        <v>64.25</v>
      </c>
      <c r="H5859" s="12" t="n">
        <v>64.33</v>
      </c>
      <c r="J5859" s="8" t="n">
        <v>-0.08</v>
      </c>
      <c r="K5859" s="13" t="str">
        <f aca="false">IF(J5859&gt;0,"прибыль",IF(J5859&lt;0,"убыток","ноль"))</f>
        <v>убыток</v>
      </c>
      <c r="L5859" s="13" t="n">
        <f aca="false">IF(C5859="",L5858,IF(J5859&lt;0,L5858+1,0))</f>
        <v>3</v>
      </c>
      <c r="M5859" s="14" t="n">
        <v>-8</v>
      </c>
      <c r="N5859" s="9" t="n">
        <v>-0.8</v>
      </c>
      <c r="O5859" s="9" t="n">
        <v>3203.8</v>
      </c>
      <c r="P5859" s="8" t="n">
        <v>320.38</v>
      </c>
      <c r="Q5859" s="8" t="n">
        <v>-0.09</v>
      </c>
    </row>
    <row r="5860" customFormat="false" ht="15" hidden="false" customHeight="false" outlineLevel="0" collapsed="false">
      <c r="A5860" s="6" t="n">
        <v>5855</v>
      </c>
      <c r="B5860" s="5" t="s">
        <v>295</v>
      </c>
      <c r="C5860" s="5" t="s">
        <v>15029</v>
      </c>
      <c r="D5860" s="5" t="s">
        <v>15030</v>
      </c>
      <c r="E5860" s="5" t="s">
        <v>82</v>
      </c>
      <c r="F5860" s="11" t="n">
        <v>10</v>
      </c>
      <c r="G5860" s="12" t="n">
        <v>64.33</v>
      </c>
      <c r="H5860" s="12" t="n">
        <v>63.8</v>
      </c>
      <c r="J5860" s="8" t="n">
        <v>-0.53</v>
      </c>
      <c r="K5860" s="13" t="str">
        <f aca="false">IF(J5860&gt;0,"прибыль",IF(J5860&lt;0,"убыток","ноль"))</f>
        <v>убыток</v>
      </c>
      <c r="L5860" s="13" t="n">
        <f aca="false">IF(C5860="",L5859,IF(J5860&lt;0,L5859+1,0))</f>
        <v>4</v>
      </c>
      <c r="M5860" s="14" t="n">
        <v>-53</v>
      </c>
      <c r="N5860" s="9" t="n">
        <v>-5.3</v>
      </c>
      <c r="O5860" s="9" t="n">
        <v>3198.5</v>
      </c>
      <c r="P5860" s="8" t="n">
        <v>319.85</v>
      </c>
      <c r="Q5860" s="8" t="n">
        <v>-0.54</v>
      </c>
    </row>
    <row r="5861" customFormat="false" ht="15" hidden="false" customHeight="false" outlineLevel="0" collapsed="false">
      <c r="A5861" s="6" t="n">
        <v>5856</v>
      </c>
      <c r="B5861" s="5" t="s">
        <v>295</v>
      </c>
      <c r="C5861" s="5" t="s">
        <v>15031</v>
      </c>
      <c r="D5861" s="5" t="s">
        <v>15032</v>
      </c>
      <c r="E5861" s="5" t="s">
        <v>86</v>
      </c>
      <c r="F5861" s="11" t="n">
        <v>10</v>
      </c>
      <c r="G5861" s="12" t="n">
        <v>63.94</v>
      </c>
      <c r="H5861" s="12" t="n">
        <v>64.25</v>
      </c>
      <c r="J5861" s="8" t="n">
        <v>-0.31</v>
      </c>
      <c r="K5861" s="13" t="str">
        <f aca="false">IF(J5861&gt;0,"прибыль",IF(J5861&lt;0,"убыток","ноль"))</f>
        <v>убыток</v>
      </c>
      <c r="L5861" s="13" t="n">
        <f aca="false">IF(C5861="",L5860,IF(J5861&lt;0,L5860+1,0))</f>
        <v>5</v>
      </c>
      <c r="M5861" s="14" t="n">
        <v>-31</v>
      </c>
      <c r="N5861" s="9" t="n">
        <v>-3.1</v>
      </c>
      <c r="O5861" s="9" t="n">
        <v>3195.4</v>
      </c>
      <c r="P5861" s="8" t="n">
        <v>319.54</v>
      </c>
      <c r="Q5861" s="8" t="n">
        <v>-0.32</v>
      </c>
    </row>
    <row r="5862" customFormat="false" ht="15" hidden="false" customHeight="false" outlineLevel="0" collapsed="false">
      <c r="A5862" s="6" t="n">
        <v>5857</v>
      </c>
      <c r="B5862" s="5" t="s">
        <v>295</v>
      </c>
      <c r="C5862" s="5" t="s">
        <v>15033</v>
      </c>
      <c r="D5862" s="5" t="s">
        <v>15034</v>
      </c>
      <c r="E5862" s="5" t="s">
        <v>82</v>
      </c>
      <c r="F5862" s="11" t="n">
        <v>10</v>
      </c>
      <c r="G5862" s="12" t="n">
        <v>64.28</v>
      </c>
      <c r="H5862" s="12" t="n">
        <v>64.3</v>
      </c>
      <c r="J5862" s="8" t="n">
        <v>0.02</v>
      </c>
      <c r="K5862" s="13" t="str">
        <f aca="false">IF(J5862&gt;0,"прибыль",IF(J5862&lt;0,"убыток","ноль"))</f>
        <v>прибыль</v>
      </c>
      <c r="L5862" s="13" t="n">
        <f aca="false">IF(C5862="",L5861,IF(J5862&lt;0,L5861+1,0))</f>
        <v>0</v>
      </c>
      <c r="M5862" s="14" t="n">
        <v>2</v>
      </c>
      <c r="N5862" s="9" t="n">
        <v>0.2</v>
      </c>
      <c r="O5862" s="9" t="n">
        <v>3195.6</v>
      </c>
      <c r="P5862" s="8" t="n">
        <v>319.56</v>
      </c>
      <c r="Q5862" s="8" t="n">
        <v>0.01</v>
      </c>
    </row>
    <row r="5863" customFormat="false" ht="15" hidden="false" customHeight="false" outlineLevel="0" collapsed="false">
      <c r="A5863" s="6" t="n">
        <v>5858</v>
      </c>
      <c r="B5863" s="5" t="s">
        <v>295</v>
      </c>
      <c r="C5863" s="5" t="s">
        <v>15035</v>
      </c>
      <c r="D5863" s="5" t="s">
        <v>15036</v>
      </c>
      <c r="E5863" s="5" t="s">
        <v>86</v>
      </c>
      <c r="F5863" s="11" t="n">
        <v>10</v>
      </c>
      <c r="G5863" s="12" t="n">
        <v>64.32</v>
      </c>
      <c r="H5863" s="12" t="n">
        <v>64.02</v>
      </c>
      <c r="J5863" s="8" t="n">
        <v>0.3</v>
      </c>
      <c r="K5863" s="13" t="str">
        <f aca="false">IF(J5863&gt;0,"прибыль",IF(J5863&lt;0,"убыток","ноль"))</f>
        <v>прибыль</v>
      </c>
      <c r="L5863" s="13" t="n">
        <f aca="false">IF(C5863="",L5862,IF(J5863&lt;0,L5862+1,0))</f>
        <v>0</v>
      </c>
      <c r="M5863" s="14" t="n">
        <v>30</v>
      </c>
      <c r="N5863" s="9" t="n">
        <v>3</v>
      </c>
      <c r="O5863" s="9" t="n">
        <v>3198.6</v>
      </c>
      <c r="P5863" s="8" t="n">
        <v>319.86</v>
      </c>
      <c r="Q5863" s="8" t="n">
        <v>0.29</v>
      </c>
    </row>
    <row r="5864" customFormat="false" ht="15" hidden="false" customHeight="false" outlineLevel="0" collapsed="false">
      <c r="A5864" s="6" t="n">
        <v>5859</v>
      </c>
      <c r="B5864" s="5" t="s">
        <v>295</v>
      </c>
      <c r="C5864" s="5" t="s">
        <v>15037</v>
      </c>
      <c r="D5864" s="5" t="s">
        <v>15038</v>
      </c>
      <c r="E5864" s="5" t="s">
        <v>82</v>
      </c>
      <c r="F5864" s="11" t="n">
        <v>10</v>
      </c>
      <c r="G5864" s="12" t="n">
        <v>64.23</v>
      </c>
      <c r="H5864" s="12" t="n">
        <v>63.75</v>
      </c>
      <c r="J5864" s="8" t="n">
        <v>-0.48</v>
      </c>
      <c r="K5864" s="13" t="str">
        <f aca="false">IF(J5864&gt;0,"прибыль",IF(J5864&lt;0,"убыток","ноль"))</f>
        <v>убыток</v>
      </c>
      <c r="L5864" s="13" t="n">
        <f aca="false">IF(C5864="",L5863,IF(J5864&lt;0,L5863+1,0))</f>
        <v>1</v>
      </c>
      <c r="M5864" s="14" t="n">
        <v>-48</v>
      </c>
      <c r="N5864" s="9" t="n">
        <v>-4.8</v>
      </c>
      <c r="O5864" s="9" t="n">
        <v>3193.8</v>
      </c>
      <c r="P5864" s="8" t="n">
        <v>319.38</v>
      </c>
      <c r="Q5864" s="8" t="n">
        <v>-0.49</v>
      </c>
    </row>
    <row r="5865" customFormat="false" ht="15" hidden="false" customHeight="false" outlineLevel="0" collapsed="false">
      <c r="A5865" s="6" t="n">
        <v>5860</v>
      </c>
      <c r="B5865" s="5" t="s">
        <v>295</v>
      </c>
      <c r="C5865" s="5" t="s">
        <v>15039</v>
      </c>
      <c r="D5865" s="5" t="s">
        <v>15040</v>
      </c>
      <c r="E5865" s="5" t="s">
        <v>86</v>
      </c>
      <c r="F5865" s="11" t="n">
        <v>10</v>
      </c>
      <c r="G5865" s="12" t="n">
        <v>63.98</v>
      </c>
      <c r="H5865" s="12" t="n">
        <v>64.82</v>
      </c>
      <c r="J5865" s="8" t="n">
        <v>-0.84</v>
      </c>
      <c r="K5865" s="13" t="str">
        <f aca="false">IF(J5865&gt;0,"прибыль",IF(J5865&lt;0,"убыток","ноль"))</f>
        <v>убыток</v>
      </c>
      <c r="L5865" s="13" t="n">
        <f aca="false">IF(C5865="",L5864,IF(J5865&lt;0,L5864+1,0))</f>
        <v>2</v>
      </c>
      <c r="M5865" s="14" t="n">
        <v>-84</v>
      </c>
      <c r="N5865" s="9" t="n">
        <v>-8.4</v>
      </c>
      <c r="O5865" s="9" t="n">
        <v>3185.4</v>
      </c>
      <c r="P5865" s="8" t="n">
        <v>318.54</v>
      </c>
      <c r="Q5865" s="8" t="n">
        <v>-0.85</v>
      </c>
    </row>
    <row r="5866" customFormat="false" ht="15" hidden="false" customHeight="false" outlineLevel="0" collapsed="false">
      <c r="A5866" s="6" t="n">
        <v>5861</v>
      </c>
      <c r="B5866" s="5" t="s">
        <v>295</v>
      </c>
      <c r="C5866" s="5" t="s">
        <v>15041</v>
      </c>
      <c r="D5866" s="5" t="s">
        <v>15042</v>
      </c>
      <c r="E5866" s="5" t="s">
        <v>82</v>
      </c>
      <c r="F5866" s="11" t="n">
        <v>10</v>
      </c>
      <c r="G5866" s="12" t="n">
        <v>64.68</v>
      </c>
      <c r="H5866" s="12" t="n">
        <v>64.53</v>
      </c>
      <c r="J5866" s="8" t="n">
        <v>-0.15</v>
      </c>
      <c r="K5866" s="13" t="str">
        <f aca="false">IF(J5866&gt;0,"прибыль",IF(J5866&lt;0,"убыток","ноль"))</f>
        <v>убыток</v>
      </c>
      <c r="L5866" s="13" t="n">
        <f aca="false">IF(C5866="",L5865,IF(J5866&lt;0,L5865+1,0))</f>
        <v>3</v>
      </c>
      <c r="M5866" s="14" t="n">
        <v>-15</v>
      </c>
      <c r="N5866" s="9" t="n">
        <v>-1.5</v>
      </c>
      <c r="O5866" s="9" t="n">
        <v>3183.9</v>
      </c>
      <c r="P5866" s="8" t="n">
        <v>318.39</v>
      </c>
      <c r="Q5866" s="8" t="n">
        <v>-0.16</v>
      </c>
    </row>
    <row r="5867" customFormat="false" ht="15" hidden="false" customHeight="false" outlineLevel="0" collapsed="false">
      <c r="A5867" s="6" t="n">
        <v>5862</v>
      </c>
      <c r="B5867" s="5" t="s">
        <v>295</v>
      </c>
      <c r="C5867" s="5" t="s">
        <v>15043</v>
      </c>
      <c r="D5867" s="5" t="s">
        <v>15044</v>
      </c>
      <c r="E5867" s="5" t="s">
        <v>86</v>
      </c>
      <c r="F5867" s="11" t="n">
        <v>10</v>
      </c>
      <c r="G5867" s="12" t="n">
        <v>64.34</v>
      </c>
      <c r="H5867" s="12" t="n">
        <v>63.43</v>
      </c>
      <c r="J5867" s="8" t="n">
        <v>0.91</v>
      </c>
      <c r="K5867" s="13" t="str">
        <f aca="false">IF(J5867&gt;0,"прибыль",IF(J5867&lt;0,"убыток","ноль"))</f>
        <v>прибыль</v>
      </c>
      <c r="L5867" s="13" t="n">
        <f aca="false">IF(C5867="",L5866,IF(J5867&lt;0,L5866+1,0))</f>
        <v>0</v>
      </c>
      <c r="M5867" s="14" t="n">
        <v>91</v>
      </c>
      <c r="N5867" s="9" t="n">
        <v>9.1</v>
      </c>
      <c r="O5867" s="9" t="n">
        <v>3193</v>
      </c>
      <c r="P5867" s="8" t="n">
        <v>319.3</v>
      </c>
      <c r="Q5867" s="8" t="n">
        <v>0.9</v>
      </c>
    </row>
    <row r="5868" customFormat="false" ht="15" hidden="false" customHeight="false" outlineLevel="0" collapsed="false">
      <c r="A5868" s="6" t="n">
        <v>5863</v>
      </c>
      <c r="B5868" s="5" t="s">
        <v>295</v>
      </c>
      <c r="C5868" s="5" t="s">
        <v>15045</v>
      </c>
      <c r="D5868" s="5" t="s">
        <v>15046</v>
      </c>
      <c r="E5868" s="5" t="s">
        <v>82</v>
      </c>
      <c r="F5868" s="11" t="n">
        <v>10</v>
      </c>
      <c r="G5868" s="12" t="n">
        <v>63.44</v>
      </c>
      <c r="H5868" s="12" t="n">
        <v>63.15</v>
      </c>
      <c r="J5868" s="8" t="n">
        <v>-0.29</v>
      </c>
      <c r="K5868" s="13" t="str">
        <f aca="false">IF(J5868&gt;0,"прибыль",IF(J5868&lt;0,"убыток","ноль"))</f>
        <v>убыток</v>
      </c>
      <c r="L5868" s="13" t="n">
        <f aca="false">IF(C5868="",L5867,IF(J5868&lt;0,L5867+1,0))</f>
        <v>1</v>
      </c>
      <c r="M5868" s="14" t="n">
        <v>-29</v>
      </c>
      <c r="N5868" s="9" t="n">
        <v>-2.9</v>
      </c>
      <c r="O5868" s="9" t="n">
        <v>3190.1</v>
      </c>
      <c r="P5868" s="8" t="n">
        <v>319.01</v>
      </c>
      <c r="Q5868" s="8" t="n">
        <v>-0.3</v>
      </c>
    </row>
    <row r="5869" customFormat="false" ht="15" hidden="false" customHeight="false" outlineLevel="0" collapsed="false">
      <c r="A5869" s="6" t="n">
        <v>5864</v>
      </c>
      <c r="B5869" s="5" t="s">
        <v>295</v>
      </c>
      <c r="C5869" s="5" t="s">
        <v>15047</v>
      </c>
      <c r="D5869" s="5" t="s">
        <v>15048</v>
      </c>
      <c r="E5869" s="5" t="s">
        <v>86</v>
      </c>
      <c r="F5869" s="11" t="n">
        <v>10</v>
      </c>
      <c r="G5869" s="12" t="n">
        <v>63.37</v>
      </c>
      <c r="H5869" s="12" t="n">
        <v>62.96</v>
      </c>
      <c r="J5869" s="8" t="n">
        <v>0.41</v>
      </c>
      <c r="K5869" s="13" t="str">
        <f aca="false">IF(J5869&gt;0,"прибыль",IF(J5869&lt;0,"убыток","ноль"))</f>
        <v>прибыль</v>
      </c>
      <c r="L5869" s="13" t="n">
        <f aca="false">IF(C5869="",L5868,IF(J5869&lt;0,L5868+1,0))</f>
        <v>0</v>
      </c>
      <c r="M5869" s="14" t="n">
        <v>41</v>
      </c>
      <c r="N5869" s="9" t="n">
        <v>4.1</v>
      </c>
      <c r="O5869" s="9" t="n">
        <v>3194.2</v>
      </c>
      <c r="P5869" s="8" t="n">
        <v>319.42</v>
      </c>
      <c r="Q5869" s="8" t="n">
        <v>0.4</v>
      </c>
    </row>
    <row r="5870" customFormat="false" ht="15" hidden="false" customHeight="false" outlineLevel="0" collapsed="false">
      <c r="A5870" s="6" t="n">
        <v>5865</v>
      </c>
      <c r="B5870" s="5" t="s">
        <v>295</v>
      </c>
      <c r="C5870" s="5" t="s">
        <v>15049</v>
      </c>
      <c r="D5870" s="5" t="s">
        <v>15050</v>
      </c>
      <c r="E5870" s="5" t="s">
        <v>82</v>
      </c>
      <c r="F5870" s="11" t="n">
        <v>10</v>
      </c>
      <c r="G5870" s="12" t="n">
        <v>62.16</v>
      </c>
      <c r="H5870" s="12" t="n">
        <v>62.15</v>
      </c>
      <c r="J5870" s="8" t="n">
        <v>-0.01</v>
      </c>
      <c r="K5870" s="13" t="str">
        <f aca="false">IF(J5870&gt;0,"прибыль",IF(J5870&lt;0,"убыток","ноль"))</f>
        <v>убыток</v>
      </c>
      <c r="L5870" s="13" t="n">
        <f aca="false">IF(C5870="",L5869,IF(J5870&lt;0,L5869+1,0))</f>
        <v>1</v>
      </c>
      <c r="M5870" s="14" t="n">
        <v>-1</v>
      </c>
      <c r="N5870" s="9" t="n">
        <v>-0.1</v>
      </c>
      <c r="O5870" s="9" t="n">
        <v>3194.1</v>
      </c>
      <c r="P5870" s="8" t="n">
        <v>319.41</v>
      </c>
      <c r="Q5870" s="8" t="n">
        <v>-0.02</v>
      </c>
    </row>
    <row r="5871" customFormat="false" ht="15" hidden="false" customHeight="false" outlineLevel="0" collapsed="false">
      <c r="A5871" s="6" t="n">
        <v>5866</v>
      </c>
      <c r="B5871" s="5" t="s">
        <v>295</v>
      </c>
      <c r="C5871" s="5" t="s">
        <v>15051</v>
      </c>
      <c r="D5871" s="5" t="s">
        <v>15052</v>
      </c>
      <c r="E5871" s="5" t="s">
        <v>86</v>
      </c>
      <c r="F5871" s="11" t="n">
        <v>10</v>
      </c>
      <c r="G5871" s="12" t="n">
        <v>62.22</v>
      </c>
      <c r="H5871" s="12" t="n">
        <v>62.56</v>
      </c>
      <c r="J5871" s="8" t="n">
        <v>-0.34</v>
      </c>
      <c r="K5871" s="13" t="str">
        <f aca="false">IF(J5871&gt;0,"прибыль",IF(J5871&lt;0,"убыток","ноль"))</f>
        <v>убыток</v>
      </c>
      <c r="L5871" s="13" t="n">
        <f aca="false">IF(C5871="",L5870,IF(J5871&lt;0,L5870+1,0))</f>
        <v>2</v>
      </c>
      <c r="M5871" s="14" t="n">
        <v>-34</v>
      </c>
      <c r="N5871" s="9" t="n">
        <v>-3.4</v>
      </c>
      <c r="O5871" s="9" t="n">
        <v>3190.7</v>
      </c>
      <c r="P5871" s="8" t="n">
        <v>319.07</v>
      </c>
      <c r="Q5871" s="8" t="n">
        <v>-0.35</v>
      </c>
    </row>
    <row r="5872" customFormat="false" ht="15" hidden="false" customHeight="false" outlineLevel="0" collapsed="false">
      <c r="A5872" s="6" t="n">
        <v>5867</v>
      </c>
      <c r="B5872" s="5" t="s">
        <v>295</v>
      </c>
      <c r="C5872" s="5" t="s">
        <v>15053</v>
      </c>
      <c r="D5872" s="5" t="s">
        <v>15054</v>
      </c>
      <c r="E5872" s="5" t="s">
        <v>82</v>
      </c>
      <c r="F5872" s="11" t="n">
        <v>10</v>
      </c>
      <c r="G5872" s="12" t="n">
        <v>62.5</v>
      </c>
      <c r="H5872" s="12" t="n">
        <v>62.3</v>
      </c>
      <c r="J5872" s="8" t="n">
        <v>-0.2</v>
      </c>
      <c r="K5872" s="13" t="str">
        <f aca="false">IF(J5872&gt;0,"прибыль",IF(J5872&lt;0,"убыток","ноль"))</f>
        <v>убыток</v>
      </c>
      <c r="L5872" s="13" t="n">
        <f aca="false">IF(C5872="",L5871,IF(J5872&lt;0,L5871+1,0))</f>
        <v>3</v>
      </c>
      <c r="M5872" s="14" t="n">
        <v>-20</v>
      </c>
      <c r="N5872" s="9" t="n">
        <v>-2</v>
      </c>
      <c r="O5872" s="9" t="n">
        <v>3188.7</v>
      </c>
      <c r="P5872" s="8" t="n">
        <v>318.87</v>
      </c>
      <c r="Q5872" s="8" t="n">
        <v>-0.21</v>
      </c>
    </row>
    <row r="5873" customFormat="false" ht="15" hidden="false" customHeight="false" outlineLevel="0" collapsed="false">
      <c r="A5873" s="6" t="n">
        <v>5868</v>
      </c>
      <c r="B5873" s="5" t="s">
        <v>295</v>
      </c>
      <c r="C5873" s="5" t="s">
        <v>15055</v>
      </c>
      <c r="D5873" s="5" t="s">
        <v>15056</v>
      </c>
      <c r="E5873" s="5" t="s">
        <v>86</v>
      </c>
      <c r="F5873" s="11" t="n">
        <v>10</v>
      </c>
      <c r="G5873" s="12" t="n">
        <v>62.09</v>
      </c>
      <c r="H5873" s="12" t="n">
        <v>62.73</v>
      </c>
      <c r="J5873" s="8" t="n">
        <v>-0.64</v>
      </c>
      <c r="K5873" s="13" t="str">
        <f aca="false">IF(J5873&gt;0,"прибыль",IF(J5873&lt;0,"убыток","ноль"))</f>
        <v>убыток</v>
      </c>
      <c r="L5873" s="13" t="n">
        <f aca="false">IF(C5873="",L5872,IF(J5873&lt;0,L5872+1,0))</f>
        <v>4</v>
      </c>
      <c r="M5873" s="14" t="n">
        <v>-64</v>
      </c>
      <c r="N5873" s="9" t="n">
        <v>-6.4</v>
      </c>
      <c r="O5873" s="9" t="n">
        <v>3182.3</v>
      </c>
      <c r="P5873" s="8" t="n">
        <v>318.23</v>
      </c>
      <c r="Q5873" s="8" t="n">
        <v>-0.65</v>
      </c>
    </row>
    <row r="5874" customFormat="false" ht="15" hidden="false" customHeight="false" outlineLevel="0" collapsed="false">
      <c r="A5874" s="6" t="n">
        <v>5869</v>
      </c>
      <c r="B5874" s="5" t="s">
        <v>295</v>
      </c>
      <c r="C5874" s="5" t="s">
        <v>15057</v>
      </c>
      <c r="D5874" s="5" t="s">
        <v>15058</v>
      </c>
      <c r="E5874" s="5" t="s">
        <v>82</v>
      </c>
      <c r="F5874" s="11" t="n">
        <v>10</v>
      </c>
      <c r="G5874" s="12" t="n">
        <v>62.63</v>
      </c>
      <c r="H5874" s="12" t="n">
        <v>63.06</v>
      </c>
      <c r="J5874" s="8" t="n">
        <v>0.43</v>
      </c>
      <c r="K5874" s="13" t="str">
        <f aca="false">IF(J5874&gt;0,"прибыль",IF(J5874&lt;0,"убыток","ноль"))</f>
        <v>прибыль</v>
      </c>
      <c r="L5874" s="13" t="n">
        <f aca="false">IF(C5874="",L5873,IF(J5874&lt;0,L5873+1,0))</f>
        <v>0</v>
      </c>
      <c r="M5874" s="14" t="n">
        <v>43</v>
      </c>
      <c r="N5874" s="9" t="n">
        <v>4.3</v>
      </c>
      <c r="O5874" s="9" t="n">
        <v>3186.6</v>
      </c>
      <c r="P5874" s="8" t="n">
        <v>318.66</v>
      </c>
      <c r="Q5874" s="8" t="n">
        <v>0.42</v>
      </c>
    </row>
    <row r="5875" customFormat="false" ht="15" hidden="false" customHeight="false" outlineLevel="0" collapsed="false">
      <c r="A5875" s="6" t="n">
        <v>5870</v>
      </c>
      <c r="B5875" s="5" t="s">
        <v>295</v>
      </c>
      <c r="C5875" s="5" t="s">
        <v>15059</v>
      </c>
      <c r="D5875" s="5" t="s">
        <v>15060</v>
      </c>
      <c r="E5875" s="5" t="s">
        <v>86</v>
      </c>
      <c r="F5875" s="11" t="n">
        <v>10</v>
      </c>
      <c r="G5875" s="12" t="n">
        <v>63.05</v>
      </c>
      <c r="H5875" s="12" t="n">
        <v>63.13</v>
      </c>
      <c r="J5875" s="8" t="n">
        <v>-0.08</v>
      </c>
      <c r="K5875" s="13" t="str">
        <f aca="false">IF(J5875&gt;0,"прибыль",IF(J5875&lt;0,"убыток","ноль"))</f>
        <v>убыток</v>
      </c>
      <c r="L5875" s="13" t="n">
        <f aca="false">IF(C5875="",L5874,IF(J5875&lt;0,L5874+1,0))</f>
        <v>1</v>
      </c>
      <c r="M5875" s="14" t="n">
        <v>-8</v>
      </c>
      <c r="N5875" s="9" t="n">
        <v>-0.8</v>
      </c>
      <c r="O5875" s="9" t="n">
        <v>3185.8</v>
      </c>
      <c r="P5875" s="8" t="n">
        <v>318.58</v>
      </c>
      <c r="Q5875" s="8" t="n">
        <v>-0.09</v>
      </c>
    </row>
    <row r="5876" customFormat="false" ht="15" hidden="false" customHeight="false" outlineLevel="0" collapsed="false">
      <c r="A5876" s="6" t="n">
        <v>5871</v>
      </c>
      <c r="B5876" s="5" t="s">
        <v>295</v>
      </c>
      <c r="C5876" s="5" t="s">
        <v>15061</v>
      </c>
      <c r="D5876" s="5" t="s">
        <v>15062</v>
      </c>
      <c r="E5876" s="5" t="s">
        <v>82</v>
      </c>
      <c r="F5876" s="11" t="n">
        <v>10</v>
      </c>
      <c r="G5876" s="12" t="n">
        <v>63.18</v>
      </c>
      <c r="H5876" s="12" t="n">
        <v>62.51</v>
      </c>
      <c r="J5876" s="8" t="n">
        <v>-0.67</v>
      </c>
      <c r="K5876" s="13" t="str">
        <f aca="false">IF(J5876&gt;0,"прибыль",IF(J5876&lt;0,"убыток","ноль"))</f>
        <v>убыток</v>
      </c>
      <c r="L5876" s="13" t="n">
        <f aca="false">IF(C5876="",L5875,IF(J5876&lt;0,L5875+1,0))</f>
        <v>2</v>
      </c>
      <c r="M5876" s="14" t="n">
        <v>-67</v>
      </c>
      <c r="N5876" s="9" t="n">
        <v>-6.7</v>
      </c>
      <c r="O5876" s="9" t="n">
        <v>3179.1</v>
      </c>
      <c r="P5876" s="8" t="n">
        <v>317.91</v>
      </c>
      <c r="Q5876" s="8" t="n">
        <v>-0.68</v>
      </c>
    </row>
    <row r="5877" customFormat="false" ht="15" hidden="false" customHeight="false" outlineLevel="0" collapsed="false">
      <c r="A5877" s="6" t="n">
        <v>5872</v>
      </c>
      <c r="B5877" s="5" t="s">
        <v>295</v>
      </c>
      <c r="C5877" s="5" t="s">
        <v>15063</v>
      </c>
      <c r="D5877" s="5" t="s">
        <v>15064</v>
      </c>
      <c r="E5877" s="5" t="s">
        <v>86</v>
      </c>
      <c r="F5877" s="11" t="n">
        <v>10</v>
      </c>
      <c r="G5877" s="12" t="n">
        <v>62.44</v>
      </c>
      <c r="H5877" s="12" t="n">
        <v>62.3</v>
      </c>
      <c r="J5877" s="8" t="n">
        <v>0.14</v>
      </c>
      <c r="K5877" s="13" t="str">
        <f aca="false">IF(J5877&gt;0,"прибыль",IF(J5877&lt;0,"убыток","ноль"))</f>
        <v>прибыль</v>
      </c>
      <c r="L5877" s="13" t="n">
        <f aca="false">IF(C5877="",L5876,IF(J5877&lt;0,L5876+1,0))</f>
        <v>0</v>
      </c>
      <c r="M5877" s="14" t="n">
        <v>14</v>
      </c>
      <c r="N5877" s="9" t="n">
        <v>1.4</v>
      </c>
      <c r="O5877" s="9" t="n">
        <v>3180.5</v>
      </c>
      <c r="P5877" s="8" t="n">
        <v>318.05</v>
      </c>
      <c r="Q5877" s="8" t="n">
        <v>0.13</v>
      </c>
    </row>
    <row r="5878" customFormat="false" ht="15" hidden="false" customHeight="false" outlineLevel="0" collapsed="false">
      <c r="A5878" s="6" t="n">
        <v>5873</v>
      </c>
      <c r="B5878" s="5" t="s">
        <v>295</v>
      </c>
      <c r="C5878" s="5" t="s">
        <v>15065</v>
      </c>
      <c r="D5878" s="5" t="s">
        <v>15066</v>
      </c>
      <c r="E5878" s="5" t="s">
        <v>82</v>
      </c>
      <c r="F5878" s="11" t="n">
        <v>10</v>
      </c>
      <c r="G5878" s="12" t="n">
        <v>62.32</v>
      </c>
      <c r="H5878" s="12" t="n">
        <v>62.41</v>
      </c>
      <c r="J5878" s="8" t="n">
        <v>0.09</v>
      </c>
      <c r="K5878" s="13" t="str">
        <f aca="false">IF(J5878&gt;0,"прибыль",IF(J5878&lt;0,"убыток","ноль"))</f>
        <v>прибыль</v>
      </c>
      <c r="L5878" s="13" t="n">
        <f aca="false">IF(C5878="",L5877,IF(J5878&lt;0,L5877+1,0))</f>
        <v>0</v>
      </c>
      <c r="M5878" s="14" t="n">
        <v>9</v>
      </c>
      <c r="N5878" s="9" t="n">
        <v>0.9</v>
      </c>
      <c r="O5878" s="9" t="n">
        <v>3181.4</v>
      </c>
      <c r="P5878" s="8" t="n">
        <v>318.14</v>
      </c>
      <c r="Q5878" s="8" t="n">
        <v>0.08</v>
      </c>
    </row>
    <row r="5879" customFormat="false" ht="15" hidden="false" customHeight="false" outlineLevel="0" collapsed="false">
      <c r="A5879" s="6" t="n">
        <v>5874</v>
      </c>
      <c r="B5879" s="5" t="s">
        <v>295</v>
      </c>
      <c r="C5879" s="5" t="s">
        <v>15067</v>
      </c>
      <c r="D5879" s="5" t="s">
        <v>15068</v>
      </c>
      <c r="E5879" s="5" t="s">
        <v>86</v>
      </c>
      <c r="F5879" s="11" t="n">
        <v>10</v>
      </c>
      <c r="G5879" s="12" t="n">
        <v>62.49</v>
      </c>
      <c r="H5879" s="12" t="n">
        <v>62.65</v>
      </c>
      <c r="J5879" s="8" t="n">
        <v>-0.16</v>
      </c>
      <c r="K5879" s="13" t="str">
        <f aca="false">IF(J5879&gt;0,"прибыль",IF(J5879&lt;0,"убыток","ноль"))</f>
        <v>убыток</v>
      </c>
      <c r="L5879" s="13" t="n">
        <f aca="false">IF(C5879="",L5878,IF(J5879&lt;0,L5878+1,0))</f>
        <v>1</v>
      </c>
      <c r="M5879" s="14" t="n">
        <v>-16</v>
      </c>
      <c r="N5879" s="9" t="n">
        <v>-1.6</v>
      </c>
      <c r="O5879" s="9" t="n">
        <v>3179.8</v>
      </c>
      <c r="P5879" s="8" t="n">
        <v>317.98</v>
      </c>
      <c r="Q5879" s="8" t="n">
        <v>-0.17</v>
      </c>
    </row>
    <row r="5880" customFormat="false" ht="15" hidden="false" customHeight="false" outlineLevel="0" collapsed="false">
      <c r="A5880" s="6" t="n">
        <v>5875</v>
      </c>
      <c r="B5880" s="5" t="s">
        <v>295</v>
      </c>
      <c r="C5880" s="5" t="s">
        <v>15069</v>
      </c>
      <c r="D5880" s="5" t="s">
        <v>15070</v>
      </c>
      <c r="E5880" s="5" t="s">
        <v>82</v>
      </c>
      <c r="F5880" s="11" t="n">
        <v>10</v>
      </c>
      <c r="G5880" s="12" t="n">
        <v>62.59</v>
      </c>
      <c r="H5880" s="12" t="n">
        <v>63.27</v>
      </c>
      <c r="J5880" s="8" t="n">
        <v>0.68</v>
      </c>
      <c r="K5880" s="13" t="str">
        <f aca="false">IF(J5880&gt;0,"прибыль",IF(J5880&lt;0,"убыток","ноль"))</f>
        <v>прибыль</v>
      </c>
      <c r="L5880" s="13" t="n">
        <f aca="false">IF(C5880="",L5879,IF(J5880&lt;0,L5879+1,0))</f>
        <v>0</v>
      </c>
      <c r="M5880" s="14" t="n">
        <v>68</v>
      </c>
      <c r="N5880" s="9" t="n">
        <v>6.8</v>
      </c>
      <c r="O5880" s="9" t="n">
        <v>3186.6</v>
      </c>
      <c r="P5880" s="8" t="n">
        <v>318.66</v>
      </c>
      <c r="Q5880" s="8" t="n">
        <v>0.67</v>
      </c>
    </row>
    <row r="5881" customFormat="false" ht="15" hidden="false" customHeight="false" outlineLevel="0" collapsed="false">
      <c r="A5881" s="6" t="n">
        <v>5876</v>
      </c>
      <c r="B5881" s="5" t="s">
        <v>295</v>
      </c>
      <c r="C5881" s="5" t="s">
        <v>15071</v>
      </c>
      <c r="D5881" s="5" t="s">
        <v>15072</v>
      </c>
      <c r="E5881" s="5" t="s">
        <v>86</v>
      </c>
      <c r="F5881" s="11" t="n">
        <v>10</v>
      </c>
      <c r="G5881" s="12" t="n">
        <v>63.24</v>
      </c>
      <c r="H5881" s="12" t="n">
        <v>63.39</v>
      </c>
      <c r="J5881" s="8" t="n">
        <v>-0.15</v>
      </c>
      <c r="K5881" s="13" t="str">
        <f aca="false">IF(J5881&gt;0,"прибыль",IF(J5881&lt;0,"убыток","ноль"))</f>
        <v>убыток</v>
      </c>
      <c r="L5881" s="13" t="n">
        <f aca="false">IF(C5881="",L5880,IF(J5881&lt;0,L5880+1,0))</f>
        <v>1</v>
      </c>
      <c r="M5881" s="14" t="n">
        <v>-15</v>
      </c>
      <c r="N5881" s="9" t="n">
        <v>-1.5</v>
      </c>
      <c r="O5881" s="9" t="n">
        <v>3185.1</v>
      </c>
      <c r="P5881" s="8" t="n">
        <v>318.51</v>
      </c>
      <c r="Q5881" s="8" t="n">
        <v>-0.16</v>
      </c>
    </row>
    <row r="5882" customFormat="false" ht="15" hidden="false" customHeight="false" outlineLevel="0" collapsed="false">
      <c r="A5882" s="6" t="n">
        <v>5877</v>
      </c>
      <c r="B5882" s="5" t="s">
        <v>295</v>
      </c>
      <c r="C5882" s="5" t="s">
        <v>15073</v>
      </c>
      <c r="D5882" s="5" t="s">
        <v>15074</v>
      </c>
      <c r="E5882" s="5" t="s">
        <v>82</v>
      </c>
      <c r="F5882" s="11" t="n">
        <v>10</v>
      </c>
      <c r="G5882" s="12" t="n">
        <v>63.38</v>
      </c>
      <c r="H5882" s="12" t="n">
        <v>63.26</v>
      </c>
      <c r="J5882" s="8" t="n">
        <v>-0.12</v>
      </c>
      <c r="K5882" s="13" t="str">
        <f aca="false">IF(J5882&gt;0,"прибыль",IF(J5882&lt;0,"убыток","ноль"))</f>
        <v>убыток</v>
      </c>
      <c r="L5882" s="13" t="n">
        <f aca="false">IF(C5882="",L5881,IF(J5882&lt;0,L5881+1,0))</f>
        <v>2</v>
      </c>
      <c r="M5882" s="14" t="n">
        <v>-12</v>
      </c>
      <c r="N5882" s="9" t="n">
        <v>-1.2</v>
      </c>
      <c r="O5882" s="9" t="n">
        <v>3183.9</v>
      </c>
      <c r="P5882" s="8" t="n">
        <v>318.39</v>
      </c>
      <c r="Q5882" s="8" t="n">
        <v>-0.13</v>
      </c>
    </row>
    <row r="5883" customFormat="false" ht="15" hidden="false" customHeight="false" outlineLevel="0" collapsed="false">
      <c r="A5883" s="6" t="n">
        <v>5878</v>
      </c>
      <c r="B5883" s="5" t="s">
        <v>295</v>
      </c>
      <c r="C5883" s="5" t="s">
        <v>15075</v>
      </c>
      <c r="D5883" s="5" t="s">
        <v>15076</v>
      </c>
      <c r="E5883" s="5" t="s">
        <v>86</v>
      </c>
      <c r="F5883" s="11" t="n">
        <v>10</v>
      </c>
      <c r="G5883" s="12" t="n">
        <v>63.25</v>
      </c>
      <c r="H5883" s="12" t="n">
        <v>62.74</v>
      </c>
      <c r="I5883" s="5" t="s">
        <v>83</v>
      </c>
      <c r="J5883" s="8" t="n">
        <v>0.53</v>
      </c>
      <c r="K5883" s="13" t="str">
        <f aca="false">IF(J5883&gt;0,"прибыль",IF(J5883&lt;0,"убыток","ноль"))</f>
        <v>прибыль</v>
      </c>
      <c r="L5883" s="13" t="n">
        <f aca="false">IF(C5883="",L5882,IF(J5883&lt;0,L5882+1,0))</f>
        <v>0</v>
      </c>
      <c r="M5883" s="14" t="n">
        <v>53</v>
      </c>
      <c r="N5883" s="9" t="n">
        <v>5.3</v>
      </c>
      <c r="O5883" s="9" t="n">
        <v>3189.2</v>
      </c>
      <c r="P5883" s="8" t="n">
        <v>318.92</v>
      </c>
      <c r="Q5883" s="8" t="n">
        <v>0.52</v>
      </c>
    </row>
    <row r="5884" customFormat="false" ht="15" hidden="false" customHeight="false" outlineLevel="0" collapsed="false">
      <c r="A5884" s="6" t="n">
        <v>5879</v>
      </c>
      <c r="B5884" s="5" t="s">
        <v>295</v>
      </c>
      <c r="C5884" s="5" t="s">
        <v>15077</v>
      </c>
      <c r="D5884" s="5" t="s">
        <v>15078</v>
      </c>
      <c r="E5884" s="5" t="s">
        <v>82</v>
      </c>
      <c r="F5884" s="11" t="n">
        <v>10</v>
      </c>
      <c r="G5884" s="12" t="n">
        <v>62.78</v>
      </c>
      <c r="H5884" s="12" t="n">
        <v>62.95</v>
      </c>
      <c r="J5884" s="8" t="n">
        <v>0.17</v>
      </c>
      <c r="K5884" s="13" t="str">
        <f aca="false">IF(J5884&gt;0,"прибыль",IF(J5884&lt;0,"убыток","ноль"))</f>
        <v>прибыль</v>
      </c>
      <c r="L5884" s="13" t="n">
        <f aca="false">IF(C5884="",L5883,IF(J5884&lt;0,L5883+1,0))</f>
        <v>0</v>
      </c>
      <c r="M5884" s="14" t="n">
        <v>17</v>
      </c>
      <c r="N5884" s="9" t="n">
        <v>1.7</v>
      </c>
      <c r="O5884" s="9" t="n">
        <v>3190.9</v>
      </c>
      <c r="P5884" s="8" t="n">
        <v>319.09</v>
      </c>
      <c r="Q5884" s="8" t="n">
        <v>0.16</v>
      </c>
    </row>
    <row r="5885" customFormat="false" ht="15" hidden="false" customHeight="false" outlineLevel="0" collapsed="false">
      <c r="A5885" s="6" t="n">
        <v>5880</v>
      </c>
      <c r="B5885" s="5" t="s">
        <v>295</v>
      </c>
      <c r="C5885" s="5" t="s">
        <v>15079</v>
      </c>
      <c r="D5885" s="5" t="s">
        <v>15080</v>
      </c>
      <c r="E5885" s="5" t="s">
        <v>86</v>
      </c>
      <c r="F5885" s="11" t="n">
        <v>10</v>
      </c>
      <c r="G5885" s="12" t="n">
        <v>62.99</v>
      </c>
      <c r="H5885" s="12" t="n">
        <v>62.98</v>
      </c>
      <c r="J5885" s="8" t="n">
        <v>0.01</v>
      </c>
      <c r="K5885" s="13" t="str">
        <f aca="false">IF(J5885&gt;0,"прибыль",IF(J5885&lt;0,"убыток","ноль"))</f>
        <v>прибыль</v>
      </c>
      <c r="L5885" s="13" t="n">
        <f aca="false">IF(C5885="",L5884,IF(J5885&lt;0,L5884+1,0))</f>
        <v>0</v>
      </c>
      <c r="M5885" s="14" t="n">
        <v>1</v>
      </c>
      <c r="N5885" s="9" t="n">
        <v>0.1</v>
      </c>
      <c r="O5885" s="9" t="n">
        <v>3191</v>
      </c>
      <c r="P5885" s="8" t="n">
        <v>319.1</v>
      </c>
      <c r="Q5885" s="8" t="n">
        <v>0</v>
      </c>
    </row>
    <row r="5886" customFormat="false" ht="15" hidden="false" customHeight="false" outlineLevel="0" collapsed="false">
      <c r="A5886" s="6" t="n">
        <v>5881</v>
      </c>
      <c r="B5886" s="5" t="s">
        <v>295</v>
      </c>
      <c r="C5886" s="5" t="s">
        <v>15081</v>
      </c>
      <c r="D5886" s="5" t="s">
        <v>15082</v>
      </c>
      <c r="E5886" s="5" t="s">
        <v>82</v>
      </c>
      <c r="F5886" s="11" t="n">
        <v>10</v>
      </c>
      <c r="G5886" s="12" t="n">
        <v>63.01</v>
      </c>
      <c r="H5886" s="12" t="n">
        <v>62.9</v>
      </c>
      <c r="J5886" s="8" t="n">
        <v>-0.11</v>
      </c>
      <c r="K5886" s="13" t="str">
        <f aca="false">IF(J5886&gt;0,"прибыль",IF(J5886&lt;0,"убыток","ноль"))</f>
        <v>убыток</v>
      </c>
      <c r="L5886" s="13" t="n">
        <f aca="false">IF(C5886="",L5885,IF(J5886&lt;0,L5885+1,0))</f>
        <v>1</v>
      </c>
      <c r="M5886" s="14" t="n">
        <v>-11</v>
      </c>
      <c r="N5886" s="9" t="n">
        <v>-1.1</v>
      </c>
      <c r="O5886" s="9" t="n">
        <v>3189.9</v>
      </c>
      <c r="P5886" s="8" t="n">
        <v>318.99</v>
      </c>
      <c r="Q5886" s="8" t="n">
        <v>-0.12</v>
      </c>
    </row>
    <row r="5887" customFormat="false" ht="15" hidden="false" customHeight="false" outlineLevel="0" collapsed="false">
      <c r="A5887" s="6" t="n">
        <v>5882</v>
      </c>
      <c r="B5887" s="5" t="s">
        <v>295</v>
      </c>
      <c r="C5887" s="5" t="s">
        <v>15083</v>
      </c>
      <c r="D5887" s="5" t="s">
        <v>15084</v>
      </c>
      <c r="E5887" s="5" t="s">
        <v>86</v>
      </c>
      <c r="F5887" s="11" t="n">
        <v>10</v>
      </c>
      <c r="G5887" s="12" t="n">
        <v>62.92</v>
      </c>
      <c r="H5887" s="12" t="n">
        <v>63.07</v>
      </c>
      <c r="J5887" s="8" t="n">
        <v>-0.15</v>
      </c>
      <c r="K5887" s="13" t="str">
        <f aca="false">IF(J5887&gt;0,"прибыль",IF(J5887&lt;0,"убыток","ноль"))</f>
        <v>убыток</v>
      </c>
      <c r="L5887" s="13" t="n">
        <f aca="false">IF(C5887="",L5886,IF(J5887&lt;0,L5886+1,0))</f>
        <v>2</v>
      </c>
      <c r="M5887" s="14" t="n">
        <v>-15</v>
      </c>
      <c r="N5887" s="9" t="n">
        <v>-1.5</v>
      </c>
      <c r="O5887" s="9" t="n">
        <v>3188.4</v>
      </c>
      <c r="P5887" s="8" t="n">
        <v>318.84</v>
      </c>
      <c r="Q5887" s="8" t="n">
        <v>-0.16</v>
      </c>
    </row>
    <row r="5888" customFormat="false" ht="15" hidden="false" customHeight="false" outlineLevel="0" collapsed="false">
      <c r="A5888" s="6" t="n">
        <v>5883</v>
      </c>
      <c r="B5888" s="5" t="s">
        <v>295</v>
      </c>
      <c r="C5888" s="5" t="s">
        <v>15085</v>
      </c>
      <c r="D5888" s="5" t="s">
        <v>15086</v>
      </c>
      <c r="E5888" s="5" t="s">
        <v>86</v>
      </c>
      <c r="F5888" s="11" t="n">
        <v>10</v>
      </c>
      <c r="G5888" s="12" t="n">
        <v>63.01</v>
      </c>
      <c r="H5888" s="12" t="n">
        <v>63.44</v>
      </c>
      <c r="J5888" s="8" t="n">
        <v>-0.43</v>
      </c>
      <c r="K5888" s="13" t="str">
        <f aca="false">IF(J5888&gt;0,"прибыль",IF(J5888&lt;0,"убыток","ноль"))</f>
        <v>убыток</v>
      </c>
      <c r="L5888" s="13" t="n">
        <f aca="false">IF(C5888="",L5887,IF(J5888&lt;0,L5887+1,0))</f>
        <v>3</v>
      </c>
      <c r="M5888" s="14" t="n">
        <v>-43</v>
      </c>
      <c r="N5888" s="9" t="n">
        <v>-4.3</v>
      </c>
      <c r="O5888" s="9" t="n">
        <v>3184.1</v>
      </c>
      <c r="P5888" s="8" t="n">
        <v>318.41</v>
      </c>
      <c r="Q5888" s="8" t="n">
        <v>-0.44</v>
      </c>
    </row>
    <row r="5889" customFormat="false" ht="15" hidden="false" customHeight="false" outlineLevel="0" collapsed="false">
      <c r="A5889" s="6" t="n">
        <v>5884</v>
      </c>
      <c r="B5889" s="5" t="s">
        <v>295</v>
      </c>
      <c r="C5889" s="5" t="s">
        <v>15087</v>
      </c>
      <c r="D5889" s="5" t="s">
        <v>15088</v>
      </c>
      <c r="E5889" s="5" t="s">
        <v>82</v>
      </c>
      <c r="F5889" s="11" t="n">
        <v>10</v>
      </c>
      <c r="G5889" s="12" t="n">
        <v>63.37</v>
      </c>
      <c r="H5889" s="12" t="n">
        <v>63.27</v>
      </c>
      <c r="J5889" s="8" t="n">
        <v>-0.1</v>
      </c>
      <c r="K5889" s="13" t="str">
        <f aca="false">IF(J5889&gt;0,"прибыль",IF(J5889&lt;0,"убыток","ноль"))</f>
        <v>убыток</v>
      </c>
      <c r="L5889" s="13" t="n">
        <f aca="false">IF(C5889="",L5888,IF(J5889&lt;0,L5888+1,0))</f>
        <v>4</v>
      </c>
      <c r="M5889" s="14" t="n">
        <v>-10</v>
      </c>
      <c r="N5889" s="9" t="n">
        <v>-1</v>
      </c>
      <c r="O5889" s="9" t="n">
        <v>3183.1</v>
      </c>
      <c r="P5889" s="8" t="n">
        <v>318.31</v>
      </c>
      <c r="Q5889" s="8" t="n">
        <v>-0.11</v>
      </c>
    </row>
    <row r="5890" customFormat="false" ht="15" hidden="false" customHeight="false" outlineLevel="0" collapsed="false">
      <c r="A5890" s="6" t="n">
        <v>5885</v>
      </c>
      <c r="B5890" s="5" t="s">
        <v>295</v>
      </c>
      <c r="C5890" s="5" t="s">
        <v>15089</v>
      </c>
      <c r="D5890" s="5" t="s">
        <v>15090</v>
      </c>
      <c r="E5890" s="5" t="s">
        <v>86</v>
      </c>
      <c r="F5890" s="11" t="n">
        <v>10</v>
      </c>
      <c r="G5890" s="12" t="n">
        <v>63.27</v>
      </c>
      <c r="H5890" s="12" t="n">
        <v>63.76</v>
      </c>
      <c r="J5890" s="8" t="n">
        <v>-0.49</v>
      </c>
      <c r="K5890" s="13" t="str">
        <f aca="false">IF(J5890&gt;0,"прибыль",IF(J5890&lt;0,"убыток","ноль"))</f>
        <v>убыток</v>
      </c>
      <c r="L5890" s="13" t="n">
        <f aca="false">IF(C5890="",L5889,IF(J5890&lt;0,L5889+1,0))</f>
        <v>5</v>
      </c>
      <c r="M5890" s="14" t="n">
        <v>-49</v>
      </c>
      <c r="N5890" s="9" t="n">
        <v>-4.9</v>
      </c>
      <c r="O5890" s="9" t="n">
        <v>3178.2</v>
      </c>
      <c r="P5890" s="8" t="n">
        <v>317.82</v>
      </c>
      <c r="Q5890" s="8" t="n">
        <v>-0.5</v>
      </c>
    </row>
    <row r="5891" customFormat="false" ht="15" hidden="false" customHeight="false" outlineLevel="0" collapsed="false">
      <c r="A5891" s="6" t="n">
        <v>5886</v>
      </c>
      <c r="B5891" s="5" t="s">
        <v>295</v>
      </c>
      <c r="C5891" s="5" t="s">
        <v>15091</v>
      </c>
      <c r="D5891" s="5" t="s">
        <v>15092</v>
      </c>
      <c r="E5891" s="5" t="s">
        <v>82</v>
      </c>
      <c r="F5891" s="11" t="n">
        <v>10</v>
      </c>
      <c r="G5891" s="12" t="n">
        <v>63.72</v>
      </c>
      <c r="H5891" s="12" t="n">
        <v>63.37</v>
      </c>
      <c r="J5891" s="8" t="n">
        <v>-0.35</v>
      </c>
      <c r="K5891" s="13" t="str">
        <f aca="false">IF(J5891&gt;0,"прибыль",IF(J5891&lt;0,"убыток","ноль"))</f>
        <v>убыток</v>
      </c>
      <c r="L5891" s="13" t="n">
        <f aca="false">IF(C5891="",L5890,IF(J5891&lt;0,L5890+1,0))</f>
        <v>6</v>
      </c>
      <c r="M5891" s="14" t="n">
        <v>-35</v>
      </c>
      <c r="N5891" s="9" t="n">
        <v>-3.5</v>
      </c>
      <c r="O5891" s="9" t="n">
        <v>3174.7</v>
      </c>
      <c r="P5891" s="8" t="n">
        <v>317.47</v>
      </c>
      <c r="Q5891" s="8" t="n">
        <v>-0.36</v>
      </c>
    </row>
    <row r="5892" customFormat="false" ht="15" hidden="false" customHeight="false" outlineLevel="0" collapsed="false">
      <c r="A5892" s="6" t="n">
        <v>5887</v>
      </c>
      <c r="B5892" s="5" t="s">
        <v>295</v>
      </c>
      <c r="C5892" s="5" t="s">
        <v>15093</v>
      </c>
      <c r="D5892" s="5" t="s">
        <v>15094</v>
      </c>
      <c r="E5892" s="5" t="s">
        <v>86</v>
      </c>
      <c r="F5892" s="11" t="n">
        <v>10</v>
      </c>
      <c r="G5892" s="12" t="n">
        <v>63.16</v>
      </c>
      <c r="H5892" s="12" t="n">
        <v>62.7</v>
      </c>
      <c r="J5892" s="8" t="n">
        <v>0.46</v>
      </c>
      <c r="K5892" s="13" t="str">
        <f aca="false">IF(J5892&gt;0,"прибыль",IF(J5892&lt;0,"убыток","ноль"))</f>
        <v>прибыль</v>
      </c>
      <c r="L5892" s="13" t="n">
        <f aca="false">IF(C5892="",L5891,IF(J5892&lt;0,L5891+1,0))</f>
        <v>0</v>
      </c>
      <c r="M5892" s="14" t="n">
        <v>46</v>
      </c>
      <c r="N5892" s="9" t="n">
        <v>4.6</v>
      </c>
      <c r="O5892" s="9" t="n">
        <v>3179.3</v>
      </c>
      <c r="P5892" s="8" t="n">
        <v>317.93</v>
      </c>
      <c r="Q5892" s="8" t="n">
        <v>0.45</v>
      </c>
    </row>
    <row r="5893" customFormat="false" ht="15" hidden="false" customHeight="false" outlineLevel="0" collapsed="false">
      <c r="A5893" s="6" t="n">
        <v>5888</v>
      </c>
      <c r="B5893" s="5" t="s">
        <v>295</v>
      </c>
      <c r="C5893" s="5" t="s">
        <v>15095</v>
      </c>
      <c r="D5893" s="5" t="s">
        <v>15096</v>
      </c>
      <c r="E5893" s="5" t="s">
        <v>82</v>
      </c>
      <c r="F5893" s="11" t="n">
        <v>10</v>
      </c>
      <c r="G5893" s="12" t="n">
        <v>62.53</v>
      </c>
      <c r="H5893" s="12" t="n">
        <v>62.44</v>
      </c>
      <c r="J5893" s="8" t="n">
        <v>-0.09</v>
      </c>
      <c r="K5893" s="13" t="str">
        <f aca="false">IF(J5893&gt;0,"прибыль",IF(J5893&lt;0,"убыток","ноль"))</f>
        <v>убыток</v>
      </c>
      <c r="L5893" s="13" t="n">
        <f aca="false">IF(C5893="",L5892,IF(J5893&lt;0,L5892+1,0))</f>
        <v>1</v>
      </c>
      <c r="M5893" s="14" t="n">
        <v>-9</v>
      </c>
      <c r="N5893" s="9" t="n">
        <v>-0.9</v>
      </c>
      <c r="O5893" s="9" t="n">
        <v>3178.4</v>
      </c>
      <c r="P5893" s="8" t="n">
        <v>317.84</v>
      </c>
      <c r="Q5893" s="8" t="n">
        <v>-0.1</v>
      </c>
    </row>
    <row r="5894" customFormat="false" ht="15" hidden="false" customHeight="false" outlineLevel="0" collapsed="false">
      <c r="A5894" s="6" t="n">
        <v>5889</v>
      </c>
      <c r="B5894" s="5" t="s">
        <v>295</v>
      </c>
      <c r="C5894" s="5" t="s">
        <v>15097</v>
      </c>
      <c r="D5894" s="5" t="s">
        <v>15098</v>
      </c>
      <c r="E5894" s="5" t="s">
        <v>86</v>
      </c>
      <c r="F5894" s="11" t="n">
        <v>10</v>
      </c>
      <c r="G5894" s="12" t="n">
        <v>62.01</v>
      </c>
      <c r="H5894" s="12" t="n">
        <v>62.19</v>
      </c>
      <c r="J5894" s="8" t="n">
        <v>-0.18</v>
      </c>
      <c r="K5894" s="13" t="str">
        <f aca="false">IF(J5894&gt;0,"прибыль",IF(J5894&lt;0,"убыток","ноль"))</f>
        <v>убыток</v>
      </c>
      <c r="L5894" s="13" t="n">
        <f aca="false">IF(C5894="",L5893,IF(J5894&lt;0,L5893+1,0))</f>
        <v>2</v>
      </c>
      <c r="M5894" s="14" t="n">
        <v>-18</v>
      </c>
      <c r="N5894" s="9" t="n">
        <v>-1.8</v>
      </c>
      <c r="O5894" s="9" t="n">
        <v>3176.6</v>
      </c>
      <c r="P5894" s="8" t="n">
        <v>317.66</v>
      </c>
      <c r="Q5894" s="8" t="n">
        <v>-0.19</v>
      </c>
    </row>
    <row r="5895" customFormat="false" ht="15" hidden="false" customHeight="false" outlineLevel="0" collapsed="false">
      <c r="A5895" s="6" t="n">
        <v>5890</v>
      </c>
      <c r="B5895" s="5" t="s">
        <v>295</v>
      </c>
      <c r="C5895" s="5" t="s">
        <v>15099</v>
      </c>
      <c r="D5895" s="5" t="s">
        <v>15100</v>
      </c>
      <c r="E5895" s="5" t="s">
        <v>82</v>
      </c>
      <c r="F5895" s="11" t="n">
        <v>10</v>
      </c>
      <c r="G5895" s="12" t="n">
        <v>62.19</v>
      </c>
      <c r="H5895" s="12" t="n">
        <v>62.15</v>
      </c>
      <c r="J5895" s="8" t="n">
        <v>-0.04</v>
      </c>
      <c r="K5895" s="13" t="str">
        <f aca="false">IF(J5895&gt;0,"прибыль",IF(J5895&lt;0,"убыток","ноль"))</f>
        <v>убыток</v>
      </c>
      <c r="L5895" s="13" t="n">
        <f aca="false">IF(C5895="",L5894,IF(J5895&lt;0,L5894+1,0))</f>
        <v>3</v>
      </c>
      <c r="M5895" s="14" t="n">
        <v>-4</v>
      </c>
      <c r="N5895" s="9" t="n">
        <v>-0.4</v>
      </c>
      <c r="O5895" s="9" t="n">
        <v>3176.2</v>
      </c>
      <c r="P5895" s="8" t="n">
        <v>317.62</v>
      </c>
      <c r="Q5895" s="8" t="n">
        <v>-0.05</v>
      </c>
    </row>
    <row r="5896" customFormat="false" ht="15" hidden="false" customHeight="false" outlineLevel="0" collapsed="false">
      <c r="A5896" s="6" t="n">
        <v>5891</v>
      </c>
      <c r="B5896" s="5" t="s">
        <v>295</v>
      </c>
      <c r="C5896" s="5" t="s">
        <v>15101</v>
      </c>
      <c r="D5896" s="5" t="s">
        <v>15102</v>
      </c>
      <c r="E5896" s="5" t="s">
        <v>86</v>
      </c>
      <c r="F5896" s="11" t="n">
        <v>10</v>
      </c>
      <c r="G5896" s="12" t="n">
        <v>62</v>
      </c>
      <c r="H5896" s="12" t="n">
        <v>62.21</v>
      </c>
      <c r="J5896" s="8" t="n">
        <v>-0.21</v>
      </c>
      <c r="K5896" s="13" t="str">
        <f aca="false">IF(J5896&gt;0,"прибыль",IF(J5896&lt;0,"убыток","ноль"))</f>
        <v>убыток</v>
      </c>
      <c r="L5896" s="13" t="n">
        <f aca="false">IF(C5896="",L5895,IF(J5896&lt;0,L5895+1,0))</f>
        <v>4</v>
      </c>
      <c r="M5896" s="14" t="n">
        <v>-21</v>
      </c>
      <c r="N5896" s="9" t="n">
        <v>-2.1</v>
      </c>
      <c r="O5896" s="9" t="n">
        <v>3174.1</v>
      </c>
      <c r="P5896" s="8" t="n">
        <v>317.41</v>
      </c>
      <c r="Q5896" s="8" t="n">
        <v>-0.22</v>
      </c>
    </row>
    <row r="5897" customFormat="false" ht="15" hidden="false" customHeight="false" outlineLevel="0" collapsed="false">
      <c r="A5897" s="6" t="n">
        <v>5892</v>
      </c>
      <c r="B5897" s="5" t="s">
        <v>295</v>
      </c>
      <c r="C5897" s="5" t="s">
        <v>15103</v>
      </c>
      <c r="D5897" s="5" t="s">
        <v>15104</v>
      </c>
      <c r="E5897" s="5" t="s">
        <v>82</v>
      </c>
      <c r="F5897" s="11" t="n">
        <v>10</v>
      </c>
      <c r="G5897" s="12" t="n">
        <v>62.32</v>
      </c>
      <c r="H5897" s="12" t="n">
        <v>61.61</v>
      </c>
      <c r="J5897" s="8" t="n">
        <v>-0.71</v>
      </c>
      <c r="K5897" s="13" t="str">
        <f aca="false">IF(J5897&gt;0,"прибыль",IF(J5897&lt;0,"убыток","ноль"))</f>
        <v>убыток</v>
      </c>
      <c r="L5897" s="13" t="n">
        <f aca="false">IF(C5897="",L5896,IF(J5897&lt;0,L5896+1,0))</f>
        <v>5</v>
      </c>
      <c r="M5897" s="14" t="n">
        <v>-71</v>
      </c>
      <c r="N5897" s="9" t="n">
        <v>-7.1</v>
      </c>
      <c r="O5897" s="9" t="n">
        <v>3167</v>
      </c>
      <c r="P5897" s="8" t="n">
        <v>316.7</v>
      </c>
      <c r="Q5897" s="8" t="n">
        <v>-0.72</v>
      </c>
    </row>
    <row r="5898" customFormat="false" ht="15" hidden="false" customHeight="false" outlineLevel="0" collapsed="false">
      <c r="A5898" s="6" t="n">
        <v>5893</v>
      </c>
      <c r="B5898" s="5" t="s">
        <v>295</v>
      </c>
      <c r="C5898" s="5" t="s">
        <v>15105</v>
      </c>
      <c r="D5898" s="5" t="s">
        <v>15106</v>
      </c>
      <c r="E5898" s="5" t="s">
        <v>86</v>
      </c>
      <c r="F5898" s="11" t="n">
        <v>10</v>
      </c>
      <c r="G5898" s="12" t="n">
        <v>61.69</v>
      </c>
      <c r="H5898" s="12" t="n">
        <v>62.1</v>
      </c>
      <c r="J5898" s="8" t="n">
        <v>-0.41</v>
      </c>
      <c r="K5898" s="13" t="str">
        <f aca="false">IF(J5898&gt;0,"прибыль",IF(J5898&lt;0,"убыток","ноль"))</f>
        <v>убыток</v>
      </c>
      <c r="L5898" s="13" t="n">
        <f aca="false">IF(C5898="",L5897,IF(J5898&lt;0,L5897+1,0))</f>
        <v>6</v>
      </c>
      <c r="M5898" s="14" t="n">
        <v>-41</v>
      </c>
      <c r="N5898" s="9" t="n">
        <v>-4.1</v>
      </c>
      <c r="O5898" s="9" t="n">
        <v>3162.9</v>
      </c>
      <c r="P5898" s="8" t="n">
        <v>316.29</v>
      </c>
      <c r="Q5898" s="8" t="n">
        <v>-0.42</v>
      </c>
    </row>
    <row r="5899" customFormat="false" ht="15" hidden="false" customHeight="false" outlineLevel="0" collapsed="false">
      <c r="A5899" s="6" t="n">
        <v>5894</v>
      </c>
      <c r="B5899" s="5" t="s">
        <v>295</v>
      </c>
      <c r="C5899" s="5" t="s">
        <v>15107</v>
      </c>
      <c r="D5899" s="5" t="s">
        <v>15108</v>
      </c>
      <c r="E5899" s="5" t="s">
        <v>82</v>
      </c>
      <c r="F5899" s="11" t="n">
        <v>10</v>
      </c>
      <c r="G5899" s="12" t="n">
        <v>61.92</v>
      </c>
      <c r="H5899" s="12" t="n">
        <v>61.88</v>
      </c>
      <c r="J5899" s="8" t="n">
        <v>-0.04</v>
      </c>
      <c r="K5899" s="13" t="str">
        <f aca="false">IF(J5899&gt;0,"прибыль",IF(J5899&lt;0,"убыток","ноль"))</f>
        <v>убыток</v>
      </c>
      <c r="L5899" s="13" t="n">
        <f aca="false">IF(C5899="",L5898,IF(J5899&lt;0,L5898+1,0))</f>
        <v>7</v>
      </c>
      <c r="M5899" s="14" t="n">
        <v>-4</v>
      </c>
      <c r="N5899" s="9" t="n">
        <v>-0.4</v>
      </c>
      <c r="O5899" s="9" t="n">
        <v>3162.5</v>
      </c>
      <c r="P5899" s="8" t="n">
        <v>316.25</v>
      </c>
      <c r="Q5899" s="8" t="n">
        <v>-0.05</v>
      </c>
    </row>
    <row r="5900" customFormat="false" ht="15" hidden="false" customHeight="false" outlineLevel="0" collapsed="false">
      <c r="A5900" s="6" t="n">
        <v>5895</v>
      </c>
      <c r="B5900" s="5" t="s">
        <v>295</v>
      </c>
      <c r="C5900" s="5" t="s">
        <v>15109</v>
      </c>
      <c r="D5900" s="5" t="s">
        <v>15110</v>
      </c>
      <c r="E5900" s="5" t="s">
        <v>86</v>
      </c>
      <c r="F5900" s="11" t="n">
        <v>10</v>
      </c>
      <c r="G5900" s="12" t="n">
        <v>61.85</v>
      </c>
      <c r="H5900" s="12" t="n">
        <v>61.59</v>
      </c>
      <c r="J5900" s="8" t="n">
        <v>0.26</v>
      </c>
      <c r="K5900" s="13" t="str">
        <f aca="false">IF(J5900&gt;0,"прибыль",IF(J5900&lt;0,"убыток","ноль"))</f>
        <v>прибыль</v>
      </c>
      <c r="L5900" s="13" t="n">
        <f aca="false">IF(C5900="",L5899,IF(J5900&lt;0,L5899+1,0))</f>
        <v>0</v>
      </c>
      <c r="M5900" s="14" t="n">
        <v>26</v>
      </c>
      <c r="N5900" s="9" t="n">
        <v>2.6</v>
      </c>
      <c r="O5900" s="9" t="n">
        <v>3165.1</v>
      </c>
      <c r="P5900" s="8" t="n">
        <v>316.51</v>
      </c>
      <c r="Q5900" s="8" t="n">
        <v>0.25</v>
      </c>
    </row>
    <row r="5901" customFormat="false" ht="15" hidden="false" customHeight="false" outlineLevel="0" collapsed="false">
      <c r="A5901" s="6" t="n">
        <v>5896</v>
      </c>
      <c r="B5901" s="5" t="s">
        <v>295</v>
      </c>
      <c r="C5901" s="5" t="s">
        <v>15111</v>
      </c>
      <c r="D5901" s="5" t="s">
        <v>15112</v>
      </c>
      <c r="E5901" s="5" t="s">
        <v>82</v>
      </c>
      <c r="F5901" s="11" t="n">
        <v>10</v>
      </c>
      <c r="G5901" s="12" t="n">
        <v>61.55</v>
      </c>
      <c r="H5901" s="12" t="n">
        <v>61.2</v>
      </c>
      <c r="J5901" s="8" t="n">
        <v>-0.35</v>
      </c>
      <c r="K5901" s="13" t="str">
        <f aca="false">IF(J5901&gt;0,"прибыль",IF(J5901&lt;0,"убыток","ноль"))</f>
        <v>убыток</v>
      </c>
      <c r="L5901" s="13" t="n">
        <f aca="false">IF(C5901="",L5900,IF(J5901&lt;0,L5900+1,0))</f>
        <v>1</v>
      </c>
      <c r="M5901" s="14" t="n">
        <v>-35</v>
      </c>
      <c r="N5901" s="9" t="n">
        <v>-3.5</v>
      </c>
      <c r="O5901" s="9" t="n">
        <v>3161.6</v>
      </c>
      <c r="P5901" s="8" t="n">
        <v>316.16</v>
      </c>
      <c r="Q5901" s="8" t="n">
        <v>-0.36</v>
      </c>
    </row>
    <row r="5902" customFormat="false" ht="15" hidden="false" customHeight="false" outlineLevel="0" collapsed="false">
      <c r="A5902" s="6" t="n">
        <v>5897</v>
      </c>
      <c r="B5902" s="5" t="s">
        <v>295</v>
      </c>
      <c r="C5902" s="5" t="s">
        <v>15113</v>
      </c>
      <c r="D5902" s="5" t="s">
        <v>15114</v>
      </c>
      <c r="E5902" s="5" t="s">
        <v>86</v>
      </c>
      <c r="F5902" s="11" t="n">
        <v>10</v>
      </c>
      <c r="G5902" s="12" t="n">
        <v>61.25</v>
      </c>
      <c r="H5902" s="12" t="n">
        <v>61.39</v>
      </c>
      <c r="J5902" s="8" t="n">
        <v>-0.14</v>
      </c>
      <c r="K5902" s="13" t="str">
        <f aca="false">IF(J5902&gt;0,"прибыль",IF(J5902&lt;0,"убыток","ноль"))</f>
        <v>убыток</v>
      </c>
      <c r="L5902" s="13" t="n">
        <f aca="false">IF(C5902="",L5901,IF(J5902&lt;0,L5901+1,0))</f>
        <v>2</v>
      </c>
      <c r="M5902" s="14" t="n">
        <v>-14</v>
      </c>
      <c r="N5902" s="9" t="n">
        <v>-1.4</v>
      </c>
      <c r="O5902" s="9" t="n">
        <v>3160.2</v>
      </c>
      <c r="P5902" s="8" t="n">
        <v>316.02</v>
      </c>
      <c r="Q5902" s="8" t="n">
        <v>-0.15</v>
      </c>
    </row>
    <row r="5903" customFormat="false" ht="15" hidden="false" customHeight="false" outlineLevel="0" collapsed="false">
      <c r="A5903" s="6" t="n">
        <v>5898</v>
      </c>
      <c r="B5903" s="5" t="s">
        <v>295</v>
      </c>
      <c r="C5903" s="5" t="s">
        <v>15115</v>
      </c>
      <c r="D5903" s="5" t="s">
        <v>15116</v>
      </c>
      <c r="E5903" s="5" t="s">
        <v>82</v>
      </c>
      <c r="F5903" s="11" t="n">
        <v>10</v>
      </c>
      <c r="G5903" s="12" t="n">
        <v>61.32</v>
      </c>
      <c r="H5903" s="12" t="n">
        <v>61.37</v>
      </c>
      <c r="J5903" s="8" t="n">
        <v>0.05</v>
      </c>
      <c r="K5903" s="13" t="str">
        <f aca="false">IF(J5903&gt;0,"прибыль",IF(J5903&lt;0,"убыток","ноль"))</f>
        <v>прибыль</v>
      </c>
      <c r="L5903" s="13" t="n">
        <f aca="false">IF(C5903="",L5902,IF(J5903&lt;0,L5902+1,0))</f>
        <v>0</v>
      </c>
      <c r="M5903" s="14" t="n">
        <v>5</v>
      </c>
      <c r="N5903" s="9" t="n">
        <v>0.5</v>
      </c>
      <c r="O5903" s="9" t="n">
        <v>3160.7</v>
      </c>
      <c r="P5903" s="8" t="n">
        <v>316.07</v>
      </c>
      <c r="Q5903" s="8" t="n">
        <v>0.04</v>
      </c>
    </row>
    <row r="5904" customFormat="false" ht="15" hidden="false" customHeight="false" outlineLevel="0" collapsed="false">
      <c r="A5904" s="6" t="n">
        <v>5899</v>
      </c>
      <c r="B5904" s="5" t="s">
        <v>295</v>
      </c>
      <c r="C5904" s="5" t="s">
        <v>15117</v>
      </c>
      <c r="D5904" s="5" t="s">
        <v>15118</v>
      </c>
      <c r="E5904" s="5" t="s">
        <v>86</v>
      </c>
      <c r="F5904" s="11" t="n">
        <v>10</v>
      </c>
      <c r="G5904" s="12" t="n">
        <v>61.34</v>
      </c>
      <c r="H5904" s="12" t="n">
        <v>61.36</v>
      </c>
      <c r="J5904" s="8" t="n">
        <v>-0.02</v>
      </c>
      <c r="K5904" s="13" t="str">
        <f aca="false">IF(J5904&gt;0,"прибыль",IF(J5904&lt;0,"убыток","ноль"))</f>
        <v>убыток</v>
      </c>
      <c r="L5904" s="13" t="n">
        <f aca="false">IF(C5904="",L5903,IF(J5904&lt;0,L5903+1,0))</f>
        <v>1</v>
      </c>
      <c r="M5904" s="14" t="n">
        <v>-2</v>
      </c>
      <c r="N5904" s="9" t="n">
        <v>-0.2</v>
      </c>
      <c r="O5904" s="9" t="n">
        <v>3160.5</v>
      </c>
      <c r="P5904" s="8" t="n">
        <v>316.05</v>
      </c>
      <c r="Q5904" s="8" t="n">
        <v>-0.03</v>
      </c>
    </row>
    <row r="5905" customFormat="false" ht="15" hidden="false" customHeight="false" outlineLevel="0" collapsed="false">
      <c r="A5905" s="6" t="n">
        <v>5900</v>
      </c>
      <c r="B5905" s="5" t="s">
        <v>295</v>
      </c>
      <c r="C5905" s="5" t="s">
        <v>15119</v>
      </c>
      <c r="D5905" s="5" t="s">
        <v>15120</v>
      </c>
      <c r="E5905" s="5" t="s">
        <v>82</v>
      </c>
      <c r="F5905" s="11" t="n">
        <v>10</v>
      </c>
      <c r="G5905" s="12" t="n">
        <v>61.38</v>
      </c>
      <c r="H5905" s="12" t="n">
        <v>61.37</v>
      </c>
      <c r="J5905" s="8" t="n">
        <v>-0.01</v>
      </c>
      <c r="K5905" s="13" t="str">
        <f aca="false">IF(J5905&gt;0,"прибыль",IF(J5905&lt;0,"убыток","ноль"))</f>
        <v>убыток</v>
      </c>
      <c r="L5905" s="13" t="n">
        <f aca="false">IF(C5905="",L5904,IF(J5905&lt;0,L5904+1,0))</f>
        <v>2</v>
      </c>
      <c r="M5905" s="14" t="n">
        <v>-1</v>
      </c>
      <c r="N5905" s="9" t="n">
        <v>-0.1</v>
      </c>
      <c r="O5905" s="9" t="n">
        <v>3160.4</v>
      </c>
      <c r="P5905" s="8" t="n">
        <v>316.04</v>
      </c>
      <c r="Q5905" s="8" t="n">
        <v>-0.02</v>
      </c>
    </row>
    <row r="5906" customFormat="false" ht="15" hidden="false" customHeight="false" outlineLevel="0" collapsed="false">
      <c r="A5906" s="6" t="n">
        <v>5901</v>
      </c>
      <c r="B5906" s="5" t="s">
        <v>295</v>
      </c>
      <c r="C5906" s="5" t="s">
        <v>15121</v>
      </c>
      <c r="D5906" s="5" t="s">
        <v>15122</v>
      </c>
      <c r="E5906" s="5" t="s">
        <v>86</v>
      </c>
      <c r="F5906" s="11" t="n">
        <v>10</v>
      </c>
      <c r="G5906" s="12" t="n">
        <v>61.35</v>
      </c>
      <c r="H5906" s="12" t="n">
        <v>61.53</v>
      </c>
      <c r="J5906" s="8" t="n">
        <v>-0.18</v>
      </c>
      <c r="K5906" s="13" t="str">
        <f aca="false">IF(J5906&gt;0,"прибыль",IF(J5906&lt;0,"убыток","ноль"))</f>
        <v>убыток</v>
      </c>
      <c r="L5906" s="13" t="n">
        <f aca="false">IF(C5906="",L5905,IF(J5906&lt;0,L5905+1,0))</f>
        <v>3</v>
      </c>
      <c r="M5906" s="14" t="n">
        <v>-18</v>
      </c>
      <c r="N5906" s="9" t="n">
        <v>-1.8</v>
      </c>
      <c r="O5906" s="9" t="n">
        <v>3158.6</v>
      </c>
      <c r="P5906" s="8" t="n">
        <v>315.86</v>
      </c>
      <c r="Q5906" s="8" t="n">
        <v>-0.19</v>
      </c>
    </row>
    <row r="5907" customFormat="false" ht="15" hidden="false" customHeight="false" outlineLevel="0" collapsed="false">
      <c r="A5907" s="6" t="n">
        <v>5902</v>
      </c>
      <c r="B5907" s="5" t="s">
        <v>295</v>
      </c>
      <c r="C5907" s="5" t="s">
        <v>15123</v>
      </c>
      <c r="D5907" s="5" t="s">
        <v>15124</v>
      </c>
      <c r="E5907" s="5" t="s">
        <v>82</v>
      </c>
      <c r="F5907" s="11" t="n">
        <v>10</v>
      </c>
      <c r="G5907" s="12" t="n">
        <v>61.52</v>
      </c>
      <c r="H5907" s="12" t="n">
        <v>61.37</v>
      </c>
      <c r="J5907" s="8" t="n">
        <v>-0.15</v>
      </c>
      <c r="K5907" s="13" t="str">
        <f aca="false">IF(J5907&gt;0,"прибыль",IF(J5907&lt;0,"убыток","ноль"))</f>
        <v>убыток</v>
      </c>
      <c r="L5907" s="13" t="n">
        <f aca="false">IF(C5907="",L5906,IF(J5907&lt;0,L5906+1,0))</f>
        <v>4</v>
      </c>
      <c r="M5907" s="14" t="n">
        <v>-15</v>
      </c>
      <c r="N5907" s="9" t="n">
        <v>-1.5</v>
      </c>
      <c r="O5907" s="9" t="n">
        <v>3157.1</v>
      </c>
      <c r="P5907" s="8" t="n">
        <v>315.71</v>
      </c>
      <c r="Q5907" s="8" t="n">
        <v>-0.16</v>
      </c>
    </row>
    <row r="5908" customFormat="false" ht="15" hidden="false" customHeight="false" outlineLevel="0" collapsed="false">
      <c r="A5908" s="6" t="n">
        <v>5903</v>
      </c>
      <c r="B5908" s="5" t="s">
        <v>295</v>
      </c>
      <c r="C5908" s="5" t="s">
        <v>15125</v>
      </c>
      <c r="D5908" s="5" t="s">
        <v>15126</v>
      </c>
      <c r="E5908" s="5" t="s">
        <v>86</v>
      </c>
      <c r="F5908" s="11" t="n">
        <v>10</v>
      </c>
      <c r="G5908" s="12" t="n">
        <v>61.28</v>
      </c>
      <c r="H5908" s="12" t="n">
        <v>59.74</v>
      </c>
      <c r="J5908" s="8" t="n">
        <v>1.54</v>
      </c>
      <c r="K5908" s="13" t="str">
        <f aca="false">IF(J5908&gt;0,"прибыль",IF(J5908&lt;0,"убыток","ноль"))</f>
        <v>прибыль</v>
      </c>
      <c r="L5908" s="13" t="n">
        <f aca="false">IF(C5908="",L5907,IF(J5908&lt;0,L5907+1,0))</f>
        <v>0</v>
      </c>
      <c r="M5908" s="14" t="n">
        <v>154</v>
      </c>
      <c r="N5908" s="9" t="n">
        <v>15.4</v>
      </c>
      <c r="O5908" s="9" t="n">
        <v>3172.5</v>
      </c>
      <c r="P5908" s="8" t="n">
        <v>317.25</v>
      </c>
      <c r="Q5908" s="8" t="n">
        <v>1.53</v>
      </c>
    </row>
    <row r="5909" customFormat="false" ht="15" hidden="false" customHeight="false" outlineLevel="0" collapsed="false">
      <c r="A5909" s="6" t="n">
        <v>5904</v>
      </c>
      <c r="B5909" s="5" t="s">
        <v>295</v>
      </c>
      <c r="C5909" s="5" t="s">
        <v>15127</v>
      </c>
      <c r="D5909" s="5" t="s">
        <v>15128</v>
      </c>
      <c r="E5909" s="5" t="s">
        <v>82</v>
      </c>
      <c r="F5909" s="11" t="n">
        <v>10</v>
      </c>
      <c r="G5909" s="12" t="n">
        <v>59.82</v>
      </c>
      <c r="H5909" s="12" t="n">
        <v>60.05</v>
      </c>
      <c r="J5909" s="8" t="n">
        <v>0.23</v>
      </c>
      <c r="K5909" s="13" t="str">
        <f aca="false">IF(J5909&gt;0,"прибыль",IF(J5909&lt;0,"убыток","ноль"))</f>
        <v>прибыль</v>
      </c>
      <c r="L5909" s="13" t="n">
        <f aca="false">IF(C5909="",L5908,IF(J5909&lt;0,L5908+1,0))</f>
        <v>0</v>
      </c>
      <c r="M5909" s="14" t="n">
        <v>23</v>
      </c>
      <c r="N5909" s="9" t="n">
        <v>2.3</v>
      </c>
      <c r="O5909" s="9" t="n">
        <v>3174.8</v>
      </c>
      <c r="P5909" s="8" t="n">
        <v>317.48</v>
      </c>
      <c r="Q5909" s="8" t="n">
        <v>0.22</v>
      </c>
    </row>
    <row r="5910" customFormat="false" ht="15" hidden="false" customHeight="false" outlineLevel="0" collapsed="false">
      <c r="A5910" s="6" t="n">
        <v>5905</v>
      </c>
      <c r="B5910" s="5" t="s">
        <v>295</v>
      </c>
      <c r="C5910" s="5" t="s">
        <v>15129</v>
      </c>
      <c r="D5910" s="5" t="s">
        <v>15130</v>
      </c>
      <c r="E5910" s="5" t="s">
        <v>86</v>
      </c>
      <c r="F5910" s="11" t="n">
        <v>10</v>
      </c>
      <c r="G5910" s="12" t="n">
        <v>59.9</v>
      </c>
      <c r="H5910" s="12" t="n">
        <v>60.24</v>
      </c>
      <c r="J5910" s="8" t="n">
        <v>-0.34</v>
      </c>
      <c r="K5910" s="13" t="str">
        <f aca="false">IF(J5910&gt;0,"прибыль",IF(J5910&lt;0,"убыток","ноль"))</f>
        <v>убыток</v>
      </c>
      <c r="L5910" s="13" t="n">
        <f aca="false">IF(C5910="",L5909,IF(J5910&lt;0,L5909+1,0))</f>
        <v>1</v>
      </c>
      <c r="M5910" s="14" t="n">
        <v>-34</v>
      </c>
      <c r="N5910" s="9" t="n">
        <v>-3.4</v>
      </c>
      <c r="O5910" s="9" t="n">
        <v>3171.4</v>
      </c>
      <c r="P5910" s="8" t="n">
        <v>317.14</v>
      </c>
      <c r="Q5910" s="8" t="n">
        <v>-0.35</v>
      </c>
    </row>
    <row r="5911" customFormat="false" ht="15" hidden="false" customHeight="false" outlineLevel="0" collapsed="false">
      <c r="A5911" s="6" t="n">
        <v>5906</v>
      </c>
      <c r="B5911" s="5" t="s">
        <v>295</v>
      </c>
      <c r="C5911" s="5" t="s">
        <v>15131</v>
      </c>
      <c r="D5911" s="5" t="s">
        <v>15132</v>
      </c>
      <c r="E5911" s="5" t="s">
        <v>82</v>
      </c>
      <c r="F5911" s="11" t="n">
        <v>10</v>
      </c>
      <c r="G5911" s="12" t="n">
        <v>60.3</v>
      </c>
      <c r="H5911" s="12" t="n">
        <v>59.88</v>
      </c>
      <c r="J5911" s="8" t="n">
        <v>-0.42</v>
      </c>
      <c r="K5911" s="13" t="str">
        <f aca="false">IF(J5911&gt;0,"прибыль",IF(J5911&lt;0,"убыток","ноль"))</f>
        <v>убыток</v>
      </c>
      <c r="L5911" s="13" t="n">
        <f aca="false">IF(C5911="",L5910,IF(J5911&lt;0,L5910+1,0))</f>
        <v>2</v>
      </c>
      <c r="M5911" s="14" t="n">
        <v>-42</v>
      </c>
      <c r="N5911" s="9" t="n">
        <v>-4.2</v>
      </c>
      <c r="O5911" s="9" t="n">
        <v>3167.2</v>
      </c>
      <c r="P5911" s="8" t="n">
        <v>316.72</v>
      </c>
      <c r="Q5911" s="8" t="n">
        <v>-0.43</v>
      </c>
    </row>
    <row r="5912" customFormat="false" ht="15" hidden="false" customHeight="false" outlineLevel="0" collapsed="false">
      <c r="A5912" s="6" t="n">
        <v>5907</v>
      </c>
      <c r="B5912" s="5" t="s">
        <v>295</v>
      </c>
      <c r="C5912" s="5" t="s">
        <v>15133</v>
      </c>
      <c r="D5912" s="5" t="s">
        <v>15134</v>
      </c>
      <c r="E5912" s="5" t="s">
        <v>86</v>
      </c>
      <c r="F5912" s="11" t="n">
        <v>10</v>
      </c>
      <c r="G5912" s="12" t="n">
        <v>59.85</v>
      </c>
      <c r="H5912" s="12" t="n">
        <v>60.04</v>
      </c>
      <c r="J5912" s="8" t="n">
        <v>-0.19</v>
      </c>
      <c r="K5912" s="13" t="str">
        <f aca="false">IF(J5912&gt;0,"прибыль",IF(J5912&lt;0,"убыток","ноль"))</f>
        <v>убыток</v>
      </c>
      <c r="L5912" s="13" t="n">
        <f aca="false">IF(C5912="",L5911,IF(J5912&lt;0,L5911+1,0))</f>
        <v>3</v>
      </c>
      <c r="M5912" s="14" t="n">
        <v>-19</v>
      </c>
      <c r="N5912" s="9" t="n">
        <v>-1.9</v>
      </c>
      <c r="O5912" s="9" t="n">
        <v>3165.3</v>
      </c>
      <c r="P5912" s="8" t="n">
        <v>316.53</v>
      </c>
      <c r="Q5912" s="8" t="n">
        <v>-0.2</v>
      </c>
    </row>
    <row r="5913" customFormat="false" ht="15" hidden="false" customHeight="false" outlineLevel="0" collapsed="false">
      <c r="A5913" s="6" t="n">
        <v>5908</v>
      </c>
      <c r="B5913" s="5" t="s">
        <v>295</v>
      </c>
      <c r="C5913" s="5" t="s">
        <v>15135</v>
      </c>
      <c r="D5913" s="5" t="s">
        <v>15136</v>
      </c>
      <c r="E5913" s="5" t="s">
        <v>82</v>
      </c>
      <c r="F5913" s="11" t="n">
        <v>10</v>
      </c>
      <c r="G5913" s="12" t="n">
        <v>60.13</v>
      </c>
      <c r="H5913" s="12" t="n">
        <v>59.82</v>
      </c>
      <c r="J5913" s="8" t="n">
        <v>-0.31</v>
      </c>
      <c r="K5913" s="13" t="str">
        <f aca="false">IF(J5913&gt;0,"прибыль",IF(J5913&lt;0,"убыток","ноль"))</f>
        <v>убыток</v>
      </c>
      <c r="L5913" s="13" t="n">
        <f aca="false">IF(C5913="",L5912,IF(J5913&lt;0,L5912+1,0))</f>
        <v>4</v>
      </c>
      <c r="M5913" s="14" t="n">
        <v>-31</v>
      </c>
      <c r="N5913" s="9" t="n">
        <v>-3.1</v>
      </c>
      <c r="O5913" s="9" t="n">
        <v>3162.2</v>
      </c>
      <c r="P5913" s="8" t="n">
        <v>316.22</v>
      </c>
      <c r="Q5913" s="8" t="n">
        <v>-0.32</v>
      </c>
    </row>
    <row r="5914" customFormat="false" ht="15" hidden="false" customHeight="false" outlineLevel="0" collapsed="false">
      <c r="A5914" s="6" t="n">
        <v>5909</v>
      </c>
      <c r="B5914" s="5" t="s">
        <v>295</v>
      </c>
      <c r="C5914" s="5" t="s">
        <v>15137</v>
      </c>
      <c r="D5914" s="5" t="s">
        <v>15138</v>
      </c>
      <c r="E5914" s="5" t="s">
        <v>86</v>
      </c>
      <c r="F5914" s="11" t="n">
        <v>10</v>
      </c>
      <c r="G5914" s="12" t="n">
        <v>59.82</v>
      </c>
      <c r="H5914" s="12" t="n">
        <v>60.05</v>
      </c>
      <c r="J5914" s="8" t="n">
        <v>-0.23</v>
      </c>
      <c r="K5914" s="13" t="str">
        <f aca="false">IF(J5914&gt;0,"прибыль",IF(J5914&lt;0,"убыток","ноль"))</f>
        <v>убыток</v>
      </c>
      <c r="L5914" s="13" t="n">
        <f aca="false">IF(C5914="",L5913,IF(J5914&lt;0,L5913+1,0))</f>
        <v>5</v>
      </c>
      <c r="M5914" s="14" t="n">
        <v>-23</v>
      </c>
      <c r="N5914" s="9" t="n">
        <v>-2.3</v>
      </c>
      <c r="O5914" s="9" t="n">
        <v>3159.9</v>
      </c>
      <c r="P5914" s="8" t="n">
        <v>315.99</v>
      </c>
      <c r="Q5914" s="8" t="n">
        <v>-0.24</v>
      </c>
    </row>
    <row r="5915" customFormat="false" ht="15" hidden="false" customHeight="false" outlineLevel="0" collapsed="false">
      <c r="A5915" s="6" t="n">
        <v>5910</v>
      </c>
      <c r="B5915" s="5" t="s">
        <v>295</v>
      </c>
      <c r="C5915" s="5" t="s">
        <v>15139</v>
      </c>
      <c r="D5915" s="5" t="s">
        <v>15140</v>
      </c>
      <c r="E5915" s="5" t="s">
        <v>82</v>
      </c>
      <c r="F5915" s="11" t="n">
        <v>10</v>
      </c>
      <c r="G5915" s="12" t="n">
        <v>60.13</v>
      </c>
      <c r="H5915" s="12" t="n">
        <v>62</v>
      </c>
      <c r="J5915" s="8" t="n">
        <v>1.87</v>
      </c>
      <c r="K5915" s="13" t="str">
        <f aca="false">IF(J5915&gt;0,"прибыль",IF(J5915&lt;0,"убыток","ноль"))</f>
        <v>прибыль</v>
      </c>
      <c r="L5915" s="13" t="n">
        <f aca="false">IF(C5915="",L5914,IF(J5915&lt;0,L5914+1,0))</f>
        <v>0</v>
      </c>
      <c r="M5915" s="14" t="n">
        <v>187</v>
      </c>
      <c r="N5915" s="9" t="n">
        <v>18.7</v>
      </c>
      <c r="O5915" s="9" t="n">
        <v>3178.6</v>
      </c>
      <c r="P5915" s="8" t="n">
        <v>317.86</v>
      </c>
      <c r="Q5915" s="8" t="n">
        <v>1.86</v>
      </c>
    </row>
    <row r="5916" customFormat="false" ht="15" hidden="false" customHeight="false" outlineLevel="0" collapsed="false">
      <c r="A5916" s="6" t="n">
        <v>5911</v>
      </c>
      <c r="B5916" s="5" t="s">
        <v>295</v>
      </c>
      <c r="C5916" s="5" t="s">
        <v>15141</v>
      </c>
      <c r="D5916" s="5" t="s">
        <v>15142</v>
      </c>
      <c r="E5916" s="5" t="s">
        <v>86</v>
      </c>
      <c r="F5916" s="11" t="n">
        <v>10</v>
      </c>
      <c r="G5916" s="12" t="n">
        <v>62.06</v>
      </c>
      <c r="H5916" s="12" t="n">
        <v>62.23</v>
      </c>
      <c r="J5916" s="8" t="n">
        <v>-0.17</v>
      </c>
      <c r="K5916" s="13" t="str">
        <f aca="false">IF(J5916&gt;0,"прибыль",IF(J5916&lt;0,"убыток","ноль"))</f>
        <v>убыток</v>
      </c>
      <c r="L5916" s="13" t="n">
        <f aca="false">IF(C5916="",L5915,IF(J5916&lt;0,L5915+1,0))</f>
        <v>1</v>
      </c>
      <c r="M5916" s="14" t="n">
        <v>-17</v>
      </c>
      <c r="N5916" s="9" t="n">
        <v>-1.7</v>
      </c>
      <c r="O5916" s="9" t="n">
        <v>3176.9</v>
      </c>
      <c r="P5916" s="8" t="n">
        <v>317.69</v>
      </c>
      <c r="Q5916" s="8" t="n">
        <v>-0.18</v>
      </c>
    </row>
    <row r="5917" customFormat="false" ht="15" hidden="false" customHeight="false" outlineLevel="0" collapsed="false">
      <c r="A5917" s="6" t="n">
        <v>5912</v>
      </c>
      <c r="B5917" s="5" t="s">
        <v>295</v>
      </c>
      <c r="C5917" s="5" t="s">
        <v>15143</v>
      </c>
      <c r="D5917" s="5" t="s">
        <v>15144</v>
      </c>
      <c r="E5917" s="5" t="s">
        <v>82</v>
      </c>
      <c r="F5917" s="11" t="n">
        <v>10</v>
      </c>
      <c r="G5917" s="12" t="n">
        <v>62.23</v>
      </c>
      <c r="H5917" s="12" t="n">
        <v>61.91</v>
      </c>
      <c r="J5917" s="8" t="n">
        <v>-0.32</v>
      </c>
      <c r="K5917" s="13" t="str">
        <f aca="false">IF(J5917&gt;0,"прибыль",IF(J5917&lt;0,"убыток","ноль"))</f>
        <v>убыток</v>
      </c>
      <c r="L5917" s="13" t="n">
        <f aca="false">IF(C5917="",L5916,IF(J5917&lt;0,L5916+1,0))</f>
        <v>2</v>
      </c>
      <c r="M5917" s="14" t="n">
        <v>-32</v>
      </c>
      <c r="N5917" s="9" t="n">
        <v>-3.2</v>
      </c>
      <c r="O5917" s="9" t="n">
        <v>3173.7</v>
      </c>
      <c r="P5917" s="8" t="n">
        <v>317.37</v>
      </c>
      <c r="Q5917" s="8" t="n">
        <v>-0.33</v>
      </c>
    </row>
    <row r="5918" customFormat="false" ht="15" hidden="false" customHeight="false" outlineLevel="0" collapsed="false">
      <c r="A5918" s="6" t="n">
        <v>5913</v>
      </c>
      <c r="B5918" s="5" t="s">
        <v>295</v>
      </c>
      <c r="C5918" s="5" t="s">
        <v>15145</v>
      </c>
      <c r="D5918" s="5" t="s">
        <v>15146</v>
      </c>
      <c r="E5918" s="5" t="s">
        <v>86</v>
      </c>
      <c r="F5918" s="11" t="n">
        <v>10</v>
      </c>
      <c r="G5918" s="12" t="n">
        <v>61.89</v>
      </c>
      <c r="H5918" s="12" t="n">
        <v>62.29</v>
      </c>
      <c r="J5918" s="8" t="n">
        <v>-0.4</v>
      </c>
      <c r="K5918" s="13" t="str">
        <f aca="false">IF(J5918&gt;0,"прибыль",IF(J5918&lt;0,"убыток","ноль"))</f>
        <v>убыток</v>
      </c>
      <c r="L5918" s="13" t="n">
        <f aca="false">IF(C5918="",L5917,IF(J5918&lt;0,L5917+1,0))</f>
        <v>3</v>
      </c>
      <c r="M5918" s="14" t="n">
        <v>-40</v>
      </c>
      <c r="N5918" s="9" t="n">
        <v>-4</v>
      </c>
      <c r="O5918" s="9" t="n">
        <v>3169.7</v>
      </c>
      <c r="P5918" s="8" t="n">
        <v>316.97</v>
      </c>
      <c r="Q5918" s="8" t="n">
        <v>-0.41</v>
      </c>
    </row>
    <row r="5919" customFormat="false" ht="15" hidden="false" customHeight="false" outlineLevel="0" collapsed="false">
      <c r="A5919" s="6" t="n">
        <v>5914</v>
      </c>
      <c r="B5919" s="5" t="s">
        <v>295</v>
      </c>
      <c r="C5919" s="5" t="s">
        <v>15147</v>
      </c>
      <c r="D5919" s="5" t="s">
        <v>15148</v>
      </c>
      <c r="E5919" s="5" t="s">
        <v>82</v>
      </c>
      <c r="F5919" s="11" t="n">
        <v>10</v>
      </c>
      <c r="G5919" s="12" t="n">
        <v>62.49</v>
      </c>
      <c r="H5919" s="12" t="n">
        <v>62.16</v>
      </c>
      <c r="J5919" s="8" t="n">
        <v>-0.33</v>
      </c>
      <c r="K5919" s="13" t="str">
        <f aca="false">IF(J5919&gt;0,"прибыль",IF(J5919&lt;0,"убыток","ноль"))</f>
        <v>убыток</v>
      </c>
      <c r="L5919" s="13" t="n">
        <f aca="false">IF(C5919="",L5918,IF(J5919&lt;0,L5918+1,0))</f>
        <v>4</v>
      </c>
      <c r="M5919" s="14" t="n">
        <v>-33</v>
      </c>
      <c r="N5919" s="9" t="n">
        <v>-3.3</v>
      </c>
      <c r="O5919" s="9" t="n">
        <v>3166.4</v>
      </c>
      <c r="P5919" s="8" t="n">
        <v>316.64</v>
      </c>
      <c r="Q5919" s="8" t="n">
        <v>-0.34</v>
      </c>
    </row>
    <row r="5920" customFormat="false" ht="15" hidden="false" customHeight="false" outlineLevel="0" collapsed="false">
      <c r="A5920" s="6" t="n">
        <v>5915</v>
      </c>
      <c r="B5920" s="5" t="s">
        <v>295</v>
      </c>
      <c r="C5920" s="5" t="s">
        <v>15149</v>
      </c>
      <c r="D5920" s="5" t="s">
        <v>15150</v>
      </c>
      <c r="E5920" s="5" t="s">
        <v>86</v>
      </c>
      <c r="F5920" s="11" t="n">
        <v>10</v>
      </c>
      <c r="G5920" s="12" t="n">
        <v>62.29</v>
      </c>
      <c r="H5920" s="12" t="n">
        <v>62.26</v>
      </c>
      <c r="J5920" s="8" t="n">
        <v>0.03</v>
      </c>
      <c r="K5920" s="13" t="str">
        <f aca="false">IF(J5920&gt;0,"прибыль",IF(J5920&lt;0,"убыток","ноль"))</f>
        <v>прибыль</v>
      </c>
      <c r="L5920" s="13" t="n">
        <f aca="false">IF(C5920="",L5919,IF(J5920&lt;0,L5919+1,0))</f>
        <v>0</v>
      </c>
      <c r="M5920" s="14" t="n">
        <v>3</v>
      </c>
      <c r="N5920" s="9" t="n">
        <v>0.3</v>
      </c>
      <c r="O5920" s="9" t="n">
        <v>3166.7</v>
      </c>
      <c r="P5920" s="8" t="n">
        <v>316.67</v>
      </c>
      <c r="Q5920" s="8" t="n">
        <v>0.02</v>
      </c>
    </row>
    <row r="5921" customFormat="false" ht="15" hidden="false" customHeight="false" outlineLevel="0" collapsed="false">
      <c r="A5921" s="6" t="n">
        <v>5916</v>
      </c>
      <c r="B5921" s="5" t="s">
        <v>295</v>
      </c>
      <c r="C5921" s="5" t="s">
        <v>15151</v>
      </c>
      <c r="D5921" s="5" t="s">
        <v>15152</v>
      </c>
      <c r="E5921" s="5" t="s">
        <v>82</v>
      </c>
      <c r="F5921" s="11" t="n">
        <v>10</v>
      </c>
      <c r="G5921" s="12" t="n">
        <v>62.26</v>
      </c>
      <c r="H5921" s="12" t="n">
        <v>62.2</v>
      </c>
      <c r="J5921" s="8" t="n">
        <v>-0.06</v>
      </c>
      <c r="K5921" s="13" t="str">
        <f aca="false">IF(J5921&gt;0,"прибыль",IF(J5921&lt;0,"убыток","ноль"))</f>
        <v>убыток</v>
      </c>
      <c r="L5921" s="13" t="n">
        <f aca="false">IF(C5921="",L5920,IF(J5921&lt;0,L5920+1,0))</f>
        <v>1</v>
      </c>
      <c r="M5921" s="14" t="n">
        <v>-6</v>
      </c>
      <c r="N5921" s="9" t="n">
        <v>-0.6</v>
      </c>
      <c r="O5921" s="9" t="n">
        <v>3166.1</v>
      </c>
      <c r="P5921" s="8" t="n">
        <v>316.61</v>
      </c>
      <c r="Q5921" s="8" t="n">
        <v>-0.07</v>
      </c>
    </row>
    <row r="5922" customFormat="false" ht="15" hidden="false" customHeight="false" outlineLevel="0" collapsed="false">
      <c r="A5922" s="6" t="n">
        <v>5917</v>
      </c>
      <c r="B5922" s="5" t="s">
        <v>295</v>
      </c>
      <c r="C5922" s="5" t="s">
        <v>15153</v>
      </c>
      <c r="D5922" s="5" t="s">
        <v>15154</v>
      </c>
      <c r="E5922" s="5" t="s">
        <v>82</v>
      </c>
      <c r="F5922" s="11" t="n">
        <v>10</v>
      </c>
      <c r="G5922" s="12" t="n">
        <v>62.21</v>
      </c>
      <c r="H5922" s="12" t="n">
        <v>62.19</v>
      </c>
      <c r="J5922" s="8" t="n">
        <v>-0.02</v>
      </c>
      <c r="K5922" s="13" t="str">
        <f aca="false">IF(J5922&gt;0,"прибыль",IF(J5922&lt;0,"убыток","ноль"))</f>
        <v>убыток</v>
      </c>
      <c r="L5922" s="13" t="n">
        <f aca="false">IF(C5922="",L5921,IF(J5922&lt;0,L5921+1,0))</f>
        <v>2</v>
      </c>
      <c r="M5922" s="14" t="n">
        <v>-2</v>
      </c>
      <c r="N5922" s="9" t="n">
        <v>-0.2</v>
      </c>
      <c r="O5922" s="9" t="n">
        <v>3165.9</v>
      </c>
      <c r="P5922" s="8" t="n">
        <v>316.59</v>
      </c>
      <c r="Q5922" s="8" t="n">
        <v>-0.03</v>
      </c>
    </row>
    <row r="5923" customFormat="false" ht="15" hidden="false" customHeight="false" outlineLevel="0" collapsed="false">
      <c r="A5923" s="6" t="n">
        <v>5918</v>
      </c>
      <c r="B5923" s="5" t="s">
        <v>295</v>
      </c>
      <c r="C5923" s="5" t="s">
        <v>15155</v>
      </c>
      <c r="D5923" s="5" t="s">
        <v>15156</v>
      </c>
      <c r="E5923" s="5" t="s">
        <v>86</v>
      </c>
      <c r="F5923" s="11" t="n">
        <v>10</v>
      </c>
      <c r="G5923" s="12" t="n">
        <v>62.18</v>
      </c>
      <c r="H5923" s="12" t="n">
        <v>62.41</v>
      </c>
      <c r="J5923" s="8" t="n">
        <v>-0.23</v>
      </c>
      <c r="K5923" s="13" t="str">
        <f aca="false">IF(J5923&gt;0,"прибыль",IF(J5923&lt;0,"убыток","ноль"))</f>
        <v>убыток</v>
      </c>
      <c r="L5923" s="13" t="n">
        <f aca="false">IF(C5923="",L5922,IF(J5923&lt;0,L5922+1,0))</f>
        <v>3</v>
      </c>
      <c r="M5923" s="14" t="n">
        <v>-23</v>
      </c>
      <c r="N5923" s="9" t="n">
        <v>-2.3</v>
      </c>
      <c r="O5923" s="9" t="n">
        <v>3163.6</v>
      </c>
      <c r="P5923" s="8" t="n">
        <v>316.36</v>
      </c>
      <c r="Q5923" s="8" t="n">
        <v>-0.24</v>
      </c>
    </row>
    <row r="5924" customFormat="false" ht="15" hidden="false" customHeight="false" outlineLevel="0" collapsed="false">
      <c r="A5924" s="6" t="n">
        <v>5919</v>
      </c>
      <c r="B5924" s="5" t="s">
        <v>295</v>
      </c>
      <c r="C5924" s="5" t="s">
        <v>15157</v>
      </c>
      <c r="D5924" s="5" t="s">
        <v>15158</v>
      </c>
      <c r="E5924" s="5" t="s">
        <v>82</v>
      </c>
      <c r="F5924" s="11" t="n">
        <v>10</v>
      </c>
      <c r="G5924" s="12" t="n">
        <v>62.42</v>
      </c>
      <c r="H5924" s="12" t="n">
        <v>62.17</v>
      </c>
      <c r="J5924" s="8" t="n">
        <v>-0.25</v>
      </c>
      <c r="K5924" s="13" t="str">
        <f aca="false">IF(J5924&gt;0,"прибыль",IF(J5924&lt;0,"убыток","ноль"))</f>
        <v>убыток</v>
      </c>
      <c r="L5924" s="13" t="n">
        <f aca="false">IF(C5924="",L5923,IF(J5924&lt;0,L5923+1,0))</f>
        <v>4</v>
      </c>
      <c r="M5924" s="14" t="n">
        <v>-25</v>
      </c>
      <c r="N5924" s="9" t="n">
        <v>-2.5</v>
      </c>
      <c r="O5924" s="9" t="n">
        <v>3161.1</v>
      </c>
      <c r="P5924" s="8" t="n">
        <v>316.11</v>
      </c>
      <c r="Q5924" s="8" t="n">
        <v>-0.26</v>
      </c>
    </row>
    <row r="5925" customFormat="false" ht="15" hidden="false" customHeight="false" outlineLevel="0" collapsed="false">
      <c r="A5925" s="6" t="n">
        <v>5920</v>
      </c>
      <c r="B5925" s="5" t="s">
        <v>295</v>
      </c>
      <c r="C5925" s="5" t="s">
        <v>15159</v>
      </c>
      <c r="D5925" s="5" t="s">
        <v>15160</v>
      </c>
      <c r="E5925" s="5" t="s">
        <v>86</v>
      </c>
      <c r="F5925" s="11" t="n">
        <v>10</v>
      </c>
      <c r="G5925" s="12" t="n">
        <v>61.68</v>
      </c>
      <c r="H5925" s="12" t="n">
        <v>60.9</v>
      </c>
      <c r="J5925" s="8" t="n">
        <v>0.78</v>
      </c>
      <c r="K5925" s="13" t="str">
        <f aca="false">IF(J5925&gt;0,"прибыль",IF(J5925&lt;0,"убыток","ноль"))</f>
        <v>прибыль</v>
      </c>
      <c r="L5925" s="13" t="n">
        <f aca="false">IF(C5925="",L5924,IF(J5925&lt;0,L5924+1,0))</f>
        <v>0</v>
      </c>
      <c r="M5925" s="14" t="n">
        <v>78</v>
      </c>
      <c r="N5925" s="9" t="n">
        <v>7.8</v>
      </c>
      <c r="O5925" s="9" t="n">
        <v>3168.9</v>
      </c>
      <c r="P5925" s="8" t="n">
        <v>316.89</v>
      </c>
      <c r="Q5925" s="8" t="n">
        <v>0.77</v>
      </c>
    </row>
    <row r="5926" customFormat="false" ht="15" hidden="false" customHeight="false" outlineLevel="0" collapsed="false">
      <c r="A5926" s="6" t="n">
        <v>5921</v>
      </c>
      <c r="B5926" s="5" t="s">
        <v>295</v>
      </c>
      <c r="C5926" s="5" t="s">
        <v>15161</v>
      </c>
      <c r="D5926" s="5" t="s">
        <v>15162</v>
      </c>
      <c r="E5926" s="5" t="s">
        <v>82</v>
      </c>
      <c r="F5926" s="11" t="n">
        <v>10</v>
      </c>
      <c r="G5926" s="12" t="n">
        <v>60.88</v>
      </c>
      <c r="H5926" s="12" t="n">
        <v>60.89</v>
      </c>
      <c r="J5926" s="8" t="n">
        <v>0.01</v>
      </c>
      <c r="K5926" s="13" t="str">
        <f aca="false">IF(J5926&gt;0,"прибыль",IF(J5926&lt;0,"убыток","ноль"))</f>
        <v>прибыль</v>
      </c>
      <c r="L5926" s="13" t="n">
        <f aca="false">IF(C5926="",L5925,IF(J5926&lt;0,L5925+1,0))</f>
        <v>0</v>
      </c>
      <c r="M5926" s="14" t="n">
        <v>1</v>
      </c>
      <c r="N5926" s="9" t="n">
        <v>0.1</v>
      </c>
      <c r="O5926" s="9" t="n">
        <v>3169</v>
      </c>
      <c r="P5926" s="8" t="n">
        <v>316.9</v>
      </c>
      <c r="Q5926" s="8" t="n">
        <v>0</v>
      </c>
    </row>
    <row r="5927" customFormat="false" ht="15" hidden="false" customHeight="false" outlineLevel="0" collapsed="false">
      <c r="A5927" s="6" t="n">
        <v>5922</v>
      </c>
      <c r="B5927" s="5" t="s">
        <v>295</v>
      </c>
      <c r="C5927" s="5" t="s">
        <v>15163</v>
      </c>
      <c r="D5927" s="5" t="s">
        <v>15164</v>
      </c>
      <c r="E5927" s="5" t="s">
        <v>86</v>
      </c>
      <c r="F5927" s="11" t="n">
        <v>10</v>
      </c>
      <c r="G5927" s="12" t="n">
        <v>60.89</v>
      </c>
      <c r="H5927" s="12" t="n">
        <v>61.35</v>
      </c>
      <c r="J5927" s="8" t="n">
        <v>-0.46</v>
      </c>
      <c r="K5927" s="13" t="str">
        <f aca="false">IF(J5927&gt;0,"прибыль",IF(J5927&lt;0,"убыток","ноль"))</f>
        <v>убыток</v>
      </c>
      <c r="L5927" s="13" t="n">
        <f aca="false">IF(C5927="",L5926,IF(J5927&lt;0,L5926+1,0))</f>
        <v>1</v>
      </c>
      <c r="M5927" s="14" t="n">
        <v>-46</v>
      </c>
      <c r="N5927" s="9" t="n">
        <v>-4.6</v>
      </c>
      <c r="O5927" s="9" t="n">
        <v>3164.4</v>
      </c>
      <c r="P5927" s="8" t="n">
        <v>316.44</v>
      </c>
      <c r="Q5927" s="8" t="n">
        <v>-0.47</v>
      </c>
    </row>
    <row r="5928" customFormat="false" ht="15" hidden="false" customHeight="false" outlineLevel="0" collapsed="false">
      <c r="A5928" s="6" t="n">
        <v>5923</v>
      </c>
      <c r="B5928" s="5" t="s">
        <v>295</v>
      </c>
      <c r="C5928" s="5" t="s">
        <v>15165</v>
      </c>
      <c r="D5928" s="5" t="s">
        <v>15166</v>
      </c>
      <c r="E5928" s="5" t="s">
        <v>82</v>
      </c>
      <c r="F5928" s="11" t="n">
        <v>10</v>
      </c>
      <c r="G5928" s="12" t="n">
        <v>61.38</v>
      </c>
      <c r="H5928" s="12" t="n">
        <v>61.87</v>
      </c>
      <c r="J5928" s="8" t="n">
        <v>0.49</v>
      </c>
      <c r="K5928" s="13" t="str">
        <f aca="false">IF(J5928&gt;0,"прибыль",IF(J5928&lt;0,"убыток","ноль"))</f>
        <v>прибыль</v>
      </c>
      <c r="L5928" s="13" t="n">
        <f aca="false">IF(C5928="",L5927,IF(J5928&lt;0,L5927+1,0))</f>
        <v>0</v>
      </c>
      <c r="M5928" s="14" t="n">
        <v>49</v>
      </c>
      <c r="N5928" s="9" t="n">
        <v>4.9</v>
      </c>
      <c r="O5928" s="9" t="n">
        <v>3169.3</v>
      </c>
      <c r="P5928" s="8" t="n">
        <v>316.93</v>
      </c>
      <c r="Q5928" s="8" t="n">
        <v>0.48</v>
      </c>
    </row>
    <row r="5929" customFormat="false" ht="15" hidden="false" customHeight="false" outlineLevel="0" collapsed="false">
      <c r="A5929" s="6" t="n">
        <v>5924</v>
      </c>
      <c r="B5929" s="5" t="s">
        <v>295</v>
      </c>
      <c r="C5929" s="5" t="s">
        <v>15167</v>
      </c>
      <c r="D5929" s="5" t="s">
        <v>15168</v>
      </c>
      <c r="E5929" s="5" t="s">
        <v>86</v>
      </c>
      <c r="F5929" s="11" t="n">
        <v>10</v>
      </c>
      <c r="G5929" s="12" t="n">
        <v>61.75</v>
      </c>
      <c r="H5929" s="12" t="n">
        <v>62.11</v>
      </c>
      <c r="J5929" s="8" t="n">
        <v>-0.36</v>
      </c>
      <c r="K5929" s="13" t="str">
        <f aca="false">IF(J5929&gt;0,"прибыль",IF(J5929&lt;0,"убыток","ноль"))</f>
        <v>убыток</v>
      </c>
      <c r="L5929" s="13" t="n">
        <f aca="false">IF(C5929="",L5928,IF(J5929&lt;0,L5928+1,0))</f>
        <v>1</v>
      </c>
      <c r="M5929" s="14" t="n">
        <v>-36</v>
      </c>
      <c r="N5929" s="9" t="n">
        <v>-3.6</v>
      </c>
      <c r="O5929" s="9" t="n">
        <v>3165.7</v>
      </c>
      <c r="P5929" s="8" t="n">
        <v>316.57</v>
      </c>
      <c r="Q5929" s="8" t="n">
        <v>-0.37</v>
      </c>
    </row>
    <row r="5930" customFormat="false" ht="15" hidden="false" customHeight="false" outlineLevel="0" collapsed="false">
      <c r="A5930" s="6" t="n">
        <v>5925</v>
      </c>
      <c r="B5930" s="5" t="s">
        <v>295</v>
      </c>
      <c r="C5930" s="5" t="s">
        <v>15169</v>
      </c>
      <c r="D5930" s="5" t="s">
        <v>15170</v>
      </c>
      <c r="E5930" s="5" t="s">
        <v>82</v>
      </c>
      <c r="F5930" s="11" t="n">
        <v>10</v>
      </c>
      <c r="G5930" s="12" t="n">
        <v>62.23</v>
      </c>
      <c r="H5930" s="12" t="n">
        <v>62.01</v>
      </c>
      <c r="J5930" s="8" t="n">
        <v>-0.22</v>
      </c>
      <c r="K5930" s="13" t="str">
        <f aca="false">IF(J5930&gt;0,"прибыль",IF(J5930&lt;0,"убыток","ноль"))</f>
        <v>убыток</v>
      </c>
      <c r="L5930" s="13" t="n">
        <f aca="false">IF(C5930="",L5929,IF(J5930&lt;0,L5929+1,0))</f>
        <v>2</v>
      </c>
      <c r="M5930" s="14" t="n">
        <v>-22</v>
      </c>
      <c r="N5930" s="9" t="n">
        <v>-2.2</v>
      </c>
      <c r="O5930" s="9" t="n">
        <v>3163.5</v>
      </c>
      <c r="P5930" s="8" t="n">
        <v>316.35</v>
      </c>
      <c r="Q5930" s="8" t="n">
        <v>-0.23</v>
      </c>
    </row>
    <row r="5931" customFormat="false" ht="15" hidden="false" customHeight="false" outlineLevel="0" collapsed="false">
      <c r="A5931" s="6" t="n">
        <v>5926</v>
      </c>
      <c r="B5931" s="5" t="s">
        <v>295</v>
      </c>
      <c r="C5931" s="5" t="s">
        <v>15171</v>
      </c>
      <c r="D5931" s="5" t="s">
        <v>15172</v>
      </c>
      <c r="E5931" s="5" t="s">
        <v>86</v>
      </c>
      <c r="F5931" s="11" t="n">
        <v>10</v>
      </c>
      <c r="G5931" s="12" t="n">
        <v>61.99</v>
      </c>
      <c r="H5931" s="12" t="n">
        <v>61.89</v>
      </c>
      <c r="I5931" s="5" t="s">
        <v>83</v>
      </c>
      <c r="J5931" s="8" t="n">
        <v>-0.26</v>
      </c>
      <c r="K5931" s="13" t="str">
        <f aca="false">IF(J5931&gt;0,"прибыль",IF(J5931&lt;0,"убыток","ноль"))</f>
        <v>убыток</v>
      </c>
      <c r="L5931" s="13" t="n">
        <f aca="false">IF(C5931="",L5930,IF(J5931&lt;0,L5930+1,0))</f>
        <v>3</v>
      </c>
      <c r="M5931" s="14" t="n">
        <v>-26</v>
      </c>
      <c r="N5931" s="9" t="n">
        <v>-2.6</v>
      </c>
      <c r="O5931" s="9" t="n">
        <v>3160.9</v>
      </c>
      <c r="P5931" s="8" t="n">
        <v>316.09</v>
      </c>
      <c r="Q5931" s="8" t="n">
        <v>-0.27</v>
      </c>
    </row>
    <row r="5932" customFormat="false" ht="15" hidden="false" customHeight="false" outlineLevel="0" collapsed="false">
      <c r="A5932" s="6" t="n">
        <v>5927</v>
      </c>
      <c r="B5932" s="5" t="s">
        <v>295</v>
      </c>
      <c r="C5932" s="5" t="s">
        <v>15173</v>
      </c>
      <c r="D5932" s="5" t="s">
        <v>15174</v>
      </c>
      <c r="E5932" s="5" t="s">
        <v>82</v>
      </c>
      <c r="F5932" s="11" t="n">
        <v>10</v>
      </c>
      <c r="G5932" s="12" t="n">
        <v>61.93</v>
      </c>
      <c r="H5932" s="12" t="n">
        <v>61.47</v>
      </c>
      <c r="J5932" s="8" t="n">
        <v>-0.46</v>
      </c>
      <c r="K5932" s="13" t="str">
        <f aca="false">IF(J5932&gt;0,"прибыль",IF(J5932&lt;0,"убыток","ноль"))</f>
        <v>убыток</v>
      </c>
      <c r="L5932" s="13" t="n">
        <f aca="false">IF(C5932="",L5931,IF(J5932&lt;0,L5931+1,0))</f>
        <v>4</v>
      </c>
      <c r="M5932" s="14" t="n">
        <v>-46</v>
      </c>
      <c r="N5932" s="9" t="n">
        <v>-4.6</v>
      </c>
      <c r="O5932" s="9" t="n">
        <v>3156.3</v>
      </c>
      <c r="P5932" s="8" t="n">
        <v>315.63</v>
      </c>
      <c r="Q5932" s="8" t="n">
        <v>-0.47</v>
      </c>
    </row>
    <row r="5933" customFormat="false" ht="15" hidden="false" customHeight="false" outlineLevel="0" collapsed="false">
      <c r="A5933" s="6" t="n">
        <v>5928</v>
      </c>
      <c r="B5933" s="5" t="s">
        <v>295</v>
      </c>
      <c r="C5933" s="5" t="s">
        <v>15175</v>
      </c>
      <c r="D5933" s="5" t="s">
        <v>15176</v>
      </c>
      <c r="E5933" s="5" t="s">
        <v>86</v>
      </c>
      <c r="F5933" s="11" t="n">
        <v>10</v>
      </c>
      <c r="G5933" s="12" t="n">
        <v>61.48</v>
      </c>
      <c r="H5933" s="12" t="n">
        <v>60.54</v>
      </c>
      <c r="J5933" s="8" t="n">
        <v>0.94</v>
      </c>
      <c r="K5933" s="13" t="str">
        <f aca="false">IF(J5933&gt;0,"прибыль",IF(J5933&lt;0,"убыток","ноль"))</f>
        <v>прибыль</v>
      </c>
      <c r="L5933" s="13" t="n">
        <f aca="false">IF(C5933="",L5932,IF(J5933&lt;0,L5932+1,0))</f>
        <v>0</v>
      </c>
      <c r="M5933" s="14" t="n">
        <v>94</v>
      </c>
      <c r="N5933" s="9" t="n">
        <v>9.4</v>
      </c>
      <c r="O5933" s="9" t="n">
        <v>3165.7</v>
      </c>
      <c r="P5933" s="8" t="n">
        <v>316.57</v>
      </c>
      <c r="Q5933" s="8" t="n">
        <v>0.93</v>
      </c>
    </row>
    <row r="5934" customFormat="false" ht="15" hidden="false" customHeight="false" outlineLevel="0" collapsed="false">
      <c r="A5934" s="6" t="n">
        <v>5929</v>
      </c>
      <c r="B5934" s="5" t="s">
        <v>295</v>
      </c>
      <c r="C5934" s="5" t="s">
        <v>15177</v>
      </c>
      <c r="D5934" s="5" t="s">
        <v>15178</v>
      </c>
      <c r="E5934" s="5" t="s">
        <v>82</v>
      </c>
      <c r="F5934" s="11" t="n">
        <v>10</v>
      </c>
      <c r="G5934" s="12" t="n">
        <v>60.77</v>
      </c>
      <c r="H5934" s="12" t="n">
        <v>61.89</v>
      </c>
      <c r="J5934" s="8" t="n">
        <v>1.12</v>
      </c>
      <c r="K5934" s="13" t="str">
        <f aca="false">IF(J5934&gt;0,"прибыль",IF(J5934&lt;0,"убыток","ноль"))</f>
        <v>прибыль</v>
      </c>
      <c r="L5934" s="13" t="n">
        <f aca="false">IF(C5934="",L5933,IF(J5934&lt;0,L5933+1,0))</f>
        <v>0</v>
      </c>
      <c r="M5934" s="14" t="n">
        <v>112</v>
      </c>
      <c r="N5934" s="9" t="n">
        <v>11.2</v>
      </c>
      <c r="O5934" s="9" t="n">
        <v>3176.9</v>
      </c>
      <c r="P5934" s="8" t="n">
        <v>317.69</v>
      </c>
      <c r="Q5934" s="8" t="n">
        <v>1.11</v>
      </c>
    </row>
    <row r="5935" customFormat="false" ht="15" hidden="false" customHeight="false" outlineLevel="0" collapsed="false">
      <c r="A5935" s="6" t="n">
        <v>5930</v>
      </c>
      <c r="B5935" s="5" t="s">
        <v>295</v>
      </c>
      <c r="C5935" s="5" t="s">
        <v>15179</v>
      </c>
      <c r="D5935" s="5" t="s">
        <v>15180</v>
      </c>
      <c r="E5935" s="5" t="s">
        <v>86</v>
      </c>
      <c r="F5935" s="11" t="n">
        <v>10</v>
      </c>
      <c r="G5935" s="12" t="n">
        <v>62.48</v>
      </c>
      <c r="H5935" s="12" t="n">
        <v>62.38</v>
      </c>
      <c r="J5935" s="8" t="n">
        <v>0.1</v>
      </c>
      <c r="K5935" s="13" t="str">
        <f aca="false">IF(J5935&gt;0,"прибыль",IF(J5935&lt;0,"убыток","ноль"))</f>
        <v>прибыль</v>
      </c>
      <c r="L5935" s="13" t="n">
        <f aca="false">IF(C5935="",L5934,IF(J5935&lt;0,L5934+1,0))</f>
        <v>0</v>
      </c>
      <c r="M5935" s="14" t="n">
        <v>10</v>
      </c>
      <c r="N5935" s="9" t="n">
        <v>1</v>
      </c>
      <c r="O5935" s="9" t="n">
        <v>3177.9</v>
      </c>
      <c r="P5935" s="8" t="n">
        <v>317.79</v>
      </c>
      <c r="Q5935" s="8" t="n">
        <v>0.09</v>
      </c>
    </row>
    <row r="5936" customFormat="false" ht="15" hidden="false" customHeight="false" outlineLevel="0" collapsed="false">
      <c r="A5936" s="6" t="n">
        <v>5931</v>
      </c>
      <c r="B5936" s="5" t="s">
        <v>295</v>
      </c>
      <c r="C5936" s="5" t="s">
        <v>15181</v>
      </c>
      <c r="D5936" s="5" t="s">
        <v>15182</v>
      </c>
      <c r="E5936" s="5" t="s">
        <v>82</v>
      </c>
      <c r="F5936" s="11" t="n">
        <v>10</v>
      </c>
      <c r="G5936" s="12" t="n">
        <v>62.46</v>
      </c>
      <c r="H5936" s="12" t="n">
        <v>63.1</v>
      </c>
      <c r="J5936" s="8" t="n">
        <v>0.64</v>
      </c>
      <c r="K5936" s="13" t="str">
        <f aca="false">IF(J5936&gt;0,"прибыль",IF(J5936&lt;0,"убыток","ноль"))</f>
        <v>прибыль</v>
      </c>
      <c r="L5936" s="13" t="n">
        <f aca="false">IF(C5936="",L5935,IF(J5936&lt;0,L5935+1,0))</f>
        <v>0</v>
      </c>
      <c r="M5936" s="14" t="n">
        <v>64</v>
      </c>
      <c r="N5936" s="9" t="n">
        <v>6.4</v>
      </c>
      <c r="O5936" s="9" t="n">
        <v>3184.3</v>
      </c>
      <c r="P5936" s="8" t="n">
        <v>318.43</v>
      </c>
      <c r="Q5936" s="8" t="n">
        <v>0.63</v>
      </c>
    </row>
    <row r="5937" customFormat="false" ht="15" hidden="false" customHeight="false" outlineLevel="0" collapsed="false">
      <c r="A5937" s="6" t="n">
        <v>5932</v>
      </c>
      <c r="B5937" s="5" t="s">
        <v>295</v>
      </c>
      <c r="C5937" s="5" t="s">
        <v>15183</v>
      </c>
      <c r="D5937" s="5" t="s">
        <v>15184</v>
      </c>
      <c r="E5937" s="5" t="s">
        <v>86</v>
      </c>
      <c r="F5937" s="11" t="n">
        <v>10</v>
      </c>
      <c r="G5937" s="12" t="n">
        <v>63.11</v>
      </c>
      <c r="H5937" s="12" t="n">
        <v>63.44</v>
      </c>
      <c r="J5937" s="8" t="n">
        <v>-0.33</v>
      </c>
      <c r="K5937" s="13" t="str">
        <f aca="false">IF(J5937&gt;0,"прибыль",IF(J5937&lt;0,"убыток","ноль"))</f>
        <v>убыток</v>
      </c>
      <c r="L5937" s="13" t="n">
        <f aca="false">IF(C5937="",L5936,IF(J5937&lt;0,L5936+1,0))</f>
        <v>1</v>
      </c>
      <c r="M5937" s="14" t="n">
        <v>-33</v>
      </c>
      <c r="N5937" s="9" t="n">
        <v>-3.3</v>
      </c>
      <c r="O5937" s="9" t="n">
        <v>3181</v>
      </c>
      <c r="P5937" s="8" t="n">
        <v>318.1</v>
      </c>
      <c r="Q5937" s="8" t="n">
        <v>-0.34</v>
      </c>
    </row>
    <row r="5938" customFormat="false" ht="15" hidden="false" customHeight="false" outlineLevel="0" collapsed="false">
      <c r="A5938" s="6" t="n">
        <v>5933</v>
      </c>
      <c r="B5938" s="5" t="s">
        <v>295</v>
      </c>
      <c r="C5938" s="5" t="s">
        <v>15185</v>
      </c>
      <c r="D5938" s="5" t="s">
        <v>15186</v>
      </c>
      <c r="E5938" s="5" t="s">
        <v>82</v>
      </c>
      <c r="F5938" s="11" t="n">
        <v>10</v>
      </c>
      <c r="G5938" s="12" t="n">
        <v>63.42</v>
      </c>
      <c r="H5938" s="12" t="n">
        <v>65.03</v>
      </c>
      <c r="J5938" s="8" t="n">
        <v>1.61</v>
      </c>
      <c r="K5938" s="13" t="str">
        <f aca="false">IF(J5938&gt;0,"прибыль",IF(J5938&lt;0,"убыток","ноль"))</f>
        <v>прибыль</v>
      </c>
      <c r="L5938" s="13" t="n">
        <f aca="false">IF(C5938="",L5937,IF(J5938&lt;0,L5937+1,0))</f>
        <v>0</v>
      </c>
      <c r="M5938" s="14" t="n">
        <v>161</v>
      </c>
      <c r="N5938" s="9" t="n">
        <v>16.1</v>
      </c>
      <c r="O5938" s="9" t="n">
        <v>3197.1</v>
      </c>
      <c r="P5938" s="8" t="n">
        <v>319.71</v>
      </c>
      <c r="Q5938" s="8" t="n">
        <v>1.6</v>
      </c>
    </row>
    <row r="5939" customFormat="false" ht="15" hidden="false" customHeight="false" outlineLevel="0" collapsed="false">
      <c r="A5939" s="6" t="n">
        <v>5934</v>
      </c>
      <c r="B5939" s="5" t="s">
        <v>295</v>
      </c>
      <c r="C5939" s="5" t="s">
        <v>15187</v>
      </c>
      <c r="D5939" s="5" t="s">
        <v>15188</v>
      </c>
      <c r="E5939" s="5" t="s">
        <v>86</v>
      </c>
      <c r="F5939" s="11" t="n">
        <v>10</v>
      </c>
      <c r="G5939" s="12" t="n">
        <v>64.98</v>
      </c>
      <c r="H5939" s="12" t="n">
        <v>66.27</v>
      </c>
      <c r="J5939" s="8" t="n">
        <v>-1.29</v>
      </c>
      <c r="K5939" s="13" t="str">
        <f aca="false">IF(J5939&gt;0,"прибыль",IF(J5939&lt;0,"убыток","ноль"))</f>
        <v>убыток</v>
      </c>
      <c r="L5939" s="13" t="n">
        <f aca="false">IF(C5939="",L5938,IF(J5939&lt;0,L5938+1,0))</f>
        <v>1</v>
      </c>
      <c r="M5939" s="14" t="n">
        <v>-129</v>
      </c>
      <c r="N5939" s="9" t="n">
        <v>-12.9</v>
      </c>
      <c r="O5939" s="9" t="n">
        <v>3184.2</v>
      </c>
      <c r="P5939" s="8" t="n">
        <v>318.42</v>
      </c>
      <c r="Q5939" s="8" t="n">
        <v>-1.3</v>
      </c>
    </row>
    <row r="5940" customFormat="false" ht="15" hidden="false" customHeight="false" outlineLevel="0" collapsed="false">
      <c r="A5940" s="6" t="n">
        <v>5935</v>
      </c>
      <c r="B5940" s="5" t="s">
        <v>295</v>
      </c>
      <c r="C5940" s="5" t="s">
        <v>15189</v>
      </c>
      <c r="D5940" s="5" t="s">
        <v>15190</v>
      </c>
      <c r="E5940" s="5" t="s">
        <v>82</v>
      </c>
      <c r="F5940" s="11" t="n">
        <v>10</v>
      </c>
      <c r="G5940" s="12" t="n">
        <v>66.28</v>
      </c>
      <c r="H5940" s="12" t="n">
        <v>64.4</v>
      </c>
      <c r="J5940" s="8" t="n">
        <v>-1.88</v>
      </c>
      <c r="K5940" s="13" t="str">
        <f aca="false">IF(J5940&gt;0,"прибыль",IF(J5940&lt;0,"убыток","ноль"))</f>
        <v>убыток</v>
      </c>
      <c r="L5940" s="13" t="n">
        <f aca="false">IF(C5940="",L5939,IF(J5940&lt;0,L5939+1,0))</f>
        <v>2</v>
      </c>
      <c r="M5940" s="14" t="n">
        <v>-188</v>
      </c>
      <c r="N5940" s="9" t="n">
        <v>-18.8</v>
      </c>
      <c r="O5940" s="9" t="n">
        <v>3165.4</v>
      </c>
      <c r="P5940" s="8" t="n">
        <v>316.54</v>
      </c>
      <c r="Q5940" s="8" t="n">
        <v>-1.89</v>
      </c>
    </row>
    <row r="5941" customFormat="false" ht="15" hidden="false" customHeight="false" outlineLevel="0" collapsed="false">
      <c r="A5941" s="6" t="n">
        <v>5936</v>
      </c>
      <c r="B5941" s="5" t="s">
        <v>295</v>
      </c>
      <c r="C5941" s="5" t="s">
        <v>15191</v>
      </c>
      <c r="D5941" s="5" t="s">
        <v>15192</v>
      </c>
      <c r="E5941" s="5" t="s">
        <v>86</v>
      </c>
      <c r="F5941" s="11" t="n">
        <v>10</v>
      </c>
      <c r="G5941" s="12" t="n">
        <v>64.7</v>
      </c>
      <c r="H5941" s="12" t="n">
        <v>63.66</v>
      </c>
      <c r="J5941" s="8" t="n">
        <v>1.04</v>
      </c>
      <c r="K5941" s="13" t="str">
        <f aca="false">IF(J5941&gt;0,"прибыль",IF(J5941&lt;0,"убыток","ноль"))</f>
        <v>прибыль</v>
      </c>
      <c r="L5941" s="13" t="n">
        <f aca="false">IF(C5941="",L5940,IF(J5941&lt;0,L5940+1,0))</f>
        <v>0</v>
      </c>
      <c r="M5941" s="14" t="n">
        <v>104</v>
      </c>
      <c r="N5941" s="9" t="n">
        <v>10.4</v>
      </c>
      <c r="O5941" s="9" t="n">
        <v>3175.8</v>
      </c>
      <c r="P5941" s="8" t="n">
        <v>317.58</v>
      </c>
      <c r="Q5941" s="8" t="n">
        <v>1.03</v>
      </c>
    </row>
    <row r="5942" customFormat="false" ht="15" hidden="false" customHeight="false" outlineLevel="0" collapsed="false">
      <c r="A5942" s="6" t="n">
        <v>5937</v>
      </c>
      <c r="B5942" s="5" t="s">
        <v>295</v>
      </c>
      <c r="C5942" s="5" t="s">
        <v>15193</v>
      </c>
      <c r="D5942" s="5" t="s">
        <v>15194</v>
      </c>
      <c r="E5942" s="5" t="s">
        <v>82</v>
      </c>
      <c r="F5942" s="11" t="n">
        <v>10</v>
      </c>
      <c r="G5942" s="12" t="n">
        <v>63.7</v>
      </c>
      <c r="H5942" s="12" t="n">
        <v>64.21</v>
      </c>
      <c r="J5942" s="8" t="n">
        <v>0.51</v>
      </c>
      <c r="K5942" s="13" t="str">
        <f aca="false">IF(J5942&gt;0,"прибыль",IF(J5942&lt;0,"убыток","ноль"))</f>
        <v>прибыль</v>
      </c>
      <c r="L5942" s="13" t="n">
        <f aca="false">IF(C5942="",L5941,IF(J5942&lt;0,L5941+1,0))</f>
        <v>0</v>
      </c>
      <c r="M5942" s="14" t="n">
        <v>51</v>
      </c>
      <c r="N5942" s="9" t="n">
        <v>5.1</v>
      </c>
      <c r="O5942" s="9" t="n">
        <v>3180.9</v>
      </c>
      <c r="P5942" s="8" t="n">
        <v>318.09</v>
      </c>
      <c r="Q5942" s="8" t="n">
        <v>0.5</v>
      </c>
    </row>
    <row r="5943" customFormat="false" ht="15" hidden="false" customHeight="false" outlineLevel="0" collapsed="false">
      <c r="A5943" s="6" t="n">
        <v>5938</v>
      </c>
      <c r="B5943" s="5" t="s">
        <v>295</v>
      </c>
      <c r="C5943" s="5" t="s">
        <v>15195</v>
      </c>
      <c r="D5943" s="5" t="s">
        <v>15196</v>
      </c>
      <c r="E5943" s="5" t="s">
        <v>86</v>
      </c>
      <c r="F5943" s="11" t="n">
        <v>10</v>
      </c>
      <c r="G5943" s="12" t="n">
        <v>64.23</v>
      </c>
      <c r="H5943" s="12" t="n">
        <v>64.32</v>
      </c>
      <c r="J5943" s="8" t="n">
        <v>-0.09</v>
      </c>
      <c r="K5943" s="13" t="str">
        <f aca="false">IF(J5943&gt;0,"прибыль",IF(J5943&lt;0,"убыток","ноль"))</f>
        <v>убыток</v>
      </c>
      <c r="L5943" s="13" t="n">
        <f aca="false">IF(C5943="",L5942,IF(J5943&lt;0,L5942+1,0))</f>
        <v>1</v>
      </c>
      <c r="M5943" s="14" t="n">
        <v>-9</v>
      </c>
      <c r="N5943" s="9" t="n">
        <v>-0.9</v>
      </c>
      <c r="O5943" s="9" t="n">
        <v>3180</v>
      </c>
      <c r="P5943" s="8" t="n">
        <v>318</v>
      </c>
      <c r="Q5943" s="8" t="n">
        <v>-0.1</v>
      </c>
    </row>
    <row r="5944" customFormat="false" ht="15" hidden="false" customHeight="false" outlineLevel="0" collapsed="false">
      <c r="A5944" s="6" t="n">
        <v>5939</v>
      </c>
      <c r="B5944" s="5" t="s">
        <v>295</v>
      </c>
      <c r="C5944" s="5" t="s">
        <v>15197</v>
      </c>
      <c r="D5944" s="5" t="s">
        <v>15198</v>
      </c>
      <c r="E5944" s="5" t="s">
        <v>86</v>
      </c>
      <c r="F5944" s="11" t="n">
        <v>10</v>
      </c>
      <c r="G5944" s="12" t="n">
        <v>64.29</v>
      </c>
      <c r="H5944" s="12" t="n">
        <v>63.99</v>
      </c>
      <c r="J5944" s="8" t="n">
        <v>0.3</v>
      </c>
      <c r="K5944" s="13" t="str">
        <f aca="false">IF(J5944&gt;0,"прибыль",IF(J5944&lt;0,"убыток","ноль"))</f>
        <v>прибыль</v>
      </c>
      <c r="L5944" s="13" t="n">
        <f aca="false">IF(C5944="",L5943,IF(J5944&lt;0,L5943+1,0))</f>
        <v>0</v>
      </c>
      <c r="M5944" s="14" t="n">
        <v>30</v>
      </c>
      <c r="N5944" s="9" t="n">
        <v>3</v>
      </c>
      <c r="O5944" s="9" t="n">
        <v>3183</v>
      </c>
      <c r="P5944" s="8" t="n">
        <v>318.3</v>
      </c>
      <c r="Q5944" s="8" t="n">
        <v>0.29</v>
      </c>
    </row>
    <row r="5945" customFormat="false" ht="15" hidden="false" customHeight="false" outlineLevel="0" collapsed="false">
      <c r="A5945" s="6" t="n">
        <v>5940</v>
      </c>
      <c r="B5945" s="5" t="s">
        <v>295</v>
      </c>
      <c r="C5945" s="5" t="s">
        <v>15199</v>
      </c>
      <c r="D5945" s="5" t="s">
        <v>15200</v>
      </c>
      <c r="E5945" s="5" t="s">
        <v>82</v>
      </c>
      <c r="F5945" s="11" t="n">
        <v>10</v>
      </c>
      <c r="G5945" s="12" t="n">
        <v>63.99</v>
      </c>
      <c r="H5945" s="12" t="n">
        <v>63.65</v>
      </c>
      <c r="J5945" s="8" t="n">
        <v>-0.34</v>
      </c>
      <c r="K5945" s="13" t="str">
        <f aca="false">IF(J5945&gt;0,"прибыль",IF(J5945&lt;0,"убыток","ноль"))</f>
        <v>убыток</v>
      </c>
      <c r="L5945" s="13" t="n">
        <f aca="false">IF(C5945="",L5944,IF(J5945&lt;0,L5944+1,0))</f>
        <v>1</v>
      </c>
      <c r="M5945" s="14" t="n">
        <v>-34</v>
      </c>
      <c r="N5945" s="9" t="n">
        <v>-3.4</v>
      </c>
      <c r="O5945" s="9" t="n">
        <v>3179.6</v>
      </c>
      <c r="P5945" s="8" t="n">
        <v>317.96</v>
      </c>
      <c r="Q5945" s="8" t="n">
        <v>-0.35</v>
      </c>
    </row>
    <row r="5946" customFormat="false" ht="15" hidden="false" customHeight="false" outlineLevel="0" collapsed="false">
      <c r="A5946" s="6" t="n">
        <v>5941</v>
      </c>
      <c r="B5946" s="5" t="s">
        <v>295</v>
      </c>
      <c r="C5946" s="5" t="s">
        <v>15201</v>
      </c>
      <c r="D5946" s="5" t="s">
        <v>15202</v>
      </c>
      <c r="E5946" s="5" t="s">
        <v>86</v>
      </c>
      <c r="F5946" s="11" t="n">
        <v>10</v>
      </c>
      <c r="G5946" s="12" t="n">
        <v>63.73</v>
      </c>
      <c r="H5946" s="12" t="n">
        <v>63.8</v>
      </c>
      <c r="J5946" s="8" t="n">
        <v>-0.07</v>
      </c>
      <c r="K5946" s="13" t="str">
        <f aca="false">IF(J5946&gt;0,"прибыль",IF(J5946&lt;0,"убыток","ноль"))</f>
        <v>убыток</v>
      </c>
      <c r="L5946" s="13" t="n">
        <f aca="false">IF(C5946="",L5945,IF(J5946&lt;0,L5945+1,0))</f>
        <v>2</v>
      </c>
      <c r="M5946" s="14" t="n">
        <v>-7</v>
      </c>
      <c r="N5946" s="9" t="n">
        <v>-0.7</v>
      </c>
      <c r="O5946" s="9" t="n">
        <v>3178.9</v>
      </c>
      <c r="P5946" s="8" t="n">
        <v>317.89</v>
      </c>
      <c r="Q5946" s="8" t="n">
        <v>-0.08</v>
      </c>
    </row>
    <row r="5947" customFormat="false" ht="15" hidden="false" customHeight="false" outlineLevel="0" collapsed="false">
      <c r="A5947" s="6" t="n">
        <v>5942</v>
      </c>
      <c r="B5947" s="5" t="s">
        <v>295</v>
      </c>
      <c r="C5947" s="5" t="s">
        <v>15203</v>
      </c>
      <c r="D5947" s="5" t="s">
        <v>15204</v>
      </c>
      <c r="E5947" s="5" t="s">
        <v>82</v>
      </c>
      <c r="F5947" s="11" t="n">
        <v>10</v>
      </c>
      <c r="G5947" s="12" t="n">
        <v>63.83</v>
      </c>
      <c r="H5947" s="12" t="n">
        <v>63.78</v>
      </c>
      <c r="J5947" s="8" t="n">
        <v>-0.05</v>
      </c>
      <c r="K5947" s="13" t="str">
        <f aca="false">IF(J5947&gt;0,"прибыль",IF(J5947&lt;0,"убыток","ноль"))</f>
        <v>убыток</v>
      </c>
      <c r="L5947" s="13" t="n">
        <f aca="false">IF(C5947="",L5946,IF(J5947&lt;0,L5946+1,0))</f>
        <v>3</v>
      </c>
      <c r="M5947" s="14" t="n">
        <v>-5</v>
      </c>
      <c r="N5947" s="9" t="n">
        <v>-0.5</v>
      </c>
      <c r="O5947" s="9" t="n">
        <v>3178.4</v>
      </c>
      <c r="P5947" s="8" t="n">
        <v>317.84</v>
      </c>
      <c r="Q5947" s="8" t="n">
        <v>-0.06</v>
      </c>
    </row>
    <row r="5948" customFormat="false" ht="15" hidden="false" customHeight="false" outlineLevel="0" collapsed="false">
      <c r="A5948" s="6" t="n">
        <v>5943</v>
      </c>
      <c r="B5948" s="5" t="s">
        <v>295</v>
      </c>
      <c r="C5948" s="5" t="s">
        <v>15205</v>
      </c>
      <c r="D5948" s="5" t="s">
        <v>15206</v>
      </c>
      <c r="E5948" s="5" t="s">
        <v>86</v>
      </c>
      <c r="F5948" s="11" t="n">
        <v>10</v>
      </c>
      <c r="G5948" s="12" t="n">
        <v>63.57</v>
      </c>
      <c r="H5948" s="12" t="n">
        <v>64.09</v>
      </c>
      <c r="J5948" s="8" t="n">
        <v>-0.52</v>
      </c>
      <c r="K5948" s="13" t="str">
        <f aca="false">IF(J5948&gt;0,"прибыль",IF(J5948&lt;0,"убыток","ноль"))</f>
        <v>убыток</v>
      </c>
      <c r="L5948" s="13" t="n">
        <f aca="false">IF(C5948="",L5947,IF(J5948&lt;0,L5947+1,0))</f>
        <v>4</v>
      </c>
      <c r="M5948" s="14" t="n">
        <v>-52</v>
      </c>
      <c r="N5948" s="9" t="n">
        <v>-5.2</v>
      </c>
      <c r="O5948" s="9" t="n">
        <v>3173.2</v>
      </c>
      <c r="P5948" s="8" t="n">
        <v>317.32</v>
      </c>
      <c r="Q5948" s="8" t="n">
        <v>-0.53</v>
      </c>
    </row>
    <row r="5949" customFormat="false" ht="15" hidden="false" customHeight="false" outlineLevel="0" collapsed="false">
      <c r="A5949" s="6" t="n">
        <v>5944</v>
      </c>
      <c r="B5949" s="5" t="s">
        <v>295</v>
      </c>
      <c r="C5949" s="5" t="s">
        <v>15207</v>
      </c>
      <c r="D5949" s="5" t="s">
        <v>15208</v>
      </c>
      <c r="E5949" s="5" t="s">
        <v>82</v>
      </c>
      <c r="F5949" s="11" t="n">
        <v>10</v>
      </c>
      <c r="G5949" s="12" t="n">
        <v>64.2</v>
      </c>
      <c r="H5949" s="12" t="n">
        <v>64.36</v>
      </c>
      <c r="J5949" s="8" t="n">
        <v>0.16</v>
      </c>
      <c r="K5949" s="13" t="str">
        <f aca="false">IF(J5949&gt;0,"прибыль",IF(J5949&lt;0,"убыток","ноль"))</f>
        <v>прибыль</v>
      </c>
      <c r="L5949" s="13" t="n">
        <f aca="false">IF(C5949="",L5948,IF(J5949&lt;0,L5948+1,0))</f>
        <v>0</v>
      </c>
      <c r="M5949" s="14" t="n">
        <v>16</v>
      </c>
      <c r="N5949" s="9" t="n">
        <v>1.6</v>
      </c>
      <c r="O5949" s="9" t="n">
        <v>3174.8</v>
      </c>
      <c r="P5949" s="8" t="n">
        <v>317.48</v>
      </c>
      <c r="Q5949" s="8" t="n">
        <v>0.15</v>
      </c>
    </row>
    <row r="5950" customFormat="false" ht="15" hidden="false" customHeight="false" outlineLevel="0" collapsed="false">
      <c r="A5950" s="6" t="n">
        <v>5945</v>
      </c>
      <c r="B5950" s="5" t="s">
        <v>295</v>
      </c>
      <c r="C5950" s="5" t="s">
        <v>15209</v>
      </c>
      <c r="D5950" s="5" t="s">
        <v>15210</v>
      </c>
      <c r="E5950" s="5" t="s">
        <v>86</v>
      </c>
      <c r="F5950" s="11" t="n">
        <v>10</v>
      </c>
      <c r="G5950" s="12" t="n">
        <v>64.18</v>
      </c>
      <c r="H5950" s="12" t="n">
        <v>64.65</v>
      </c>
      <c r="J5950" s="8" t="n">
        <v>-0.47</v>
      </c>
      <c r="K5950" s="13" t="str">
        <f aca="false">IF(J5950&gt;0,"прибыль",IF(J5950&lt;0,"убыток","ноль"))</f>
        <v>убыток</v>
      </c>
      <c r="L5950" s="13" t="n">
        <f aca="false">IF(C5950="",L5949,IF(J5950&lt;0,L5949+1,0))</f>
        <v>1</v>
      </c>
      <c r="M5950" s="14" t="n">
        <v>-47</v>
      </c>
      <c r="N5950" s="9" t="n">
        <v>-4.7</v>
      </c>
      <c r="O5950" s="9" t="n">
        <v>3170.1</v>
      </c>
      <c r="P5950" s="8" t="n">
        <v>317.01</v>
      </c>
      <c r="Q5950" s="8" t="n">
        <v>-0.48</v>
      </c>
    </row>
    <row r="5951" customFormat="false" ht="15" hidden="false" customHeight="false" outlineLevel="0" collapsed="false">
      <c r="A5951" s="6" t="n">
        <v>5946</v>
      </c>
      <c r="B5951" s="5" t="s">
        <v>295</v>
      </c>
      <c r="C5951" s="5" t="s">
        <v>15211</v>
      </c>
      <c r="D5951" s="5" t="s">
        <v>15212</v>
      </c>
      <c r="E5951" s="5" t="s">
        <v>82</v>
      </c>
      <c r="F5951" s="11" t="n">
        <v>10</v>
      </c>
      <c r="G5951" s="12" t="n">
        <v>65</v>
      </c>
      <c r="H5951" s="12" t="n">
        <v>64.97</v>
      </c>
      <c r="J5951" s="8" t="n">
        <v>-0.03</v>
      </c>
      <c r="K5951" s="13" t="str">
        <f aca="false">IF(J5951&gt;0,"прибыль",IF(J5951&lt;0,"убыток","ноль"))</f>
        <v>убыток</v>
      </c>
      <c r="L5951" s="13" t="n">
        <f aca="false">IF(C5951="",L5950,IF(J5951&lt;0,L5950+1,0))</f>
        <v>2</v>
      </c>
      <c r="M5951" s="14" t="n">
        <v>-3</v>
      </c>
      <c r="N5951" s="9" t="n">
        <v>-0.3</v>
      </c>
      <c r="O5951" s="9" t="n">
        <v>3169.8</v>
      </c>
      <c r="P5951" s="8" t="n">
        <v>316.98</v>
      </c>
      <c r="Q5951" s="8" t="n">
        <v>-0.04</v>
      </c>
    </row>
    <row r="5952" customFormat="false" ht="15" hidden="false" customHeight="false" outlineLevel="0" collapsed="false">
      <c r="A5952" s="6" t="n">
        <v>5947</v>
      </c>
      <c r="B5952" s="5" t="s">
        <v>295</v>
      </c>
      <c r="C5952" s="5" t="s">
        <v>15213</v>
      </c>
      <c r="D5952" s="5" t="s">
        <v>15214</v>
      </c>
      <c r="E5952" s="5" t="s">
        <v>86</v>
      </c>
      <c r="F5952" s="11" t="n">
        <v>10</v>
      </c>
      <c r="G5952" s="12" t="n">
        <v>64.89</v>
      </c>
      <c r="H5952" s="12" t="n">
        <v>64.51</v>
      </c>
      <c r="J5952" s="8" t="n">
        <v>0.38</v>
      </c>
      <c r="K5952" s="13" t="str">
        <f aca="false">IF(J5952&gt;0,"прибыль",IF(J5952&lt;0,"убыток","ноль"))</f>
        <v>прибыль</v>
      </c>
      <c r="L5952" s="13" t="n">
        <f aca="false">IF(C5952="",L5951,IF(J5952&lt;0,L5951+1,0))</f>
        <v>0</v>
      </c>
      <c r="M5952" s="14" t="n">
        <v>38</v>
      </c>
      <c r="N5952" s="9" t="n">
        <v>3.8</v>
      </c>
      <c r="O5952" s="9" t="n">
        <v>3173.6</v>
      </c>
      <c r="P5952" s="8" t="n">
        <v>317.36</v>
      </c>
      <c r="Q5952" s="8" t="n">
        <v>0.37</v>
      </c>
    </row>
    <row r="5953" customFormat="false" ht="15" hidden="false" customHeight="false" outlineLevel="0" collapsed="false">
      <c r="A5953" s="6" t="n">
        <v>5948</v>
      </c>
      <c r="B5953" s="5" t="s">
        <v>295</v>
      </c>
      <c r="C5953" s="5" t="s">
        <v>15215</v>
      </c>
      <c r="D5953" s="5" t="s">
        <v>15216</v>
      </c>
      <c r="E5953" s="5" t="s">
        <v>82</v>
      </c>
      <c r="F5953" s="11" t="n">
        <v>10</v>
      </c>
      <c r="G5953" s="12" t="n">
        <v>64.45</v>
      </c>
      <c r="H5953" s="12" t="n">
        <v>66.34</v>
      </c>
      <c r="J5953" s="8" t="n">
        <v>1.89</v>
      </c>
      <c r="K5953" s="13" t="str">
        <f aca="false">IF(J5953&gt;0,"прибыль",IF(J5953&lt;0,"убыток","ноль"))</f>
        <v>прибыль</v>
      </c>
      <c r="L5953" s="13" t="n">
        <f aca="false">IF(C5953="",L5952,IF(J5953&lt;0,L5952+1,0))</f>
        <v>0</v>
      </c>
      <c r="M5953" s="14" t="n">
        <v>189</v>
      </c>
      <c r="N5953" s="9" t="n">
        <v>18.9</v>
      </c>
      <c r="O5953" s="9" t="n">
        <v>3192.5</v>
      </c>
      <c r="P5953" s="8" t="n">
        <v>319.25</v>
      </c>
      <c r="Q5953" s="8" t="n">
        <v>1.88</v>
      </c>
    </row>
    <row r="5954" customFormat="false" ht="15" hidden="false" customHeight="false" outlineLevel="0" collapsed="false">
      <c r="A5954" s="6" t="n">
        <v>5949</v>
      </c>
      <c r="B5954" s="5" t="s">
        <v>295</v>
      </c>
      <c r="C5954" s="5" t="s">
        <v>15217</v>
      </c>
      <c r="D5954" s="5" t="s">
        <v>15218</v>
      </c>
      <c r="E5954" s="5" t="s">
        <v>86</v>
      </c>
      <c r="F5954" s="11" t="n">
        <v>10</v>
      </c>
      <c r="G5954" s="12" t="n">
        <v>66.29</v>
      </c>
      <c r="H5954" s="12" t="n">
        <v>66.42</v>
      </c>
      <c r="J5954" s="8" t="n">
        <v>-0.13</v>
      </c>
      <c r="K5954" s="13" t="str">
        <f aca="false">IF(J5954&gt;0,"прибыль",IF(J5954&lt;0,"убыток","ноль"))</f>
        <v>убыток</v>
      </c>
      <c r="L5954" s="13" t="n">
        <f aca="false">IF(C5954="",L5953,IF(J5954&lt;0,L5953+1,0))</f>
        <v>1</v>
      </c>
      <c r="M5954" s="14" t="n">
        <v>-13</v>
      </c>
      <c r="N5954" s="9" t="n">
        <v>-1.3</v>
      </c>
      <c r="O5954" s="9" t="n">
        <v>3191.2</v>
      </c>
      <c r="P5954" s="8" t="n">
        <v>319.12</v>
      </c>
      <c r="Q5954" s="8" t="n">
        <v>-0.14</v>
      </c>
    </row>
    <row r="5955" customFormat="false" ht="15" hidden="false" customHeight="false" outlineLevel="0" collapsed="false">
      <c r="A5955" s="6" t="n">
        <v>5950</v>
      </c>
      <c r="B5955" s="5" t="s">
        <v>295</v>
      </c>
      <c r="C5955" s="5" t="s">
        <v>15219</v>
      </c>
      <c r="D5955" s="5" t="s">
        <v>15220</v>
      </c>
      <c r="E5955" s="5" t="s">
        <v>82</v>
      </c>
      <c r="F5955" s="11" t="n">
        <v>10</v>
      </c>
      <c r="G5955" s="12" t="n">
        <v>66.39</v>
      </c>
      <c r="H5955" s="12" t="n">
        <v>65.83</v>
      </c>
      <c r="J5955" s="8" t="n">
        <v>-0.56</v>
      </c>
      <c r="K5955" s="13" t="str">
        <f aca="false">IF(J5955&gt;0,"прибыль",IF(J5955&lt;0,"убыток","ноль"))</f>
        <v>убыток</v>
      </c>
      <c r="L5955" s="13" t="n">
        <f aca="false">IF(C5955="",L5954,IF(J5955&lt;0,L5954+1,0))</f>
        <v>2</v>
      </c>
      <c r="M5955" s="14" t="n">
        <v>-56</v>
      </c>
      <c r="N5955" s="9" t="n">
        <v>-5.6</v>
      </c>
      <c r="O5955" s="9" t="n">
        <v>3185.6</v>
      </c>
      <c r="P5955" s="8" t="n">
        <v>318.56</v>
      </c>
      <c r="Q5955" s="8" t="n">
        <v>-0.57</v>
      </c>
    </row>
    <row r="5956" customFormat="false" ht="15" hidden="false" customHeight="false" outlineLevel="0" collapsed="false">
      <c r="A5956" s="6" t="n">
        <v>5951</v>
      </c>
      <c r="B5956" s="5" t="s">
        <v>295</v>
      </c>
      <c r="C5956" s="5" t="s">
        <v>15221</v>
      </c>
      <c r="D5956" s="5" t="s">
        <v>15222</v>
      </c>
      <c r="E5956" s="5" t="s">
        <v>86</v>
      </c>
      <c r="F5956" s="11" t="n">
        <v>10</v>
      </c>
      <c r="G5956" s="12" t="n">
        <v>65.85</v>
      </c>
      <c r="H5956" s="12" t="n">
        <v>66.01</v>
      </c>
      <c r="J5956" s="8" t="n">
        <v>-0.16</v>
      </c>
      <c r="K5956" s="13" t="str">
        <f aca="false">IF(J5956&gt;0,"прибыль",IF(J5956&lt;0,"убыток","ноль"))</f>
        <v>убыток</v>
      </c>
      <c r="L5956" s="13" t="n">
        <f aca="false">IF(C5956="",L5955,IF(J5956&lt;0,L5955+1,0))</f>
        <v>3</v>
      </c>
      <c r="M5956" s="14" t="n">
        <v>-16</v>
      </c>
      <c r="N5956" s="9" t="n">
        <v>-1.6</v>
      </c>
      <c r="O5956" s="9" t="n">
        <v>3184</v>
      </c>
      <c r="P5956" s="8" t="n">
        <v>318.4</v>
      </c>
      <c r="Q5956" s="8" t="n">
        <v>-0.17</v>
      </c>
    </row>
    <row r="5957" customFormat="false" ht="15" hidden="false" customHeight="false" outlineLevel="0" collapsed="false">
      <c r="A5957" s="6" t="n">
        <v>5952</v>
      </c>
      <c r="B5957" s="5" t="s">
        <v>295</v>
      </c>
      <c r="C5957" s="5" t="s">
        <v>15223</v>
      </c>
      <c r="D5957" s="5" t="s">
        <v>15224</v>
      </c>
      <c r="E5957" s="5" t="s">
        <v>82</v>
      </c>
      <c r="F5957" s="11" t="n">
        <v>10</v>
      </c>
      <c r="G5957" s="12" t="n">
        <v>66.02</v>
      </c>
      <c r="H5957" s="12" t="n">
        <v>65.8</v>
      </c>
      <c r="J5957" s="8" t="n">
        <v>-0.22</v>
      </c>
      <c r="K5957" s="13" t="str">
        <f aca="false">IF(J5957&gt;0,"прибыль",IF(J5957&lt;0,"убыток","ноль"))</f>
        <v>убыток</v>
      </c>
      <c r="L5957" s="13" t="n">
        <f aca="false">IF(C5957="",L5956,IF(J5957&lt;0,L5956+1,0))</f>
        <v>4</v>
      </c>
      <c r="M5957" s="14" t="n">
        <v>-22</v>
      </c>
      <c r="N5957" s="9" t="n">
        <v>-2.2</v>
      </c>
      <c r="O5957" s="9" t="n">
        <v>3181.8</v>
      </c>
      <c r="P5957" s="8" t="n">
        <v>318.18</v>
      </c>
      <c r="Q5957" s="8" t="n">
        <v>-0.23</v>
      </c>
    </row>
    <row r="5958" customFormat="false" ht="15" hidden="false" customHeight="false" outlineLevel="0" collapsed="false">
      <c r="A5958" s="6" t="n">
        <v>5953</v>
      </c>
      <c r="B5958" s="5" t="s">
        <v>295</v>
      </c>
      <c r="C5958" s="5" t="s">
        <v>15225</v>
      </c>
      <c r="D5958" s="5" t="s">
        <v>15226</v>
      </c>
      <c r="E5958" s="5" t="s">
        <v>86</v>
      </c>
      <c r="F5958" s="11" t="n">
        <v>10</v>
      </c>
      <c r="G5958" s="12" t="n">
        <v>65.95</v>
      </c>
      <c r="H5958" s="12" t="n">
        <v>65.87</v>
      </c>
      <c r="J5958" s="8" t="n">
        <v>0.08</v>
      </c>
      <c r="K5958" s="13" t="str">
        <f aca="false">IF(J5958&gt;0,"прибыль",IF(J5958&lt;0,"убыток","ноль"))</f>
        <v>прибыль</v>
      </c>
      <c r="L5958" s="13" t="n">
        <f aca="false">IF(C5958="",L5957,IF(J5958&lt;0,L5957+1,0))</f>
        <v>0</v>
      </c>
      <c r="M5958" s="14" t="n">
        <v>8</v>
      </c>
      <c r="N5958" s="9" t="n">
        <v>0.8</v>
      </c>
      <c r="O5958" s="9" t="n">
        <v>3182.6</v>
      </c>
      <c r="P5958" s="8" t="n">
        <v>318.26</v>
      </c>
      <c r="Q5958" s="8" t="n">
        <v>0.07</v>
      </c>
    </row>
    <row r="5959" customFormat="false" ht="15" hidden="false" customHeight="false" outlineLevel="0" collapsed="false">
      <c r="A5959" s="6" t="n">
        <v>5954</v>
      </c>
      <c r="B5959" s="5" t="s">
        <v>295</v>
      </c>
      <c r="C5959" s="5" t="s">
        <v>15227</v>
      </c>
      <c r="D5959" s="5" t="s">
        <v>15228</v>
      </c>
      <c r="E5959" s="5" t="s">
        <v>82</v>
      </c>
      <c r="F5959" s="11" t="n">
        <v>10</v>
      </c>
      <c r="G5959" s="12" t="n">
        <v>65.83</v>
      </c>
      <c r="H5959" s="12" t="n">
        <v>67.26</v>
      </c>
      <c r="J5959" s="8" t="n">
        <v>1.43</v>
      </c>
      <c r="K5959" s="13" t="str">
        <f aca="false">IF(J5959&gt;0,"прибыль",IF(J5959&lt;0,"убыток","ноль"))</f>
        <v>прибыль</v>
      </c>
      <c r="L5959" s="13" t="n">
        <f aca="false">IF(C5959="",L5958,IF(J5959&lt;0,L5958+1,0))</f>
        <v>0</v>
      </c>
      <c r="M5959" s="14" t="n">
        <v>143</v>
      </c>
      <c r="N5959" s="9" t="n">
        <v>14.3</v>
      </c>
      <c r="O5959" s="9" t="n">
        <v>3196.9</v>
      </c>
      <c r="P5959" s="8" t="n">
        <v>319.69</v>
      </c>
      <c r="Q5959" s="8" t="n">
        <v>1.42</v>
      </c>
    </row>
    <row r="5960" customFormat="false" ht="15" hidden="false" customHeight="false" outlineLevel="0" collapsed="false">
      <c r="A5960" s="6" t="n">
        <v>5955</v>
      </c>
      <c r="B5960" s="5" t="s">
        <v>295</v>
      </c>
      <c r="C5960" s="5" t="s">
        <v>15229</v>
      </c>
      <c r="D5960" s="5" t="s">
        <v>15230</v>
      </c>
      <c r="E5960" s="5" t="s">
        <v>86</v>
      </c>
      <c r="F5960" s="11" t="n">
        <v>10</v>
      </c>
      <c r="G5960" s="12" t="n">
        <v>67.2</v>
      </c>
      <c r="H5960" s="12" t="n">
        <v>68.05</v>
      </c>
      <c r="J5960" s="8" t="n">
        <v>-0.85</v>
      </c>
      <c r="K5960" s="13" t="str">
        <f aca="false">IF(J5960&gt;0,"прибыль",IF(J5960&lt;0,"убыток","ноль"))</f>
        <v>убыток</v>
      </c>
      <c r="L5960" s="13" t="n">
        <f aca="false">IF(C5960="",L5959,IF(J5960&lt;0,L5959+1,0))</f>
        <v>1</v>
      </c>
      <c r="M5960" s="14" t="n">
        <v>-85</v>
      </c>
      <c r="N5960" s="9" t="n">
        <v>-8.5</v>
      </c>
      <c r="O5960" s="9" t="n">
        <v>3188.4</v>
      </c>
      <c r="P5960" s="8" t="n">
        <v>318.84</v>
      </c>
      <c r="Q5960" s="8" t="n">
        <v>-0.86</v>
      </c>
    </row>
    <row r="5961" customFormat="false" ht="15" hidden="false" customHeight="false" outlineLevel="0" collapsed="false">
      <c r="A5961" s="6" t="n">
        <v>5956</v>
      </c>
      <c r="B5961" s="5" t="s">
        <v>295</v>
      </c>
      <c r="C5961" s="5" t="s">
        <v>15231</v>
      </c>
      <c r="D5961" s="5" t="s">
        <v>15232</v>
      </c>
      <c r="E5961" s="5" t="s">
        <v>82</v>
      </c>
      <c r="F5961" s="11" t="n">
        <v>10</v>
      </c>
      <c r="G5961" s="12" t="n">
        <v>68.12</v>
      </c>
      <c r="H5961" s="12" t="n">
        <v>67.91</v>
      </c>
      <c r="J5961" s="8" t="n">
        <v>-0.21</v>
      </c>
      <c r="K5961" s="13" t="str">
        <f aca="false">IF(J5961&gt;0,"прибыль",IF(J5961&lt;0,"убыток","ноль"))</f>
        <v>убыток</v>
      </c>
      <c r="L5961" s="13" t="n">
        <f aca="false">IF(C5961="",L5960,IF(J5961&lt;0,L5960+1,0))</f>
        <v>2</v>
      </c>
      <c r="M5961" s="14" t="n">
        <v>-21</v>
      </c>
      <c r="N5961" s="9" t="n">
        <v>-2.1</v>
      </c>
      <c r="O5961" s="9" t="n">
        <v>3186.3</v>
      </c>
      <c r="P5961" s="8" t="n">
        <v>318.63</v>
      </c>
      <c r="Q5961" s="8" t="n">
        <v>-0.22</v>
      </c>
    </row>
    <row r="5962" customFormat="false" ht="15" hidden="false" customHeight="false" outlineLevel="0" collapsed="false">
      <c r="A5962" s="6" t="n">
        <v>5957</v>
      </c>
      <c r="B5962" s="5" t="s">
        <v>295</v>
      </c>
      <c r="C5962" s="5" t="s">
        <v>15233</v>
      </c>
      <c r="D5962" s="5" t="s">
        <v>15234</v>
      </c>
      <c r="E5962" s="5" t="s">
        <v>86</v>
      </c>
      <c r="F5962" s="11" t="n">
        <v>10</v>
      </c>
      <c r="G5962" s="12" t="n">
        <v>67.85</v>
      </c>
      <c r="H5962" s="12" t="n">
        <v>68.49</v>
      </c>
      <c r="J5962" s="8" t="n">
        <v>-0.64</v>
      </c>
      <c r="K5962" s="13" t="str">
        <f aca="false">IF(J5962&gt;0,"прибыль",IF(J5962&lt;0,"убыток","ноль"))</f>
        <v>убыток</v>
      </c>
      <c r="L5962" s="13" t="n">
        <f aca="false">IF(C5962="",L5961,IF(J5962&lt;0,L5961+1,0))</f>
        <v>3</v>
      </c>
      <c r="M5962" s="14" t="n">
        <v>-64</v>
      </c>
      <c r="N5962" s="9" t="n">
        <v>-6.4</v>
      </c>
      <c r="O5962" s="9" t="n">
        <v>3179.9</v>
      </c>
      <c r="P5962" s="8" t="n">
        <v>317.99</v>
      </c>
      <c r="Q5962" s="8" t="n">
        <v>-0.65</v>
      </c>
    </row>
    <row r="5963" customFormat="false" ht="15" hidden="false" customHeight="false" outlineLevel="0" collapsed="false">
      <c r="A5963" s="6" t="n">
        <v>5958</v>
      </c>
      <c r="B5963" s="5" t="s">
        <v>295</v>
      </c>
      <c r="C5963" s="5" t="s">
        <v>15235</v>
      </c>
      <c r="D5963" s="5" t="s">
        <v>15236</v>
      </c>
      <c r="E5963" s="5" t="s">
        <v>82</v>
      </c>
      <c r="F5963" s="11" t="n">
        <v>10</v>
      </c>
      <c r="G5963" s="12" t="n">
        <v>69.57</v>
      </c>
      <c r="H5963" s="12" t="n">
        <v>70.48</v>
      </c>
      <c r="J5963" s="8" t="n">
        <v>0.91</v>
      </c>
      <c r="K5963" s="13" t="str">
        <f aca="false">IF(J5963&gt;0,"прибыль",IF(J5963&lt;0,"убыток","ноль"))</f>
        <v>прибыль</v>
      </c>
      <c r="L5963" s="13" t="n">
        <f aca="false">IF(C5963="",L5962,IF(J5963&lt;0,L5962+1,0))</f>
        <v>0</v>
      </c>
      <c r="M5963" s="14" t="n">
        <v>91</v>
      </c>
      <c r="N5963" s="9" t="n">
        <v>9.1</v>
      </c>
      <c r="O5963" s="9" t="n">
        <v>3189</v>
      </c>
      <c r="P5963" s="8" t="n">
        <v>318.9</v>
      </c>
      <c r="Q5963" s="8" t="n">
        <v>0.9</v>
      </c>
    </row>
    <row r="5964" customFormat="false" ht="15" hidden="false" customHeight="false" outlineLevel="0" collapsed="false">
      <c r="A5964" s="6" t="n">
        <v>5959</v>
      </c>
      <c r="B5964" s="5" t="s">
        <v>295</v>
      </c>
      <c r="C5964" s="5" t="s">
        <v>15237</v>
      </c>
      <c r="D5964" s="5" t="s">
        <v>15238</v>
      </c>
      <c r="E5964" s="5" t="s">
        <v>82</v>
      </c>
      <c r="F5964" s="11" t="n">
        <v>10</v>
      </c>
      <c r="G5964" s="12" t="n">
        <v>70.73</v>
      </c>
      <c r="H5964" s="12" t="n">
        <v>69.52</v>
      </c>
      <c r="J5964" s="8" t="n">
        <v>-1.21</v>
      </c>
      <c r="K5964" s="13" t="str">
        <f aca="false">IF(J5964&gt;0,"прибыль",IF(J5964&lt;0,"убыток","ноль"))</f>
        <v>убыток</v>
      </c>
      <c r="L5964" s="13" t="n">
        <f aca="false">IF(C5964="",L5963,IF(J5964&lt;0,L5963+1,0))</f>
        <v>1</v>
      </c>
      <c r="M5964" s="14" t="n">
        <v>-121</v>
      </c>
      <c r="N5964" s="9" t="n">
        <v>-12.1</v>
      </c>
      <c r="O5964" s="9" t="n">
        <v>3176.9</v>
      </c>
      <c r="P5964" s="8" t="n">
        <v>317.69</v>
      </c>
      <c r="Q5964" s="8" t="n">
        <v>-1.22</v>
      </c>
    </row>
    <row r="5965" customFormat="false" ht="15" hidden="false" customHeight="false" outlineLevel="0" collapsed="false">
      <c r="A5965" s="6" t="n">
        <v>5960</v>
      </c>
      <c r="B5965" s="5" t="s">
        <v>295</v>
      </c>
      <c r="C5965" s="5" t="s">
        <v>15239</v>
      </c>
      <c r="D5965" s="5" t="s">
        <v>15240</v>
      </c>
      <c r="E5965" s="5" t="s">
        <v>86</v>
      </c>
      <c r="F5965" s="11" t="n">
        <v>10</v>
      </c>
      <c r="G5965" s="12" t="n">
        <v>69.66</v>
      </c>
      <c r="H5965" s="12" t="n">
        <v>69.98</v>
      </c>
      <c r="J5965" s="8" t="n">
        <v>-0.32</v>
      </c>
      <c r="K5965" s="13" t="str">
        <f aca="false">IF(J5965&gt;0,"прибыль",IF(J5965&lt;0,"убыток","ноль"))</f>
        <v>убыток</v>
      </c>
      <c r="L5965" s="13" t="n">
        <f aca="false">IF(C5965="",L5964,IF(J5965&lt;0,L5964+1,0))</f>
        <v>2</v>
      </c>
      <c r="M5965" s="14" t="n">
        <v>-32</v>
      </c>
      <c r="N5965" s="9" t="n">
        <v>-3.2</v>
      </c>
      <c r="O5965" s="9" t="n">
        <v>3173.7</v>
      </c>
      <c r="P5965" s="8" t="n">
        <v>317.37</v>
      </c>
      <c r="Q5965" s="8" t="n">
        <v>-0.33</v>
      </c>
    </row>
    <row r="5966" customFormat="false" ht="15" hidden="false" customHeight="false" outlineLevel="0" collapsed="false">
      <c r="A5966" s="6" t="n">
        <v>5961</v>
      </c>
      <c r="B5966" s="5" t="s">
        <v>295</v>
      </c>
      <c r="C5966" s="5" t="s">
        <v>15241</v>
      </c>
      <c r="D5966" s="5" t="s">
        <v>15242</v>
      </c>
      <c r="E5966" s="5" t="s">
        <v>82</v>
      </c>
      <c r="F5966" s="11" t="n">
        <v>10</v>
      </c>
      <c r="G5966" s="12" t="n">
        <v>70.22</v>
      </c>
      <c r="H5966" s="12" t="n">
        <v>70.6</v>
      </c>
      <c r="J5966" s="8" t="n">
        <v>0.38</v>
      </c>
      <c r="K5966" s="13" t="str">
        <f aca="false">IF(J5966&gt;0,"прибыль",IF(J5966&lt;0,"убыток","ноль"))</f>
        <v>прибыль</v>
      </c>
      <c r="L5966" s="13" t="n">
        <f aca="false">IF(C5966="",L5965,IF(J5966&lt;0,L5965+1,0))</f>
        <v>0</v>
      </c>
      <c r="M5966" s="14" t="n">
        <v>38</v>
      </c>
      <c r="N5966" s="9" t="n">
        <v>3.8</v>
      </c>
      <c r="O5966" s="9" t="n">
        <v>3177.5</v>
      </c>
      <c r="P5966" s="8" t="n">
        <v>317.75</v>
      </c>
      <c r="Q5966" s="8" t="n">
        <v>0.37</v>
      </c>
    </row>
    <row r="5967" customFormat="false" ht="15" hidden="false" customHeight="false" outlineLevel="0" collapsed="false">
      <c r="A5967" s="6" t="n">
        <v>5962</v>
      </c>
      <c r="B5967" s="5" t="s">
        <v>295</v>
      </c>
      <c r="C5967" s="5" t="s">
        <v>15243</v>
      </c>
      <c r="D5967" s="5" t="s">
        <v>15244</v>
      </c>
      <c r="E5967" s="5" t="s">
        <v>86</v>
      </c>
      <c r="F5967" s="11" t="n">
        <v>10</v>
      </c>
      <c r="G5967" s="12" t="n">
        <v>70.76</v>
      </c>
      <c r="H5967" s="12" t="n">
        <v>70.8</v>
      </c>
      <c r="J5967" s="8" t="n">
        <v>-0.04</v>
      </c>
      <c r="K5967" s="13" t="str">
        <f aca="false">IF(J5967&gt;0,"прибыль",IF(J5967&lt;0,"убыток","ноль"))</f>
        <v>убыток</v>
      </c>
      <c r="L5967" s="13" t="n">
        <f aca="false">IF(C5967="",L5966,IF(J5967&lt;0,L5966+1,0))</f>
        <v>1</v>
      </c>
      <c r="M5967" s="14" t="n">
        <v>-4</v>
      </c>
      <c r="N5967" s="9" t="n">
        <v>-0.4</v>
      </c>
      <c r="O5967" s="9" t="n">
        <v>3177.1</v>
      </c>
      <c r="P5967" s="8" t="n">
        <v>317.71</v>
      </c>
      <c r="Q5967" s="8" t="n">
        <v>-0.05</v>
      </c>
    </row>
    <row r="5968" customFormat="false" ht="15" hidden="false" customHeight="false" outlineLevel="0" collapsed="false">
      <c r="A5968" s="6" t="n">
        <v>5963</v>
      </c>
      <c r="B5968" s="5" t="s">
        <v>295</v>
      </c>
      <c r="C5968" s="5" t="s">
        <v>15245</v>
      </c>
      <c r="D5968" s="5" t="s">
        <v>15246</v>
      </c>
      <c r="E5968" s="5" t="s">
        <v>82</v>
      </c>
      <c r="F5968" s="11" t="n">
        <v>10</v>
      </c>
      <c r="G5968" s="12" t="n">
        <v>70.78</v>
      </c>
      <c r="H5968" s="12" t="n">
        <v>70.73</v>
      </c>
      <c r="J5968" s="8" t="n">
        <v>-0.05</v>
      </c>
      <c r="K5968" s="13" t="str">
        <f aca="false">IF(J5968&gt;0,"прибыль",IF(J5968&lt;0,"убыток","ноль"))</f>
        <v>убыток</v>
      </c>
      <c r="L5968" s="13" t="n">
        <f aca="false">IF(C5968="",L5967,IF(J5968&lt;0,L5967+1,0))</f>
        <v>2</v>
      </c>
      <c r="M5968" s="14" t="n">
        <v>-5</v>
      </c>
      <c r="N5968" s="9" t="n">
        <v>-0.5</v>
      </c>
      <c r="O5968" s="9" t="n">
        <v>3176.6</v>
      </c>
      <c r="P5968" s="8" t="n">
        <v>317.66</v>
      </c>
      <c r="Q5968" s="8" t="n">
        <v>-0.06</v>
      </c>
    </row>
    <row r="5969" customFormat="false" ht="15" hidden="false" customHeight="false" outlineLevel="0" collapsed="false">
      <c r="A5969" s="6" t="n">
        <v>5964</v>
      </c>
      <c r="B5969" s="5" t="s">
        <v>295</v>
      </c>
      <c r="C5969" s="5" t="s">
        <v>15247</v>
      </c>
      <c r="D5969" s="5" t="s">
        <v>15248</v>
      </c>
      <c r="E5969" s="5" t="s">
        <v>86</v>
      </c>
      <c r="F5969" s="11" t="n">
        <v>10</v>
      </c>
      <c r="G5969" s="12" t="n">
        <v>70.73</v>
      </c>
      <c r="H5969" s="12" t="n">
        <v>70.7</v>
      </c>
      <c r="J5969" s="8" t="n">
        <v>0.03</v>
      </c>
      <c r="K5969" s="13" t="str">
        <f aca="false">IF(J5969&gt;0,"прибыль",IF(J5969&lt;0,"убыток","ноль"))</f>
        <v>прибыль</v>
      </c>
      <c r="L5969" s="13" t="n">
        <f aca="false">IF(C5969="",L5968,IF(J5969&lt;0,L5968+1,0))</f>
        <v>0</v>
      </c>
      <c r="M5969" s="14" t="n">
        <v>3</v>
      </c>
      <c r="N5969" s="9" t="n">
        <v>0.3</v>
      </c>
      <c r="O5969" s="9" t="n">
        <v>3176.9</v>
      </c>
      <c r="P5969" s="8" t="n">
        <v>317.69</v>
      </c>
      <c r="Q5969" s="8" t="n">
        <v>0.02</v>
      </c>
    </row>
    <row r="5970" customFormat="false" ht="15" hidden="false" customHeight="false" outlineLevel="0" collapsed="false">
      <c r="A5970" s="6" t="n">
        <v>5965</v>
      </c>
      <c r="B5970" s="5" t="s">
        <v>295</v>
      </c>
      <c r="C5970" s="5" t="s">
        <v>15249</v>
      </c>
      <c r="D5970" s="5" t="s">
        <v>15250</v>
      </c>
      <c r="E5970" s="5" t="s">
        <v>82</v>
      </c>
      <c r="F5970" s="11" t="n">
        <v>10</v>
      </c>
      <c r="G5970" s="12" t="n">
        <v>70.69</v>
      </c>
      <c r="H5970" s="12" t="n">
        <v>65.86</v>
      </c>
      <c r="I5970" s="5" t="s">
        <v>83</v>
      </c>
      <c r="J5970" s="8" t="n">
        <v>-0.21</v>
      </c>
      <c r="K5970" s="13" t="str">
        <f aca="false">IF(J5970&gt;0,"прибыль",IF(J5970&lt;0,"убыток","ноль"))</f>
        <v>убыток</v>
      </c>
      <c r="L5970" s="13" t="n">
        <f aca="false">IF(C5970="",L5969,IF(J5970&lt;0,L5969+1,0))</f>
        <v>1</v>
      </c>
      <c r="M5970" s="14" t="n">
        <v>-21</v>
      </c>
      <c r="N5970" s="9" t="n">
        <v>-2.1</v>
      </c>
      <c r="O5970" s="9" t="n">
        <v>3174.8</v>
      </c>
      <c r="P5970" s="8" t="n">
        <v>317.48</v>
      </c>
      <c r="Q5970" s="8" t="n">
        <v>-0.22</v>
      </c>
    </row>
    <row r="5971" customFormat="false" ht="15" hidden="false" customHeight="false" outlineLevel="0" collapsed="false">
      <c r="A5971" s="6" t="n">
        <v>5966</v>
      </c>
      <c r="B5971" s="5" t="s">
        <v>295</v>
      </c>
      <c r="C5971" s="5" t="s">
        <v>15251</v>
      </c>
      <c r="D5971" s="5" t="s">
        <v>15252</v>
      </c>
      <c r="E5971" s="5" t="s">
        <v>86</v>
      </c>
      <c r="F5971" s="11" t="n">
        <v>10</v>
      </c>
      <c r="G5971" s="12" t="n">
        <v>66.31</v>
      </c>
      <c r="H5971" s="12" t="n">
        <v>66.46</v>
      </c>
      <c r="J5971" s="8" t="n">
        <v>-0.15</v>
      </c>
      <c r="K5971" s="13" t="str">
        <f aca="false">IF(J5971&gt;0,"прибыль",IF(J5971&lt;0,"убыток","ноль"))</f>
        <v>убыток</v>
      </c>
      <c r="L5971" s="13" t="n">
        <f aca="false">IF(C5971="",L5970,IF(J5971&lt;0,L5970+1,0))</f>
        <v>2</v>
      </c>
      <c r="M5971" s="14" t="n">
        <v>-15</v>
      </c>
      <c r="N5971" s="9" t="n">
        <v>-1.5</v>
      </c>
      <c r="O5971" s="9" t="n">
        <v>3173.3</v>
      </c>
      <c r="P5971" s="8" t="n">
        <v>317.33</v>
      </c>
      <c r="Q5971" s="8" t="n">
        <v>-0.16</v>
      </c>
    </row>
    <row r="5972" customFormat="false" ht="15" hidden="false" customHeight="false" outlineLevel="0" collapsed="false">
      <c r="A5972" s="6" t="n">
        <v>5967</v>
      </c>
      <c r="B5972" s="5" t="s">
        <v>295</v>
      </c>
      <c r="C5972" s="5" t="s">
        <v>15253</v>
      </c>
      <c r="D5972" s="5" t="s">
        <v>15254</v>
      </c>
      <c r="E5972" s="5" t="s">
        <v>82</v>
      </c>
      <c r="F5972" s="11" t="n">
        <v>10</v>
      </c>
      <c r="G5972" s="12" t="n">
        <v>66.55</v>
      </c>
      <c r="H5972" s="12" t="n">
        <v>67.37</v>
      </c>
      <c r="J5972" s="8" t="n">
        <v>0.82</v>
      </c>
      <c r="K5972" s="13" t="str">
        <f aca="false">IF(J5972&gt;0,"прибыль",IF(J5972&lt;0,"убыток","ноль"))</f>
        <v>прибыль</v>
      </c>
      <c r="L5972" s="13" t="n">
        <f aca="false">IF(C5972="",L5971,IF(J5972&lt;0,L5971+1,0))</f>
        <v>0</v>
      </c>
      <c r="M5972" s="14" t="n">
        <v>82</v>
      </c>
      <c r="N5972" s="9" t="n">
        <v>8.2</v>
      </c>
      <c r="O5972" s="9" t="n">
        <v>3181.5</v>
      </c>
      <c r="P5972" s="8" t="n">
        <v>318.15</v>
      </c>
      <c r="Q5972" s="8" t="n">
        <v>0.81</v>
      </c>
    </row>
    <row r="5973" customFormat="false" ht="15" hidden="false" customHeight="false" outlineLevel="0" collapsed="false">
      <c r="A5973" s="6" t="n">
        <v>5968</v>
      </c>
      <c r="B5973" s="5" t="s">
        <v>295</v>
      </c>
      <c r="C5973" s="5" t="s">
        <v>15255</v>
      </c>
      <c r="D5973" s="5" t="s">
        <v>15256</v>
      </c>
      <c r="E5973" s="5" t="s">
        <v>86</v>
      </c>
      <c r="F5973" s="11" t="n">
        <v>10</v>
      </c>
      <c r="G5973" s="12" t="n">
        <v>67.32</v>
      </c>
      <c r="H5973" s="12" t="n">
        <v>69.74</v>
      </c>
      <c r="J5973" s="8" t="n">
        <v>-2.42</v>
      </c>
      <c r="K5973" s="13" t="str">
        <f aca="false">IF(J5973&gt;0,"прибыль",IF(J5973&lt;0,"убыток","ноль"))</f>
        <v>убыток</v>
      </c>
      <c r="L5973" s="13" t="n">
        <f aca="false">IF(C5973="",L5972,IF(J5973&lt;0,L5972+1,0))</f>
        <v>1</v>
      </c>
      <c r="M5973" s="14" t="n">
        <v>-242</v>
      </c>
      <c r="N5973" s="9" t="n">
        <v>-24.2</v>
      </c>
      <c r="O5973" s="9" t="n">
        <v>3157.3</v>
      </c>
      <c r="P5973" s="8" t="n">
        <v>315.73</v>
      </c>
      <c r="Q5973" s="8" t="n">
        <v>-2.43</v>
      </c>
    </row>
    <row r="5974" customFormat="false" ht="15" hidden="false" customHeight="false" outlineLevel="0" collapsed="false">
      <c r="A5974" s="6" t="n">
        <v>5969</v>
      </c>
      <c r="B5974" s="5" t="s">
        <v>295</v>
      </c>
      <c r="C5974" s="5" t="s">
        <v>15257</v>
      </c>
      <c r="D5974" s="5" t="s">
        <v>15258</v>
      </c>
      <c r="E5974" s="5" t="s">
        <v>82</v>
      </c>
      <c r="F5974" s="11" t="n">
        <v>10</v>
      </c>
      <c r="G5974" s="12" t="n">
        <v>69.34</v>
      </c>
      <c r="H5974" s="12" t="n">
        <v>68.29</v>
      </c>
      <c r="J5974" s="8" t="n">
        <v>-1.05</v>
      </c>
      <c r="K5974" s="13" t="str">
        <f aca="false">IF(J5974&gt;0,"прибыль",IF(J5974&lt;0,"убыток","ноль"))</f>
        <v>убыток</v>
      </c>
      <c r="L5974" s="13" t="n">
        <f aca="false">IF(C5974="",L5973,IF(J5974&lt;0,L5973+1,0))</f>
        <v>2</v>
      </c>
      <c r="M5974" s="14" t="n">
        <v>-105</v>
      </c>
      <c r="N5974" s="9" t="n">
        <v>-10.5</v>
      </c>
      <c r="O5974" s="9" t="n">
        <v>3146.8</v>
      </c>
      <c r="P5974" s="8" t="n">
        <v>314.68</v>
      </c>
      <c r="Q5974" s="8" t="n">
        <v>-1.06</v>
      </c>
    </row>
    <row r="5975" customFormat="false" ht="15" hidden="false" customHeight="false" outlineLevel="0" collapsed="false">
      <c r="A5975" s="6" t="n">
        <v>5970</v>
      </c>
      <c r="B5975" s="5" t="s">
        <v>295</v>
      </c>
      <c r="C5975" s="5" t="s">
        <v>15259</v>
      </c>
      <c r="D5975" s="5" t="s">
        <v>15260</v>
      </c>
      <c r="E5975" s="5" t="s">
        <v>86</v>
      </c>
      <c r="F5975" s="11" t="n">
        <v>10</v>
      </c>
      <c r="G5975" s="12" t="n">
        <v>68.13</v>
      </c>
      <c r="H5975" s="12" t="n">
        <v>68.6</v>
      </c>
      <c r="J5975" s="8" t="n">
        <v>-0.47</v>
      </c>
      <c r="K5975" s="13" t="str">
        <f aca="false">IF(J5975&gt;0,"прибыль",IF(J5975&lt;0,"убыток","ноль"))</f>
        <v>убыток</v>
      </c>
      <c r="L5975" s="13" t="n">
        <f aca="false">IF(C5975="",L5974,IF(J5975&lt;0,L5974+1,0))</f>
        <v>3</v>
      </c>
      <c r="M5975" s="14" t="n">
        <v>-47</v>
      </c>
      <c r="N5975" s="9" t="n">
        <v>-4.7</v>
      </c>
      <c r="O5975" s="9" t="n">
        <v>3142.1</v>
      </c>
      <c r="P5975" s="8" t="n">
        <v>314.21</v>
      </c>
      <c r="Q5975" s="8" t="n">
        <v>-0.48</v>
      </c>
    </row>
    <row r="5976" customFormat="false" ht="15" hidden="false" customHeight="false" outlineLevel="0" collapsed="false">
      <c r="A5976" s="6" t="n">
        <v>5971</v>
      </c>
      <c r="B5976" s="5" t="s">
        <v>295</v>
      </c>
      <c r="C5976" s="5" t="s">
        <v>15261</v>
      </c>
      <c r="D5976" s="5" t="s">
        <v>15262</v>
      </c>
      <c r="E5976" s="5" t="s">
        <v>82</v>
      </c>
      <c r="F5976" s="11" t="n">
        <v>10</v>
      </c>
      <c r="G5976" s="12" t="n">
        <v>68.73</v>
      </c>
      <c r="H5976" s="12" t="n">
        <v>67.59</v>
      </c>
      <c r="J5976" s="8" t="n">
        <v>-1.14</v>
      </c>
      <c r="K5976" s="13" t="str">
        <f aca="false">IF(J5976&gt;0,"прибыль",IF(J5976&lt;0,"убыток","ноль"))</f>
        <v>убыток</v>
      </c>
      <c r="L5976" s="13" t="n">
        <f aca="false">IF(C5976="",L5975,IF(J5976&lt;0,L5975+1,0))</f>
        <v>4</v>
      </c>
      <c r="M5976" s="14" t="n">
        <v>-114</v>
      </c>
      <c r="N5976" s="9" t="n">
        <v>-11.4</v>
      </c>
      <c r="O5976" s="9" t="n">
        <v>3130.7</v>
      </c>
      <c r="P5976" s="8" t="n">
        <v>313.07</v>
      </c>
      <c r="Q5976" s="8" t="n">
        <v>-1.15</v>
      </c>
    </row>
    <row r="5977" customFormat="false" ht="15" hidden="false" customHeight="false" outlineLevel="0" collapsed="false">
      <c r="A5977" s="6" t="n">
        <v>5972</v>
      </c>
      <c r="B5977" s="5" t="s">
        <v>295</v>
      </c>
      <c r="C5977" s="5" t="s">
        <v>15263</v>
      </c>
      <c r="D5977" s="5" t="s">
        <v>15264</v>
      </c>
      <c r="E5977" s="5" t="s">
        <v>86</v>
      </c>
      <c r="F5977" s="11" t="n">
        <v>10</v>
      </c>
      <c r="G5977" s="12" t="n">
        <v>67.61</v>
      </c>
      <c r="H5977" s="12" t="n">
        <v>68.36</v>
      </c>
      <c r="J5977" s="8" t="n">
        <v>-0.75</v>
      </c>
      <c r="K5977" s="13" t="str">
        <f aca="false">IF(J5977&gt;0,"прибыль",IF(J5977&lt;0,"убыток","ноль"))</f>
        <v>убыток</v>
      </c>
      <c r="L5977" s="13" t="n">
        <f aca="false">IF(C5977="",L5976,IF(J5977&lt;0,L5976+1,0))</f>
        <v>5</v>
      </c>
      <c r="M5977" s="14" t="n">
        <v>-75</v>
      </c>
      <c r="N5977" s="9" t="n">
        <v>-7.5</v>
      </c>
      <c r="O5977" s="9" t="n">
        <v>3123.2</v>
      </c>
      <c r="P5977" s="8" t="n">
        <v>312.32</v>
      </c>
      <c r="Q5977" s="8" t="n">
        <v>-0.76</v>
      </c>
    </row>
    <row r="5978" customFormat="false" ht="15" hidden="false" customHeight="false" outlineLevel="0" collapsed="false">
      <c r="A5978" s="6" t="n">
        <v>5973</v>
      </c>
      <c r="B5978" s="5" t="s">
        <v>295</v>
      </c>
      <c r="C5978" s="5" t="s">
        <v>15265</v>
      </c>
      <c r="D5978" s="5" t="s">
        <v>15266</v>
      </c>
      <c r="E5978" s="5" t="s">
        <v>82</v>
      </c>
      <c r="F5978" s="11" t="n">
        <v>10</v>
      </c>
      <c r="G5978" s="12" t="n">
        <v>68.42</v>
      </c>
      <c r="H5978" s="12" t="n">
        <v>67.59</v>
      </c>
      <c r="J5978" s="8" t="n">
        <v>-0.83</v>
      </c>
      <c r="K5978" s="13" t="str">
        <f aca="false">IF(J5978&gt;0,"прибыль",IF(J5978&lt;0,"убыток","ноль"))</f>
        <v>убыток</v>
      </c>
      <c r="L5978" s="13" t="n">
        <f aca="false">IF(C5978="",L5977,IF(J5978&lt;0,L5977+1,0))</f>
        <v>6</v>
      </c>
      <c r="M5978" s="14" t="n">
        <v>-83</v>
      </c>
      <c r="N5978" s="9" t="n">
        <v>-8.3</v>
      </c>
      <c r="O5978" s="9" t="n">
        <v>3114.9</v>
      </c>
      <c r="P5978" s="8" t="n">
        <v>311.49</v>
      </c>
      <c r="Q5978" s="8" t="n">
        <v>-0.84</v>
      </c>
    </row>
    <row r="5979" customFormat="false" ht="15" hidden="false" customHeight="false" outlineLevel="0" collapsed="false">
      <c r="A5979" s="6" t="n">
        <v>5974</v>
      </c>
      <c r="B5979" s="5" t="s">
        <v>295</v>
      </c>
      <c r="C5979" s="5" t="s">
        <v>15267</v>
      </c>
      <c r="D5979" s="5" t="s">
        <v>15268</v>
      </c>
      <c r="E5979" s="5" t="s">
        <v>86</v>
      </c>
      <c r="F5979" s="11" t="n">
        <v>10</v>
      </c>
      <c r="G5979" s="12" t="n">
        <v>67.45</v>
      </c>
      <c r="H5979" s="12" t="n">
        <v>68.42</v>
      </c>
      <c r="J5979" s="8" t="n">
        <v>-0.97</v>
      </c>
      <c r="K5979" s="13" t="str">
        <f aca="false">IF(J5979&gt;0,"прибыль",IF(J5979&lt;0,"убыток","ноль"))</f>
        <v>убыток</v>
      </c>
      <c r="L5979" s="13" t="n">
        <f aca="false">IF(C5979="",L5978,IF(J5979&lt;0,L5978+1,0))</f>
        <v>7</v>
      </c>
      <c r="M5979" s="14" t="n">
        <v>-97</v>
      </c>
      <c r="N5979" s="9" t="n">
        <v>-9.7</v>
      </c>
      <c r="O5979" s="9" t="n">
        <v>3105.2</v>
      </c>
      <c r="P5979" s="8" t="n">
        <v>310.52</v>
      </c>
      <c r="Q5979" s="8" t="n">
        <v>-0.98</v>
      </c>
    </row>
    <row r="5980" customFormat="false" ht="15" hidden="false" customHeight="false" outlineLevel="0" collapsed="false">
      <c r="A5980" s="6" t="n">
        <v>5975</v>
      </c>
      <c r="B5980" s="5" t="s">
        <v>295</v>
      </c>
      <c r="C5980" s="5" t="s">
        <v>15269</v>
      </c>
      <c r="D5980" s="5" t="s">
        <v>15270</v>
      </c>
      <c r="E5980" s="5" t="s">
        <v>82</v>
      </c>
      <c r="F5980" s="11" t="n">
        <v>10</v>
      </c>
      <c r="G5980" s="12" t="n">
        <v>68.5</v>
      </c>
      <c r="H5980" s="12" t="n">
        <v>67.95</v>
      </c>
      <c r="J5980" s="8" t="n">
        <v>-0.55</v>
      </c>
      <c r="K5980" s="13" t="str">
        <f aca="false">IF(J5980&gt;0,"прибыль",IF(J5980&lt;0,"убыток","ноль"))</f>
        <v>убыток</v>
      </c>
      <c r="L5980" s="13" t="n">
        <f aca="false">IF(C5980="",L5979,IF(J5980&lt;0,L5979+1,0))</f>
        <v>8</v>
      </c>
      <c r="M5980" s="14" t="n">
        <v>-55</v>
      </c>
      <c r="N5980" s="9" t="n">
        <v>-5.5</v>
      </c>
      <c r="O5980" s="9" t="n">
        <v>3099.7</v>
      </c>
      <c r="P5980" s="8" t="n">
        <v>309.97</v>
      </c>
      <c r="Q5980" s="8" t="n">
        <v>-0.56</v>
      </c>
    </row>
    <row r="5981" customFormat="false" ht="15" hidden="false" customHeight="false" outlineLevel="0" collapsed="false">
      <c r="A5981" s="6" t="n">
        <v>5976</v>
      </c>
      <c r="B5981" s="5" t="s">
        <v>295</v>
      </c>
      <c r="C5981" s="5" t="s">
        <v>15271</v>
      </c>
      <c r="D5981" s="5" t="s">
        <v>15272</v>
      </c>
      <c r="E5981" s="5" t="s">
        <v>86</v>
      </c>
      <c r="F5981" s="11" t="n">
        <v>10</v>
      </c>
      <c r="G5981" s="12" t="n">
        <v>67.85</v>
      </c>
      <c r="H5981" s="12" t="n">
        <v>67.79</v>
      </c>
      <c r="J5981" s="8" t="n">
        <v>0.06</v>
      </c>
      <c r="K5981" s="13" t="str">
        <f aca="false">IF(J5981&gt;0,"прибыль",IF(J5981&lt;0,"убыток","ноль"))</f>
        <v>прибыль</v>
      </c>
      <c r="L5981" s="13" t="n">
        <f aca="false">IF(C5981="",L5980,IF(J5981&lt;0,L5980+1,0))</f>
        <v>0</v>
      </c>
      <c r="M5981" s="14" t="n">
        <v>6</v>
      </c>
      <c r="N5981" s="9" t="n">
        <v>0.6</v>
      </c>
      <c r="O5981" s="9" t="n">
        <v>3100.3</v>
      </c>
      <c r="P5981" s="8" t="n">
        <v>310.03</v>
      </c>
      <c r="Q5981" s="8" t="n">
        <v>0.05</v>
      </c>
    </row>
    <row r="5982" customFormat="false" ht="15" hidden="false" customHeight="false" outlineLevel="0" collapsed="false">
      <c r="A5982" s="6" t="n">
        <v>5977</v>
      </c>
      <c r="B5982" s="5" t="s">
        <v>295</v>
      </c>
      <c r="C5982" s="5" t="s">
        <v>15273</v>
      </c>
      <c r="D5982" s="5" t="s">
        <v>15274</v>
      </c>
      <c r="E5982" s="5" t="s">
        <v>82</v>
      </c>
      <c r="F5982" s="11" t="n">
        <v>10</v>
      </c>
      <c r="G5982" s="12" t="n">
        <v>67.76</v>
      </c>
      <c r="H5982" s="12" t="n">
        <v>67.76</v>
      </c>
      <c r="J5982" s="8" t="n">
        <v>0</v>
      </c>
      <c r="K5982" s="13" t="str">
        <f aca="false">IF(J5982&gt;0,"прибыль",IF(J5982&lt;0,"убыток","ноль"))</f>
        <v>ноль</v>
      </c>
      <c r="L5982" s="13" t="n">
        <f aca="false">IF(C5982="",L5981,IF(J5982&lt;0,L5981+1,0))</f>
        <v>0</v>
      </c>
      <c r="M5982" s="14" t="n">
        <v>0</v>
      </c>
      <c r="N5982" s="9" t="n">
        <v>0</v>
      </c>
      <c r="O5982" s="9" t="n">
        <v>3100.3</v>
      </c>
      <c r="P5982" s="8" t="n">
        <v>310.03</v>
      </c>
      <c r="Q5982" s="8" t="n">
        <v>-0.01</v>
      </c>
    </row>
    <row r="5983" customFormat="false" ht="15" hidden="false" customHeight="false" outlineLevel="0" collapsed="false">
      <c r="A5983" s="6" t="n">
        <v>5978</v>
      </c>
      <c r="B5983" s="5" t="s">
        <v>295</v>
      </c>
      <c r="C5983" s="5" t="s">
        <v>15275</v>
      </c>
      <c r="D5983" s="5" t="s">
        <v>15276</v>
      </c>
      <c r="E5983" s="5" t="s">
        <v>86</v>
      </c>
      <c r="F5983" s="11" t="n">
        <v>10</v>
      </c>
      <c r="G5983" s="12" t="n">
        <v>67.76</v>
      </c>
      <c r="H5983" s="12" t="n">
        <v>67.83</v>
      </c>
      <c r="J5983" s="8" t="n">
        <v>-0.07</v>
      </c>
      <c r="K5983" s="13" t="str">
        <f aca="false">IF(J5983&gt;0,"прибыль",IF(J5983&lt;0,"убыток","ноль"))</f>
        <v>убыток</v>
      </c>
      <c r="L5983" s="13" t="n">
        <f aca="false">IF(C5983="",L5982,IF(J5983&lt;0,L5982+1,0))</f>
        <v>1</v>
      </c>
      <c r="M5983" s="14" t="n">
        <v>-7</v>
      </c>
      <c r="N5983" s="9" t="n">
        <v>-0.7</v>
      </c>
      <c r="O5983" s="9" t="n">
        <v>3099.6</v>
      </c>
      <c r="P5983" s="8" t="n">
        <v>309.96</v>
      </c>
      <c r="Q5983" s="8" t="n">
        <v>-0.08</v>
      </c>
    </row>
    <row r="5984" customFormat="false" ht="15" hidden="false" customHeight="false" outlineLevel="0" collapsed="false">
      <c r="A5984" s="6" t="n">
        <v>5979</v>
      </c>
      <c r="B5984" s="5" t="s">
        <v>295</v>
      </c>
      <c r="C5984" s="5" t="s">
        <v>15277</v>
      </c>
      <c r="D5984" s="5" t="s">
        <v>15278</v>
      </c>
      <c r="E5984" s="5" t="s">
        <v>86</v>
      </c>
      <c r="F5984" s="11" t="n">
        <v>10</v>
      </c>
      <c r="G5984" s="12" t="n">
        <v>67.83</v>
      </c>
      <c r="H5984" s="12" t="n">
        <v>67.92</v>
      </c>
      <c r="J5984" s="8" t="n">
        <v>-0.09</v>
      </c>
      <c r="K5984" s="13" t="str">
        <f aca="false">IF(J5984&gt;0,"прибыль",IF(J5984&lt;0,"убыток","ноль"))</f>
        <v>убыток</v>
      </c>
      <c r="L5984" s="13" t="n">
        <f aca="false">IF(C5984="",L5983,IF(J5984&lt;0,L5983+1,0))</f>
        <v>2</v>
      </c>
      <c r="M5984" s="14" t="n">
        <v>-9</v>
      </c>
      <c r="N5984" s="9" t="n">
        <v>-0.9</v>
      </c>
      <c r="O5984" s="9" t="n">
        <v>3098.7</v>
      </c>
      <c r="P5984" s="8" t="n">
        <v>309.87</v>
      </c>
      <c r="Q5984" s="8" t="n">
        <v>-0.1</v>
      </c>
    </row>
    <row r="5985" customFormat="false" ht="15" hidden="false" customHeight="false" outlineLevel="0" collapsed="false">
      <c r="A5985" s="6" t="n">
        <v>5980</v>
      </c>
      <c r="B5985" s="5" t="s">
        <v>295</v>
      </c>
      <c r="C5985" s="5" t="s">
        <v>15279</v>
      </c>
      <c r="D5985" s="5" t="s">
        <v>15280</v>
      </c>
      <c r="E5985" s="5" t="s">
        <v>82</v>
      </c>
      <c r="F5985" s="11" t="n">
        <v>10</v>
      </c>
      <c r="G5985" s="12" t="n">
        <v>67.91</v>
      </c>
      <c r="H5985" s="12" t="n">
        <v>67.85</v>
      </c>
      <c r="J5985" s="8" t="n">
        <v>-0.06</v>
      </c>
      <c r="K5985" s="13" t="str">
        <f aca="false">IF(J5985&gt;0,"прибыль",IF(J5985&lt;0,"убыток","ноль"))</f>
        <v>убыток</v>
      </c>
      <c r="L5985" s="13" t="n">
        <f aca="false">IF(C5985="",L5984,IF(J5985&lt;0,L5984+1,0))</f>
        <v>3</v>
      </c>
      <c r="M5985" s="14" t="n">
        <v>-6</v>
      </c>
      <c r="N5985" s="9" t="n">
        <v>-0.6</v>
      </c>
      <c r="O5985" s="9" t="n">
        <v>3098.1</v>
      </c>
      <c r="P5985" s="8" t="n">
        <v>309.81</v>
      </c>
      <c r="Q5985" s="8" t="n">
        <v>-0.07</v>
      </c>
    </row>
    <row r="5986" customFormat="false" ht="15" hidden="false" customHeight="false" outlineLevel="0" collapsed="false">
      <c r="A5986" s="6" t="n">
        <v>5981</v>
      </c>
      <c r="B5986" s="5" t="s">
        <v>295</v>
      </c>
      <c r="C5986" s="5" t="s">
        <v>15281</v>
      </c>
      <c r="D5986" s="5" t="s">
        <v>15282</v>
      </c>
      <c r="E5986" s="5" t="s">
        <v>86</v>
      </c>
      <c r="F5986" s="11" t="n">
        <v>10</v>
      </c>
      <c r="G5986" s="12" t="n">
        <v>67.48</v>
      </c>
      <c r="H5986" s="12" t="n">
        <v>68.07</v>
      </c>
      <c r="J5986" s="8" t="n">
        <v>-0.59</v>
      </c>
      <c r="K5986" s="13" t="str">
        <f aca="false">IF(J5986&gt;0,"прибыль",IF(J5986&lt;0,"убыток","ноль"))</f>
        <v>убыток</v>
      </c>
      <c r="L5986" s="13" t="n">
        <f aca="false">IF(C5986="",L5985,IF(J5986&lt;0,L5985+1,0))</f>
        <v>4</v>
      </c>
      <c r="M5986" s="14" t="n">
        <v>-59</v>
      </c>
      <c r="N5986" s="9" t="n">
        <v>-5.9</v>
      </c>
      <c r="O5986" s="9" t="n">
        <v>3092.2</v>
      </c>
      <c r="P5986" s="8" t="n">
        <v>309.22</v>
      </c>
      <c r="Q5986" s="8" t="n">
        <v>-0.6</v>
      </c>
    </row>
    <row r="5987" customFormat="false" ht="15" hidden="false" customHeight="false" outlineLevel="0" collapsed="false">
      <c r="A5987" s="6" t="n">
        <v>5982</v>
      </c>
      <c r="B5987" s="5" t="s">
        <v>295</v>
      </c>
      <c r="C5987" s="5" t="s">
        <v>15283</v>
      </c>
      <c r="D5987" s="5" t="s">
        <v>15284</v>
      </c>
      <c r="E5987" s="5" t="s">
        <v>82</v>
      </c>
      <c r="F5987" s="11" t="n">
        <v>10</v>
      </c>
      <c r="G5987" s="12" t="n">
        <v>68.33</v>
      </c>
      <c r="H5987" s="12" t="n">
        <v>68.96</v>
      </c>
      <c r="J5987" s="8" t="n">
        <v>0.63</v>
      </c>
      <c r="K5987" s="13" t="str">
        <f aca="false">IF(J5987&gt;0,"прибыль",IF(J5987&lt;0,"убыток","ноль"))</f>
        <v>прибыль</v>
      </c>
      <c r="L5987" s="13" t="n">
        <f aca="false">IF(C5987="",L5986,IF(J5987&lt;0,L5986+1,0))</f>
        <v>0</v>
      </c>
      <c r="M5987" s="14" t="n">
        <v>63</v>
      </c>
      <c r="N5987" s="9" t="n">
        <v>6.3</v>
      </c>
      <c r="O5987" s="9" t="n">
        <v>3098.5</v>
      </c>
      <c r="P5987" s="8" t="n">
        <v>309.85</v>
      </c>
      <c r="Q5987" s="8" t="n">
        <v>0.62</v>
      </c>
    </row>
    <row r="5988" customFormat="false" ht="15" hidden="false" customHeight="false" outlineLevel="0" collapsed="false">
      <c r="A5988" s="6" t="n">
        <v>5983</v>
      </c>
      <c r="B5988" s="5" t="s">
        <v>295</v>
      </c>
      <c r="C5988" s="5" t="s">
        <v>15285</v>
      </c>
      <c r="D5988" s="5" t="s">
        <v>15286</v>
      </c>
      <c r="E5988" s="5" t="s">
        <v>86</v>
      </c>
      <c r="F5988" s="11" t="n">
        <v>10</v>
      </c>
      <c r="G5988" s="12" t="n">
        <v>68.86</v>
      </c>
      <c r="H5988" s="12" t="n">
        <v>69.33</v>
      </c>
      <c r="J5988" s="8" t="n">
        <v>-0.47</v>
      </c>
      <c r="K5988" s="13" t="str">
        <f aca="false">IF(J5988&gt;0,"прибыль",IF(J5988&lt;0,"убыток","ноль"))</f>
        <v>убыток</v>
      </c>
      <c r="L5988" s="13" t="n">
        <f aca="false">IF(C5988="",L5987,IF(J5988&lt;0,L5987+1,0))</f>
        <v>1</v>
      </c>
      <c r="M5988" s="14" t="n">
        <v>-47</v>
      </c>
      <c r="N5988" s="9" t="n">
        <v>-4.7</v>
      </c>
      <c r="O5988" s="9" t="n">
        <v>3093.8</v>
      </c>
      <c r="P5988" s="8" t="n">
        <v>309.38</v>
      </c>
      <c r="Q5988" s="8" t="n">
        <v>-0.48</v>
      </c>
    </row>
    <row r="5989" customFormat="false" ht="15" hidden="false" customHeight="false" outlineLevel="0" collapsed="false">
      <c r="A5989" s="6" t="n">
        <v>5984</v>
      </c>
      <c r="B5989" s="5" t="s">
        <v>295</v>
      </c>
      <c r="C5989" s="5" t="s">
        <v>15287</v>
      </c>
      <c r="D5989" s="5" t="s">
        <v>15288</v>
      </c>
      <c r="E5989" s="5" t="s">
        <v>82</v>
      </c>
      <c r="F5989" s="11" t="n">
        <v>10</v>
      </c>
      <c r="G5989" s="12" t="n">
        <v>69.48</v>
      </c>
      <c r="H5989" s="12" t="n">
        <v>68.77</v>
      </c>
      <c r="J5989" s="8" t="n">
        <v>-0.71</v>
      </c>
      <c r="K5989" s="13" t="str">
        <f aca="false">IF(J5989&gt;0,"прибыль",IF(J5989&lt;0,"убыток","ноль"))</f>
        <v>убыток</v>
      </c>
      <c r="L5989" s="13" t="n">
        <f aca="false">IF(C5989="",L5988,IF(J5989&lt;0,L5988+1,0))</f>
        <v>2</v>
      </c>
      <c r="M5989" s="14" t="n">
        <v>-71</v>
      </c>
      <c r="N5989" s="9" t="n">
        <v>-7.1</v>
      </c>
      <c r="O5989" s="9" t="n">
        <v>3086.7</v>
      </c>
      <c r="P5989" s="8" t="n">
        <v>308.67</v>
      </c>
      <c r="Q5989" s="8" t="n">
        <v>-0.72</v>
      </c>
    </row>
    <row r="5990" customFormat="false" ht="15" hidden="false" customHeight="false" outlineLevel="0" collapsed="false">
      <c r="A5990" s="6" t="n">
        <v>5985</v>
      </c>
      <c r="B5990" s="5" t="s">
        <v>295</v>
      </c>
      <c r="C5990" s="5" t="s">
        <v>15289</v>
      </c>
      <c r="D5990" s="5" t="s">
        <v>15290</v>
      </c>
      <c r="E5990" s="5" t="s">
        <v>86</v>
      </c>
      <c r="F5990" s="11" t="n">
        <v>10</v>
      </c>
      <c r="G5990" s="12" t="n">
        <v>68.92</v>
      </c>
      <c r="H5990" s="12" t="n">
        <v>69.26</v>
      </c>
      <c r="J5990" s="8" t="n">
        <v>-0.34</v>
      </c>
      <c r="K5990" s="13" t="str">
        <f aca="false">IF(J5990&gt;0,"прибыль",IF(J5990&lt;0,"убыток","ноль"))</f>
        <v>убыток</v>
      </c>
      <c r="L5990" s="13" t="n">
        <f aca="false">IF(C5990="",L5989,IF(J5990&lt;0,L5989+1,0))</f>
        <v>3</v>
      </c>
      <c r="M5990" s="14" t="n">
        <v>-34</v>
      </c>
      <c r="N5990" s="9" t="n">
        <v>-3.4</v>
      </c>
      <c r="O5990" s="9" t="n">
        <v>3083.3</v>
      </c>
      <c r="P5990" s="8" t="n">
        <v>308.33</v>
      </c>
      <c r="Q5990" s="8" t="n">
        <v>-0.35</v>
      </c>
    </row>
    <row r="5991" customFormat="false" ht="15" hidden="false" customHeight="false" outlineLevel="0" collapsed="false">
      <c r="A5991" s="6" t="n">
        <v>5986</v>
      </c>
      <c r="B5991" s="5" t="s">
        <v>295</v>
      </c>
      <c r="C5991" s="5" t="s">
        <v>15291</v>
      </c>
      <c r="D5991" s="5" t="s">
        <v>15292</v>
      </c>
      <c r="E5991" s="5" t="s">
        <v>82</v>
      </c>
      <c r="F5991" s="11" t="n">
        <v>10</v>
      </c>
      <c r="G5991" s="12" t="n">
        <v>69.44</v>
      </c>
      <c r="H5991" s="12" t="n">
        <v>69.85</v>
      </c>
      <c r="J5991" s="8" t="n">
        <v>0.41</v>
      </c>
      <c r="K5991" s="13" t="str">
        <f aca="false">IF(J5991&gt;0,"прибыль",IF(J5991&lt;0,"убыток","ноль"))</f>
        <v>прибыль</v>
      </c>
      <c r="L5991" s="13" t="n">
        <f aca="false">IF(C5991="",L5990,IF(J5991&lt;0,L5990+1,0))</f>
        <v>0</v>
      </c>
      <c r="M5991" s="14" t="n">
        <v>41</v>
      </c>
      <c r="N5991" s="9" t="n">
        <v>4.1</v>
      </c>
      <c r="O5991" s="9" t="n">
        <v>3087.4</v>
      </c>
      <c r="P5991" s="8" t="n">
        <v>308.74</v>
      </c>
      <c r="Q5991" s="8" t="n">
        <v>0.4</v>
      </c>
    </row>
    <row r="5992" customFormat="false" ht="15" hidden="false" customHeight="false" outlineLevel="0" collapsed="false">
      <c r="A5992" s="6" t="n">
        <v>5987</v>
      </c>
      <c r="B5992" s="5" t="s">
        <v>295</v>
      </c>
      <c r="C5992" s="5" t="s">
        <v>15293</v>
      </c>
      <c r="D5992" s="5" t="s">
        <v>15294</v>
      </c>
      <c r="E5992" s="5" t="s">
        <v>86</v>
      </c>
      <c r="F5992" s="11" t="n">
        <v>10</v>
      </c>
      <c r="G5992" s="12" t="n">
        <v>69.72</v>
      </c>
      <c r="H5992" s="12" t="n">
        <v>67.89</v>
      </c>
      <c r="J5992" s="8" t="n">
        <v>1.83</v>
      </c>
      <c r="K5992" s="13" t="str">
        <f aca="false">IF(J5992&gt;0,"прибыль",IF(J5992&lt;0,"убыток","ноль"))</f>
        <v>прибыль</v>
      </c>
      <c r="L5992" s="13" t="n">
        <f aca="false">IF(C5992="",L5991,IF(J5992&lt;0,L5991+1,0))</f>
        <v>0</v>
      </c>
      <c r="M5992" s="14" t="n">
        <v>183</v>
      </c>
      <c r="N5992" s="9" t="n">
        <v>18.3</v>
      </c>
      <c r="O5992" s="9" t="n">
        <v>3105.7</v>
      </c>
      <c r="P5992" s="8" t="n">
        <v>310.57</v>
      </c>
      <c r="Q5992" s="8" t="n">
        <v>1.82</v>
      </c>
    </row>
    <row r="5993" customFormat="false" ht="15" hidden="false" customHeight="false" outlineLevel="0" collapsed="false">
      <c r="A5993" s="6" t="n">
        <v>5988</v>
      </c>
      <c r="B5993" s="5" t="s">
        <v>295</v>
      </c>
      <c r="C5993" s="5" t="s">
        <v>15295</v>
      </c>
      <c r="D5993" s="5" t="s">
        <v>15296</v>
      </c>
      <c r="E5993" s="5" t="s">
        <v>82</v>
      </c>
      <c r="F5993" s="11" t="n">
        <v>10</v>
      </c>
      <c r="G5993" s="12" t="n">
        <v>67.26</v>
      </c>
      <c r="H5993" s="12" t="n">
        <v>67.38</v>
      </c>
      <c r="J5993" s="8" t="n">
        <v>0.12</v>
      </c>
      <c r="K5993" s="13" t="str">
        <f aca="false">IF(J5993&gt;0,"прибыль",IF(J5993&lt;0,"убыток","ноль"))</f>
        <v>прибыль</v>
      </c>
      <c r="L5993" s="13" t="n">
        <f aca="false">IF(C5993="",L5992,IF(J5993&lt;0,L5992+1,0))</f>
        <v>0</v>
      </c>
      <c r="M5993" s="14" t="n">
        <v>12</v>
      </c>
      <c r="N5993" s="9" t="n">
        <v>1.2</v>
      </c>
      <c r="O5993" s="9" t="n">
        <v>3106.9</v>
      </c>
      <c r="P5993" s="8" t="n">
        <v>310.69</v>
      </c>
      <c r="Q5993" s="8" t="n">
        <v>0.11</v>
      </c>
    </row>
    <row r="5994" customFormat="false" ht="15" hidden="false" customHeight="false" outlineLevel="0" collapsed="false">
      <c r="A5994" s="6" t="n">
        <v>5989</v>
      </c>
      <c r="B5994" s="5" t="s">
        <v>295</v>
      </c>
      <c r="C5994" s="5" t="s">
        <v>15297</v>
      </c>
      <c r="D5994" s="5" t="s">
        <v>15298</v>
      </c>
      <c r="E5994" s="5" t="s">
        <v>86</v>
      </c>
      <c r="F5994" s="11" t="n">
        <v>10</v>
      </c>
      <c r="G5994" s="12" t="n">
        <v>67.7</v>
      </c>
      <c r="H5994" s="12" t="n">
        <v>67.77</v>
      </c>
      <c r="J5994" s="8" t="n">
        <v>-0.07</v>
      </c>
      <c r="K5994" s="13" t="str">
        <f aca="false">IF(J5994&gt;0,"прибыль",IF(J5994&lt;0,"убыток","ноль"))</f>
        <v>убыток</v>
      </c>
      <c r="L5994" s="13" t="n">
        <f aca="false">IF(C5994="",L5993,IF(J5994&lt;0,L5993+1,0))</f>
        <v>1</v>
      </c>
      <c r="M5994" s="14" t="n">
        <v>-7</v>
      </c>
      <c r="N5994" s="9" t="n">
        <v>-0.7</v>
      </c>
      <c r="O5994" s="9" t="n">
        <v>3106.2</v>
      </c>
      <c r="P5994" s="8" t="n">
        <v>310.62</v>
      </c>
      <c r="Q5994" s="8" t="n">
        <v>-0.08</v>
      </c>
    </row>
    <row r="5995" customFormat="false" ht="15" hidden="false" customHeight="false" outlineLevel="0" collapsed="false">
      <c r="A5995" s="6" t="n">
        <v>5990</v>
      </c>
      <c r="B5995" s="5" t="s">
        <v>295</v>
      </c>
      <c r="C5995" s="5" t="s">
        <v>15299</v>
      </c>
      <c r="D5995" s="5" t="s">
        <v>15300</v>
      </c>
      <c r="E5995" s="5" t="s">
        <v>86</v>
      </c>
      <c r="F5995" s="11" t="n">
        <v>10</v>
      </c>
      <c r="G5995" s="12" t="n">
        <v>67.66</v>
      </c>
      <c r="H5995" s="12" t="n">
        <v>68.03</v>
      </c>
      <c r="J5995" s="8" t="n">
        <v>-0.37</v>
      </c>
      <c r="K5995" s="13" t="str">
        <f aca="false">IF(J5995&gt;0,"прибыль",IF(J5995&lt;0,"убыток","ноль"))</f>
        <v>убыток</v>
      </c>
      <c r="L5995" s="13" t="n">
        <f aca="false">IF(C5995="",L5994,IF(J5995&lt;0,L5994+1,0))</f>
        <v>2</v>
      </c>
      <c r="M5995" s="14" t="n">
        <v>-37</v>
      </c>
      <c r="N5995" s="9" t="n">
        <v>-3.7</v>
      </c>
      <c r="O5995" s="9" t="n">
        <v>3102.5</v>
      </c>
      <c r="P5995" s="8" t="n">
        <v>310.25</v>
      </c>
      <c r="Q5995" s="8" t="n">
        <v>-0.38</v>
      </c>
    </row>
    <row r="5996" customFormat="false" ht="15" hidden="false" customHeight="false" outlineLevel="0" collapsed="false">
      <c r="A5996" s="6" t="n">
        <v>5991</v>
      </c>
      <c r="B5996" s="5" t="s">
        <v>295</v>
      </c>
      <c r="C5996" s="5" t="s">
        <v>15301</v>
      </c>
      <c r="D5996" s="5" t="s">
        <v>15302</v>
      </c>
      <c r="E5996" s="5" t="s">
        <v>82</v>
      </c>
      <c r="F5996" s="11" t="n">
        <v>10</v>
      </c>
      <c r="G5996" s="12" t="n">
        <v>67.74</v>
      </c>
      <c r="H5996" s="12" t="n">
        <v>67.82</v>
      </c>
      <c r="J5996" s="8" t="n">
        <v>0.08</v>
      </c>
      <c r="K5996" s="13" t="str">
        <f aca="false">IF(J5996&gt;0,"прибыль",IF(J5996&lt;0,"убыток","ноль"))</f>
        <v>прибыль</v>
      </c>
      <c r="L5996" s="13" t="n">
        <f aca="false">IF(C5996="",L5995,IF(J5996&lt;0,L5995+1,0))</f>
        <v>0</v>
      </c>
      <c r="M5996" s="14" t="n">
        <v>8</v>
      </c>
      <c r="N5996" s="9" t="n">
        <v>0.8</v>
      </c>
      <c r="O5996" s="9" t="n">
        <v>3103.3</v>
      </c>
      <c r="P5996" s="8" t="n">
        <v>310.33</v>
      </c>
      <c r="Q5996" s="8" t="n">
        <v>0.07</v>
      </c>
    </row>
    <row r="5997" customFormat="false" ht="15" hidden="false" customHeight="false" outlineLevel="0" collapsed="false">
      <c r="A5997" s="6" t="n">
        <v>5992</v>
      </c>
      <c r="B5997" s="5" t="s">
        <v>295</v>
      </c>
      <c r="C5997" s="5" t="s">
        <v>15303</v>
      </c>
      <c r="D5997" s="5" t="s">
        <v>15304</v>
      </c>
      <c r="E5997" s="5" t="s">
        <v>86</v>
      </c>
      <c r="F5997" s="11" t="n">
        <v>10</v>
      </c>
      <c r="G5997" s="12" t="n">
        <v>67.84</v>
      </c>
      <c r="H5997" s="12" t="n">
        <v>67.87</v>
      </c>
      <c r="J5997" s="8" t="n">
        <v>-0.03</v>
      </c>
      <c r="K5997" s="13" t="str">
        <f aca="false">IF(J5997&gt;0,"прибыль",IF(J5997&lt;0,"убыток","ноль"))</f>
        <v>убыток</v>
      </c>
      <c r="L5997" s="13" t="n">
        <f aca="false">IF(C5997="",L5996,IF(J5997&lt;0,L5996+1,0))</f>
        <v>1</v>
      </c>
      <c r="M5997" s="14" t="n">
        <v>-3</v>
      </c>
      <c r="N5997" s="9" t="n">
        <v>-0.3</v>
      </c>
      <c r="O5997" s="9" t="n">
        <v>3103</v>
      </c>
      <c r="P5997" s="8" t="n">
        <v>310.3</v>
      </c>
      <c r="Q5997" s="8" t="n">
        <v>-0.04</v>
      </c>
    </row>
    <row r="5998" customFormat="false" ht="15" hidden="false" customHeight="false" outlineLevel="0" collapsed="false">
      <c r="A5998" s="6" t="n">
        <v>5993</v>
      </c>
      <c r="B5998" s="5" t="s">
        <v>295</v>
      </c>
      <c r="C5998" s="5" t="s">
        <v>15305</v>
      </c>
      <c r="D5998" s="5" t="s">
        <v>15306</v>
      </c>
      <c r="E5998" s="5" t="s">
        <v>82</v>
      </c>
      <c r="F5998" s="11" t="n">
        <v>10</v>
      </c>
      <c r="G5998" s="12" t="n">
        <v>67.87</v>
      </c>
      <c r="H5998" s="12" t="n">
        <v>68.26</v>
      </c>
      <c r="J5998" s="8" t="n">
        <v>0.39</v>
      </c>
      <c r="K5998" s="13" t="str">
        <f aca="false">IF(J5998&gt;0,"прибыль",IF(J5998&lt;0,"убыток","ноль"))</f>
        <v>прибыль</v>
      </c>
      <c r="L5998" s="13" t="n">
        <f aca="false">IF(C5998="",L5997,IF(J5998&lt;0,L5997+1,0))</f>
        <v>0</v>
      </c>
      <c r="M5998" s="14" t="n">
        <v>39</v>
      </c>
      <c r="N5998" s="9" t="n">
        <v>3.9</v>
      </c>
      <c r="O5998" s="9" t="n">
        <v>3106.9</v>
      </c>
      <c r="P5998" s="8" t="n">
        <v>310.69</v>
      </c>
      <c r="Q5998" s="8" t="n">
        <v>0.38</v>
      </c>
    </row>
    <row r="5999" customFormat="false" ht="15" hidden="false" customHeight="false" outlineLevel="0" collapsed="false">
      <c r="A5999" s="6" t="n">
        <v>5994</v>
      </c>
      <c r="B5999" s="5" t="s">
        <v>295</v>
      </c>
      <c r="C5999" s="5" t="s">
        <v>15307</v>
      </c>
      <c r="D5999" s="5" t="s">
        <v>15308</v>
      </c>
      <c r="E5999" s="5" t="s">
        <v>86</v>
      </c>
      <c r="F5999" s="11" t="n">
        <v>10</v>
      </c>
      <c r="G5999" s="12" t="n">
        <v>68.1</v>
      </c>
      <c r="H5999" s="12" t="n">
        <v>68.74</v>
      </c>
      <c r="J5999" s="8" t="n">
        <v>-0.64</v>
      </c>
      <c r="K5999" s="13" t="str">
        <f aca="false">IF(J5999&gt;0,"прибыль",IF(J5999&lt;0,"убыток","ноль"))</f>
        <v>убыток</v>
      </c>
      <c r="L5999" s="13" t="n">
        <f aca="false">IF(C5999="",L5998,IF(J5999&lt;0,L5998+1,0))</f>
        <v>1</v>
      </c>
      <c r="M5999" s="14" t="n">
        <v>-64</v>
      </c>
      <c r="N5999" s="9" t="n">
        <v>-6.4</v>
      </c>
      <c r="O5999" s="9" t="n">
        <v>3100.5</v>
      </c>
      <c r="P5999" s="8" t="n">
        <v>310.05</v>
      </c>
      <c r="Q5999" s="8" t="n">
        <v>-0.65</v>
      </c>
    </row>
    <row r="6000" customFormat="false" ht="15" hidden="false" customHeight="false" outlineLevel="0" collapsed="false">
      <c r="A6000" s="6" t="n">
        <v>5995</v>
      </c>
      <c r="B6000" s="5" t="s">
        <v>295</v>
      </c>
      <c r="C6000" s="5" t="s">
        <v>15309</v>
      </c>
      <c r="D6000" s="5" t="s">
        <v>15310</v>
      </c>
      <c r="E6000" s="5" t="s">
        <v>82</v>
      </c>
      <c r="F6000" s="11" t="n">
        <v>10</v>
      </c>
      <c r="G6000" s="12" t="n">
        <v>68.78</v>
      </c>
      <c r="H6000" s="12" t="n">
        <v>67.79</v>
      </c>
      <c r="J6000" s="8" t="n">
        <v>-0.99</v>
      </c>
      <c r="K6000" s="13" t="str">
        <f aca="false">IF(J6000&gt;0,"прибыль",IF(J6000&lt;0,"убыток","ноль"))</f>
        <v>убыток</v>
      </c>
      <c r="L6000" s="13" t="n">
        <f aca="false">IF(C6000="",L5999,IF(J6000&lt;0,L5999+1,0))</f>
        <v>2</v>
      </c>
      <c r="M6000" s="14" t="n">
        <v>-99</v>
      </c>
      <c r="N6000" s="9" t="n">
        <v>-9.9</v>
      </c>
      <c r="O6000" s="9" t="n">
        <v>3090.6</v>
      </c>
      <c r="P6000" s="8" t="n">
        <v>309.06</v>
      </c>
      <c r="Q6000" s="8" t="n">
        <v>-1</v>
      </c>
    </row>
    <row r="6001" customFormat="false" ht="15" hidden="false" customHeight="false" outlineLevel="0" collapsed="false">
      <c r="A6001" s="6" t="n">
        <v>5996</v>
      </c>
      <c r="B6001" s="5" t="s">
        <v>295</v>
      </c>
      <c r="C6001" s="5" t="s">
        <v>15311</v>
      </c>
      <c r="D6001" s="5" t="s">
        <v>15312</v>
      </c>
      <c r="E6001" s="5" t="s">
        <v>86</v>
      </c>
      <c r="F6001" s="11" t="n">
        <v>10</v>
      </c>
      <c r="G6001" s="12" t="n">
        <v>67.61</v>
      </c>
      <c r="H6001" s="12" t="n">
        <v>67.41</v>
      </c>
      <c r="J6001" s="8" t="n">
        <v>0.2</v>
      </c>
      <c r="K6001" s="13" t="str">
        <f aca="false">IF(J6001&gt;0,"прибыль",IF(J6001&lt;0,"убыток","ноль"))</f>
        <v>прибыль</v>
      </c>
      <c r="L6001" s="13" t="n">
        <f aca="false">IF(C6001="",L6000,IF(J6001&lt;0,L6000+1,0))</f>
        <v>0</v>
      </c>
      <c r="M6001" s="14" t="n">
        <v>20</v>
      </c>
      <c r="N6001" s="9" t="n">
        <v>2</v>
      </c>
      <c r="O6001" s="9" t="n">
        <v>3092.6</v>
      </c>
      <c r="P6001" s="8" t="n">
        <v>309.26</v>
      </c>
      <c r="Q6001" s="8" t="n">
        <v>0.19</v>
      </c>
    </row>
    <row r="6002" customFormat="false" ht="15" hidden="false" customHeight="false" outlineLevel="0" collapsed="false">
      <c r="A6002" s="6" t="n">
        <v>5997</v>
      </c>
      <c r="B6002" s="5" t="s">
        <v>295</v>
      </c>
      <c r="C6002" s="5" t="s">
        <v>15313</v>
      </c>
      <c r="D6002" s="5" t="s">
        <v>15314</v>
      </c>
      <c r="E6002" s="5" t="s">
        <v>82</v>
      </c>
      <c r="F6002" s="11" t="n">
        <v>10</v>
      </c>
      <c r="G6002" s="12" t="n">
        <v>67.47</v>
      </c>
      <c r="H6002" s="12" t="n">
        <v>71.46</v>
      </c>
      <c r="J6002" s="8" t="n">
        <v>3.99</v>
      </c>
      <c r="K6002" s="13" t="str">
        <f aca="false">IF(J6002&gt;0,"прибыль",IF(J6002&lt;0,"убыток","ноль"))</f>
        <v>прибыль</v>
      </c>
      <c r="L6002" s="13" t="n">
        <f aca="false">IF(C6002="",L6001,IF(J6002&lt;0,L6001+1,0))</f>
        <v>0</v>
      </c>
      <c r="M6002" s="14" t="n">
        <v>399</v>
      </c>
      <c r="N6002" s="9" t="n">
        <v>39.9</v>
      </c>
      <c r="O6002" s="9" t="n">
        <v>3132.5</v>
      </c>
      <c r="P6002" s="8" t="n">
        <v>313.25</v>
      </c>
      <c r="Q6002" s="8" t="n">
        <v>3.98</v>
      </c>
    </row>
    <row r="6003" customFormat="false" ht="15" hidden="false" customHeight="false" outlineLevel="0" collapsed="false">
      <c r="A6003" s="6" t="n">
        <v>5998</v>
      </c>
      <c r="B6003" s="5" t="s">
        <v>295</v>
      </c>
      <c r="C6003" s="5" t="s">
        <v>15315</v>
      </c>
      <c r="D6003" s="5" t="s">
        <v>15316</v>
      </c>
      <c r="E6003" s="5" t="s">
        <v>86</v>
      </c>
      <c r="F6003" s="11" t="n">
        <v>10</v>
      </c>
      <c r="G6003" s="12" t="n">
        <v>71.54</v>
      </c>
      <c r="H6003" s="12" t="n">
        <v>71.9</v>
      </c>
      <c r="J6003" s="8" t="n">
        <v>-0.36</v>
      </c>
      <c r="K6003" s="13" t="str">
        <f aca="false">IF(J6003&gt;0,"прибыль",IF(J6003&lt;0,"убыток","ноль"))</f>
        <v>убыток</v>
      </c>
      <c r="L6003" s="13" t="n">
        <f aca="false">IF(C6003="",L6002,IF(J6003&lt;0,L6002+1,0))</f>
        <v>1</v>
      </c>
      <c r="M6003" s="14" t="n">
        <v>-36</v>
      </c>
      <c r="N6003" s="9" t="n">
        <v>-3.6</v>
      </c>
      <c r="O6003" s="9" t="n">
        <v>3128.9</v>
      </c>
      <c r="P6003" s="8" t="n">
        <v>312.89</v>
      </c>
      <c r="Q6003" s="8" t="n">
        <v>-0.37</v>
      </c>
    </row>
    <row r="6004" customFormat="false" ht="15" hidden="false" customHeight="false" outlineLevel="0" collapsed="false">
      <c r="A6004" s="6" t="n">
        <v>5999</v>
      </c>
      <c r="B6004" s="5" t="s">
        <v>295</v>
      </c>
      <c r="C6004" s="5" t="s">
        <v>15317</v>
      </c>
      <c r="D6004" s="5" t="s">
        <v>15318</v>
      </c>
      <c r="E6004" s="5" t="s">
        <v>82</v>
      </c>
      <c r="F6004" s="11" t="n">
        <v>10</v>
      </c>
      <c r="G6004" s="12" t="n">
        <v>71.81</v>
      </c>
      <c r="H6004" s="12" t="n">
        <v>71.74</v>
      </c>
      <c r="J6004" s="8" t="n">
        <v>-0.07</v>
      </c>
      <c r="K6004" s="13" t="str">
        <f aca="false">IF(J6004&gt;0,"прибыль",IF(J6004&lt;0,"убыток","ноль"))</f>
        <v>убыток</v>
      </c>
      <c r="L6004" s="13" t="n">
        <f aca="false">IF(C6004="",L6003,IF(J6004&lt;0,L6003+1,0))</f>
        <v>2</v>
      </c>
      <c r="M6004" s="14" t="n">
        <v>-7</v>
      </c>
      <c r="N6004" s="9" t="n">
        <v>-0.7</v>
      </c>
      <c r="O6004" s="9" t="n">
        <v>3128.2</v>
      </c>
      <c r="P6004" s="8" t="n">
        <v>312.82</v>
      </c>
      <c r="Q6004" s="8" t="n">
        <v>-0.08</v>
      </c>
    </row>
    <row r="6005" customFormat="false" ht="15" hidden="false" customHeight="false" outlineLevel="0" collapsed="false">
      <c r="A6005" s="6" t="n">
        <v>6000</v>
      </c>
      <c r="B6005" s="5" t="s">
        <v>295</v>
      </c>
      <c r="C6005" s="5" t="s">
        <v>15319</v>
      </c>
      <c r="D6005" s="5" t="s">
        <v>15320</v>
      </c>
      <c r="E6005" s="5" t="s">
        <v>86</v>
      </c>
      <c r="F6005" s="11" t="n">
        <v>10</v>
      </c>
      <c r="G6005" s="12" t="n">
        <v>71.79</v>
      </c>
      <c r="H6005" s="12" t="n">
        <v>71.81</v>
      </c>
      <c r="J6005" s="8" t="n">
        <v>-0.02</v>
      </c>
      <c r="K6005" s="13" t="str">
        <f aca="false">IF(J6005&gt;0,"прибыль",IF(J6005&lt;0,"убыток","ноль"))</f>
        <v>убыток</v>
      </c>
      <c r="L6005" s="13" t="n">
        <f aca="false">IF(C6005="",L6004,IF(J6005&lt;0,L6004+1,0))</f>
        <v>3</v>
      </c>
      <c r="M6005" s="14" t="n">
        <v>-2</v>
      </c>
      <c r="N6005" s="9" t="n">
        <v>-0.2</v>
      </c>
      <c r="O6005" s="9" t="n">
        <v>3128</v>
      </c>
      <c r="P6005" s="8" t="n">
        <v>312.8</v>
      </c>
      <c r="Q6005" s="8" t="n">
        <v>-0.03</v>
      </c>
    </row>
    <row r="6006" customFormat="false" ht="15" hidden="false" customHeight="false" outlineLevel="0" collapsed="false">
      <c r="A6006" s="6" t="n">
        <v>6001</v>
      </c>
      <c r="B6006" s="5" t="s">
        <v>295</v>
      </c>
      <c r="C6006" s="5" t="s">
        <v>15321</v>
      </c>
      <c r="D6006" s="5" t="s">
        <v>15322</v>
      </c>
      <c r="E6006" s="5" t="s">
        <v>82</v>
      </c>
      <c r="F6006" s="11" t="n">
        <v>10</v>
      </c>
      <c r="G6006" s="12" t="n">
        <v>71.82</v>
      </c>
      <c r="H6006" s="12" t="n">
        <v>71.6</v>
      </c>
      <c r="J6006" s="8" t="n">
        <v>-0.22</v>
      </c>
      <c r="K6006" s="13" t="str">
        <f aca="false">IF(J6006&gt;0,"прибыль",IF(J6006&lt;0,"убыток","ноль"))</f>
        <v>убыток</v>
      </c>
      <c r="L6006" s="13" t="n">
        <f aca="false">IF(C6006="",L6005,IF(J6006&lt;0,L6005+1,0))</f>
        <v>4</v>
      </c>
      <c r="M6006" s="14" t="n">
        <v>-22</v>
      </c>
      <c r="N6006" s="9" t="n">
        <v>-2.2</v>
      </c>
      <c r="O6006" s="9" t="n">
        <v>3125.8</v>
      </c>
      <c r="P6006" s="8" t="n">
        <v>312.58</v>
      </c>
      <c r="Q6006" s="8" t="n">
        <v>-0.23</v>
      </c>
    </row>
    <row r="6007" customFormat="false" ht="15" hidden="false" customHeight="false" outlineLevel="0" collapsed="false">
      <c r="A6007" s="6" t="n">
        <v>6002</v>
      </c>
      <c r="B6007" s="5" t="s">
        <v>295</v>
      </c>
      <c r="C6007" s="5" t="s">
        <v>15323</v>
      </c>
      <c r="D6007" s="5" t="s">
        <v>15324</v>
      </c>
      <c r="E6007" s="5" t="s">
        <v>86</v>
      </c>
      <c r="F6007" s="11" t="n">
        <v>10</v>
      </c>
      <c r="G6007" s="12" t="n">
        <v>71.35</v>
      </c>
      <c r="H6007" s="12" t="n">
        <v>71.73</v>
      </c>
      <c r="J6007" s="8" t="n">
        <v>-0.38</v>
      </c>
      <c r="K6007" s="13" t="str">
        <f aca="false">IF(J6007&gt;0,"прибыль",IF(J6007&lt;0,"убыток","ноль"))</f>
        <v>убыток</v>
      </c>
      <c r="L6007" s="13" t="n">
        <f aca="false">IF(C6007="",L6006,IF(J6007&lt;0,L6006+1,0))</f>
        <v>5</v>
      </c>
      <c r="M6007" s="14" t="n">
        <v>-38</v>
      </c>
      <c r="N6007" s="9" t="n">
        <v>-3.8</v>
      </c>
      <c r="O6007" s="9" t="n">
        <v>3122</v>
      </c>
      <c r="P6007" s="8" t="n">
        <v>312.2</v>
      </c>
      <c r="Q6007" s="8" t="n">
        <v>-0.39</v>
      </c>
    </row>
    <row r="6008" customFormat="false" ht="15" hidden="false" customHeight="false" outlineLevel="0" collapsed="false">
      <c r="A6008" s="6" t="n">
        <v>6003</v>
      </c>
      <c r="B6008" s="5" t="s">
        <v>295</v>
      </c>
      <c r="C6008" s="5" t="s">
        <v>15325</v>
      </c>
      <c r="D6008" s="5" t="s">
        <v>15326</v>
      </c>
      <c r="E6008" s="5" t="s">
        <v>82</v>
      </c>
      <c r="F6008" s="11" t="n">
        <v>10</v>
      </c>
      <c r="G6008" s="12" t="n">
        <v>71.73</v>
      </c>
      <c r="H6008" s="12" t="n">
        <v>70.79</v>
      </c>
      <c r="J6008" s="8" t="n">
        <v>-0.94</v>
      </c>
      <c r="K6008" s="13" t="str">
        <f aca="false">IF(J6008&gt;0,"прибыль",IF(J6008&lt;0,"убыток","ноль"))</f>
        <v>убыток</v>
      </c>
      <c r="L6008" s="13" t="n">
        <f aca="false">IF(C6008="",L6007,IF(J6008&lt;0,L6007+1,0))</f>
        <v>6</v>
      </c>
      <c r="M6008" s="14" t="n">
        <v>-94</v>
      </c>
      <c r="N6008" s="9" t="n">
        <v>-9.4</v>
      </c>
      <c r="O6008" s="9" t="n">
        <v>3112.6</v>
      </c>
      <c r="P6008" s="8" t="n">
        <v>311.26</v>
      </c>
      <c r="Q6008" s="8" t="n">
        <v>-0.95</v>
      </c>
    </row>
    <row r="6009" customFormat="false" ht="15" hidden="false" customHeight="false" outlineLevel="0" collapsed="false">
      <c r="A6009" s="6" t="n">
        <v>6004</v>
      </c>
      <c r="B6009" s="5" t="s">
        <v>295</v>
      </c>
      <c r="C6009" s="5" t="s">
        <v>15327</v>
      </c>
      <c r="D6009" s="5" t="s">
        <v>15328</v>
      </c>
      <c r="E6009" s="5" t="s">
        <v>86</v>
      </c>
      <c r="F6009" s="11" t="n">
        <v>10</v>
      </c>
      <c r="G6009" s="12" t="n">
        <v>70.98</v>
      </c>
      <c r="H6009" s="12" t="n">
        <v>71.39</v>
      </c>
      <c r="J6009" s="8" t="n">
        <v>-0.41</v>
      </c>
      <c r="K6009" s="13" t="str">
        <f aca="false">IF(J6009&gt;0,"прибыль",IF(J6009&lt;0,"убыток","ноль"))</f>
        <v>убыток</v>
      </c>
      <c r="L6009" s="13" t="n">
        <f aca="false">IF(C6009="",L6008,IF(J6009&lt;0,L6008+1,0))</f>
        <v>7</v>
      </c>
      <c r="M6009" s="14" t="n">
        <v>-41</v>
      </c>
      <c r="N6009" s="9" t="n">
        <v>-4.1</v>
      </c>
      <c r="O6009" s="9" t="n">
        <v>3108.5</v>
      </c>
      <c r="P6009" s="8" t="n">
        <v>310.85</v>
      </c>
      <c r="Q6009" s="8" t="n">
        <v>-0.42</v>
      </c>
    </row>
    <row r="6010" customFormat="false" ht="15" hidden="false" customHeight="false" outlineLevel="0" collapsed="false">
      <c r="A6010" s="6" t="n">
        <v>6005</v>
      </c>
      <c r="B6010" s="5" t="s">
        <v>295</v>
      </c>
      <c r="C6010" s="5" t="s">
        <v>15329</v>
      </c>
      <c r="D6010" s="5" t="s">
        <v>15330</v>
      </c>
      <c r="E6010" s="5" t="s">
        <v>82</v>
      </c>
      <c r="F6010" s="11" t="n">
        <v>10</v>
      </c>
      <c r="G6010" s="12" t="n">
        <v>71.43</v>
      </c>
      <c r="H6010" s="12" t="n">
        <v>71.74</v>
      </c>
      <c r="J6010" s="8" t="n">
        <v>0.31</v>
      </c>
      <c r="K6010" s="13" t="str">
        <f aca="false">IF(J6010&gt;0,"прибыль",IF(J6010&lt;0,"убыток","ноль"))</f>
        <v>прибыль</v>
      </c>
      <c r="L6010" s="13" t="n">
        <f aca="false">IF(C6010="",L6009,IF(J6010&lt;0,L6009+1,0))</f>
        <v>0</v>
      </c>
      <c r="M6010" s="14" t="n">
        <v>31</v>
      </c>
      <c r="N6010" s="9" t="n">
        <v>3.1</v>
      </c>
      <c r="O6010" s="9" t="n">
        <v>3111.6</v>
      </c>
      <c r="P6010" s="8" t="n">
        <v>311.16</v>
      </c>
      <c r="Q6010" s="8" t="n">
        <v>0.3</v>
      </c>
    </row>
    <row r="6011" customFormat="false" ht="15" hidden="false" customHeight="false" outlineLevel="0" collapsed="false">
      <c r="A6011" s="6" t="n">
        <v>6006</v>
      </c>
      <c r="B6011" s="5" t="s">
        <v>295</v>
      </c>
      <c r="C6011" s="5" t="s">
        <v>15331</v>
      </c>
      <c r="D6011" s="5" t="s">
        <v>15332</v>
      </c>
      <c r="E6011" s="5" t="s">
        <v>86</v>
      </c>
      <c r="F6011" s="11" t="n">
        <v>10</v>
      </c>
      <c r="G6011" s="12" t="n">
        <v>71.58</v>
      </c>
      <c r="H6011" s="12" t="n">
        <v>71.99</v>
      </c>
      <c r="J6011" s="8" t="n">
        <v>-0.41</v>
      </c>
      <c r="K6011" s="13" t="str">
        <f aca="false">IF(J6011&gt;0,"прибыль",IF(J6011&lt;0,"убыток","ноль"))</f>
        <v>убыток</v>
      </c>
      <c r="L6011" s="13" t="n">
        <f aca="false">IF(C6011="",L6010,IF(J6011&lt;0,L6010+1,0))</f>
        <v>1</v>
      </c>
      <c r="M6011" s="14" t="n">
        <v>-41</v>
      </c>
      <c r="N6011" s="9" t="n">
        <v>-4.1</v>
      </c>
      <c r="O6011" s="9" t="n">
        <v>3107.5</v>
      </c>
      <c r="P6011" s="8" t="n">
        <v>310.75</v>
      </c>
      <c r="Q6011" s="8" t="n">
        <v>-0.42</v>
      </c>
    </row>
    <row r="6012" customFormat="false" ht="15" hidden="false" customHeight="false" outlineLevel="0" collapsed="false">
      <c r="A6012" s="6" t="n">
        <v>6007</v>
      </c>
      <c r="B6012" s="5" t="s">
        <v>295</v>
      </c>
      <c r="C6012" s="5" t="s">
        <v>15333</v>
      </c>
      <c r="D6012" s="5" t="s">
        <v>15334</v>
      </c>
      <c r="E6012" s="5" t="s">
        <v>82</v>
      </c>
      <c r="F6012" s="11" t="n">
        <v>10</v>
      </c>
      <c r="G6012" s="12" t="n">
        <v>71.88</v>
      </c>
      <c r="H6012" s="12" t="n">
        <v>71.21</v>
      </c>
      <c r="J6012" s="8" t="n">
        <v>-0.67</v>
      </c>
      <c r="K6012" s="13" t="str">
        <f aca="false">IF(J6012&gt;0,"прибыль",IF(J6012&lt;0,"убыток","ноль"))</f>
        <v>убыток</v>
      </c>
      <c r="L6012" s="13" t="n">
        <f aca="false">IF(C6012="",L6011,IF(J6012&lt;0,L6011+1,0))</f>
        <v>2</v>
      </c>
      <c r="M6012" s="14" t="n">
        <v>-67</v>
      </c>
      <c r="N6012" s="9" t="n">
        <v>-6.7</v>
      </c>
      <c r="O6012" s="9" t="n">
        <v>3100.8</v>
      </c>
      <c r="P6012" s="8" t="n">
        <v>310.08</v>
      </c>
      <c r="Q6012" s="8" t="n">
        <v>-0.68</v>
      </c>
    </row>
    <row r="6013" customFormat="false" ht="15" hidden="false" customHeight="false" outlineLevel="0" collapsed="false">
      <c r="A6013" s="6" t="n">
        <v>6008</v>
      </c>
      <c r="B6013" s="5" t="s">
        <v>295</v>
      </c>
      <c r="C6013" s="5" t="s">
        <v>15335</v>
      </c>
      <c r="D6013" s="5" t="s">
        <v>15336</v>
      </c>
      <c r="E6013" s="5" t="s">
        <v>86</v>
      </c>
      <c r="F6013" s="11" t="n">
        <v>10</v>
      </c>
      <c r="G6013" s="12" t="n">
        <v>71.16</v>
      </c>
      <c r="H6013" s="12" t="n">
        <v>71.46</v>
      </c>
      <c r="J6013" s="8" t="n">
        <v>-0.3</v>
      </c>
      <c r="K6013" s="13" t="str">
        <f aca="false">IF(J6013&gt;0,"прибыль",IF(J6013&lt;0,"убыток","ноль"))</f>
        <v>убыток</v>
      </c>
      <c r="L6013" s="13" t="n">
        <f aca="false">IF(C6013="",L6012,IF(J6013&lt;0,L6012+1,0))</f>
        <v>3</v>
      </c>
      <c r="M6013" s="14" t="n">
        <v>-30</v>
      </c>
      <c r="N6013" s="9" t="n">
        <v>-3</v>
      </c>
      <c r="O6013" s="9" t="n">
        <v>3097.8</v>
      </c>
      <c r="P6013" s="8" t="n">
        <v>309.78</v>
      </c>
      <c r="Q6013" s="8" t="n">
        <v>-0.31</v>
      </c>
    </row>
    <row r="6014" customFormat="false" ht="15" hidden="false" customHeight="false" outlineLevel="0" collapsed="false">
      <c r="A6014" s="6" t="n">
        <v>6009</v>
      </c>
      <c r="B6014" s="5" t="s">
        <v>295</v>
      </c>
      <c r="C6014" s="5" t="s">
        <v>15337</v>
      </c>
      <c r="D6014" s="5" t="s">
        <v>15338</v>
      </c>
      <c r="E6014" s="5" t="s">
        <v>82</v>
      </c>
      <c r="F6014" s="11" t="n">
        <v>10</v>
      </c>
      <c r="G6014" s="12" t="n">
        <v>70.86</v>
      </c>
      <c r="H6014" s="12" t="n">
        <v>70.76</v>
      </c>
      <c r="J6014" s="8" t="n">
        <v>-0.1</v>
      </c>
      <c r="K6014" s="13" t="str">
        <f aca="false">IF(J6014&gt;0,"прибыль",IF(J6014&lt;0,"убыток","ноль"))</f>
        <v>убыток</v>
      </c>
      <c r="L6014" s="13" t="n">
        <f aca="false">IF(C6014="",L6013,IF(J6014&lt;0,L6013+1,0))</f>
        <v>4</v>
      </c>
      <c r="M6014" s="14" t="n">
        <v>-10</v>
      </c>
      <c r="N6014" s="9" t="n">
        <v>-1</v>
      </c>
      <c r="O6014" s="9" t="n">
        <v>3096.8</v>
      </c>
      <c r="P6014" s="8" t="n">
        <v>309.68</v>
      </c>
      <c r="Q6014" s="8" t="n">
        <v>-0.11</v>
      </c>
    </row>
    <row r="6015" customFormat="false" ht="15" hidden="false" customHeight="false" outlineLevel="0" collapsed="false">
      <c r="A6015" s="6" t="n">
        <v>6010</v>
      </c>
      <c r="B6015" s="5" t="s">
        <v>295</v>
      </c>
      <c r="C6015" s="5" t="s">
        <v>15339</v>
      </c>
      <c r="D6015" s="5" t="s">
        <v>15340</v>
      </c>
      <c r="E6015" s="5" t="s">
        <v>86</v>
      </c>
      <c r="F6015" s="11" t="n">
        <v>10</v>
      </c>
      <c r="G6015" s="12" t="n">
        <v>70.71</v>
      </c>
      <c r="H6015" s="12" t="n">
        <v>70.86</v>
      </c>
      <c r="J6015" s="8" t="n">
        <v>-0.15</v>
      </c>
      <c r="K6015" s="13" t="str">
        <f aca="false">IF(J6015&gt;0,"прибыль",IF(J6015&lt;0,"убыток","ноль"))</f>
        <v>убыток</v>
      </c>
      <c r="L6015" s="13" t="n">
        <f aca="false">IF(C6015="",L6014,IF(J6015&lt;0,L6014+1,0))</f>
        <v>5</v>
      </c>
      <c r="M6015" s="14" t="n">
        <v>-15</v>
      </c>
      <c r="N6015" s="9" t="n">
        <v>-1.5</v>
      </c>
      <c r="O6015" s="9" t="n">
        <v>3095.3</v>
      </c>
      <c r="P6015" s="8" t="n">
        <v>309.53</v>
      </c>
      <c r="Q6015" s="8" t="n">
        <v>-0.16</v>
      </c>
    </row>
    <row r="6016" customFormat="false" ht="15" hidden="false" customHeight="false" outlineLevel="0" collapsed="false">
      <c r="A6016" s="6" t="n">
        <v>6011</v>
      </c>
      <c r="B6016" s="5" t="s">
        <v>295</v>
      </c>
      <c r="C6016" s="5" t="s">
        <v>15341</v>
      </c>
      <c r="D6016" s="5" t="s">
        <v>15342</v>
      </c>
      <c r="E6016" s="5" t="s">
        <v>82</v>
      </c>
      <c r="F6016" s="11" t="n">
        <v>10</v>
      </c>
      <c r="G6016" s="12" t="n">
        <v>70.98</v>
      </c>
      <c r="H6016" s="12" t="n">
        <v>70.3</v>
      </c>
      <c r="J6016" s="8" t="n">
        <v>-0.68</v>
      </c>
      <c r="K6016" s="13" t="str">
        <f aca="false">IF(J6016&gt;0,"прибыль",IF(J6016&lt;0,"убыток","ноль"))</f>
        <v>убыток</v>
      </c>
      <c r="L6016" s="13" t="n">
        <f aca="false">IF(C6016="",L6015,IF(J6016&lt;0,L6015+1,0))</f>
        <v>6</v>
      </c>
      <c r="M6016" s="14" t="n">
        <v>-68</v>
      </c>
      <c r="N6016" s="9" t="n">
        <v>-6.8</v>
      </c>
      <c r="O6016" s="9" t="n">
        <v>3088.5</v>
      </c>
      <c r="P6016" s="8" t="n">
        <v>308.85</v>
      </c>
      <c r="Q6016" s="8" t="n">
        <v>-0.69</v>
      </c>
    </row>
    <row r="6017" customFormat="false" ht="15" hidden="false" customHeight="false" outlineLevel="0" collapsed="false">
      <c r="A6017" s="6" t="n">
        <v>6012</v>
      </c>
      <c r="B6017" s="5" t="s">
        <v>295</v>
      </c>
      <c r="C6017" s="5" t="s">
        <v>15343</v>
      </c>
      <c r="D6017" s="5" t="s">
        <v>15344</v>
      </c>
      <c r="E6017" s="5" t="s">
        <v>86</v>
      </c>
      <c r="F6017" s="11" t="n">
        <v>10</v>
      </c>
      <c r="G6017" s="12" t="n">
        <v>70.29</v>
      </c>
      <c r="H6017" s="12" t="n">
        <v>71.44</v>
      </c>
      <c r="J6017" s="8" t="n">
        <v>-1.15</v>
      </c>
      <c r="K6017" s="13" t="str">
        <f aca="false">IF(J6017&gt;0,"прибыль",IF(J6017&lt;0,"убыток","ноль"))</f>
        <v>убыток</v>
      </c>
      <c r="L6017" s="13" t="n">
        <f aca="false">IF(C6017="",L6016,IF(J6017&lt;0,L6016+1,0))</f>
        <v>7</v>
      </c>
      <c r="M6017" s="14" t="n">
        <v>-115</v>
      </c>
      <c r="N6017" s="9" t="n">
        <v>-11.5</v>
      </c>
      <c r="O6017" s="9" t="n">
        <v>3077</v>
      </c>
      <c r="P6017" s="8" t="n">
        <v>307.7</v>
      </c>
      <c r="Q6017" s="8" t="n">
        <v>-1.16</v>
      </c>
    </row>
    <row r="6018" customFormat="false" ht="15" hidden="false" customHeight="false" outlineLevel="0" collapsed="false">
      <c r="A6018" s="6" t="n">
        <v>6013</v>
      </c>
      <c r="B6018" s="5" t="s">
        <v>295</v>
      </c>
      <c r="C6018" s="5" t="s">
        <v>15345</v>
      </c>
      <c r="D6018" s="5" t="s">
        <v>15346</v>
      </c>
      <c r="E6018" s="5" t="s">
        <v>82</v>
      </c>
      <c r="F6018" s="11" t="n">
        <v>10</v>
      </c>
      <c r="G6018" s="12" t="n">
        <v>72.2</v>
      </c>
      <c r="H6018" s="12" t="n">
        <v>70.96</v>
      </c>
      <c r="J6018" s="8" t="n">
        <v>-1.24</v>
      </c>
      <c r="K6018" s="13" t="str">
        <f aca="false">IF(J6018&gt;0,"прибыль",IF(J6018&lt;0,"убыток","ноль"))</f>
        <v>убыток</v>
      </c>
      <c r="L6018" s="13" t="n">
        <f aca="false">IF(C6018="",L6017,IF(J6018&lt;0,L6017+1,0))</f>
        <v>8</v>
      </c>
      <c r="M6018" s="14" t="n">
        <v>-124</v>
      </c>
      <c r="N6018" s="9" t="n">
        <v>-12.4</v>
      </c>
      <c r="O6018" s="9" t="n">
        <v>3064.6</v>
      </c>
      <c r="P6018" s="8" t="n">
        <v>306.46</v>
      </c>
      <c r="Q6018" s="8" t="n">
        <v>-1.25</v>
      </c>
    </row>
    <row r="6019" customFormat="false" ht="15" hidden="false" customHeight="false" outlineLevel="0" collapsed="false">
      <c r="A6019" s="6" t="n">
        <v>6014</v>
      </c>
      <c r="B6019" s="5" t="s">
        <v>295</v>
      </c>
      <c r="C6019" s="5" t="s">
        <v>15347</v>
      </c>
      <c r="D6019" s="5" t="s">
        <v>15348</v>
      </c>
      <c r="E6019" s="5" t="s">
        <v>86</v>
      </c>
      <c r="F6019" s="11" t="n">
        <v>10</v>
      </c>
      <c r="G6019" s="12" t="n">
        <v>70.87</v>
      </c>
      <c r="H6019" s="12" t="n">
        <v>71.29</v>
      </c>
      <c r="J6019" s="8" t="n">
        <v>-0.42</v>
      </c>
      <c r="K6019" s="13" t="str">
        <f aca="false">IF(J6019&gt;0,"прибыль",IF(J6019&lt;0,"убыток","ноль"))</f>
        <v>убыток</v>
      </c>
      <c r="L6019" s="13" t="n">
        <f aca="false">IF(C6019="",L6018,IF(J6019&lt;0,L6018+1,0))</f>
        <v>9</v>
      </c>
      <c r="M6019" s="14" t="n">
        <v>-42</v>
      </c>
      <c r="N6019" s="9" t="n">
        <v>-4.2</v>
      </c>
      <c r="O6019" s="9" t="n">
        <v>3060.4</v>
      </c>
      <c r="P6019" s="8" t="n">
        <v>306.04</v>
      </c>
      <c r="Q6019" s="8" t="n">
        <v>-0.43</v>
      </c>
    </row>
    <row r="6020" customFormat="false" ht="15" hidden="false" customHeight="false" outlineLevel="0" collapsed="false">
      <c r="A6020" s="6" t="n">
        <v>6015</v>
      </c>
      <c r="B6020" s="5" t="s">
        <v>295</v>
      </c>
      <c r="C6020" s="5" t="s">
        <v>15349</v>
      </c>
      <c r="D6020" s="5" t="s">
        <v>15350</v>
      </c>
      <c r="E6020" s="5" t="s">
        <v>82</v>
      </c>
      <c r="F6020" s="11" t="n">
        <v>10</v>
      </c>
      <c r="G6020" s="12" t="n">
        <v>71.3</v>
      </c>
      <c r="H6020" s="12" t="n">
        <v>72.33</v>
      </c>
      <c r="J6020" s="8" t="n">
        <v>1.03</v>
      </c>
      <c r="K6020" s="13" t="str">
        <f aca="false">IF(J6020&gt;0,"прибыль",IF(J6020&lt;0,"убыток","ноль"))</f>
        <v>прибыль</v>
      </c>
      <c r="L6020" s="13" t="n">
        <f aca="false">IF(C6020="",L6019,IF(J6020&lt;0,L6019+1,0))</f>
        <v>0</v>
      </c>
      <c r="M6020" s="14" t="n">
        <v>103</v>
      </c>
      <c r="N6020" s="9" t="n">
        <v>10.3</v>
      </c>
      <c r="O6020" s="9" t="n">
        <v>3070.7</v>
      </c>
      <c r="P6020" s="8" t="n">
        <v>307.07</v>
      </c>
      <c r="Q6020" s="8" t="n">
        <v>1.02</v>
      </c>
    </row>
    <row r="6021" customFormat="false" ht="15" hidden="false" customHeight="false" outlineLevel="0" collapsed="false">
      <c r="A6021" s="6" t="n">
        <v>6016</v>
      </c>
      <c r="B6021" s="5" t="s">
        <v>295</v>
      </c>
      <c r="C6021" s="5" t="s">
        <v>15351</v>
      </c>
      <c r="D6021" s="5" t="s">
        <v>15352</v>
      </c>
      <c r="E6021" s="5" t="s">
        <v>86</v>
      </c>
      <c r="F6021" s="11" t="n">
        <v>10</v>
      </c>
      <c r="G6021" s="12" t="n">
        <v>72.48</v>
      </c>
      <c r="H6021" s="12" t="n">
        <v>72.72</v>
      </c>
      <c r="J6021" s="8" t="n">
        <v>-0.24</v>
      </c>
      <c r="K6021" s="13" t="str">
        <f aca="false">IF(J6021&gt;0,"прибыль",IF(J6021&lt;0,"убыток","ноль"))</f>
        <v>убыток</v>
      </c>
      <c r="L6021" s="13" t="n">
        <f aca="false">IF(C6021="",L6020,IF(J6021&lt;0,L6020+1,0))</f>
        <v>1</v>
      </c>
      <c r="M6021" s="14" t="n">
        <v>-24</v>
      </c>
      <c r="N6021" s="9" t="n">
        <v>-2.4</v>
      </c>
      <c r="O6021" s="9" t="n">
        <v>3068.3</v>
      </c>
      <c r="P6021" s="8" t="n">
        <v>306.83</v>
      </c>
      <c r="Q6021" s="8" t="n">
        <v>-0.25</v>
      </c>
    </row>
    <row r="6022" customFormat="false" ht="15" hidden="false" customHeight="false" outlineLevel="0" collapsed="false">
      <c r="A6022" s="6" t="n">
        <v>6017</v>
      </c>
      <c r="B6022" s="5" t="s">
        <v>295</v>
      </c>
      <c r="C6022" s="5" t="s">
        <v>15353</v>
      </c>
      <c r="D6022" s="5" t="s">
        <v>15354</v>
      </c>
      <c r="E6022" s="5" t="s">
        <v>86</v>
      </c>
      <c r="F6022" s="11" t="n">
        <v>10</v>
      </c>
      <c r="G6022" s="12" t="n">
        <v>72.63</v>
      </c>
      <c r="H6022" s="12" t="n">
        <v>72.56</v>
      </c>
      <c r="J6022" s="8" t="n">
        <v>0.07</v>
      </c>
      <c r="K6022" s="13" t="str">
        <f aca="false">IF(J6022&gt;0,"прибыль",IF(J6022&lt;0,"убыток","ноль"))</f>
        <v>прибыль</v>
      </c>
      <c r="L6022" s="13" t="n">
        <f aca="false">IF(C6022="",L6021,IF(J6022&lt;0,L6021+1,0))</f>
        <v>0</v>
      </c>
      <c r="M6022" s="14" t="n">
        <v>7</v>
      </c>
      <c r="N6022" s="9" t="n">
        <v>0.7</v>
      </c>
      <c r="O6022" s="9" t="n">
        <v>3069</v>
      </c>
      <c r="P6022" s="8" t="n">
        <v>306.9</v>
      </c>
      <c r="Q6022" s="8" t="n">
        <v>0.06</v>
      </c>
    </row>
    <row r="6023" customFormat="false" ht="15" hidden="false" customHeight="false" outlineLevel="0" collapsed="false">
      <c r="A6023" s="6" t="n">
        <v>6018</v>
      </c>
      <c r="B6023" s="5" t="s">
        <v>295</v>
      </c>
      <c r="C6023" s="5" t="s">
        <v>15355</v>
      </c>
      <c r="D6023" s="5" t="s">
        <v>15356</v>
      </c>
      <c r="E6023" s="5" t="s">
        <v>82</v>
      </c>
      <c r="F6023" s="11" t="n">
        <v>10</v>
      </c>
      <c r="G6023" s="12" t="n">
        <v>72.55</v>
      </c>
      <c r="H6023" s="12" t="n">
        <v>82.6</v>
      </c>
      <c r="I6023" s="5" t="s">
        <v>83</v>
      </c>
      <c r="J6023" s="8" t="n">
        <v>2.24</v>
      </c>
      <c r="K6023" s="13" t="str">
        <f aca="false">IF(J6023&gt;0,"прибыль",IF(J6023&lt;0,"убыток","ноль"))</f>
        <v>прибыль</v>
      </c>
      <c r="L6023" s="13" t="n">
        <f aca="false">IF(C6023="",L6022,IF(J6023&lt;0,L6022+1,0))</f>
        <v>0</v>
      </c>
      <c r="M6023" s="14" t="n">
        <v>224</v>
      </c>
      <c r="N6023" s="9" t="n">
        <v>22.4</v>
      </c>
      <c r="O6023" s="9" t="n">
        <v>3091.4</v>
      </c>
      <c r="P6023" s="8" t="n">
        <v>309.14</v>
      </c>
      <c r="Q6023" s="8" t="n">
        <v>2.23</v>
      </c>
    </row>
    <row r="6024" customFormat="false" ht="15" hidden="false" customHeight="false" outlineLevel="0" collapsed="false">
      <c r="A6024" s="6" t="n">
        <v>6019</v>
      </c>
      <c r="B6024" s="5" t="s">
        <v>295</v>
      </c>
      <c r="C6024" s="5" t="s">
        <v>15357</v>
      </c>
      <c r="D6024" s="5" t="s">
        <v>15358</v>
      </c>
      <c r="E6024" s="5" t="s">
        <v>86</v>
      </c>
      <c r="F6024" s="11" t="n">
        <v>10</v>
      </c>
      <c r="G6024" s="12" t="n">
        <v>82.16</v>
      </c>
      <c r="H6024" s="12" t="n">
        <v>84.58</v>
      </c>
      <c r="J6024" s="8" t="n">
        <v>-2.42</v>
      </c>
      <c r="K6024" s="13" t="str">
        <f aca="false">IF(J6024&gt;0,"прибыль",IF(J6024&lt;0,"убыток","ноль"))</f>
        <v>убыток</v>
      </c>
      <c r="L6024" s="13" t="n">
        <f aca="false">IF(C6024="",L6023,IF(J6024&lt;0,L6023+1,0))</f>
        <v>1</v>
      </c>
      <c r="M6024" s="14" t="n">
        <v>-242</v>
      </c>
      <c r="N6024" s="9" t="n">
        <v>-24.2</v>
      </c>
      <c r="O6024" s="9" t="n">
        <v>3067.2</v>
      </c>
      <c r="P6024" s="8" t="n">
        <v>306.72</v>
      </c>
      <c r="Q6024" s="8" t="n">
        <v>-2.43</v>
      </c>
    </row>
    <row r="6025" customFormat="false" ht="15" hidden="false" customHeight="false" outlineLevel="0" collapsed="false">
      <c r="A6025" s="6" t="n">
        <v>6020</v>
      </c>
      <c r="B6025" s="5" t="s">
        <v>295</v>
      </c>
      <c r="C6025" s="5" t="s">
        <v>15359</v>
      </c>
      <c r="D6025" s="5" t="s">
        <v>15360</v>
      </c>
      <c r="E6025" s="5" t="s">
        <v>82</v>
      </c>
      <c r="F6025" s="11" t="n">
        <v>10</v>
      </c>
      <c r="G6025" s="12" t="n">
        <v>84.33</v>
      </c>
      <c r="H6025" s="12" t="n">
        <v>82.86</v>
      </c>
      <c r="J6025" s="8" t="n">
        <v>-1.47</v>
      </c>
      <c r="K6025" s="13" t="str">
        <f aca="false">IF(J6025&gt;0,"прибыль",IF(J6025&lt;0,"убыток","ноль"))</f>
        <v>убыток</v>
      </c>
      <c r="L6025" s="13" t="n">
        <f aca="false">IF(C6025="",L6024,IF(J6025&lt;0,L6024+1,0))</f>
        <v>2</v>
      </c>
      <c r="M6025" s="14" t="n">
        <v>-147</v>
      </c>
      <c r="N6025" s="9" t="n">
        <v>-14.7</v>
      </c>
      <c r="O6025" s="9" t="n">
        <v>3052.5</v>
      </c>
      <c r="P6025" s="8" t="n">
        <v>305.25</v>
      </c>
      <c r="Q6025" s="8" t="n">
        <v>-1.48</v>
      </c>
    </row>
    <row r="6026" customFormat="false" ht="15" hidden="false" customHeight="false" outlineLevel="0" collapsed="false">
      <c r="A6026" s="6" t="n">
        <v>6021</v>
      </c>
      <c r="B6026" s="5" t="s">
        <v>295</v>
      </c>
      <c r="C6026" s="5" t="s">
        <v>15361</v>
      </c>
      <c r="D6026" s="5" t="s">
        <v>15362</v>
      </c>
      <c r="E6026" s="5" t="s">
        <v>86</v>
      </c>
      <c r="F6026" s="11" t="n">
        <v>10</v>
      </c>
      <c r="G6026" s="12" t="n">
        <v>82.84</v>
      </c>
      <c r="H6026" s="12" t="n">
        <v>84.85</v>
      </c>
      <c r="J6026" s="8" t="n">
        <v>-2.01</v>
      </c>
      <c r="K6026" s="13" t="str">
        <f aca="false">IF(J6026&gt;0,"прибыль",IF(J6026&lt;0,"убыток","ноль"))</f>
        <v>убыток</v>
      </c>
      <c r="L6026" s="13" t="n">
        <f aca="false">IF(C6026="",L6025,IF(J6026&lt;0,L6025+1,0))</f>
        <v>3</v>
      </c>
      <c r="M6026" s="14" t="n">
        <v>-201</v>
      </c>
      <c r="N6026" s="9" t="n">
        <v>-20.1</v>
      </c>
      <c r="O6026" s="9" t="n">
        <v>3032.4</v>
      </c>
      <c r="P6026" s="8" t="n">
        <v>303.24</v>
      </c>
      <c r="Q6026" s="8" t="n">
        <v>-2.02</v>
      </c>
    </row>
    <row r="6027" customFormat="false" ht="15" hidden="false" customHeight="false" outlineLevel="0" collapsed="false">
      <c r="A6027" s="6" t="n">
        <v>6022</v>
      </c>
      <c r="B6027" s="5" t="s">
        <v>295</v>
      </c>
      <c r="C6027" s="5" t="s">
        <v>15363</v>
      </c>
      <c r="D6027" s="5" t="s">
        <v>15364</v>
      </c>
      <c r="E6027" s="5" t="s">
        <v>82</v>
      </c>
      <c r="F6027" s="11" t="n">
        <v>10</v>
      </c>
      <c r="G6027" s="12" t="n">
        <v>84.68</v>
      </c>
      <c r="H6027" s="12" t="n">
        <v>83.46</v>
      </c>
      <c r="J6027" s="8" t="n">
        <v>-1.22</v>
      </c>
      <c r="K6027" s="13" t="str">
        <f aca="false">IF(J6027&gt;0,"прибыль",IF(J6027&lt;0,"убыток","ноль"))</f>
        <v>убыток</v>
      </c>
      <c r="L6027" s="13" t="n">
        <f aca="false">IF(C6027="",L6026,IF(J6027&lt;0,L6026+1,0))</f>
        <v>4</v>
      </c>
      <c r="M6027" s="14" t="n">
        <v>-122</v>
      </c>
      <c r="N6027" s="9" t="n">
        <v>-12.2</v>
      </c>
      <c r="O6027" s="9" t="n">
        <v>3020.2</v>
      </c>
      <c r="P6027" s="8" t="n">
        <v>302.02</v>
      </c>
      <c r="Q6027" s="8" t="n">
        <v>-1.23</v>
      </c>
    </row>
    <row r="6028" customFormat="false" ht="15" hidden="false" customHeight="false" outlineLevel="0" collapsed="false">
      <c r="A6028" s="6" t="n">
        <v>6023</v>
      </c>
      <c r="B6028" s="5" t="s">
        <v>295</v>
      </c>
      <c r="C6028" s="5" t="s">
        <v>15365</v>
      </c>
      <c r="D6028" s="5" t="s">
        <v>15366</v>
      </c>
      <c r="E6028" s="5" t="s">
        <v>86</v>
      </c>
      <c r="F6028" s="11" t="n">
        <v>10</v>
      </c>
      <c r="G6028" s="12" t="n">
        <v>84.07</v>
      </c>
      <c r="H6028" s="12" t="n">
        <v>83.99</v>
      </c>
      <c r="J6028" s="8" t="n">
        <v>0.08</v>
      </c>
      <c r="K6028" s="13" t="str">
        <f aca="false">IF(J6028&gt;0,"прибыль",IF(J6028&lt;0,"убыток","ноль"))</f>
        <v>прибыль</v>
      </c>
      <c r="L6028" s="13" t="n">
        <f aca="false">IF(C6028="",L6027,IF(J6028&lt;0,L6027+1,0))</f>
        <v>0</v>
      </c>
      <c r="M6028" s="14" t="n">
        <v>8</v>
      </c>
      <c r="N6028" s="9" t="n">
        <v>0.8</v>
      </c>
      <c r="O6028" s="9" t="n">
        <v>3021</v>
      </c>
      <c r="P6028" s="8" t="n">
        <v>302.1</v>
      </c>
      <c r="Q6028" s="8" t="n">
        <v>0.07</v>
      </c>
    </row>
    <row r="6029" customFormat="false" ht="15" hidden="false" customHeight="false" outlineLevel="0" collapsed="false">
      <c r="A6029" s="6" t="n">
        <v>6024</v>
      </c>
      <c r="B6029" s="5" t="s">
        <v>295</v>
      </c>
      <c r="C6029" s="5" t="s">
        <v>15367</v>
      </c>
      <c r="D6029" s="5" t="s">
        <v>15368</v>
      </c>
      <c r="E6029" s="5" t="s">
        <v>86</v>
      </c>
      <c r="F6029" s="11" t="n">
        <v>10</v>
      </c>
      <c r="G6029" s="12" t="n">
        <v>84.55</v>
      </c>
      <c r="H6029" s="12" t="n">
        <v>85.47</v>
      </c>
      <c r="J6029" s="8" t="n">
        <v>-0.92</v>
      </c>
      <c r="K6029" s="13" t="str">
        <f aca="false">IF(J6029&gt;0,"прибыль",IF(J6029&lt;0,"убыток","ноль"))</f>
        <v>убыток</v>
      </c>
      <c r="L6029" s="13" t="n">
        <f aca="false">IF(C6029="",L6028,IF(J6029&lt;0,L6028+1,0))</f>
        <v>1</v>
      </c>
      <c r="M6029" s="14" t="n">
        <v>-92</v>
      </c>
      <c r="N6029" s="9" t="n">
        <v>-9.2</v>
      </c>
      <c r="O6029" s="9" t="n">
        <v>3011.8</v>
      </c>
      <c r="P6029" s="8" t="n">
        <v>301.18</v>
      </c>
      <c r="Q6029" s="8" t="n">
        <v>-0.93</v>
      </c>
    </row>
    <row r="6030" customFormat="false" ht="15" hidden="false" customHeight="false" outlineLevel="0" collapsed="false">
      <c r="A6030" s="6" t="n">
        <v>6025</v>
      </c>
      <c r="B6030" s="5" t="s">
        <v>295</v>
      </c>
      <c r="C6030" s="5" t="s">
        <v>15369</v>
      </c>
      <c r="D6030" s="5" t="s">
        <v>15370</v>
      </c>
      <c r="E6030" s="5" t="s">
        <v>82</v>
      </c>
      <c r="F6030" s="11" t="n">
        <v>10</v>
      </c>
      <c r="G6030" s="12" t="n">
        <v>85.29</v>
      </c>
      <c r="H6030" s="12" t="n">
        <v>106</v>
      </c>
      <c r="J6030" s="8" t="n">
        <v>20.71</v>
      </c>
      <c r="K6030" s="13" t="str">
        <f aca="false">IF(J6030&gt;0,"прибыль",IF(J6030&lt;0,"убыток","ноль"))</f>
        <v>прибыль</v>
      </c>
      <c r="L6030" s="13" t="n">
        <f aca="false">IF(C6030="",L6029,IF(J6030&lt;0,L6029+1,0))</f>
        <v>0</v>
      </c>
      <c r="M6030" s="14" t="n">
        <v>2071</v>
      </c>
      <c r="N6030" s="9" t="n">
        <v>207.1</v>
      </c>
      <c r="O6030" s="9" t="n">
        <v>3218.9</v>
      </c>
      <c r="P6030" s="8" t="n">
        <v>321.89</v>
      </c>
      <c r="Q6030" s="8" t="n">
        <v>20.7</v>
      </c>
    </row>
    <row r="6031" customFormat="false" ht="15" hidden="false" customHeight="false" outlineLevel="0" collapsed="false">
      <c r="A6031" s="6" t="n">
        <v>6026</v>
      </c>
      <c r="B6031" s="5" t="s">
        <v>295</v>
      </c>
      <c r="C6031" s="5" t="s">
        <v>15371</v>
      </c>
      <c r="D6031" s="5" t="s">
        <v>15372</v>
      </c>
      <c r="E6031" s="5" t="s">
        <v>86</v>
      </c>
      <c r="F6031" s="11" t="n">
        <v>10</v>
      </c>
      <c r="G6031" s="12" t="n">
        <v>105.84</v>
      </c>
      <c r="H6031" s="12" t="n">
        <v>92.13</v>
      </c>
      <c r="J6031" s="8" t="n">
        <v>13.71</v>
      </c>
      <c r="K6031" s="13" t="str">
        <f aca="false">IF(J6031&gt;0,"прибыль",IF(J6031&lt;0,"убыток","ноль"))</f>
        <v>прибыль</v>
      </c>
      <c r="L6031" s="13" t="n">
        <f aca="false">IF(C6031="",L6030,IF(J6031&lt;0,L6030+1,0))</f>
        <v>0</v>
      </c>
      <c r="M6031" s="14" t="n">
        <v>1371</v>
      </c>
      <c r="N6031" s="9" t="n">
        <v>137.1</v>
      </c>
      <c r="O6031" s="9" t="n">
        <v>3356</v>
      </c>
      <c r="P6031" s="8" t="n">
        <v>335.6</v>
      </c>
      <c r="Q6031" s="8" t="n">
        <v>13.7</v>
      </c>
    </row>
    <row r="6032" customFormat="false" ht="15" hidden="false" customHeight="false" outlineLevel="0" collapsed="false">
      <c r="A6032" s="6" t="n">
        <v>6027</v>
      </c>
      <c r="B6032" s="5" t="s">
        <v>295</v>
      </c>
      <c r="C6032" s="5" t="s">
        <v>15373</v>
      </c>
      <c r="D6032" s="5" t="s">
        <v>15374</v>
      </c>
      <c r="E6032" s="5" t="s">
        <v>82</v>
      </c>
      <c r="F6032" s="11" t="n">
        <v>10</v>
      </c>
      <c r="G6032" s="12" t="n">
        <v>92.05</v>
      </c>
      <c r="H6032" s="12" t="n">
        <v>90.87</v>
      </c>
      <c r="J6032" s="8" t="n">
        <v>-1.18</v>
      </c>
      <c r="K6032" s="13" t="str">
        <f aca="false">IF(J6032&gt;0,"прибыль",IF(J6032&lt;0,"убыток","ноль"))</f>
        <v>убыток</v>
      </c>
      <c r="L6032" s="13" t="n">
        <f aca="false">IF(C6032="",L6031,IF(J6032&lt;0,L6031+1,0))</f>
        <v>1</v>
      </c>
      <c r="M6032" s="14" t="n">
        <v>-118</v>
      </c>
      <c r="N6032" s="9" t="n">
        <v>-11.8</v>
      </c>
      <c r="O6032" s="9" t="n">
        <v>3344.2</v>
      </c>
      <c r="P6032" s="8" t="n">
        <v>334.42</v>
      </c>
      <c r="Q6032" s="8" t="n">
        <v>-1.19</v>
      </c>
    </row>
    <row r="6033" customFormat="false" ht="15" hidden="false" customHeight="false" outlineLevel="0" collapsed="false">
      <c r="A6033" s="6" t="n">
        <v>6028</v>
      </c>
      <c r="B6033" s="5" t="s">
        <v>295</v>
      </c>
      <c r="C6033" s="5" t="s">
        <v>15375</v>
      </c>
      <c r="D6033" s="5" t="s">
        <v>15376</v>
      </c>
      <c r="E6033" s="5" t="s">
        <v>86</v>
      </c>
      <c r="F6033" s="11" t="n">
        <v>10</v>
      </c>
      <c r="G6033" s="12" t="n">
        <v>90.24</v>
      </c>
      <c r="H6033" s="12" t="n">
        <v>93.2</v>
      </c>
      <c r="J6033" s="8" t="n">
        <v>-2.96</v>
      </c>
      <c r="K6033" s="13" t="str">
        <f aca="false">IF(J6033&gt;0,"прибыль",IF(J6033&lt;0,"убыток","ноль"))</f>
        <v>убыток</v>
      </c>
      <c r="L6033" s="13" t="n">
        <f aca="false">IF(C6033="",L6032,IF(J6033&lt;0,L6032+1,0))</f>
        <v>2</v>
      </c>
      <c r="M6033" s="14" t="n">
        <v>-296</v>
      </c>
      <c r="N6033" s="9" t="n">
        <v>-29.6</v>
      </c>
      <c r="O6033" s="9" t="n">
        <v>3314.6</v>
      </c>
      <c r="P6033" s="8" t="n">
        <v>331.46</v>
      </c>
      <c r="Q6033" s="8" t="n">
        <v>-2.97</v>
      </c>
    </row>
    <row r="6034" customFormat="false" ht="15" hidden="false" customHeight="false" outlineLevel="0" collapsed="false">
      <c r="A6034" s="6" t="n">
        <v>6029</v>
      </c>
      <c r="B6034" s="5" t="s">
        <v>295</v>
      </c>
      <c r="C6034" s="5" t="s">
        <v>15377</v>
      </c>
      <c r="D6034" s="5" t="s">
        <v>15378</v>
      </c>
      <c r="E6034" s="5" t="s">
        <v>82</v>
      </c>
      <c r="F6034" s="11" t="n">
        <v>10</v>
      </c>
      <c r="G6034" s="12" t="n">
        <v>92.74</v>
      </c>
      <c r="H6034" s="12" t="n">
        <v>100.69</v>
      </c>
      <c r="J6034" s="8" t="n">
        <v>7.95</v>
      </c>
      <c r="K6034" s="13" t="str">
        <f aca="false">IF(J6034&gt;0,"прибыль",IF(J6034&lt;0,"убыток","ноль"))</f>
        <v>прибыль</v>
      </c>
      <c r="L6034" s="13" t="n">
        <f aca="false">IF(C6034="",L6033,IF(J6034&lt;0,L6033+1,0))</f>
        <v>0</v>
      </c>
      <c r="M6034" s="14" t="n">
        <v>795</v>
      </c>
      <c r="N6034" s="9" t="n">
        <v>79.5</v>
      </c>
      <c r="O6034" s="9" t="n">
        <v>3394.1</v>
      </c>
      <c r="P6034" s="8" t="n">
        <v>339.41</v>
      </c>
      <c r="Q6034" s="8" t="n">
        <v>7.94</v>
      </c>
    </row>
    <row r="6035" customFormat="false" ht="15" hidden="false" customHeight="false" outlineLevel="0" collapsed="false">
      <c r="A6035" s="6" t="n">
        <v>6030</v>
      </c>
      <c r="B6035" s="5" t="s">
        <v>295</v>
      </c>
      <c r="C6035" s="5" t="s">
        <v>15379</v>
      </c>
      <c r="D6035" s="5" t="s">
        <v>15380</v>
      </c>
      <c r="E6035" s="5" t="s">
        <v>86</v>
      </c>
      <c r="F6035" s="11" t="n">
        <v>10</v>
      </c>
      <c r="G6035" s="12" t="n">
        <v>100.39</v>
      </c>
      <c r="H6035" s="12" t="n">
        <v>102.35</v>
      </c>
      <c r="J6035" s="8" t="n">
        <v>-1.96</v>
      </c>
      <c r="K6035" s="13" t="str">
        <f aca="false">IF(J6035&gt;0,"прибыль",IF(J6035&lt;0,"убыток","ноль"))</f>
        <v>убыток</v>
      </c>
      <c r="L6035" s="13" t="n">
        <f aca="false">IF(C6035="",L6034,IF(J6035&lt;0,L6034+1,0))</f>
        <v>1</v>
      </c>
      <c r="M6035" s="14" t="n">
        <v>-196</v>
      </c>
      <c r="N6035" s="9" t="n">
        <v>-19.6</v>
      </c>
      <c r="O6035" s="9" t="n">
        <v>3374.5</v>
      </c>
      <c r="P6035" s="8" t="n">
        <v>337.45</v>
      </c>
      <c r="Q6035" s="8" t="n">
        <v>-1.97</v>
      </c>
    </row>
    <row r="6036" customFormat="false" ht="15" hidden="false" customHeight="false" outlineLevel="0" collapsed="false">
      <c r="A6036" s="6" t="n">
        <v>6031</v>
      </c>
      <c r="B6036" s="5" t="s">
        <v>295</v>
      </c>
      <c r="C6036" s="5" t="s">
        <v>15381</v>
      </c>
      <c r="D6036" s="5" t="s">
        <v>15382</v>
      </c>
      <c r="E6036" s="5" t="s">
        <v>82</v>
      </c>
      <c r="F6036" s="11" t="n">
        <v>10</v>
      </c>
      <c r="G6036" s="12" t="n">
        <v>102.21</v>
      </c>
      <c r="H6036" s="12" t="n">
        <v>105.81</v>
      </c>
      <c r="J6036" s="8" t="n">
        <v>3.6</v>
      </c>
      <c r="K6036" s="13" t="str">
        <f aca="false">IF(J6036&gt;0,"прибыль",IF(J6036&lt;0,"убыток","ноль"))</f>
        <v>прибыль</v>
      </c>
      <c r="L6036" s="13" t="n">
        <f aca="false">IF(C6036="",L6035,IF(J6036&lt;0,L6035+1,0))</f>
        <v>0</v>
      </c>
      <c r="M6036" s="14" t="n">
        <v>360</v>
      </c>
      <c r="N6036" s="9" t="n">
        <v>36</v>
      </c>
      <c r="O6036" s="9" t="n">
        <v>3410.5</v>
      </c>
      <c r="P6036" s="8" t="n">
        <v>341.05</v>
      </c>
      <c r="Q6036" s="8" t="n">
        <v>3.59</v>
      </c>
    </row>
    <row r="6037" customFormat="false" ht="15" hidden="false" customHeight="false" outlineLevel="0" collapsed="false">
      <c r="A6037" s="6" t="n">
        <v>6032</v>
      </c>
      <c r="B6037" s="5" t="s">
        <v>295</v>
      </c>
      <c r="C6037" s="5" t="s">
        <v>15383</v>
      </c>
      <c r="D6037" s="5" t="s">
        <v>15384</v>
      </c>
      <c r="E6037" s="5" t="s">
        <v>86</v>
      </c>
      <c r="F6037" s="11" t="n">
        <v>10</v>
      </c>
      <c r="G6037" s="12" t="n">
        <v>106.37</v>
      </c>
      <c r="H6037" s="12" t="n">
        <v>106.5</v>
      </c>
      <c r="J6037" s="8" t="n">
        <v>-0.13</v>
      </c>
      <c r="K6037" s="13" t="str">
        <f aca="false">IF(J6037&gt;0,"прибыль",IF(J6037&lt;0,"убыток","ноль"))</f>
        <v>убыток</v>
      </c>
      <c r="L6037" s="13" t="n">
        <f aca="false">IF(C6037="",L6036,IF(J6037&lt;0,L6036+1,0))</f>
        <v>1</v>
      </c>
      <c r="M6037" s="14" t="n">
        <v>-13</v>
      </c>
      <c r="N6037" s="9" t="n">
        <v>-1.3</v>
      </c>
      <c r="O6037" s="9" t="n">
        <v>3409.2</v>
      </c>
      <c r="P6037" s="8" t="n">
        <v>340.92</v>
      </c>
      <c r="Q6037" s="8" t="n">
        <v>-0.14</v>
      </c>
    </row>
    <row r="6038" customFormat="false" ht="15" hidden="false" customHeight="false" outlineLevel="0" collapsed="false">
      <c r="A6038" s="6" t="n">
        <v>6033</v>
      </c>
      <c r="B6038" s="5" t="s">
        <v>295</v>
      </c>
      <c r="C6038" s="5" t="s">
        <v>15385</v>
      </c>
      <c r="D6038" s="5" t="s">
        <v>15386</v>
      </c>
      <c r="E6038" s="5" t="s">
        <v>82</v>
      </c>
      <c r="F6038" s="11" t="n">
        <v>10</v>
      </c>
      <c r="G6038" s="12" t="n">
        <v>106.62</v>
      </c>
      <c r="H6038" s="12" t="n">
        <v>105.42</v>
      </c>
      <c r="J6038" s="8" t="n">
        <v>-1.2</v>
      </c>
      <c r="K6038" s="13" t="str">
        <f aca="false">IF(J6038&gt;0,"прибыль",IF(J6038&lt;0,"убыток","ноль"))</f>
        <v>убыток</v>
      </c>
      <c r="L6038" s="13" t="n">
        <f aca="false">IF(C6038="",L6037,IF(J6038&lt;0,L6037+1,0))</f>
        <v>2</v>
      </c>
      <c r="M6038" s="14" t="n">
        <v>-120</v>
      </c>
      <c r="N6038" s="9" t="n">
        <v>-12</v>
      </c>
      <c r="O6038" s="9" t="n">
        <v>3397.2</v>
      </c>
      <c r="P6038" s="8" t="n">
        <v>339.72</v>
      </c>
      <c r="Q6038" s="8" t="n">
        <v>-1.21</v>
      </c>
    </row>
    <row r="6039" customFormat="false" ht="15" hidden="false" customHeight="false" outlineLevel="0" collapsed="false">
      <c r="A6039" s="6" t="n">
        <v>6034</v>
      </c>
      <c r="B6039" s="5" t="s">
        <v>295</v>
      </c>
      <c r="C6039" s="5" t="s">
        <v>15387</v>
      </c>
      <c r="D6039" s="5" t="s">
        <v>15388</v>
      </c>
      <c r="E6039" s="5" t="s">
        <v>86</v>
      </c>
      <c r="F6039" s="11" t="n">
        <v>10</v>
      </c>
      <c r="G6039" s="12" t="n">
        <v>106.65</v>
      </c>
      <c r="H6039" s="12" t="n">
        <v>104.73</v>
      </c>
      <c r="J6039" s="8" t="n">
        <v>1.92</v>
      </c>
      <c r="K6039" s="13" t="str">
        <f aca="false">IF(J6039&gt;0,"прибыль",IF(J6039&lt;0,"убыток","ноль"))</f>
        <v>прибыль</v>
      </c>
      <c r="L6039" s="13" t="n">
        <f aca="false">IF(C6039="",L6038,IF(J6039&lt;0,L6038+1,0))</f>
        <v>0</v>
      </c>
      <c r="M6039" s="14" t="n">
        <v>192</v>
      </c>
      <c r="N6039" s="9" t="n">
        <v>19.2</v>
      </c>
      <c r="O6039" s="9" t="n">
        <v>3416.4</v>
      </c>
      <c r="P6039" s="8" t="n">
        <v>341.64</v>
      </c>
      <c r="Q6039" s="8" t="n">
        <v>1.91</v>
      </c>
    </row>
    <row r="6040" customFormat="false" ht="15" hidden="false" customHeight="false" outlineLevel="0" collapsed="false">
      <c r="A6040" s="6" t="n">
        <v>6035</v>
      </c>
      <c r="B6040" s="5" t="s">
        <v>295</v>
      </c>
      <c r="C6040" s="5" t="s">
        <v>15389</v>
      </c>
      <c r="D6040" s="5" t="s">
        <v>15390</v>
      </c>
      <c r="E6040" s="5" t="s">
        <v>82</v>
      </c>
      <c r="F6040" s="11" t="n">
        <v>10</v>
      </c>
      <c r="G6040" s="12" t="n">
        <v>104.77</v>
      </c>
      <c r="H6040" s="12" t="n">
        <v>103.86</v>
      </c>
      <c r="J6040" s="8" t="n">
        <v>-0.91</v>
      </c>
      <c r="K6040" s="13" t="str">
        <f aca="false">IF(J6040&gt;0,"прибыль",IF(J6040&lt;0,"убыток","ноль"))</f>
        <v>убыток</v>
      </c>
      <c r="L6040" s="13" t="n">
        <f aca="false">IF(C6040="",L6039,IF(J6040&lt;0,L6039+1,0))</f>
        <v>1</v>
      </c>
      <c r="M6040" s="14" t="n">
        <v>-91</v>
      </c>
      <c r="N6040" s="9" t="n">
        <v>-9.1</v>
      </c>
      <c r="O6040" s="9" t="n">
        <v>3407.3</v>
      </c>
      <c r="P6040" s="8" t="n">
        <v>340.73</v>
      </c>
      <c r="Q6040" s="8" t="n">
        <v>-0.92</v>
      </c>
    </row>
    <row r="6041" customFormat="false" ht="15" hidden="false" customHeight="false" outlineLevel="0" collapsed="false">
      <c r="A6041" s="6" t="n">
        <v>6036</v>
      </c>
      <c r="B6041" s="5" t="s">
        <v>295</v>
      </c>
      <c r="C6041" s="5" t="s">
        <v>15391</v>
      </c>
      <c r="D6041" s="5" t="s">
        <v>15392</v>
      </c>
      <c r="E6041" s="5" t="s">
        <v>86</v>
      </c>
      <c r="F6041" s="11" t="n">
        <v>10</v>
      </c>
      <c r="G6041" s="12" t="n">
        <v>103.84</v>
      </c>
      <c r="H6041" s="12" t="n">
        <v>103.91</v>
      </c>
      <c r="J6041" s="8" t="n">
        <v>-0.07</v>
      </c>
      <c r="K6041" s="13" t="str">
        <f aca="false">IF(J6041&gt;0,"прибыль",IF(J6041&lt;0,"убыток","ноль"))</f>
        <v>убыток</v>
      </c>
      <c r="L6041" s="13" t="n">
        <f aca="false">IF(C6041="",L6040,IF(J6041&lt;0,L6040+1,0))</f>
        <v>2</v>
      </c>
      <c r="M6041" s="14" t="n">
        <v>-7</v>
      </c>
      <c r="N6041" s="9" t="n">
        <v>-0.7</v>
      </c>
      <c r="O6041" s="9" t="n">
        <v>3406.6</v>
      </c>
      <c r="P6041" s="8" t="n">
        <v>340.66</v>
      </c>
      <c r="Q6041" s="8" t="n">
        <v>-0.08</v>
      </c>
    </row>
    <row r="6042" customFormat="false" ht="15" hidden="false" customHeight="false" outlineLevel="0" collapsed="false">
      <c r="A6042" s="6" t="n">
        <v>6037</v>
      </c>
      <c r="B6042" s="5" t="s">
        <v>295</v>
      </c>
      <c r="C6042" s="5" t="s">
        <v>15393</v>
      </c>
      <c r="D6042" s="5" t="s">
        <v>15394</v>
      </c>
      <c r="E6042" s="5" t="s">
        <v>82</v>
      </c>
      <c r="F6042" s="11" t="n">
        <v>10</v>
      </c>
      <c r="G6042" s="12" t="n">
        <v>104.4</v>
      </c>
      <c r="H6042" s="12" t="n">
        <v>102.58</v>
      </c>
      <c r="J6042" s="8" t="n">
        <v>-1.82</v>
      </c>
      <c r="K6042" s="13" t="str">
        <f aca="false">IF(J6042&gt;0,"прибыль",IF(J6042&lt;0,"убыток","ноль"))</f>
        <v>убыток</v>
      </c>
      <c r="L6042" s="13" t="n">
        <f aca="false">IF(C6042="",L6041,IF(J6042&lt;0,L6041+1,0))</f>
        <v>3</v>
      </c>
      <c r="M6042" s="14" t="n">
        <v>-182</v>
      </c>
      <c r="N6042" s="9" t="n">
        <v>-18.2</v>
      </c>
      <c r="O6042" s="9" t="n">
        <v>3388.4</v>
      </c>
      <c r="P6042" s="8" t="n">
        <v>338.84</v>
      </c>
      <c r="Q6042" s="8" t="n">
        <v>-1.83</v>
      </c>
    </row>
    <row r="6043" customFormat="false" ht="15" hidden="false" customHeight="false" outlineLevel="0" collapsed="false">
      <c r="A6043" s="6" t="n">
        <v>6038</v>
      </c>
      <c r="B6043" s="5" t="s">
        <v>295</v>
      </c>
      <c r="C6043" s="5" t="s">
        <v>15395</v>
      </c>
      <c r="D6043" s="5" t="s">
        <v>15396</v>
      </c>
      <c r="E6043" s="5" t="s">
        <v>86</v>
      </c>
      <c r="F6043" s="11" t="n">
        <v>10</v>
      </c>
      <c r="G6043" s="12" t="n">
        <v>103.51</v>
      </c>
      <c r="H6043" s="12" t="n">
        <v>104.09</v>
      </c>
      <c r="J6043" s="8" t="n">
        <v>-0.58</v>
      </c>
      <c r="K6043" s="13" t="str">
        <f aca="false">IF(J6043&gt;0,"прибыль",IF(J6043&lt;0,"убыток","ноль"))</f>
        <v>убыток</v>
      </c>
      <c r="L6043" s="13" t="n">
        <f aca="false">IF(C6043="",L6042,IF(J6043&lt;0,L6042+1,0))</f>
        <v>4</v>
      </c>
      <c r="M6043" s="14" t="n">
        <v>-58</v>
      </c>
      <c r="N6043" s="9" t="n">
        <v>-5.8</v>
      </c>
      <c r="O6043" s="9" t="n">
        <v>3382.6</v>
      </c>
      <c r="P6043" s="8" t="n">
        <v>338.26</v>
      </c>
      <c r="Q6043" s="8" t="n">
        <v>-0.59</v>
      </c>
    </row>
    <row r="6044" customFormat="false" ht="15" hidden="false" customHeight="false" outlineLevel="0" collapsed="false">
      <c r="A6044" s="6" t="n">
        <v>6039</v>
      </c>
      <c r="B6044" s="5" t="s">
        <v>295</v>
      </c>
      <c r="C6044" s="5" t="s">
        <v>15397</v>
      </c>
      <c r="D6044" s="5" t="s">
        <v>15398</v>
      </c>
      <c r="E6044" s="5" t="s">
        <v>82</v>
      </c>
      <c r="F6044" s="11" t="n">
        <v>10</v>
      </c>
      <c r="G6044" s="12" t="n">
        <v>103.98</v>
      </c>
      <c r="H6044" s="12" t="n">
        <v>107.57</v>
      </c>
      <c r="J6044" s="8" t="n">
        <v>3.59</v>
      </c>
      <c r="K6044" s="13" t="str">
        <f aca="false">IF(J6044&gt;0,"прибыль",IF(J6044&lt;0,"убыток","ноль"))</f>
        <v>прибыль</v>
      </c>
      <c r="L6044" s="13" t="n">
        <f aca="false">IF(C6044="",L6043,IF(J6044&lt;0,L6043+1,0))</f>
        <v>0</v>
      </c>
      <c r="M6044" s="14" t="n">
        <v>359</v>
      </c>
      <c r="N6044" s="9" t="n">
        <v>35.9</v>
      </c>
      <c r="O6044" s="9" t="n">
        <v>3418.5</v>
      </c>
      <c r="P6044" s="8" t="n">
        <v>341.85</v>
      </c>
      <c r="Q6044" s="8" t="n">
        <v>3.58</v>
      </c>
    </row>
    <row r="6045" customFormat="false" ht="15" hidden="false" customHeight="false" outlineLevel="0" collapsed="false">
      <c r="A6045" s="6" t="n">
        <v>6040</v>
      </c>
      <c r="B6045" s="5" t="s">
        <v>295</v>
      </c>
      <c r="C6045" s="5" t="s">
        <v>15399</v>
      </c>
      <c r="D6045" s="5" t="s">
        <v>15400</v>
      </c>
      <c r="E6045" s="5" t="s">
        <v>82</v>
      </c>
      <c r="F6045" s="11" t="n">
        <v>10</v>
      </c>
      <c r="G6045" s="12" t="n">
        <v>113.76</v>
      </c>
      <c r="H6045" s="12" t="n">
        <v>113.91</v>
      </c>
      <c r="J6045" s="8" t="n">
        <v>0.15</v>
      </c>
      <c r="K6045" s="13" t="str">
        <f aca="false">IF(J6045&gt;0,"прибыль",IF(J6045&lt;0,"убыток","ноль"))</f>
        <v>прибыль</v>
      </c>
      <c r="L6045" s="13" t="n">
        <f aca="false">IF(C6045="",L6044,IF(J6045&lt;0,L6044+1,0))</f>
        <v>0</v>
      </c>
      <c r="M6045" s="14" t="n">
        <v>15</v>
      </c>
      <c r="N6045" s="9" t="n">
        <v>1.5</v>
      </c>
      <c r="O6045" s="9" t="n">
        <v>3420</v>
      </c>
      <c r="P6045" s="8" t="n">
        <v>342</v>
      </c>
      <c r="Q6045" s="8" t="n">
        <v>0.14</v>
      </c>
    </row>
    <row r="6046" customFormat="false" ht="15" hidden="false" customHeight="false" outlineLevel="0" collapsed="false">
      <c r="A6046" s="6" t="n">
        <v>6041</v>
      </c>
      <c r="B6046" s="5" t="s">
        <v>295</v>
      </c>
      <c r="C6046" s="5" t="s">
        <v>15401</v>
      </c>
      <c r="D6046" s="5" t="s">
        <v>15402</v>
      </c>
      <c r="E6046" s="5" t="s">
        <v>86</v>
      </c>
      <c r="F6046" s="11" t="n">
        <v>10</v>
      </c>
      <c r="G6046" s="12" t="n">
        <v>112.89</v>
      </c>
      <c r="H6046" s="12" t="n">
        <v>108.31</v>
      </c>
      <c r="J6046" s="8" t="n">
        <v>4.58</v>
      </c>
      <c r="K6046" s="13" t="str">
        <f aca="false">IF(J6046&gt;0,"прибыль",IF(J6046&lt;0,"убыток","ноль"))</f>
        <v>прибыль</v>
      </c>
      <c r="L6046" s="13" t="n">
        <f aca="false">IF(C6046="",L6045,IF(J6046&lt;0,L6045+1,0))</f>
        <v>0</v>
      </c>
      <c r="M6046" s="14" t="n">
        <v>458</v>
      </c>
      <c r="N6046" s="9" t="n">
        <v>45.8</v>
      </c>
      <c r="O6046" s="9" t="n">
        <v>3465.8</v>
      </c>
      <c r="P6046" s="8" t="n">
        <v>346.58</v>
      </c>
      <c r="Q6046" s="8" t="n">
        <v>4.57</v>
      </c>
    </row>
    <row r="6047" customFormat="false" ht="15" hidden="false" customHeight="false" outlineLevel="0" collapsed="false">
      <c r="A6047" s="6" t="n">
        <v>6042</v>
      </c>
      <c r="B6047" s="5" t="s">
        <v>295</v>
      </c>
      <c r="C6047" s="5" t="s">
        <v>15403</v>
      </c>
      <c r="D6047" s="5" t="s">
        <v>15404</v>
      </c>
      <c r="E6047" s="5" t="s">
        <v>82</v>
      </c>
      <c r="F6047" s="11" t="n">
        <v>10</v>
      </c>
      <c r="G6047" s="12" t="n">
        <v>108.23</v>
      </c>
      <c r="H6047" s="12" t="n">
        <v>108.92</v>
      </c>
      <c r="J6047" s="8" t="n">
        <v>0.69</v>
      </c>
      <c r="K6047" s="13" t="str">
        <f aca="false">IF(J6047&gt;0,"прибыль",IF(J6047&lt;0,"убыток","ноль"))</f>
        <v>прибыль</v>
      </c>
      <c r="L6047" s="13" t="n">
        <f aca="false">IF(C6047="",L6046,IF(J6047&lt;0,L6046+1,0))</f>
        <v>0</v>
      </c>
      <c r="M6047" s="14" t="n">
        <v>69</v>
      </c>
      <c r="N6047" s="9" t="n">
        <v>6.9</v>
      </c>
      <c r="O6047" s="9" t="n">
        <v>3472.7</v>
      </c>
      <c r="P6047" s="8" t="n">
        <v>347.27</v>
      </c>
      <c r="Q6047" s="8" t="n">
        <v>0.68</v>
      </c>
    </row>
    <row r="6048" customFormat="false" ht="15" hidden="false" customHeight="false" outlineLevel="0" collapsed="false">
      <c r="A6048" s="6" t="n">
        <v>6043</v>
      </c>
      <c r="B6048" s="5" t="s">
        <v>295</v>
      </c>
      <c r="C6048" s="5" t="s">
        <v>15405</v>
      </c>
      <c r="D6048" s="5" t="s">
        <v>15406</v>
      </c>
      <c r="E6048" s="5" t="s">
        <v>86</v>
      </c>
      <c r="F6048" s="11" t="n">
        <v>10</v>
      </c>
      <c r="G6048" s="12" t="n">
        <v>109.24</v>
      </c>
      <c r="H6048" s="12" t="n">
        <v>109.4</v>
      </c>
      <c r="J6048" s="8" t="n">
        <v>-0.16</v>
      </c>
      <c r="K6048" s="13" t="str">
        <f aca="false">IF(J6048&gt;0,"прибыль",IF(J6048&lt;0,"убыток","ноль"))</f>
        <v>убыток</v>
      </c>
      <c r="L6048" s="13" t="n">
        <f aca="false">IF(C6048="",L6047,IF(J6048&lt;0,L6047+1,0))</f>
        <v>1</v>
      </c>
      <c r="M6048" s="14" t="n">
        <v>-16</v>
      </c>
      <c r="N6048" s="9" t="n">
        <v>-1.6</v>
      </c>
      <c r="O6048" s="9" t="n">
        <v>3471.1</v>
      </c>
      <c r="P6048" s="8" t="n">
        <v>347.11</v>
      </c>
      <c r="Q6048" s="8" t="n">
        <v>-0.17</v>
      </c>
    </row>
    <row r="6049" customFormat="false" ht="15" hidden="false" customHeight="false" outlineLevel="0" collapsed="false">
      <c r="A6049" s="6" t="n">
        <v>6044</v>
      </c>
      <c r="B6049" s="5" t="s">
        <v>295</v>
      </c>
      <c r="C6049" s="5" t="s">
        <v>15407</v>
      </c>
      <c r="D6049" s="5" t="s">
        <v>15408</v>
      </c>
      <c r="E6049" s="5" t="s">
        <v>82</v>
      </c>
      <c r="F6049" s="11" t="n">
        <v>10</v>
      </c>
      <c r="G6049" s="12" t="n">
        <v>112.44</v>
      </c>
      <c r="H6049" s="12" t="n">
        <v>104.38</v>
      </c>
      <c r="J6049" s="8" t="n">
        <v>-8.06</v>
      </c>
      <c r="K6049" s="13" t="str">
        <f aca="false">IF(J6049&gt;0,"прибыль",IF(J6049&lt;0,"убыток","ноль"))</f>
        <v>убыток</v>
      </c>
      <c r="L6049" s="13" t="n">
        <f aca="false">IF(C6049="",L6048,IF(J6049&lt;0,L6048+1,0))</f>
        <v>2</v>
      </c>
      <c r="M6049" s="14" t="n">
        <v>-806</v>
      </c>
      <c r="N6049" s="9" t="n">
        <v>-80.6</v>
      </c>
      <c r="O6049" s="9" t="n">
        <v>3390.5</v>
      </c>
      <c r="P6049" s="8" t="n">
        <v>339.05</v>
      </c>
      <c r="Q6049" s="8" t="n">
        <v>-8.07</v>
      </c>
    </row>
    <row r="6050" customFormat="false" ht="15" hidden="false" customHeight="false" outlineLevel="0" collapsed="false">
      <c r="A6050" s="6" t="n">
        <v>6045</v>
      </c>
      <c r="B6050" s="5" t="s">
        <v>295</v>
      </c>
      <c r="C6050" s="5" t="s">
        <v>15409</v>
      </c>
      <c r="D6050" s="5" t="s">
        <v>15410</v>
      </c>
      <c r="E6050" s="5" t="s">
        <v>86</v>
      </c>
      <c r="F6050" s="11" t="n">
        <v>10</v>
      </c>
      <c r="G6050" s="12" t="n">
        <v>104.46</v>
      </c>
      <c r="H6050" s="12" t="n">
        <v>103.27</v>
      </c>
      <c r="J6050" s="8" t="n">
        <v>1.19</v>
      </c>
      <c r="K6050" s="13" t="str">
        <f aca="false">IF(J6050&gt;0,"прибыль",IF(J6050&lt;0,"убыток","ноль"))</f>
        <v>прибыль</v>
      </c>
      <c r="L6050" s="13" t="n">
        <f aca="false">IF(C6050="",L6049,IF(J6050&lt;0,L6049+1,0))</f>
        <v>0</v>
      </c>
      <c r="M6050" s="14" t="n">
        <v>119</v>
      </c>
      <c r="N6050" s="9" t="n">
        <v>11.9</v>
      </c>
      <c r="O6050" s="9" t="n">
        <v>3402.4</v>
      </c>
      <c r="P6050" s="8" t="n">
        <v>340.24</v>
      </c>
      <c r="Q6050" s="8" t="n">
        <v>1.18</v>
      </c>
    </row>
    <row r="6051" customFormat="false" ht="15" hidden="false" customHeight="false" outlineLevel="0" collapsed="false">
      <c r="A6051" s="6" t="n">
        <v>6046</v>
      </c>
      <c r="B6051" s="5" t="s">
        <v>295</v>
      </c>
      <c r="C6051" s="5" t="s">
        <v>15411</v>
      </c>
      <c r="D6051" s="5" t="s">
        <v>15412</v>
      </c>
      <c r="E6051" s="5" t="s">
        <v>82</v>
      </c>
      <c r="F6051" s="11" t="n">
        <v>10</v>
      </c>
      <c r="G6051" s="12" t="n">
        <v>103.42</v>
      </c>
      <c r="H6051" s="12" t="n">
        <v>102.13</v>
      </c>
      <c r="J6051" s="8" t="n">
        <v>-1.29</v>
      </c>
      <c r="K6051" s="13" t="str">
        <f aca="false">IF(J6051&gt;0,"прибыль",IF(J6051&lt;0,"убыток","ноль"))</f>
        <v>убыток</v>
      </c>
      <c r="L6051" s="13" t="n">
        <f aca="false">IF(C6051="",L6050,IF(J6051&lt;0,L6050+1,0))</f>
        <v>1</v>
      </c>
      <c r="M6051" s="14" t="n">
        <v>-129</v>
      </c>
      <c r="N6051" s="9" t="n">
        <v>-12.9</v>
      </c>
      <c r="O6051" s="9" t="n">
        <v>3389.5</v>
      </c>
      <c r="P6051" s="8" t="n">
        <v>338.95</v>
      </c>
      <c r="Q6051" s="8" t="n">
        <v>-1.3</v>
      </c>
    </row>
    <row r="6052" customFormat="false" ht="15" hidden="false" customHeight="false" outlineLevel="0" collapsed="false">
      <c r="A6052" s="6" t="n">
        <v>6047</v>
      </c>
      <c r="B6052" s="5" t="s">
        <v>295</v>
      </c>
      <c r="C6052" s="5" t="s">
        <v>15413</v>
      </c>
      <c r="D6052" s="5" t="s">
        <v>15414</v>
      </c>
      <c r="E6052" s="5" t="s">
        <v>82</v>
      </c>
      <c r="F6052" s="11" t="n">
        <v>10</v>
      </c>
      <c r="G6052" s="12" t="n">
        <v>103.7</v>
      </c>
      <c r="H6052" s="12" t="n">
        <v>100.68</v>
      </c>
      <c r="J6052" s="8" t="n">
        <v>-3.02</v>
      </c>
      <c r="K6052" s="13" t="str">
        <f aca="false">IF(J6052&gt;0,"прибыль",IF(J6052&lt;0,"убыток","ноль"))</f>
        <v>убыток</v>
      </c>
      <c r="L6052" s="13" t="n">
        <f aca="false">IF(C6052="",L6051,IF(J6052&lt;0,L6051+1,0))</f>
        <v>2</v>
      </c>
      <c r="M6052" s="14" t="n">
        <v>-302</v>
      </c>
      <c r="N6052" s="9" t="n">
        <v>-30.2</v>
      </c>
      <c r="O6052" s="9" t="n">
        <v>3359.3</v>
      </c>
      <c r="P6052" s="8" t="n">
        <v>335.93</v>
      </c>
      <c r="Q6052" s="8" t="n">
        <v>-3.03</v>
      </c>
    </row>
    <row r="6053" customFormat="false" ht="15" hidden="false" customHeight="false" outlineLevel="0" collapsed="false">
      <c r="A6053" s="6" t="n">
        <v>6048</v>
      </c>
      <c r="B6053" s="5" t="s">
        <v>295</v>
      </c>
      <c r="C6053" s="5" t="s">
        <v>15415</v>
      </c>
      <c r="D6053" s="5" t="s">
        <v>15416</v>
      </c>
      <c r="E6053" s="5" t="s">
        <v>86</v>
      </c>
      <c r="F6053" s="11" t="n">
        <v>10</v>
      </c>
      <c r="G6053" s="12" t="n">
        <v>100.93</v>
      </c>
      <c r="H6053" s="12" t="n">
        <v>101.38</v>
      </c>
      <c r="J6053" s="8" t="n">
        <v>-0.45</v>
      </c>
      <c r="K6053" s="13" t="str">
        <f aca="false">IF(J6053&gt;0,"прибыль",IF(J6053&lt;0,"убыток","ноль"))</f>
        <v>убыток</v>
      </c>
      <c r="L6053" s="13" t="n">
        <f aca="false">IF(C6053="",L6052,IF(J6053&lt;0,L6052+1,0))</f>
        <v>3</v>
      </c>
      <c r="M6053" s="14" t="n">
        <v>-45</v>
      </c>
      <c r="N6053" s="9" t="n">
        <v>-4.5</v>
      </c>
      <c r="O6053" s="9" t="n">
        <v>3354.8</v>
      </c>
      <c r="P6053" s="8" t="n">
        <v>335.48</v>
      </c>
      <c r="Q6053" s="8" t="n">
        <v>-0.46</v>
      </c>
    </row>
    <row r="6054" customFormat="false" ht="15" hidden="false" customHeight="false" outlineLevel="0" collapsed="false">
      <c r="A6054" s="6" t="n">
        <v>6049</v>
      </c>
      <c r="B6054" s="5" t="s">
        <v>295</v>
      </c>
      <c r="C6054" s="5" t="s">
        <v>15417</v>
      </c>
      <c r="D6054" s="5" t="s">
        <v>15418</v>
      </c>
      <c r="E6054" s="5" t="s">
        <v>82</v>
      </c>
      <c r="F6054" s="11" t="n">
        <v>10</v>
      </c>
      <c r="G6054" s="12" t="n">
        <v>101.61</v>
      </c>
      <c r="H6054" s="12" t="n">
        <v>107.42</v>
      </c>
      <c r="J6054" s="8" t="n">
        <v>5.81</v>
      </c>
      <c r="K6054" s="13" t="str">
        <f aca="false">IF(J6054&gt;0,"прибыль",IF(J6054&lt;0,"убыток","ноль"))</f>
        <v>прибыль</v>
      </c>
      <c r="L6054" s="13" t="n">
        <f aca="false">IF(C6054="",L6053,IF(J6054&lt;0,L6053+1,0))</f>
        <v>0</v>
      </c>
      <c r="M6054" s="14" t="n">
        <v>581</v>
      </c>
      <c r="N6054" s="9" t="n">
        <v>58.1</v>
      </c>
      <c r="O6054" s="9" t="n">
        <v>3412.9</v>
      </c>
      <c r="P6054" s="8" t="n">
        <v>341.29</v>
      </c>
      <c r="Q6054" s="8" t="n">
        <v>5.8</v>
      </c>
    </row>
    <row r="6055" customFormat="false" ht="15" hidden="false" customHeight="false" outlineLevel="0" collapsed="false">
      <c r="A6055" s="6" t="n">
        <v>6050</v>
      </c>
      <c r="B6055" s="5" t="s">
        <v>295</v>
      </c>
      <c r="C6055" s="5" t="s">
        <v>15419</v>
      </c>
      <c r="D6055" s="5" t="s">
        <v>15420</v>
      </c>
      <c r="E6055" s="5" t="s">
        <v>86</v>
      </c>
      <c r="F6055" s="11" t="n">
        <v>10</v>
      </c>
      <c r="G6055" s="12" t="n">
        <v>108.14</v>
      </c>
      <c r="H6055" s="12" t="n">
        <v>110.08</v>
      </c>
      <c r="J6055" s="8" t="n">
        <v>-1.94</v>
      </c>
      <c r="K6055" s="13" t="str">
        <f aca="false">IF(J6055&gt;0,"прибыль",IF(J6055&lt;0,"убыток","ноль"))</f>
        <v>убыток</v>
      </c>
      <c r="L6055" s="13" t="n">
        <f aca="false">IF(C6055="",L6054,IF(J6055&lt;0,L6054+1,0))</f>
        <v>1</v>
      </c>
      <c r="M6055" s="14" t="n">
        <v>-194</v>
      </c>
      <c r="N6055" s="9" t="n">
        <v>-19.4</v>
      </c>
      <c r="O6055" s="9" t="n">
        <v>3393.5</v>
      </c>
      <c r="P6055" s="8" t="n">
        <v>339.35</v>
      </c>
      <c r="Q6055" s="8" t="n">
        <v>-1.95</v>
      </c>
    </row>
    <row r="6056" customFormat="false" ht="15" hidden="false" customHeight="false" outlineLevel="0" collapsed="false">
      <c r="A6056" s="6" t="n">
        <v>6051</v>
      </c>
      <c r="B6056" s="5" t="s">
        <v>295</v>
      </c>
      <c r="C6056" s="5" t="s">
        <v>15421</v>
      </c>
      <c r="D6056" s="5" t="s">
        <v>15422</v>
      </c>
      <c r="E6056" s="5" t="s">
        <v>82</v>
      </c>
      <c r="F6056" s="11" t="n">
        <v>10</v>
      </c>
      <c r="G6056" s="12" t="n">
        <v>110.08</v>
      </c>
      <c r="H6056" s="12" t="n">
        <v>114.9</v>
      </c>
      <c r="J6056" s="8" t="n">
        <v>4.82</v>
      </c>
      <c r="K6056" s="13" t="str">
        <f aca="false">IF(J6056&gt;0,"прибыль",IF(J6056&lt;0,"убыток","ноль"))</f>
        <v>прибыль</v>
      </c>
      <c r="L6056" s="13" t="n">
        <f aca="false">IF(C6056="",L6055,IF(J6056&lt;0,L6055+1,0))</f>
        <v>0</v>
      </c>
      <c r="M6056" s="14" t="n">
        <v>482</v>
      </c>
      <c r="N6056" s="9" t="n">
        <v>48.2</v>
      </c>
      <c r="O6056" s="9" t="n">
        <v>3441.7</v>
      </c>
      <c r="P6056" s="8" t="n">
        <v>344.17</v>
      </c>
      <c r="Q6056" s="8" t="n">
        <v>4.81</v>
      </c>
    </row>
    <row r="6057" customFormat="false" ht="15" hidden="false" customHeight="false" outlineLevel="0" collapsed="false">
      <c r="A6057" s="6" t="n">
        <v>6052</v>
      </c>
      <c r="B6057" s="5" t="s">
        <v>295</v>
      </c>
      <c r="C6057" s="5" t="s">
        <v>15423</v>
      </c>
      <c r="D6057" s="5" t="s">
        <v>15424</v>
      </c>
      <c r="E6057" s="5" t="s">
        <v>86</v>
      </c>
      <c r="F6057" s="11" t="n">
        <v>10</v>
      </c>
      <c r="G6057" s="12" t="n">
        <v>114.85</v>
      </c>
      <c r="H6057" s="12" t="n">
        <v>115.13</v>
      </c>
      <c r="J6057" s="8" t="n">
        <v>-0.28</v>
      </c>
      <c r="K6057" s="13" t="str">
        <f aca="false">IF(J6057&gt;0,"прибыль",IF(J6057&lt;0,"убыток","ноль"))</f>
        <v>убыток</v>
      </c>
      <c r="L6057" s="13" t="n">
        <f aca="false">IF(C6057="",L6056,IF(J6057&lt;0,L6056+1,0))</f>
        <v>1</v>
      </c>
      <c r="M6057" s="14" t="n">
        <v>-28</v>
      </c>
      <c r="N6057" s="9" t="n">
        <v>-2.8</v>
      </c>
      <c r="O6057" s="9" t="n">
        <v>3438.9</v>
      </c>
      <c r="P6057" s="8" t="n">
        <v>343.89</v>
      </c>
      <c r="Q6057" s="8" t="n">
        <v>-0.29</v>
      </c>
    </row>
    <row r="6058" customFormat="false" ht="15" hidden="false" customHeight="false" outlineLevel="0" collapsed="false">
      <c r="A6058" s="6" t="n">
        <v>6053</v>
      </c>
      <c r="B6058" s="5" t="s">
        <v>295</v>
      </c>
      <c r="C6058" s="5" t="s">
        <v>15425</v>
      </c>
      <c r="D6058" s="5" t="s">
        <v>15426</v>
      </c>
      <c r="E6058" s="5" t="s">
        <v>82</v>
      </c>
      <c r="F6058" s="11" t="n">
        <v>10</v>
      </c>
      <c r="G6058" s="12" t="n">
        <v>115.2</v>
      </c>
      <c r="H6058" s="12" t="n">
        <v>114.83</v>
      </c>
      <c r="J6058" s="8" t="n">
        <v>-0.37</v>
      </c>
      <c r="K6058" s="13" t="str">
        <f aca="false">IF(J6058&gt;0,"прибыль",IF(J6058&lt;0,"убыток","ноль"))</f>
        <v>убыток</v>
      </c>
      <c r="L6058" s="13" t="n">
        <f aca="false">IF(C6058="",L6057,IF(J6058&lt;0,L6057+1,0))</f>
        <v>2</v>
      </c>
      <c r="M6058" s="14" t="n">
        <v>-37</v>
      </c>
      <c r="N6058" s="9" t="n">
        <v>-3.7</v>
      </c>
      <c r="O6058" s="9" t="n">
        <v>3435.2</v>
      </c>
      <c r="P6058" s="8" t="n">
        <v>343.52</v>
      </c>
      <c r="Q6058" s="8" t="n">
        <v>-0.38</v>
      </c>
    </row>
    <row r="6059" customFormat="false" ht="15" hidden="false" customHeight="false" outlineLevel="0" collapsed="false">
      <c r="A6059" s="6" t="n">
        <v>6054</v>
      </c>
      <c r="B6059" s="5" t="s">
        <v>295</v>
      </c>
      <c r="C6059" s="5" t="s">
        <v>15427</v>
      </c>
      <c r="D6059" s="5" t="s">
        <v>15428</v>
      </c>
      <c r="E6059" s="5" t="s">
        <v>86</v>
      </c>
      <c r="F6059" s="11" t="n">
        <v>10</v>
      </c>
      <c r="G6059" s="12" t="n">
        <v>114.7</v>
      </c>
      <c r="H6059" s="12" t="n">
        <v>113.66</v>
      </c>
      <c r="J6059" s="8" t="n">
        <v>1.04</v>
      </c>
      <c r="K6059" s="13" t="str">
        <f aca="false">IF(J6059&gt;0,"прибыль",IF(J6059&lt;0,"убыток","ноль"))</f>
        <v>прибыль</v>
      </c>
      <c r="L6059" s="13" t="n">
        <f aca="false">IF(C6059="",L6058,IF(J6059&lt;0,L6058+1,0))</f>
        <v>0</v>
      </c>
      <c r="M6059" s="14" t="n">
        <v>104</v>
      </c>
      <c r="N6059" s="9" t="n">
        <v>10.4</v>
      </c>
      <c r="O6059" s="9" t="n">
        <v>3445.6</v>
      </c>
      <c r="P6059" s="8" t="n">
        <v>344.56</v>
      </c>
      <c r="Q6059" s="8" t="n">
        <v>1.03</v>
      </c>
    </row>
    <row r="6060" customFormat="false" ht="15" hidden="false" customHeight="false" outlineLevel="0" collapsed="false">
      <c r="A6060" s="6" t="n">
        <v>6055</v>
      </c>
      <c r="B6060" s="5" t="s">
        <v>295</v>
      </c>
      <c r="C6060" s="5" t="s">
        <v>15429</v>
      </c>
      <c r="D6060" s="5" t="s">
        <v>15430</v>
      </c>
      <c r="E6060" s="5" t="s">
        <v>82</v>
      </c>
      <c r="F6060" s="11" t="n">
        <v>10</v>
      </c>
      <c r="G6060" s="12" t="n">
        <v>114.05</v>
      </c>
      <c r="H6060" s="12" t="n">
        <v>112.81</v>
      </c>
      <c r="J6060" s="8" t="n">
        <v>-1.24</v>
      </c>
      <c r="K6060" s="13" t="str">
        <f aca="false">IF(J6060&gt;0,"прибыль",IF(J6060&lt;0,"убыток","ноль"))</f>
        <v>убыток</v>
      </c>
      <c r="L6060" s="13" t="n">
        <f aca="false">IF(C6060="",L6059,IF(J6060&lt;0,L6059+1,0))</f>
        <v>1</v>
      </c>
      <c r="M6060" s="14" t="n">
        <v>-124</v>
      </c>
      <c r="N6060" s="9" t="n">
        <v>-12.4</v>
      </c>
      <c r="O6060" s="9" t="n">
        <v>3433.2</v>
      </c>
      <c r="P6060" s="8" t="n">
        <v>343.32</v>
      </c>
      <c r="Q6060" s="8" t="n">
        <v>-1.25</v>
      </c>
    </row>
    <row r="6061" customFormat="false" ht="15" hidden="false" customHeight="false" outlineLevel="0" collapsed="false">
      <c r="A6061" s="6" t="n">
        <v>6056</v>
      </c>
      <c r="B6061" s="5" t="s">
        <v>295</v>
      </c>
      <c r="C6061" s="5" t="s">
        <v>15431</v>
      </c>
      <c r="D6061" s="5" t="s">
        <v>15432</v>
      </c>
      <c r="E6061" s="5" t="s">
        <v>86</v>
      </c>
      <c r="F6061" s="11" t="n">
        <v>10</v>
      </c>
      <c r="G6061" s="12" t="n">
        <v>112.41</v>
      </c>
      <c r="H6061" s="12" t="n">
        <v>114.98</v>
      </c>
      <c r="J6061" s="8" t="n">
        <v>-2.57</v>
      </c>
      <c r="K6061" s="13" t="str">
        <f aca="false">IF(J6061&gt;0,"прибыль",IF(J6061&lt;0,"убыток","ноль"))</f>
        <v>убыток</v>
      </c>
      <c r="L6061" s="13" t="n">
        <f aca="false">IF(C6061="",L6060,IF(J6061&lt;0,L6060+1,0))</f>
        <v>2</v>
      </c>
      <c r="M6061" s="14" t="n">
        <v>-257</v>
      </c>
      <c r="N6061" s="9" t="n">
        <v>-25.7</v>
      </c>
      <c r="O6061" s="9" t="n">
        <v>3407.5</v>
      </c>
      <c r="P6061" s="8" t="n">
        <v>340.75</v>
      </c>
      <c r="Q6061" s="8" t="n">
        <v>-2.58</v>
      </c>
    </row>
    <row r="6062" customFormat="false" ht="15" hidden="false" customHeight="false" outlineLevel="0" collapsed="false">
      <c r="A6062" s="6" t="n">
        <v>6057</v>
      </c>
      <c r="B6062" s="5" t="s">
        <v>295</v>
      </c>
      <c r="C6062" s="5" t="s">
        <v>15433</v>
      </c>
      <c r="D6062" s="5" t="s">
        <v>15434</v>
      </c>
      <c r="E6062" s="5" t="s">
        <v>82</v>
      </c>
      <c r="F6062" s="11" t="n">
        <v>10</v>
      </c>
      <c r="G6062" s="12" t="n">
        <v>115.15</v>
      </c>
      <c r="H6062" s="12" t="n">
        <v>118.45</v>
      </c>
      <c r="J6062" s="8" t="n">
        <v>3.3</v>
      </c>
      <c r="K6062" s="13" t="str">
        <f aca="false">IF(J6062&gt;0,"прибыль",IF(J6062&lt;0,"убыток","ноль"))</f>
        <v>прибыль</v>
      </c>
      <c r="L6062" s="13" t="n">
        <f aca="false">IF(C6062="",L6061,IF(J6062&lt;0,L6061+1,0))</f>
        <v>0</v>
      </c>
      <c r="M6062" s="14" t="n">
        <v>330</v>
      </c>
      <c r="N6062" s="9" t="n">
        <v>33</v>
      </c>
      <c r="O6062" s="9" t="n">
        <v>3440.5</v>
      </c>
      <c r="P6062" s="8" t="n">
        <v>344.05</v>
      </c>
      <c r="Q6062" s="8" t="n">
        <v>3.29</v>
      </c>
    </row>
    <row r="6063" customFormat="false" ht="15" hidden="false" customHeight="false" outlineLevel="0" collapsed="false">
      <c r="A6063" s="6" t="n">
        <v>6058</v>
      </c>
      <c r="B6063" s="5" t="s">
        <v>295</v>
      </c>
      <c r="C6063" s="5" t="s">
        <v>15435</v>
      </c>
      <c r="D6063" s="5" t="s">
        <v>15436</v>
      </c>
      <c r="E6063" s="5" t="s">
        <v>86</v>
      </c>
      <c r="F6063" s="11" t="n">
        <v>10</v>
      </c>
      <c r="G6063" s="12" t="n">
        <v>118.53</v>
      </c>
      <c r="H6063" s="12" t="n">
        <v>108.66</v>
      </c>
      <c r="I6063" s="5" t="s">
        <v>83</v>
      </c>
      <c r="J6063" s="8" t="n">
        <v>-0.27</v>
      </c>
      <c r="K6063" s="13" t="str">
        <f aca="false">IF(J6063&gt;0,"прибыль",IF(J6063&lt;0,"убыток","ноль"))</f>
        <v>убыток</v>
      </c>
      <c r="L6063" s="13" t="n">
        <f aca="false">IF(C6063="",L6062,IF(J6063&lt;0,L6062+1,0))</f>
        <v>1</v>
      </c>
      <c r="M6063" s="14" t="n">
        <v>-27</v>
      </c>
      <c r="N6063" s="9" t="n">
        <v>-2.7</v>
      </c>
      <c r="O6063" s="9" t="n">
        <v>3437.8</v>
      </c>
      <c r="P6063" s="8" t="n">
        <v>343.78</v>
      </c>
      <c r="Q6063" s="8" t="n">
        <v>-0.28</v>
      </c>
    </row>
    <row r="6064" customFormat="false" ht="15" hidden="false" customHeight="false" outlineLevel="0" collapsed="false">
      <c r="A6064" s="6" t="n">
        <v>6059</v>
      </c>
      <c r="B6064" s="5" t="s">
        <v>295</v>
      </c>
      <c r="C6064" s="5" t="s">
        <v>15437</v>
      </c>
      <c r="D6064" s="5" t="s">
        <v>3169</v>
      </c>
      <c r="E6064" s="5" t="s">
        <v>82</v>
      </c>
      <c r="F6064" s="11" t="n">
        <v>10</v>
      </c>
      <c r="G6064" s="12" t="n">
        <v>108.56</v>
      </c>
      <c r="H6064" s="12" t="n">
        <v>106.18</v>
      </c>
      <c r="J6064" s="8" t="n">
        <v>-2.38</v>
      </c>
      <c r="K6064" s="13" t="str">
        <f aca="false">IF(J6064&gt;0,"прибыль",IF(J6064&lt;0,"убыток","ноль"))</f>
        <v>убыток</v>
      </c>
      <c r="L6064" s="13" t="n">
        <f aca="false">IF(C6064="",L6063,IF(J6064&lt;0,L6063+1,0))</f>
        <v>2</v>
      </c>
      <c r="M6064" s="14" t="n">
        <v>-238</v>
      </c>
      <c r="N6064" s="9" t="n">
        <v>-23.8</v>
      </c>
      <c r="O6064" s="9" t="n">
        <v>3414</v>
      </c>
      <c r="P6064" s="8" t="n">
        <v>341.4</v>
      </c>
      <c r="Q6064" s="8" t="n">
        <v>-2.39</v>
      </c>
    </row>
    <row r="6065" customFormat="false" ht="15" hidden="false" customHeight="false" outlineLevel="0" collapsed="false">
      <c r="A6065" s="6" t="n">
        <v>6060</v>
      </c>
      <c r="B6065" s="5" t="s">
        <v>295</v>
      </c>
      <c r="C6065" s="5" t="s">
        <v>15438</v>
      </c>
      <c r="D6065" s="5" t="s">
        <v>15439</v>
      </c>
      <c r="E6065" s="5" t="s">
        <v>86</v>
      </c>
      <c r="F6065" s="11" t="n">
        <v>10</v>
      </c>
      <c r="G6065" s="12" t="n">
        <v>107.41</v>
      </c>
      <c r="H6065" s="12" t="n">
        <v>108.75</v>
      </c>
      <c r="J6065" s="8" t="n">
        <v>-1.34</v>
      </c>
      <c r="K6065" s="13" t="str">
        <f aca="false">IF(J6065&gt;0,"прибыль",IF(J6065&lt;0,"убыток","ноль"))</f>
        <v>убыток</v>
      </c>
      <c r="L6065" s="13" t="n">
        <f aca="false">IF(C6065="",L6064,IF(J6065&lt;0,L6064+1,0))</f>
        <v>3</v>
      </c>
      <c r="M6065" s="14" t="n">
        <v>-134</v>
      </c>
      <c r="N6065" s="9" t="n">
        <v>-13.4</v>
      </c>
      <c r="O6065" s="9" t="n">
        <v>3400.6</v>
      </c>
      <c r="P6065" s="8" t="n">
        <v>340.06</v>
      </c>
      <c r="Q6065" s="8" t="n">
        <v>-1.35</v>
      </c>
    </row>
    <row r="6066" customFormat="false" ht="15" hidden="false" customHeight="false" outlineLevel="0" collapsed="false">
      <c r="A6066" s="6" t="n">
        <v>6061</v>
      </c>
      <c r="B6066" s="5" t="s">
        <v>295</v>
      </c>
      <c r="C6066" s="5" t="s">
        <v>15440</v>
      </c>
      <c r="D6066" s="5" t="s">
        <v>15441</v>
      </c>
      <c r="E6066" s="5" t="s">
        <v>82</v>
      </c>
      <c r="F6066" s="11" t="n">
        <v>10</v>
      </c>
      <c r="G6066" s="12" t="n">
        <v>108.42</v>
      </c>
      <c r="H6066" s="12" t="n">
        <v>109.91</v>
      </c>
      <c r="J6066" s="8" t="n">
        <v>1.49</v>
      </c>
      <c r="K6066" s="13" t="str">
        <f aca="false">IF(J6066&gt;0,"прибыль",IF(J6066&lt;0,"убыток","ноль"))</f>
        <v>прибыль</v>
      </c>
      <c r="L6066" s="13" t="n">
        <f aca="false">IF(C6066="",L6065,IF(J6066&lt;0,L6065+1,0))</f>
        <v>0</v>
      </c>
      <c r="M6066" s="14" t="n">
        <v>149</v>
      </c>
      <c r="N6066" s="9" t="n">
        <v>14.9</v>
      </c>
      <c r="O6066" s="9" t="n">
        <v>3415.5</v>
      </c>
      <c r="P6066" s="8" t="n">
        <v>341.55</v>
      </c>
      <c r="Q6066" s="8" t="n">
        <v>1.48</v>
      </c>
    </row>
    <row r="6067" customFormat="false" ht="15" hidden="false" customHeight="false" outlineLevel="0" collapsed="false">
      <c r="A6067" s="6" t="n">
        <v>6062</v>
      </c>
      <c r="B6067" s="5" t="s">
        <v>295</v>
      </c>
      <c r="C6067" s="5" t="s">
        <v>15442</v>
      </c>
      <c r="D6067" s="5" t="s">
        <v>15443</v>
      </c>
      <c r="E6067" s="5" t="s">
        <v>86</v>
      </c>
      <c r="F6067" s="11" t="n">
        <v>10</v>
      </c>
      <c r="G6067" s="12" t="n">
        <v>110.11</v>
      </c>
      <c r="H6067" s="12" t="n">
        <v>110.21</v>
      </c>
      <c r="J6067" s="8" t="n">
        <v>-0.1</v>
      </c>
      <c r="K6067" s="13" t="str">
        <f aca="false">IF(J6067&gt;0,"прибыль",IF(J6067&lt;0,"убыток","ноль"))</f>
        <v>убыток</v>
      </c>
      <c r="L6067" s="13" t="n">
        <f aca="false">IF(C6067="",L6066,IF(J6067&lt;0,L6066+1,0))</f>
        <v>1</v>
      </c>
      <c r="M6067" s="14" t="n">
        <v>-10</v>
      </c>
      <c r="N6067" s="9" t="n">
        <v>-1</v>
      </c>
      <c r="O6067" s="9" t="n">
        <v>3414.5</v>
      </c>
      <c r="P6067" s="8" t="n">
        <v>341.45</v>
      </c>
      <c r="Q6067" s="8" t="n">
        <v>-0.11</v>
      </c>
    </row>
    <row r="6068" customFormat="false" ht="15" hidden="false" customHeight="false" outlineLevel="0" collapsed="false">
      <c r="A6068" s="6" t="n">
        <v>6063</v>
      </c>
      <c r="B6068" s="5" t="s">
        <v>295</v>
      </c>
      <c r="C6068" s="5" t="s">
        <v>15444</v>
      </c>
      <c r="D6068" s="5" t="s">
        <v>15445</v>
      </c>
      <c r="E6068" s="5" t="s">
        <v>82</v>
      </c>
      <c r="F6068" s="11" t="n">
        <v>10</v>
      </c>
      <c r="G6068" s="12" t="n">
        <v>110.21</v>
      </c>
      <c r="H6068" s="12" t="n">
        <v>112.99</v>
      </c>
      <c r="J6068" s="8" t="n">
        <v>2.78</v>
      </c>
      <c r="K6068" s="13" t="str">
        <f aca="false">IF(J6068&gt;0,"прибыль",IF(J6068&lt;0,"убыток","ноль"))</f>
        <v>прибыль</v>
      </c>
      <c r="L6068" s="13" t="n">
        <f aca="false">IF(C6068="",L6067,IF(J6068&lt;0,L6067+1,0))</f>
        <v>0</v>
      </c>
      <c r="M6068" s="14" t="n">
        <v>278</v>
      </c>
      <c r="N6068" s="9" t="n">
        <v>27.8</v>
      </c>
      <c r="O6068" s="9" t="n">
        <v>3442.3</v>
      </c>
      <c r="P6068" s="8" t="n">
        <v>344.23</v>
      </c>
      <c r="Q6068" s="8" t="n">
        <v>2.77</v>
      </c>
    </row>
    <row r="6069" customFormat="false" ht="15" hidden="false" customHeight="false" outlineLevel="0" collapsed="false">
      <c r="A6069" s="6" t="n">
        <v>6064</v>
      </c>
      <c r="B6069" s="5" t="s">
        <v>295</v>
      </c>
      <c r="C6069" s="5" t="s">
        <v>15446</v>
      </c>
      <c r="D6069" s="5" t="s">
        <v>15447</v>
      </c>
      <c r="E6069" s="5" t="s">
        <v>86</v>
      </c>
      <c r="F6069" s="11" t="n">
        <v>10</v>
      </c>
      <c r="G6069" s="12" t="n">
        <v>112.42</v>
      </c>
      <c r="H6069" s="12" t="n">
        <v>112.76</v>
      </c>
      <c r="J6069" s="8" t="n">
        <v>-0.34</v>
      </c>
      <c r="K6069" s="13" t="str">
        <f aca="false">IF(J6069&gt;0,"прибыль",IF(J6069&lt;0,"убыток","ноль"))</f>
        <v>убыток</v>
      </c>
      <c r="L6069" s="13" t="n">
        <f aca="false">IF(C6069="",L6068,IF(J6069&lt;0,L6068+1,0))</f>
        <v>1</v>
      </c>
      <c r="M6069" s="14" t="n">
        <v>-34</v>
      </c>
      <c r="N6069" s="9" t="n">
        <v>-3.4</v>
      </c>
      <c r="O6069" s="9" t="n">
        <v>3438.9</v>
      </c>
      <c r="P6069" s="8" t="n">
        <v>343.89</v>
      </c>
      <c r="Q6069" s="8" t="n">
        <v>-0.35</v>
      </c>
    </row>
    <row r="6070" customFormat="false" ht="15" hidden="false" customHeight="false" outlineLevel="0" collapsed="false">
      <c r="A6070" s="6" t="n">
        <v>6065</v>
      </c>
      <c r="B6070" s="5" t="s">
        <v>295</v>
      </c>
      <c r="C6070" s="5" t="s">
        <v>15448</v>
      </c>
      <c r="D6070" s="5" t="s">
        <v>15449</v>
      </c>
      <c r="E6070" s="5" t="s">
        <v>82</v>
      </c>
      <c r="F6070" s="11" t="n">
        <v>10</v>
      </c>
      <c r="G6070" s="12" t="n">
        <v>112.41</v>
      </c>
      <c r="H6070" s="12" t="n">
        <v>110.38</v>
      </c>
      <c r="J6070" s="8" t="n">
        <v>-2.03</v>
      </c>
      <c r="K6070" s="13" t="str">
        <f aca="false">IF(J6070&gt;0,"прибыль",IF(J6070&lt;0,"убыток","ноль"))</f>
        <v>убыток</v>
      </c>
      <c r="L6070" s="13" t="n">
        <f aca="false">IF(C6070="",L6069,IF(J6070&lt;0,L6069+1,0))</f>
        <v>2</v>
      </c>
      <c r="M6070" s="14" t="n">
        <v>-203</v>
      </c>
      <c r="N6070" s="9" t="n">
        <v>-20.3</v>
      </c>
      <c r="O6070" s="9" t="n">
        <v>3418.6</v>
      </c>
      <c r="P6070" s="8" t="n">
        <v>341.86</v>
      </c>
      <c r="Q6070" s="8" t="n">
        <v>-2.04</v>
      </c>
    </row>
    <row r="6071" customFormat="false" ht="15" hidden="false" customHeight="false" outlineLevel="0" collapsed="false">
      <c r="A6071" s="6" t="n">
        <v>6066</v>
      </c>
      <c r="B6071" s="5" t="s">
        <v>295</v>
      </c>
      <c r="C6071" s="5" t="s">
        <v>15450</v>
      </c>
      <c r="D6071" s="5" t="s">
        <v>15451</v>
      </c>
      <c r="E6071" s="5" t="s">
        <v>86</v>
      </c>
      <c r="F6071" s="11" t="n">
        <v>10</v>
      </c>
      <c r="G6071" s="12" t="n">
        <v>110.12</v>
      </c>
      <c r="H6071" s="12" t="n">
        <v>109.04</v>
      </c>
      <c r="J6071" s="8" t="n">
        <v>1.08</v>
      </c>
      <c r="K6071" s="13" t="str">
        <f aca="false">IF(J6071&gt;0,"прибыль",IF(J6071&lt;0,"убыток","ноль"))</f>
        <v>прибыль</v>
      </c>
      <c r="L6071" s="13" t="n">
        <f aca="false">IF(C6071="",L6070,IF(J6071&lt;0,L6070+1,0))</f>
        <v>0</v>
      </c>
      <c r="M6071" s="14" t="n">
        <v>108</v>
      </c>
      <c r="N6071" s="9" t="n">
        <v>10.8</v>
      </c>
      <c r="O6071" s="9" t="n">
        <v>3429.4</v>
      </c>
      <c r="P6071" s="8" t="n">
        <v>342.94</v>
      </c>
      <c r="Q6071" s="8" t="n">
        <v>1.07</v>
      </c>
    </row>
    <row r="6072" customFormat="false" ht="15" hidden="false" customHeight="false" outlineLevel="0" collapsed="false">
      <c r="A6072" s="6" t="n">
        <v>6067</v>
      </c>
      <c r="B6072" s="5" t="s">
        <v>295</v>
      </c>
      <c r="C6072" s="5" t="s">
        <v>15452</v>
      </c>
      <c r="D6072" s="5" t="s">
        <v>15453</v>
      </c>
      <c r="E6072" s="5" t="s">
        <v>82</v>
      </c>
      <c r="F6072" s="11" t="n">
        <v>10</v>
      </c>
      <c r="G6072" s="12" t="n">
        <v>109.2</v>
      </c>
      <c r="H6072" s="12" t="n">
        <v>109.22</v>
      </c>
      <c r="J6072" s="8" t="n">
        <v>0.02</v>
      </c>
      <c r="K6072" s="13" t="str">
        <f aca="false">IF(J6072&gt;0,"прибыль",IF(J6072&lt;0,"убыток","ноль"))</f>
        <v>прибыль</v>
      </c>
      <c r="L6072" s="13" t="n">
        <f aca="false">IF(C6072="",L6071,IF(J6072&lt;0,L6071+1,0))</f>
        <v>0</v>
      </c>
      <c r="M6072" s="14" t="n">
        <v>2</v>
      </c>
      <c r="N6072" s="9" t="n">
        <v>0.2</v>
      </c>
      <c r="O6072" s="9" t="n">
        <v>3429.6</v>
      </c>
      <c r="P6072" s="8" t="n">
        <v>342.96</v>
      </c>
      <c r="Q6072" s="8" t="n">
        <v>0.01</v>
      </c>
    </row>
    <row r="6073" customFormat="false" ht="15" hidden="false" customHeight="false" outlineLevel="0" collapsed="false">
      <c r="A6073" s="6" t="n">
        <v>6068</v>
      </c>
      <c r="B6073" s="5" t="s">
        <v>295</v>
      </c>
      <c r="C6073" s="5" t="s">
        <v>15454</v>
      </c>
      <c r="D6073" s="5" t="s">
        <v>15455</v>
      </c>
      <c r="E6073" s="5" t="s">
        <v>86</v>
      </c>
      <c r="F6073" s="11" t="n">
        <v>10</v>
      </c>
      <c r="G6073" s="12" t="n">
        <v>111.16</v>
      </c>
      <c r="H6073" s="12" t="n">
        <v>110.97</v>
      </c>
      <c r="J6073" s="8" t="n">
        <v>0.19</v>
      </c>
      <c r="K6073" s="13" t="str">
        <f aca="false">IF(J6073&gt;0,"прибыль",IF(J6073&lt;0,"убыток","ноль"))</f>
        <v>прибыль</v>
      </c>
      <c r="L6073" s="13" t="n">
        <f aca="false">IF(C6073="",L6072,IF(J6073&lt;0,L6072+1,0))</f>
        <v>0</v>
      </c>
      <c r="M6073" s="14" t="n">
        <v>19</v>
      </c>
      <c r="N6073" s="9" t="n">
        <v>1.9</v>
      </c>
      <c r="O6073" s="9" t="n">
        <v>3431.5</v>
      </c>
      <c r="P6073" s="8" t="n">
        <v>343.15</v>
      </c>
      <c r="Q6073" s="8" t="n">
        <v>0.18</v>
      </c>
    </row>
    <row r="6074" customFormat="false" ht="15" hidden="false" customHeight="false" outlineLevel="0" collapsed="false">
      <c r="A6074" s="6" t="n">
        <v>6069</v>
      </c>
      <c r="B6074" s="5" t="s">
        <v>295</v>
      </c>
      <c r="C6074" s="5" t="s">
        <v>15456</v>
      </c>
      <c r="D6074" s="5" t="s">
        <v>15457</v>
      </c>
      <c r="E6074" s="5" t="s">
        <v>82</v>
      </c>
      <c r="F6074" s="11" t="n">
        <v>10</v>
      </c>
      <c r="G6074" s="12" t="n">
        <v>111.29</v>
      </c>
      <c r="H6074" s="12" t="n">
        <v>107.4</v>
      </c>
      <c r="J6074" s="8" t="n">
        <v>-3.89</v>
      </c>
      <c r="K6074" s="13" t="str">
        <f aca="false">IF(J6074&gt;0,"прибыль",IF(J6074&lt;0,"убыток","ноль"))</f>
        <v>убыток</v>
      </c>
      <c r="L6074" s="13" t="n">
        <f aca="false">IF(C6074="",L6073,IF(J6074&lt;0,L6073+1,0))</f>
        <v>1</v>
      </c>
      <c r="M6074" s="14" t="n">
        <v>-389</v>
      </c>
      <c r="N6074" s="9" t="n">
        <v>-38.9</v>
      </c>
      <c r="O6074" s="9" t="n">
        <v>3392.6</v>
      </c>
      <c r="P6074" s="8" t="n">
        <v>339.26</v>
      </c>
      <c r="Q6074" s="8" t="n">
        <v>-3.9</v>
      </c>
    </row>
    <row r="6075" customFormat="false" ht="15" hidden="false" customHeight="false" outlineLevel="0" collapsed="false">
      <c r="A6075" s="6" t="n">
        <v>6070</v>
      </c>
      <c r="B6075" s="5" t="s">
        <v>295</v>
      </c>
      <c r="C6075" s="5" t="s">
        <v>15458</v>
      </c>
      <c r="D6075" s="5" t="s">
        <v>15459</v>
      </c>
      <c r="E6075" s="5" t="s">
        <v>86</v>
      </c>
      <c r="F6075" s="11" t="n">
        <v>10</v>
      </c>
      <c r="G6075" s="12" t="n">
        <v>94.44</v>
      </c>
      <c r="H6075" s="12" t="n">
        <v>95.47</v>
      </c>
      <c r="J6075" s="8" t="n">
        <v>-1.03</v>
      </c>
      <c r="K6075" s="13" t="str">
        <f aca="false">IF(J6075&gt;0,"прибыль",IF(J6075&lt;0,"убыток","ноль"))</f>
        <v>убыток</v>
      </c>
      <c r="L6075" s="13" t="n">
        <f aca="false">IF(C6075="",L6074,IF(J6075&lt;0,L6074+1,0))</f>
        <v>2</v>
      </c>
      <c r="M6075" s="14" t="n">
        <v>-103</v>
      </c>
      <c r="N6075" s="9" t="n">
        <v>-10.3</v>
      </c>
      <c r="O6075" s="9" t="n">
        <v>3382.3</v>
      </c>
      <c r="P6075" s="8" t="n">
        <v>338.23</v>
      </c>
      <c r="Q6075" s="8" t="n">
        <v>-1.04</v>
      </c>
    </row>
    <row r="6076" customFormat="false" ht="15" hidden="false" customHeight="false" outlineLevel="0" collapsed="false">
      <c r="A6076" s="6" t="n">
        <v>6071</v>
      </c>
      <c r="B6076" s="5" t="s">
        <v>295</v>
      </c>
      <c r="C6076" s="5" t="s">
        <v>15460</v>
      </c>
      <c r="D6076" s="5" t="s">
        <v>15461</v>
      </c>
      <c r="E6076" s="5" t="s">
        <v>82</v>
      </c>
      <c r="F6076" s="11" t="n">
        <v>10</v>
      </c>
      <c r="G6076" s="12" t="n">
        <v>95.25</v>
      </c>
      <c r="H6076" s="12" t="n">
        <v>95.87</v>
      </c>
      <c r="J6076" s="8" t="n">
        <v>0.62</v>
      </c>
      <c r="K6076" s="13" t="str">
        <f aca="false">IF(J6076&gt;0,"прибыль",IF(J6076&lt;0,"убыток","ноль"))</f>
        <v>прибыль</v>
      </c>
      <c r="L6076" s="13" t="n">
        <f aca="false">IF(C6076="",L6075,IF(J6076&lt;0,L6075+1,0))</f>
        <v>0</v>
      </c>
      <c r="M6076" s="14" t="n">
        <v>62</v>
      </c>
      <c r="N6076" s="9" t="n">
        <v>6.2</v>
      </c>
      <c r="O6076" s="9" t="n">
        <v>3388.5</v>
      </c>
      <c r="P6076" s="8" t="n">
        <v>338.85</v>
      </c>
      <c r="Q6076" s="8" t="n">
        <v>0.61</v>
      </c>
    </row>
    <row r="6077" customFormat="false" ht="15" hidden="false" customHeight="false" outlineLevel="0" collapsed="false">
      <c r="A6077" s="6" t="n">
        <v>6072</v>
      </c>
      <c r="B6077" s="5" t="s">
        <v>295</v>
      </c>
      <c r="C6077" s="5" t="s">
        <v>15462</v>
      </c>
      <c r="D6077" s="5" t="s">
        <v>15463</v>
      </c>
      <c r="E6077" s="5" t="s">
        <v>86</v>
      </c>
      <c r="F6077" s="11" t="n">
        <v>10</v>
      </c>
      <c r="G6077" s="12" t="n">
        <v>96</v>
      </c>
      <c r="H6077" s="12" t="n">
        <v>97.28</v>
      </c>
      <c r="J6077" s="8" t="n">
        <v>-1.28</v>
      </c>
      <c r="K6077" s="13" t="str">
        <f aca="false">IF(J6077&gt;0,"прибыль",IF(J6077&lt;0,"убыток","ноль"))</f>
        <v>убыток</v>
      </c>
      <c r="L6077" s="13" t="n">
        <f aca="false">IF(C6077="",L6076,IF(J6077&lt;0,L6076+1,0))</f>
        <v>1</v>
      </c>
      <c r="M6077" s="14" t="n">
        <v>-128</v>
      </c>
      <c r="N6077" s="9" t="n">
        <v>-12.8</v>
      </c>
      <c r="O6077" s="9" t="n">
        <v>3375.7</v>
      </c>
      <c r="P6077" s="8" t="n">
        <v>337.57</v>
      </c>
      <c r="Q6077" s="8" t="n">
        <v>-1.29</v>
      </c>
    </row>
    <row r="6078" customFormat="false" ht="15" hidden="false" customHeight="false" outlineLevel="0" collapsed="false">
      <c r="A6078" s="6" t="n">
        <v>6073</v>
      </c>
      <c r="B6078" s="5" t="s">
        <v>295</v>
      </c>
      <c r="C6078" s="5" t="s">
        <v>15464</v>
      </c>
      <c r="D6078" s="5" t="s">
        <v>15465</v>
      </c>
      <c r="E6078" s="5" t="s">
        <v>82</v>
      </c>
      <c r="F6078" s="11" t="n">
        <v>10</v>
      </c>
      <c r="G6078" s="12" t="n">
        <v>97.26</v>
      </c>
      <c r="H6078" s="12" t="n">
        <v>96.23</v>
      </c>
      <c r="J6078" s="8" t="n">
        <v>-1.03</v>
      </c>
      <c r="K6078" s="13" t="str">
        <f aca="false">IF(J6078&gt;0,"прибыль",IF(J6078&lt;0,"убыток","ноль"))</f>
        <v>убыток</v>
      </c>
      <c r="L6078" s="13" t="n">
        <f aca="false">IF(C6078="",L6077,IF(J6078&lt;0,L6077+1,0))</f>
        <v>2</v>
      </c>
      <c r="M6078" s="14" t="n">
        <v>-103</v>
      </c>
      <c r="N6078" s="9" t="n">
        <v>-10.3</v>
      </c>
      <c r="O6078" s="9" t="n">
        <v>3365.4</v>
      </c>
      <c r="P6078" s="8" t="n">
        <v>336.54</v>
      </c>
      <c r="Q6078" s="8" t="n">
        <v>-1.04</v>
      </c>
    </row>
    <row r="6079" customFormat="false" ht="15" hidden="false" customHeight="false" outlineLevel="0" collapsed="false">
      <c r="A6079" s="6" t="n">
        <v>6074</v>
      </c>
      <c r="B6079" s="5" t="s">
        <v>295</v>
      </c>
      <c r="C6079" s="5" t="s">
        <v>15466</v>
      </c>
      <c r="D6079" s="5" t="s">
        <v>15467</v>
      </c>
      <c r="E6079" s="5" t="s">
        <v>86</v>
      </c>
      <c r="F6079" s="11" t="n">
        <v>10</v>
      </c>
      <c r="G6079" s="12" t="n">
        <v>96.24</v>
      </c>
      <c r="H6079" s="12" t="n">
        <v>97.24</v>
      </c>
      <c r="J6079" s="8" t="n">
        <v>-1</v>
      </c>
      <c r="K6079" s="13" t="str">
        <f aca="false">IF(J6079&gt;0,"прибыль",IF(J6079&lt;0,"убыток","ноль"))</f>
        <v>убыток</v>
      </c>
      <c r="L6079" s="13" t="n">
        <f aca="false">IF(C6079="",L6078,IF(J6079&lt;0,L6078+1,0))</f>
        <v>3</v>
      </c>
      <c r="M6079" s="14" t="n">
        <v>-100</v>
      </c>
      <c r="N6079" s="9" t="n">
        <v>-10</v>
      </c>
      <c r="O6079" s="9" t="n">
        <v>3355.4</v>
      </c>
      <c r="P6079" s="8" t="n">
        <v>335.54</v>
      </c>
      <c r="Q6079" s="8" t="n">
        <v>-1.01</v>
      </c>
    </row>
    <row r="6080" customFormat="false" ht="15" hidden="false" customHeight="false" outlineLevel="0" collapsed="false">
      <c r="A6080" s="6" t="n">
        <v>6075</v>
      </c>
      <c r="B6080" s="5" t="s">
        <v>295</v>
      </c>
      <c r="C6080" s="5" t="s">
        <v>15468</v>
      </c>
      <c r="D6080" s="5" t="s">
        <v>15469</v>
      </c>
      <c r="E6080" s="5" t="s">
        <v>82</v>
      </c>
      <c r="F6080" s="11" t="n">
        <v>10</v>
      </c>
      <c r="G6080" s="12" t="n">
        <v>97.34</v>
      </c>
      <c r="H6080" s="12" t="n">
        <v>95.29</v>
      </c>
      <c r="J6080" s="8" t="n">
        <v>-2.05</v>
      </c>
      <c r="K6080" s="13" t="str">
        <f aca="false">IF(J6080&gt;0,"прибыль",IF(J6080&lt;0,"убыток","ноль"))</f>
        <v>убыток</v>
      </c>
      <c r="L6080" s="13" t="n">
        <f aca="false">IF(C6080="",L6079,IF(J6080&lt;0,L6079+1,0))</f>
        <v>4</v>
      </c>
      <c r="M6080" s="14" t="n">
        <v>-205</v>
      </c>
      <c r="N6080" s="9" t="n">
        <v>-20.5</v>
      </c>
      <c r="O6080" s="9" t="n">
        <v>3334.9</v>
      </c>
      <c r="P6080" s="8" t="n">
        <v>333.49</v>
      </c>
      <c r="Q6080" s="8" t="n">
        <v>-2.06</v>
      </c>
    </row>
    <row r="6081" customFormat="false" ht="15" hidden="false" customHeight="false" outlineLevel="0" collapsed="false">
      <c r="A6081" s="6" t="n">
        <v>6076</v>
      </c>
      <c r="B6081" s="5" t="s">
        <v>295</v>
      </c>
      <c r="C6081" s="5" t="s">
        <v>15470</v>
      </c>
      <c r="D6081" s="5" t="s">
        <v>15471</v>
      </c>
      <c r="E6081" s="5" t="s">
        <v>86</v>
      </c>
      <c r="F6081" s="11" t="n">
        <v>10</v>
      </c>
      <c r="G6081" s="12" t="n">
        <v>94.97</v>
      </c>
      <c r="H6081" s="12" t="n">
        <v>95.33</v>
      </c>
      <c r="J6081" s="8" t="n">
        <v>-0.36</v>
      </c>
      <c r="K6081" s="13" t="str">
        <f aca="false">IF(J6081&gt;0,"прибыль",IF(J6081&lt;0,"убыток","ноль"))</f>
        <v>убыток</v>
      </c>
      <c r="L6081" s="13" t="n">
        <f aca="false">IF(C6081="",L6080,IF(J6081&lt;0,L6080+1,0))</f>
        <v>5</v>
      </c>
      <c r="M6081" s="14" t="n">
        <v>-36</v>
      </c>
      <c r="N6081" s="9" t="n">
        <v>-3.6</v>
      </c>
      <c r="O6081" s="9" t="n">
        <v>3331.3</v>
      </c>
      <c r="P6081" s="8" t="n">
        <v>333.13</v>
      </c>
      <c r="Q6081" s="8" t="n">
        <v>-0.37</v>
      </c>
    </row>
    <row r="6082" customFormat="false" ht="15" hidden="false" customHeight="false" outlineLevel="0" collapsed="false">
      <c r="A6082" s="6" t="n">
        <v>6077</v>
      </c>
      <c r="B6082" s="5" t="s">
        <v>295</v>
      </c>
      <c r="C6082" s="5" t="s">
        <v>15472</v>
      </c>
      <c r="D6082" s="5" t="s">
        <v>15473</v>
      </c>
      <c r="E6082" s="5" t="s">
        <v>86</v>
      </c>
      <c r="F6082" s="11" t="n">
        <v>10</v>
      </c>
      <c r="G6082" s="12" t="n">
        <v>94.06</v>
      </c>
      <c r="H6082" s="12" t="n">
        <v>98.77</v>
      </c>
      <c r="J6082" s="8" t="n">
        <v>-4.71</v>
      </c>
      <c r="K6082" s="13" t="str">
        <f aca="false">IF(J6082&gt;0,"прибыль",IF(J6082&lt;0,"убыток","ноль"))</f>
        <v>убыток</v>
      </c>
      <c r="L6082" s="13" t="n">
        <f aca="false">IF(C6082="",L6081,IF(J6082&lt;0,L6081+1,0))</f>
        <v>6</v>
      </c>
      <c r="M6082" s="14" t="n">
        <v>-471</v>
      </c>
      <c r="N6082" s="9" t="n">
        <v>-47.1</v>
      </c>
      <c r="O6082" s="9" t="n">
        <v>3284.2</v>
      </c>
      <c r="P6082" s="8" t="n">
        <v>328.42</v>
      </c>
      <c r="Q6082" s="8" t="n">
        <v>-4.72</v>
      </c>
    </row>
    <row r="6083" customFormat="false" ht="15" hidden="false" customHeight="false" outlineLevel="0" collapsed="false">
      <c r="A6083" s="6" t="n">
        <v>6078</v>
      </c>
      <c r="B6083" s="5" t="s">
        <v>295</v>
      </c>
      <c r="C6083" s="5" t="s">
        <v>15474</v>
      </c>
      <c r="D6083" s="5" t="s">
        <v>15475</v>
      </c>
      <c r="E6083" s="5" t="s">
        <v>82</v>
      </c>
      <c r="F6083" s="11" t="n">
        <v>10</v>
      </c>
      <c r="G6083" s="12" t="n">
        <v>98.87</v>
      </c>
      <c r="H6083" s="12" t="n">
        <v>102.97</v>
      </c>
      <c r="J6083" s="8" t="n">
        <v>4.1</v>
      </c>
      <c r="K6083" s="13" t="str">
        <f aca="false">IF(J6083&gt;0,"прибыль",IF(J6083&lt;0,"убыток","ноль"))</f>
        <v>прибыль</v>
      </c>
      <c r="L6083" s="13" t="n">
        <f aca="false">IF(C6083="",L6082,IF(J6083&lt;0,L6082+1,0))</f>
        <v>0</v>
      </c>
      <c r="M6083" s="14" t="n">
        <v>410</v>
      </c>
      <c r="N6083" s="9" t="n">
        <v>41</v>
      </c>
      <c r="O6083" s="9" t="n">
        <v>3325.2</v>
      </c>
      <c r="P6083" s="8" t="n">
        <v>332.52</v>
      </c>
      <c r="Q6083" s="8" t="n">
        <v>4.09</v>
      </c>
    </row>
    <row r="6084" customFormat="false" ht="15" hidden="false" customHeight="false" outlineLevel="0" collapsed="false">
      <c r="A6084" s="6" t="n">
        <v>6079</v>
      </c>
      <c r="B6084" s="5" t="s">
        <v>295</v>
      </c>
      <c r="C6084" s="5" t="s">
        <v>15476</v>
      </c>
      <c r="D6084" s="5" t="s">
        <v>15477</v>
      </c>
      <c r="E6084" s="5" t="s">
        <v>86</v>
      </c>
      <c r="F6084" s="11" t="n">
        <v>10</v>
      </c>
      <c r="G6084" s="12" t="n">
        <v>102.45</v>
      </c>
      <c r="H6084" s="12" t="n">
        <v>96.78</v>
      </c>
      <c r="J6084" s="8" t="n">
        <v>5.67</v>
      </c>
      <c r="K6084" s="13" t="str">
        <f aca="false">IF(J6084&gt;0,"прибыль",IF(J6084&lt;0,"убыток","ноль"))</f>
        <v>прибыль</v>
      </c>
      <c r="L6084" s="13" t="n">
        <f aca="false">IF(C6084="",L6083,IF(J6084&lt;0,L6083+1,0))</f>
        <v>0</v>
      </c>
      <c r="M6084" s="14" t="n">
        <v>567</v>
      </c>
      <c r="N6084" s="9" t="n">
        <v>56.7</v>
      </c>
      <c r="O6084" s="9" t="n">
        <v>3381.9</v>
      </c>
      <c r="P6084" s="8" t="n">
        <v>338.19</v>
      </c>
      <c r="Q6084" s="8" t="n">
        <v>5.66</v>
      </c>
    </row>
    <row r="6085" customFormat="false" ht="15" hidden="false" customHeight="false" outlineLevel="0" collapsed="false">
      <c r="A6085" s="6" t="n">
        <v>6080</v>
      </c>
      <c r="B6085" s="5" t="s">
        <v>295</v>
      </c>
      <c r="C6085" s="5" t="s">
        <v>15478</v>
      </c>
      <c r="D6085" s="5" t="s">
        <v>15479</v>
      </c>
      <c r="E6085" s="5" t="s">
        <v>82</v>
      </c>
      <c r="F6085" s="11" t="n">
        <v>10</v>
      </c>
      <c r="G6085" s="12" t="n">
        <v>96.77</v>
      </c>
      <c r="H6085" s="12" t="n">
        <v>95.65</v>
      </c>
      <c r="J6085" s="8" t="n">
        <v>-1.12</v>
      </c>
      <c r="K6085" s="13" t="str">
        <f aca="false">IF(J6085&gt;0,"прибыль",IF(J6085&lt;0,"убыток","ноль"))</f>
        <v>убыток</v>
      </c>
      <c r="L6085" s="13" t="n">
        <f aca="false">IF(C6085="",L6084,IF(J6085&lt;0,L6084+1,0))</f>
        <v>1</v>
      </c>
      <c r="M6085" s="14" t="n">
        <v>-112</v>
      </c>
      <c r="N6085" s="9" t="n">
        <v>-11.2</v>
      </c>
      <c r="O6085" s="9" t="n">
        <v>3370.7</v>
      </c>
      <c r="P6085" s="8" t="n">
        <v>337.07</v>
      </c>
      <c r="Q6085" s="8" t="n">
        <v>-1.13</v>
      </c>
    </row>
    <row r="6086" customFormat="false" ht="15" hidden="false" customHeight="false" outlineLevel="0" collapsed="false">
      <c r="A6086" s="6" t="n">
        <v>6081</v>
      </c>
      <c r="B6086" s="5" t="s">
        <v>295</v>
      </c>
      <c r="C6086" s="5" t="s">
        <v>15480</v>
      </c>
      <c r="D6086" s="5" t="s">
        <v>15481</v>
      </c>
      <c r="E6086" s="5" t="s">
        <v>86</v>
      </c>
      <c r="F6086" s="11" t="n">
        <v>10</v>
      </c>
      <c r="G6086" s="12" t="n">
        <v>95.13</v>
      </c>
      <c r="H6086" s="12" t="n">
        <v>96.28</v>
      </c>
      <c r="J6086" s="8" t="n">
        <v>-1.15</v>
      </c>
      <c r="K6086" s="13" t="str">
        <f aca="false">IF(J6086&gt;0,"прибыль",IF(J6086&lt;0,"убыток","ноль"))</f>
        <v>убыток</v>
      </c>
      <c r="L6086" s="13" t="n">
        <f aca="false">IF(C6086="",L6085,IF(J6086&lt;0,L6085+1,0))</f>
        <v>2</v>
      </c>
      <c r="M6086" s="14" t="n">
        <v>-115</v>
      </c>
      <c r="N6086" s="9" t="n">
        <v>-11.5</v>
      </c>
      <c r="O6086" s="9" t="n">
        <v>3359.2</v>
      </c>
      <c r="P6086" s="8" t="n">
        <v>335.92</v>
      </c>
      <c r="Q6086" s="8" t="n">
        <v>-1.16</v>
      </c>
    </row>
    <row r="6087" customFormat="false" ht="15" hidden="false" customHeight="false" outlineLevel="0" collapsed="false">
      <c r="A6087" s="6" t="n">
        <v>6082</v>
      </c>
      <c r="B6087" s="5" t="s">
        <v>295</v>
      </c>
      <c r="C6087" s="5" t="s">
        <v>15482</v>
      </c>
      <c r="D6087" s="5" t="s">
        <v>15483</v>
      </c>
      <c r="E6087" s="5" t="s">
        <v>82</v>
      </c>
      <c r="F6087" s="11" t="n">
        <v>10</v>
      </c>
      <c r="G6087" s="12" t="n">
        <v>96.06</v>
      </c>
      <c r="H6087" s="12" t="n">
        <v>95.47</v>
      </c>
      <c r="J6087" s="8" t="n">
        <v>-0.59</v>
      </c>
      <c r="K6087" s="13" t="str">
        <f aca="false">IF(J6087&gt;0,"прибыль",IF(J6087&lt;0,"убыток","ноль"))</f>
        <v>убыток</v>
      </c>
      <c r="L6087" s="13" t="n">
        <f aca="false">IF(C6087="",L6086,IF(J6087&lt;0,L6086+1,0))</f>
        <v>3</v>
      </c>
      <c r="M6087" s="14" t="n">
        <v>-59</v>
      </c>
      <c r="N6087" s="9" t="n">
        <v>-5.9</v>
      </c>
      <c r="O6087" s="9" t="n">
        <v>3353.3</v>
      </c>
      <c r="P6087" s="8" t="n">
        <v>335.33</v>
      </c>
      <c r="Q6087" s="8" t="n">
        <v>-0.6</v>
      </c>
    </row>
    <row r="6088" customFormat="false" ht="15" hidden="false" customHeight="false" outlineLevel="0" collapsed="false">
      <c r="A6088" s="6" t="n">
        <v>6083</v>
      </c>
      <c r="B6088" s="5" t="s">
        <v>295</v>
      </c>
      <c r="C6088" s="5" t="s">
        <v>15484</v>
      </c>
      <c r="D6088" s="5" t="s">
        <v>15485</v>
      </c>
      <c r="E6088" s="5" t="s">
        <v>86</v>
      </c>
      <c r="F6088" s="11" t="n">
        <v>10</v>
      </c>
      <c r="G6088" s="12" t="n">
        <v>95.45</v>
      </c>
      <c r="H6088" s="12" t="n">
        <v>96.35</v>
      </c>
      <c r="J6088" s="8" t="n">
        <v>-0.9</v>
      </c>
      <c r="K6088" s="13" t="str">
        <f aca="false">IF(J6088&gt;0,"прибыль",IF(J6088&lt;0,"убыток","ноль"))</f>
        <v>убыток</v>
      </c>
      <c r="L6088" s="13" t="n">
        <f aca="false">IF(C6088="",L6087,IF(J6088&lt;0,L6087+1,0))</f>
        <v>4</v>
      </c>
      <c r="M6088" s="14" t="n">
        <v>-90</v>
      </c>
      <c r="N6088" s="9" t="n">
        <v>-9</v>
      </c>
      <c r="O6088" s="9" t="n">
        <v>3344.3</v>
      </c>
      <c r="P6088" s="8" t="n">
        <v>334.43</v>
      </c>
      <c r="Q6088" s="8" t="n">
        <v>-0.91</v>
      </c>
    </row>
    <row r="6089" customFormat="false" ht="15" hidden="false" customHeight="false" outlineLevel="0" collapsed="false">
      <c r="A6089" s="6" t="n">
        <v>6084</v>
      </c>
      <c r="B6089" s="5" t="s">
        <v>295</v>
      </c>
      <c r="C6089" s="5" t="s">
        <v>15486</v>
      </c>
      <c r="D6089" s="5" t="s">
        <v>15487</v>
      </c>
      <c r="E6089" s="5" t="s">
        <v>82</v>
      </c>
      <c r="F6089" s="11" t="n">
        <v>10</v>
      </c>
      <c r="G6089" s="12" t="n">
        <v>96.98</v>
      </c>
      <c r="H6089" s="12" t="n">
        <v>96.39</v>
      </c>
      <c r="J6089" s="8" t="n">
        <v>-0.59</v>
      </c>
      <c r="K6089" s="13" t="str">
        <f aca="false">IF(J6089&gt;0,"прибыль",IF(J6089&lt;0,"убыток","ноль"))</f>
        <v>убыток</v>
      </c>
      <c r="L6089" s="13" t="n">
        <f aca="false">IF(C6089="",L6088,IF(J6089&lt;0,L6088+1,0))</f>
        <v>5</v>
      </c>
      <c r="M6089" s="14" t="n">
        <v>-59</v>
      </c>
      <c r="N6089" s="9" t="n">
        <v>-5.9</v>
      </c>
      <c r="O6089" s="9" t="n">
        <v>3338.4</v>
      </c>
      <c r="P6089" s="8" t="n">
        <v>333.84</v>
      </c>
      <c r="Q6089" s="8" t="n">
        <v>-0.6</v>
      </c>
    </row>
    <row r="6090" customFormat="false" ht="15" hidden="false" customHeight="false" outlineLevel="0" collapsed="false">
      <c r="A6090" s="6" t="n">
        <v>6085</v>
      </c>
      <c r="B6090" s="5" t="s">
        <v>295</v>
      </c>
      <c r="C6090" s="5" t="s">
        <v>15488</v>
      </c>
      <c r="D6090" s="5" t="s">
        <v>15489</v>
      </c>
      <c r="E6090" s="5" t="s">
        <v>86</v>
      </c>
      <c r="F6090" s="11" t="n">
        <v>10</v>
      </c>
      <c r="G6090" s="12" t="n">
        <v>96.89</v>
      </c>
      <c r="H6090" s="12" t="n">
        <v>97.98</v>
      </c>
      <c r="J6090" s="8" t="n">
        <v>-1.09</v>
      </c>
      <c r="K6090" s="13" t="str">
        <f aca="false">IF(J6090&gt;0,"прибыль",IF(J6090&lt;0,"убыток","ноль"))</f>
        <v>убыток</v>
      </c>
      <c r="L6090" s="13" t="n">
        <f aca="false">IF(C6090="",L6089,IF(J6090&lt;0,L6089+1,0))</f>
        <v>6</v>
      </c>
      <c r="M6090" s="14" t="n">
        <v>-109</v>
      </c>
      <c r="N6090" s="9" t="n">
        <v>-10.9</v>
      </c>
      <c r="O6090" s="9" t="n">
        <v>3327.5</v>
      </c>
      <c r="P6090" s="8" t="n">
        <v>332.75</v>
      </c>
      <c r="Q6090" s="8" t="n">
        <v>-1.1</v>
      </c>
    </row>
    <row r="6091" customFormat="false" ht="15" hidden="false" customHeight="false" outlineLevel="0" collapsed="false">
      <c r="A6091" s="6" t="n">
        <v>6086</v>
      </c>
      <c r="B6091" s="5" t="s">
        <v>295</v>
      </c>
      <c r="C6091" s="5" t="s">
        <v>3182</v>
      </c>
      <c r="D6091" s="5" t="s">
        <v>15490</v>
      </c>
      <c r="E6091" s="5" t="s">
        <v>82</v>
      </c>
      <c r="F6091" s="11" t="n">
        <v>10</v>
      </c>
      <c r="G6091" s="12" t="n">
        <v>98.41</v>
      </c>
      <c r="H6091" s="12" t="n">
        <v>98.52</v>
      </c>
      <c r="J6091" s="8" t="n">
        <v>0.11</v>
      </c>
      <c r="K6091" s="13" t="str">
        <f aca="false">IF(J6091&gt;0,"прибыль",IF(J6091&lt;0,"убыток","ноль"))</f>
        <v>прибыль</v>
      </c>
      <c r="L6091" s="13" t="n">
        <f aca="false">IF(C6091="",L6090,IF(J6091&lt;0,L6090+1,0))</f>
        <v>0</v>
      </c>
      <c r="M6091" s="14" t="n">
        <v>11</v>
      </c>
      <c r="N6091" s="9" t="n">
        <v>1.1</v>
      </c>
      <c r="O6091" s="9" t="n">
        <v>3328.6</v>
      </c>
      <c r="P6091" s="8" t="n">
        <v>332.86</v>
      </c>
      <c r="Q6091" s="8" t="n">
        <v>0.1</v>
      </c>
    </row>
    <row r="6092" customFormat="false" ht="15" hidden="false" customHeight="false" outlineLevel="0" collapsed="false">
      <c r="A6092" s="6" t="n">
        <v>6087</v>
      </c>
      <c r="B6092" s="5" t="s">
        <v>295</v>
      </c>
      <c r="C6092" s="5" t="s">
        <v>15491</v>
      </c>
      <c r="D6092" s="5" t="s">
        <v>15492</v>
      </c>
      <c r="E6092" s="5" t="s">
        <v>86</v>
      </c>
      <c r="F6092" s="11" t="n">
        <v>10</v>
      </c>
      <c r="G6092" s="12" t="n">
        <v>98.49</v>
      </c>
      <c r="H6092" s="12" t="n">
        <v>90.83</v>
      </c>
      <c r="J6092" s="8" t="n">
        <v>7.66</v>
      </c>
      <c r="K6092" s="13" t="str">
        <f aca="false">IF(J6092&gt;0,"прибыль",IF(J6092&lt;0,"убыток","ноль"))</f>
        <v>прибыль</v>
      </c>
      <c r="L6092" s="13" t="n">
        <f aca="false">IF(C6092="",L6091,IF(J6092&lt;0,L6091+1,0))</f>
        <v>0</v>
      </c>
      <c r="M6092" s="14" t="n">
        <v>766</v>
      </c>
      <c r="N6092" s="9" t="n">
        <v>76.6</v>
      </c>
      <c r="O6092" s="9" t="n">
        <v>3405.2</v>
      </c>
      <c r="P6092" s="8" t="n">
        <v>340.52</v>
      </c>
      <c r="Q6092" s="8" t="n">
        <v>7.65</v>
      </c>
    </row>
    <row r="6093" customFormat="false" ht="15" hidden="false" customHeight="false" outlineLevel="0" collapsed="false">
      <c r="A6093" s="6" t="n">
        <v>6088</v>
      </c>
      <c r="B6093" s="5" t="s">
        <v>295</v>
      </c>
      <c r="C6093" s="5" t="s">
        <v>15493</v>
      </c>
      <c r="D6093" s="5" t="s">
        <v>15494</v>
      </c>
      <c r="E6093" s="5" t="s">
        <v>82</v>
      </c>
      <c r="F6093" s="11" t="n">
        <v>10</v>
      </c>
      <c r="G6093" s="12" t="n">
        <v>91.04</v>
      </c>
      <c r="H6093" s="12" t="n">
        <v>93.78</v>
      </c>
      <c r="J6093" s="8" t="n">
        <v>2.74</v>
      </c>
      <c r="K6093" s="13" t="str">
        <f aca="false">IF(J6093&gt;0,"прибыль",IF(J6093&lt;0,"убыток","ноль"))</f>
        <v>прибыль</v>
      </c>
      <c r="L6093" s="13" t="n">
        <f aca="false">IF(C6093="",L6092,IF(J6093&lt;0,L6092+1,0))</f>
        <v>0</v>
      </c>
      <c r="M6093" s="14" t="n">
        <v>274</v>
      </c>
      <c r="N6093" s="9" t="n">
        <v>27.4</v>
      </c>
      <c r="O6093" s="9" t="n">
        <v>3432.6</v>
      </c>
      <c r="P6093" s="8" t="n">
        <v>343.26</v>
      </c>
      <c r="Q6093" s="8" t="n">
        <v>2.73</v>
      </c>
    </row>
    <row r="6094" customFormat="false" ht="15" hidden="false" customHeight="false" outlineLevel="0" collapsed="false">
      <c r="A6094" s="6" t="n">
        <v>6089</v>
      </c>
      <c r="B6094" s="5" t="s">
        <v>295</v>
      </c>
      <c r="C6094" s="5" t="s">
        <v>15495</v>
      </c>
      <c r="D6094" s="5" t="s">
        <v>15496</v>
      </c>
      <c r="E6094" s="5" t="s">
        <v>86</v>
      </c>
      <c r="F6094" s="11" t="n">
        <v>10</v>
      </c>
      <c r="G6094" s="12" t="n">
        <v>93.67</v>
      </c>
      <c r="H6094" s="12" t="n">
        <v>95.4</v>
      </c>
      <c r="J6094" s="8" t="n">
        <v>-1.73</v>
      </c>
      <c r="K6094" s="13" t="str">
        <f aca="false">IF(J6094&gt;0,"прибыль",IF(J6094&lt;0,"убыток","ноль"))</f>
        <v>убыток</v>
      </c>
      <c r="L6094" s="13" t="n">
        <f aca="false">IF(C6094="",L6093,IF(J6094&lt;0,L6093+1,0))</f>
        <v>1</v>
      </c>
      <c r="M6094" s="14" t="n">
        <v>-173</v>
      </c>
      <c r="N6094" s="9" t="n">
        <v>-17.3</v>
      </c>
      <c r="O6094" s="9" t="n">
        <v>3415.3</v>
      </c>
      <c r="P6094" s="8" t="n">
        <v>341.53</v>
      </c>
      <c r="Q6094" s="8" t="n">
        <v>-1.74</v>
      </c>
    </row>
    <row r="6095" customFormat="false" ht="15" hidden="false" customHeight="false" outlineLevel="0" collapsed="false">
      <c r="A6095" s="6" t="n">
        <v>6090</v>
      </c>
      <c r="B6095" s="5" t="s">
        <v>295</v>
      </c>
      <c r="C6095" s="5" t="s">
        <v>15497</v>
      </c>
      <c r="D6095" s="5" t="s">
        <v>15498</v>
      </c>
      <c r="E6095" s="5" t="s">
        <v>82</v>
      </c>
      <c r="F6095" s="11" t="n">
        <v>10</v>
      </c>
      <c r="G6095" s="12" t="n">
        <v>95.32</v>
      </c>
      <c r="H6095" s="12" t="n">
        <v>94.86</v>
      </c>
      <c r="J6095" s="8" t="n">
        <v>-0.46</v>
      </c>
      <c r="K6095" s="13" t="str">
        <f aca="false">IF(J6095&gt;0,"прибыль",IF(J6095&lt;0,"убыток","ноль"))</f>
        <v>убыток</v>
      </c>
      <c r="L6095" s="13" t="n">
        <f aca="false">IF(C6095="",L6094,IF(J6095&lt;0,L6094+1,0))</f>
        <v>2</v>
      </c>
      <c r="M6095" s="14" t="n">
        <v>-46</v>
      </c>
      <c r="N6095" s="9" t="n">
        <v>-4.6</v>
      </c>
      <c r="O6095" s="9" t="n">
        <v>3410.7</v>
      </c>
      <c r="P6095" s="8" t="n">
        <v>341.07</v>
      </c>
      <c r="Q6095" s="8" t="n">
        <v>-0.47</v>
      </c>
    </row>
    <row r="6096" customFormat="false" ht="15" hidden="false" customHeight="false" outlineLevel="0" collapsed="false">
      <c r="A6096" s="6" t="n">
        <v>6091</v>
      </c>
      <c r="B6096" s="5" t="s">
        <v>295</v>
      </c>
      <c r="C6096" s="5" t="s">
        <v>15499</v>
      </c>
      <c r="D6096" s="5" t="s">
        <v>15500</v>
      </c>
      <c r="E6096" s="5" t="s">
        <v>86</v>
      </c>
      <c r="F6096" s="11" t="n">
        <v>10</v>
      </c>
      <c r="G6096" s="12" t="n">
        <v>94.81</v>
      </c>
      <c r="H6096" s="12" t="n">
        <v>95.62</v>
      </c>
      <c r="J6096" s="8" t="n">
        <v>-0.81</v>
      </c>
      <c r="K6096" s="13" t="str">
        <f aca="false">IF(J6096&gt;0,"прибыль",IF(J6096&lt;0,"убыток","ноль"))</f>
        <v>убыток</v>
      </c>
      <c r="L6096" s="13" t="n">
        <f aca="false">IF(C6096="",L6095,IF(J6096&lt;0,L6095+1,0))</f>
        <v>3</v>
      </c>
      <c r="M6096" s="14" t="n">
        <v>-81</v>
      </c>
      <c r="N6096" s="9" t="n">
        <v>-8.1</v>
      </c>
      <c r="O6096" s="9" t="n">
        <v>3402.6</v>
      </c>
      <c r="P6096" s="8" t="n">
        <v>340.26</v>
      </c>
      <c r="Q6096" s="8" t="n">
        <v>-0.82</v>
      </c>
    </row>
    <row r="6097" customFormat="false" ht="15" hidden="false" customHeight="false" outlineLevel="0" collapsed="false">
      <c r="A6097" s="6" t="n">
        <v>6092</v>
      </c>
      <c r="B6097" s="5" t="s">
        <v>295</v>
      </c>
      <c r="C6097" s="5" t="s">
        <v>15501</v>
      </c>
      <c r="D6097" s="5" t="s">
        <v>15502</v>
      </c>
      <c r="E6097" s="5" t="s">
        <v>82</v>
      </c>
      <c r="F6097" s="11" t="n">
        <v>10</v>
      </c>
      <c r="G6097" s="12" t="n">
        <v>95.61</v>
      </c>
      <c r="H6097" s="12" t="n">
        <v>95.16</v>
      </c>
      <c r="J6097" s="8" t="n">
        <v>-0.45</v>
      </c>
      <c r="K6097" s="13" t="str">
        <f aca="false">IF(J6097&gt;0,"прибыль",IF(J6097&lt;0,"убыток","ноль"))</f>
        <v>убыток</v>
      </c>
      <c r="L6097" s="13" t="n">
        <f aca="false">IF(C6097="",L6096,IF(J6097&lt;0,L6096+1,0))</f>
        <v>4</v>
      </c>
      <c r="M6097" s="14" t="n">
        <v>-45</v>
      </c>
      <c r="N6097" s="9" t="n">
        <v>-4.5</v>
      </c>
      <c r="O6097" s="9" t="n">
        <v>3398.1</v>
      </c>
      <c r="P6097" s="8" t="n">
        <v>339.81</v>
      </c>
      <c r="Q6097" s="8" t="n">
        <v>-0.46</v>
      </c>
    </row>
    <row r="6098" customFormat="false" ht="15" hidden="false" customHeight="false" outlineLevel="0" collapsed="false">
      <c r="A6098" s="6" t="n">
        <v>6093</v>
      </c>
      <c r="B6098" s="5" t="s">
        <v>295</v>
      </c>
      <c r="C6098" s="5" t="s">
        <v>15503</v>
      </c>
      <c r="D6098" s="5" t="s">
        <v>15504</v>
      </c>
      <c r="E6098" s="5" t="s">
        <v>86</v>
      </c>
      <c r="F6098" s="11" t="n">
        <v>10</v>
      </c>
      <c r="G6098" s="12" t="n">
        <v>95.28</v>
      </c>
      <c r="H6098" s="12" t="n">
        <v>95.45</v>
      </c>
      <c r="J6098" s="8" t="n">
        <v>-0.17</v>
      </c>
      <c r="K6098" s="13" t="str">
        <f aca="false">IF(J6098&gt;0,"прибыль",IF(J6098&lt;0,"убыток","ноль"))</f>
        <v>убыток</v>
      </c>
      <c r="L6098" s="13" t="n">
        <f aca="false">IF(C6098="",L6097,IF(J6098&lt;0,L6097+1,0))</f>
        <v>5</v>
      </c>
      <c r="M6098" s="14" t="n">
        <v>-17</v>
      </c>
      <c r="N6098" s="9" t="n">
        <v>-1.7</v>
      </c>
      <c r="O6098" s="9" t="n">
        <v>3396.4</v>
      </c>
      <c r="P6098" s="8" t="n">
        <v>339.64</v>
      </c>
      <c r="Q6098" s="8" t="n">
        <v>-0.18</v>
      </c>
    </row>
    <row r="6099" customFormat="false" ht="15" hidden="false" customHeight="false" outlineLevel="0" collapsed="false">
      <c r="A6099" s="6" t="n">
        <v>6094</v>
      </c>
      <c r="B6099" s="5" t="s">
        <v>295</v>
      </c>
      <c r="C6099" s="5" t="s">
        <v>15505</v>
      </c>
      <c r="D6099" s="5" t="s">
        <v>15506</v>
      </c>
      <c r="E6099" s="5" t="s">
        <v>82</v>
      </c>
      <c r="F6099" s="11" t="n">
        <v>10</v>
      </c>
      <c r="G6099" s="12" t="n">
        <v>95.56</v>
      </c>
      <c r="H6099" s="12" t="n">
        <v>94.8</v>
      </c>
      <c r="J6099" s="8" t="n">
        <v>-0.76</v>
      </c>
      <c r="K6099" s="13" t="str">
        <f aca="false">IF(J6099&gt;0,"прибыль",IF(J6099&lt;0,"убыток","ноль"))</f>
        <v>убыток</v>
      </c>
      <c r="L6099" s="13" t="n">
        <f aca="false">IF(C6099="",L6098,IF(J6099&lt;0,L6098+1,0))</f>
        <v>6</v>
      </c>
      <c r="M6099" s="14" t="n">
        <v>-76</v>
      </c>
      <c r="N6099" s="9" t="n">
        <v>-7.6</v>
      </c>
      <c r="O6099" s="9" t="n">
        <v>3388.8</v>
      </c>
      <c r="P6099" s="8" t="n">
        <v>338.88</v>
      </c>
      <c r="Q6099" s="8" t="n">
        <v>-0.77</v>
      </c>
    </row>
    <row r="6100" customFormat="false" ht="15" hidden="false" customHeight="false" outlineLevel="0" collapsed="false">
      <c r="A6100" s="6" t="n">
        <v>6095</v>
      </c>
      <c r="B6100" s="5" t="s">
        <v>295</v>
      </c>
      <c r="C6100" s="5" t="s">
        <v>15507</v>
      </c>
      <c r="D6100" s="5" t="s">
        <v>15508</v>
      </c>
      <c r="E6100" s="5" t="s">
        <v>86</v>
      </c>
      <c r="F6100" s="11" t="n">
        <v>10</v>
      </c>
      <c r="G6100" s="12" t="n">
        <v>94.88</v>
      </c>
      <c r="H6100" s="12" t="n">
        <v>96.05</v>
      </c>
      <c r="J6100" s="8" t="n">
        <v>-1.17</v>
      </c>
      <c r="K6100" s="13" t="str">
        <f aca="false">IF(J6100&gt;0,"прибыль",IF(J6100&lt;0,"убыток","ноль"))</f>
        <v>убыток</v>
      </c>
      <c r="L6100" s="13" t="n">
        <f aca="false">IF(C6100="",L6099,IF(J6100&lt;0,L6099+1,0))</f>
        <v>7</v>
      </c>
      <c r="M6100" s="14" t="n">
        <v>-117</v>
      </c>
      <c r="N6100" s="9" t="n">
        <v>-11.7</v>
      </c>
      <c r="O6100" s="9" t="n">
        <v>3377.1</v>
      </c>
      <c r="P6100" s="8" t="n">
        <v>337.71</v>
      </c>
      <c r="Q6100" s="8" t="n">
        <v>-1.18</v>
      </c>
    </row>
    <row r="6101" customFormat="false" ht="15" hidden="false" customHeight="false" outlineLevel="0" collapsed="false">
      <c r="A6101" s="6" t="n">
        <v>6096</v>
      </c>
      <c r="B6101" s="5" t="s">
        <v>295</v>
      </c>
      <c r="C6101" s="5" t="s">
        <v>15509</v>
      </c>
      <c r="D6101" s="5" t="s">
        <v>15510</v>
      </c>
      <c r="E6101" s="5" t="s">
        <v>82</v>
      </c>
      <c r="F6101" s="11" t="n">
        <v>10</v>
      </c>
      <c r="G6101" s="12" t="n">
        <v>98.24</v>
      </c>
      <c r="H6101" s="12" t="n">
        <v>102.18</v>
      </c>
      <c r="J6101" s="8" t="n">
        <v>3.94</v>
      </c>
      <c r="K6101" s="13" t="str">
        <f aca="false">IF(J6101&gt;0,"прибыль",IF(J6101&lt;0,"убыток","ноль"))</f>
        <v>прибыль</v>
      </c>
      <c r="L6101" s="13" t="n">
        <f aca="false">IF(C6101="",L6100,IF(J6101&lt;0,L6100+1,0))</f>
        <v>0</v>
      </c>
      <c r="M6101" s="14" t="n">
        <v>394</v>
      </c>
      <c r="N6101" s="9" t="n">
        <v>39.4</v>
      </c>
      <c r="O6101" s="9" t="n">
        <v>3416.5</v>
      </c>
      <c r="P6101" s="8" t="n">
        <v>341.65</v>
      </c>
      <c r="Q6101" s="8" t="n">
        <v>3.93</v>
      </c>
    </row>
    <row r="6102" customFormat="false" ht="15" hidden="false" customHeight="false" outlineLevel="0" collapsed="false">
      <c r="A6102" s="6" t="n">
        <v>6097</v>
      </c>
      <c r="B6102" s="5" t="s">
        <v>295</v>
      </c>
      <c r="C6102" s="5" t="s">
        <v>15511</v>
      </c>
      <c r="D6102" s="5" t="s">
        <v>15512</v>
      </c>
      <c r="E6102" s="5" t="s">
        <v>86</v>
      </c>
      <c r="F6102" s="11" t="n">
        <v>10</v>
      </c>
      <c r="G6102" s="12" t="n">
        <v>103.16</v>
      </c>
      <c r="H6102" s="12" t="n">
        <v>103.7</v>
      </c>
      <c r="J6102" s="8" t="n">
        <v>-0.54</v>
      </c>
      <c r="K6102" s="13" t="str">
        <f aca="false">IF(J6102&gt;0,"прибыль",IF(J6102&lt;0,"убыток","ноль"))</f>
        <v>убыток</v>
      </c>
      <c r="L6102" s="13" t="n">
        <f aca="false">IF(C6102="",L6101,IF(J6102&lt;0,L6101+1,0))</f>
        <v>1</v>
      </c>
      <c r="M6102" s="14" t="n">
        <v>-54</v>
      </c>
      <c r="N6102" s="9" t="n">
        <v>-5.4</v>
      </c>
      <c r="O6102" s="9" t="n">
        <v>3411.1</v>
      </c>
      <c r="P6102" s="8" t="n">
        <v>341.11</v>
      </c>
      <c r="Q6102" s="8" t="n">
        <v>-0.55</v>
      </c>
    </row>
    <row r="6103" customFormat="false" ht="15" hidden="false" customHeight="false" outlineLevel="0" collapsed="false">
      <c r="A6103" s="6" t="n">
        <v>6098</v>
      </c>
      <c r="B6103" s="5" t="s">
        <v>295</v>
      </c>
      <c r="C6103" s="5" t="s">
        <v>15513</v>
      </c>
      <c r="D6103" s="5" t="s">
        <v>15514</v>
      </c>
      <c r="E6103" s="5" t="s">
        <v>82</v>
      </c>
      <c r="F6103" s="11" t="n">
        <v>10</v>
      </c>
      <c r="G6103" s="12" t="n">
        <v>103.67</v>
      </c>
      <c r="H6103" s="12" t="n">
        <v>104.69</v>
      </c>
      <c r="J6103" s="8" t="n">
        <v>1.02</v>
      </c>
      <c r="K6103" s="13" t="str">
        <f aca="false">IF(J6103&gt;0,"прибыль",IF(J6103&lt;0,"убыток","ноль"))</f>
        <v>прибыль</v>
      </c>
      <c r="L6103" s="13" t="n">
        <f aca="false">IF(C6103="",L6102,IF(J6103&lt;0,L6102+1,0))</f>
        <v>0</v>
      </c>
      <c r="M6103" s="14" t="n">
        <v>102</v>
      </c>
      <c r="N6103" s="9" t="n">
        <v>10.2</v>
      </c>
      <c r="O6103" s="9" t="n">
        <v>3421.3</v>
      </c>
      <c r="P6103" s="8" t="n">
        <v>342.13</v>
      </c>
      <c r="Q6103" s="8" t="n">
        <v>1.01</v>
      </c>
    </row>
    <row r="6104" customFormat="false" ht="15" hidden="false" customHeight="false" outlineLevel="0" collapsed="false">
      <c r="A6104" s="6" t="n">
        <v>6099</v>
      </c>
      <c r="B6104" s="5" t="s">
        <v>295</v>
      </c>
      <c r="C6104" s="5" t="s">
        <v>15515</v>
      </c>
      <c r="D6104" s="5" t="s">
        <v>15516</v>
      </c>
      <c r="E6104" s="5" t="s">
        <v>86</v>
      </c>
      <c r="F6104" s="11" t="n">
        <v>10</v>
      </c>
      <c r="G6104" s="12" t="n">
        <v>104.48</v>
      </c>
      <c r="H6104" s="12" t="n">
        <v>106.44</v>
      </c>
      <c r="J6104" s="8" t="n">
        <v>-1.96</v>
      </c>
      <c r="K6104" s="13" t="str">
        <f aca="false">IF(J6104&gt;0,"прибыль",IF(J6104&lt;0,"убыток","ноль"))</f>
        <v>убыток</v>
      </c>
      <c r="L6104" s="13" t="n">
        <f aca="false">IF(C6104="",L6103,IF(J6104&lt;0,L6103+1,0))</f>
        <v>1</v>
      </c>
      <c r="M6104" s="14" t="n">
        <v>-196</v>
      </c>
      <c r="N6104" s="9" t="n">
        <v>-19.6</v>
      </c>
      <c r="O6104" s="9" t="n">
        <v>3401.7</v>
      </c>
      <c r="P6104" s="8" t="n">
        <v>340.17</v>
      </c>
      <c r="Q6104" s="8" t="n">
        <v>-1.97</v>
      </c>
    </row>
    <row r="6105" customFormat="false" ht="15" hidden="false" customHeight="false" outlineLevel="0" collapsed="false">
      <c r="A6105" s="6" t="n">
        <v>6100</v>
      </c>
      <c r="B6105" s="5" t="s">
        <v>295</v>
      </c>
      <c r="C6105" s="5" t="s">
        <v>15517</v>
      </c>
      <c r="D6105" s="5" t="s">
        <v>15518</v>
      </c>
      <c r="E6105" s="5" t="s">
        <v>82</v>
      </c>
      <c r="F6105" s="11" t="n">
        <v>10</v>
      </c>
      <c r="G6105" s="12" t="n">
        <v>106.66</v>
      </c>
      <c r="H6105" s="12" t="n">
        <v>106.67</v>
      </c>
      <c r="J6105" s="8" t="n">
        <v>0.01</v>
      </c>
      <c r="K6105" s="13" t="str">
        <f aca="false">IF(J6105&gt;0,"прибыль",IF(J6105&lt;0,"убыток","ноль"))</f>
        <v>прибыль</v>
      </c>
      <c r="L6105" s="13" t="n">
        <f aca="false">IF(C6105="",L6104,IF(J6105&lt;0,L6104+1,0))</f>
        <v>0</v>
      </c>
      <c r="M6105" s="14" t="n">
        <v>1</v>
      </c>
      <c r="N6105" s="9" t="n">
        <v>0.1</v>
      </c>
      <c r="O6105" s="9" t="n">
        <v>3401.8</v>
      </c>
      <c r="P6105" s="8" t="n">
        <v>340.18</v>
      </c>
      <c r="Q6105" s="8" t="n">
        <v>0</v>
      </c>
    </row>
    <row r="6106" customFormat="false" ht="15" hidden="false" customHeight="false" outlineLevel="0" collapsed="false">
      <c r="A6106" s="6" t="n">
        <v>6101</v>
      </c>
      <c r="B6106" s="5" t="s">
        <v>295</v>
      </c>
      <c r="C6106" s="5" t="s">
        <v>15519</v>
      </c>
      <c r="D6106" s="5" t="s">
        <v>15520</v>
      </c>
      <c r="E6106" s="5" t="s">
        <v>82</v>
      </c>
      <c r="F6106" s="11" t="n">
        <v>10</v>
      </c>
      <c r="G6106" s="12" t="n">
        <v>107.38</v>
      </c>
      <c r="H6106" s="12" t="n">
        <v>106.56</v>
      </c>
      <c r="J6106" s="8" t="n">
        <v>-0.82</v>
      </c>
      <c r="K6106" s="13" t="str">
        <f aca="false">IF(J6106&gt;0,"прибыль",IF(J6106&lt;0,"убыток","ноль"))</f>
        <v>убыток</v>
      </c>
      <c r="L6106" s="13" t="n">
        <f aca="false">IF(C6106="",L6105,IF(J6106&lt;0,L6105+1,0))</f>
        <v>1</v>
      </c>
      <c r="M6106" s="14" t="n">
        <v>-82</v>
      </c>
      <c r="N6106" s="9" t="n">
        <v>-8.2</v>
      </c>
      <c r="O6106" s="9" t="n">
        <v>3393.6</v>
      </c>
      <c r="P6106" s="8" t="n">
        <v>339.36</v>
      </c>
      <c r="Q6106" s="8" t="n">
        <v>-0.83</v>
      </c>
    </row>
    <row r="6107" customFormat="false" ht="15" hidden="false" customHeight="false" outlineLevel="0" collapsed="false">
      <c r="A6107" s="6" t="n">
        <v>6102</v>
      </c>
      <c r="B6107" s="5" t="s">
        <v>295</v>
      </c>
      <c r="C6107" s="5" t="s">
        <v>15521</v>
      </c>
      <c r="D6107" s="5" t="s">
        <v>15522</v>
      </c>
      <c r="E6107" s="5" t="s">
        <v>86</v>
      </c>
      <c r="F6107" s="11" t="n">
        <v>10</v>
      </c>
      <c r="G6107" s="12" t="n">
        <v>106.33</v>
      </c>
      <c r="H6107" s="12" t="n">
        <v>107.71</v>
      </c>
      <c r="J6107" s="8" t="n">
        <v>-1.38</v>
      </c>
      <c r="K6107" s="13" t="str">
        <f aca="false">IF(J6107&gt;0,"прибыль",IF(J6107&lt;0,"убыток","ноль"))</f>
        <v>убыток</v>
      </c>
      <c r="L6107" s="13" t="n">
        <f aca="false">IF(C6107="",L6106,IF(J6107&lt;0,L6106+1,0))</f>
        <v>2</v>
      </c>
      <c r="M6107" s="14" t="n">
        <v>-138</v>
      </c>
      <c r="N6107" s="9" t="n">
        <v>-13.8</v>
      </c>
      <c r="O6107" s="9" t="n">
        <v>3379.8</v>
      </c>
      <c r="P6107" s="8" t="n">
        <v>337.98</v>
      </c>
      <c r="Q6107" s="8" t="n">
        <v>-1.39</v>
      </c>
    </row>
    <row r="6108" customFormat="false" ht="15" hidden="false" customHeight="false" outlineLevel="0" collapsed="false">
      <c r="A6108" s="6" t="n">
        <v>6103</v>
      </c>
      <c r="B6108" s="5" t="s">
        <v>295</v>
      </c>
      <c r="C6108" s="5" t="s">
        <v>15523</v>
      </c>
      <c r="D6108" s="5" t="s">
        <v>15524</v>
      </c>
      <c r="E6108" s="5" t="s">
        <v>82</v>
      </c>
      <c r="F6108" s="11" t="n">
        <v>10</v>
      </c>
      <c r="G6108" s="12" t="n">
        <v>108.48</v>
      </c>
      <c r="H6108" s="12" t="n">
        <v>110.26</v>
      </c>
      <c r="J6108" s="8" t="n">
        <v>1.78</v>
      </c>
      <c r="K6108" s="13" t="str">
        <f aca="false">IF(J6108&gt;0,"прибыль",IF(J6108&lt;0,"убыток","ноль"))</f>
        <v>прибыль</v>
      </c>
      <c r="L6108" s="13" t="n">
        <f aca="false">IF(C6108="",L6107,IF(J6108&lt;0,L6107+1,0))</f>
        <v>0</v>
      </c>
      <c r="M6108" s="14" t="n">
        <v>178</v>
      </c>
      <c r="N6108" s="9" t="n">
        <v>17.8</v>
      </c>
      <c r="O6108" s="9" t="n">
        <v>3397.6</v>
      </c>
      <c r="P6108" s="8" t="n">
        <v>339.76</v>
      </c>
      <c r="Q6108" s="8" t="n">
        <v>1.77</v>
      </c>
    </row>
    <row r="6109" customFormat="false" ht="15" hidden="false" customHeight="false" outlineLevel="0" collapsed="false">
      <c r="A6109" s="6" t="n">
        <v>6104</v>
      </c>
      <c r="B6109" s="5" t="s">
        <v>295</v>
      </c>
      <c r="C6109" s="5" t="s">
        <v>15525</v>
      </c>
      <c r="D6109" s="5" t="s">
        <v>15526</v>
      </c>
      <c r="E6109" s="5" t="s">
        <v>82</v>
      </c>
      <c r="F6109" s="11" t="n">
        <v>10</v>
      </c>
      <c r="G6109" s="12" t="n">
        <v>110.76</v>
      </c>
      <c r="H6109" s="12" t="n">
        <v>116.44</v>
      </c>
      <c r="J6109" s="8" t="n">
        <v>5.68</v>
      </c>
      <c r="K6109" s="13" t="str">
        <f aca="false">IF(J6109&gt;0,"прибыль",IF(J6109&lt;0,"убыток","ноль"))</f>
        <v>прибыль</v>
      </c>
      <c r="L6109" s="13" t="n">
        <f aca="false">IF(C6109="",L6108,IF(J6109&lt;0,L6108+1,0))</f>
        <v>0</v>
      </c>
      <c r="M6109" s="14" t="n">
        <v>568</v>
      </c>
      <c r="N6109" s="9" t="n">
        <v>56.8</v>
      </c>
      <c r="O6109" s="9" t="n">
        <v>3454.4</v>
      </c>
      <c r="P6109" s="8" t="n">
        <v>345.44</v>
      </c>
      <c r="Q6109" s="8" t="n">
        <v>5.67</v>
      </c>
    </row>
    <row r="6110" customFormat="false" ht="15" hidden="false" customHeight="false" outlineLevel="0" collapsed="false">
      <c r="A6110" s="6" t="n">
        <v>6105</v>
      </c>
      <c r="B6110" s="5" t="s">
        <v>295</v>
      </c>
      <c r="C6110" s="5" t="s">
        <v>15527</v>
      </c>
      <c r="D6110" s="5" t="s">
        <v>15528</v>
      </c>
      <c r="E6110" s="5" t="s">
        <v>86</v>
      </c>
      <c r="F6110" s="11" t="n">
        <v>10</v>
      </c>
      <c r="G6110" s="12" t="n">
        <v>116.28</v>
      </c>
      <c r="H6110" s="12" t="n">
        <v>114</v>
      </c>
      <c r="J6110" s="8" t="n">
        <v>2.28</v>
      </c>
      <c r="K6110" s="13" t="str">
        <f aca="false">IF(J6110&gt;0,"прибыль",IF(J6110&lt;0,"убыток","ноль"))</f>
        <v>прибыль</v>
      </c>
      <c r="L6110" s="13" t="n">
        <f aca="false">IF(C6110="",L6109,IF(J6110&lt;0,L6109+1,0))</f>
        <v>0</v>
      </c>
      <c r="M6110" s="14" t="n">
        <v>228</v>
      </c>
      <c r="N6110" s="9" t="n">
        <v>22.8</v>
      </c>
      <c r="O6110" s="9" t="n">
        <v>3477.2</v>
      </c>
      <c r="P6110" s="8" t="n">
        <v>347.72</v>
      </c>
      <c r="Q6110" s="8" t="n">
        <v>2.27</v>
      </c>
    </row>
    <row r="6111" customFormat="false" ht="15" hidden="false" customHeight="false" outlineLevel="0" collapsed="false">
      <c r="A6111" s="6" t="n">
        <v>6106</v>
      </c>
      <c r="B6111" s="5" t="s">
        <v>295</v>
      </c>
      <c r="C6111" s="5" t="s">
        <v>15529</v>
      </c>
      <c r="D6111" s="5" t="s">
        <v>15530</v>
      </c>
      <c r="E6111" s="5" t="s">
        <v>82</v>
      </c>
      <c r="F6111" s="11" t="n">
        <v>10</v>
      </c>
      <c r="G6111" s="12" t="n">
        <v>114.02</v>
      </c>
      <c r="H6111" s="12" t="n">
        <v>113.28</v>
      </c>
      <c r="I6111" s="5" t="s">
        <v>83</v>
      </c>
      <c r="J6111" s="8" t="n">
        <v>-0.4</v>
      </c>
      <c r="K6111" s="13" t="str">
        <f aca="false">IF(J6111&gt;0,"прибыль",IF(J6111&lt;0,"убыток","ноль"))</f>
        <v>убыток</v>
      </c>
      <c r="L6111" s="13" t="n">
        <f aca="false">IF(C6111="",L6110,IF(J6111&lt;0,L6110+1,0))</f>
        <v>1</v>
      </c>
      <c r="M6111" s="14" t="n">
        <v>-40</v>
      </c>
      <c r="N6111" s="9" t="n">
        <v>-4</v>
      </c>
      <c r="O6111" s="9" t="n">
        <v>3473.2</v>
      </c>
      <c r="P6111" s="8" t="n">
        <v>347.32</v>
      </c>
      <c r="Q6111" s="8" t="n">
        <v>-0.41</v>
      </c>
    </row>
    <row r="6112" customFormat="false" ht="15" hidden="false" customHeight="false" outlineLevel="0" collapsed="false">
      <c r="A6112" s="6" t="n">
        <v>6107</v>
      </c>
      <c r="B6112" s="5" t="s">
        <v>295</v>
      </c>
      <c r="C6112" s="5" t="s">
        <v>15531</v>
      </c>
      <c r="D6112" s="5" t="s">
        <v>15532</v>
      </c>
      <c r="E6112" s="5" t="s">
        <v>86</v>
      </c>
      <c r="F6112" s="11" t="n">
        <v>10</v>
      </c>
      <c r="G6112" s="12" t="n">
        <v>112.97</v>
      </c>
      <c r="H6112" s="12" t="n">
        <v>103.33</v>
      </c>
      <c r="J6112" s="8" t="n">
        <v>9.64</v>
      </c>
      <c r="K6112" s="13" t="str">
        <f aca="false">IF(J6112&gt;0,"прибыль",IF(J6112&lt;0,"убыток","ноль"))</f>
        <v>прибыль</v>
      </c>
      <c r="L6112" s="13" t="n">
        <f aca="false">IF(C6112="",L6111,IF(J6112&lt;0,L6111+1,0))</f>
        <v>0</v>
      </c>
      <c r="M6112" s="14" t="n">
        <v>964</v>
      </c>
      <c r="N6112" s="9" t="n">
        <v>96.4</v>
      </c>
      <c r="O6112" s="9" t="n">
        <v>3569.6</v>
      </c>
      <c r="P6112" s="8" t="n">
        <v>356.96</v>
      </c>
      <c r="Q6112" s="8" t="n">
        <v>9.63</v>
      </c>
    </row>
    <row r="6113" customFormat="false" ht="15" hidden="false" customHeight="false" outlineLevel="0" collapsed="false">
      <c r="A6113" s="6" t="n">
        <v>6108</v>
      </c>
      <c r="B6113" s="5" t="s">
        <v>295</v>
      </c>
      <c r="C6113" s="5" t="s">
        <v>15533</v>
      </c>
      <c r="D6113" s="5" t="s">
        <v>15534</v>
      </c>
      <c r="E6113" s="5" t="s">
        <v>82</v>
      </c>
      <c r="F6113" s="11" t="n">
        <v>10</v>
      </c>
      <c r="G6113" s="12" t="n">
        <v>103.37</v>
      </c>
      <c r="H6113" s="12" t="n">
        <v>102.55</v>
      </c>
      <c r="J6113" s="8" t="n">
        <v>-0.82</v>
      </c>
      <c r="K6113" s="13" t="str">
        <f aca="false">IF(J6113&gt;0,"прибыль",IF(J6113&lt;0,"убыток","ноль"))</f>
        <v>убыток</v>
      </c>
      <c r="L6113" s="13" t="n">
        <f aca="false">IF(C6113="",L6112,IF(J6113&lt;0,L6112+1,0))</f>
        <v>1</v>
      </c>
      <c r="M6113" s="14" t="n">
        <v>-82</v>
      </c>
      <c r="N6113" s="9" t="n">
        <v>-8.2</v>
      </c>
      <c r="O6113" s="9" t="n">
        <v>3561.4</v>
      </c>
      <c r="P6113" s="8" t="n">
        <v>356.14</v>
      </c>
      <c r="Q6113" s="8" t="n">
        <v>-0.83</v>
      </c>
    </row>
    <row r="6114" customFormat="false" ht="15" hidden="false" customHeight="false" outlineLevel="0" collapsed="false">
      <c r="A6114" s="6" t="n">
        <v>6109</v>
      </c>
      <c r="B6114" s="5" t="s">
        <v>295</v>
      </c>
      <c r="C6114" s="5" t="s">
        <v>15535</v>
      </c>
      <c r="D6114" s="5" t="s">
        <v>15536</v>
      </c>
      <c r="E6114" s="5" t="s">
        <v>86</v>
      </c>
      <c r="F6114" s="11" t="n">
        <v>10</v>
      </c>
      <c r="G6114" s="12" t="n">
        <v>102.42</v>
      </c>
      <c r="H6114" s="12" t="n">
        <v>101.21</v>
      </c>
      <c r="J6114" s="8" t="n">
        <v>1.21</v>
      </c>
      <c r="K6114" s="13" t="str">
        <f aca="false">IF(J6114&gt;0,"прибыль",IF(J6114&lt;0,"убыток","ноль"))</f>
        <v>прибыль</v>
      </c>
      <c r="L6114" s="13" t="n">
        <f aca="false">IF(C6114="",L6113,IF(J6114&lt;0,L6113+1,0))</f>
        <v>0</v>
      </c>
      <c r="M6114" s="14" t="n">
        <v>121</v>
      </c>
      <c r="N6114" s="9" t="n">
        <v>12.1</v>
      </c>
      <c r="O6114" s="9" t="n">
        <v>3573.5</v>
      </c>
      <c r="P6114" s="8" t="n">
        <v>357.35</v>
      </c>
      <c r="Q6114" s="8" t="n">
        <v>1.2</v>
      </c>
    </row>
    <row r="6115" customFormat="false" ht="15" hidden="false" customHeight="false" outlineLevel="0" collapsed="false">
      <c r="A6115" s="6" t="n">
        <v>6110</v>
      </c>
      <c r="B6115" s="5" t="s">
        <v>295</v>
      </c>
      <c r="C6115" s="5" t="s">
        <v>15537</v>
      </c>
      <c r="D6115" s="5" t="s">
        <v>15538</v>
      </c>
      <c r="E6115" s="5" t="s">
        <v>82</v>
      </c>
      <c r="F6115" s="11" t="n">
        <v>10</v>
      </c>
      <c r="G6115" s="12" t="n">
        <v>102.73</v>
      </c>
      <c r="H6115" s="12" t="n">
        <v>100.87</v>
      </c>
      <c r="J6115" s="8" t="n">
        <v>-1.86</v>
      </c>
      <c r="K6115" s="13" t="str">
        <f aca="false">IF(J6115&gt;0,"прибыль",IF(J6115&lt;0,"убыток","ноль"))</f>
        <v>убыток</v>
      </c>
      <c r="L6115" s="13" t="n">
        <f aca="false">IF(C6115="",L6114,IF(J6115&lt;0,L6114+1,0))</f>
        <v>1</v>
      </c>
      <c r="M6115" s="14" t="n">
        <v>-186</v>
      </c>
      <c r="N6115" s="9" t="n">
        <v>-18.6</v>
      </c>
      <c r="O6115" s="9" t="n">
        <v>3554.9</v>
      </c>
      <c r="P6115" s="8" t="n">
        <v>355.49</v>
      </c>
      <c r="Q6115" s="8" t="n">
        <v>-1.87</v>
      </c>
    </row>
    <row r="6116" customFormat="false" ht="15" hidden="false" customHeight="false" outlineLevel="0" collapsed="false">
      <c r="A6116" s="6" t="n">
        <v>6111</v>
      </c>
      <c r="B6116" s="5" t="s">
        <v>295</v>
      </c>
      <c r="C6116" s="5" t="s">
        <v>15539</v>
      </c>
      <c r="D6116" s="5" t="s">
        <v>15540</v>
      </c>
      <c r="E6116" s="5" t="s">
        <v>82</v>
      </c>
      <c r="F6116" s="11" t="n">
        <v>10</v>
      </c>
      <c r="G6116" s="12" t="n">
        <v>100.63</v>
      </c>
      <c r="H6116" s="12" t="n">
        <v>101.55</v>
      </c>
      <c r="J6116" s="8" t="n">
        <v>0.92</v>
      </c>
      <c r="K6116" s="13" t="str">
        <f aca="false">IF(J6116&gt;0,"прибыль",IF(J6116&lt;0,"убыток","ноль"))</f>
        <v>прибыль</v>
      </c>
      <c r="L6116" s="13" t="n">
        <f aca="false">IF(C6116="",L6115,IF(J6116&lt;0,L6115+1,0))</f>
        <v>0</v>
      </c>
      <c r="M6116" s="14" t="n">
        <v>92</v>
      </c>
      <c r="N6116" s="9" t="n">
        <v>9.2</v>
      </c>
      <c r="O6116" s="9" t="n">
        <v>3564.1</v>
      </c>
      <c r="P6116" s="8" t="n">
        <v>356.41</v>
      </c>
      <c r="Q6116" s="8" t="n">
        <v>0.91</v>
      </c>
    </row>
    <row r="6117" customFormat="false" ht="15" hidden="false" customHeight="false" outlineLevel="0" collapsed="false">
      <c r="A6117" s="6" t="n">
        <v>6112</v>
      </c>
      <c r="B6117" s="5" t="s">
        <v>295</v>
      </c>
      <c r="C6117" s="5" t="s">
        <v>15541</v>
      </c>
      <c r="D6117" s="5" t="s">
        <v>15542</v>
      </c>
      <c r="E6117" s="5" t="s">
        <v>86</v>
      </c>
      <c r="F6117" s="11" t="n">
        <v>10</v>
      </c>
      <c r="G6117" s="12" t="n">
        <v>100.99</v>
      </c>
      <c r="H6117" s="12" t="n">
        <v>105.79</v>
      </c>
      <c r="J6117" s="8" t="n">
        <v>-4.8</v>
      </c>
      <c r="K6117" s="13" t="str">
        <f aca="false">IF(J6117&gt;0,"прибыль",IF(J6117&lt;0,"убыток","ноль"))</f>
        <v>убыток</v>
      </c>
      <c r="L6117" s="13" t="n">
        <f aca="false">IF(C6117="",L6116,IF(J6117&lt;0,L6116+1,0))</f>
        <v>1</v>
      </c>
      <c r="M6117" s="14" t="n">
        <v>-480</v>
      </c>
      <c r="N6117" s="9" t="n">
        <v>-48</v>
      </c>
      <c r="O6117" s="9" t="n">
        <v>3516.1</v>
      </c>
      <c r="P6117" s="8" t="n">
        <v>351.61</v>
      </c>
      <c r="Q6117" s="8" t="n">
        <v>-4.81</v>
      </c>
    </row>
    <row r="6118" customFormat="false" ht="15" hidden="false" customHeight="false" outlineLevel="0" collapsed="false">
      <c r="A6118" s="6" t="n">
        <v>6113</v>
      </c>
      <c r="B6118" s="5" t="s">
        <v>295</v>
      </c>
      <c r="C6118" s="5" t="s">
        <v>15543</v>
      </c>
      <c r="D6118" s="5" t="s">
        <v>15544</v>
      </c>
      <c r="E6118" s="5" t="s">
        <v>82</v>
      </c>
      <c r="F6118" s="11" t="n">
        <v>10</v>
      </c>
      <c r="G6118" s="12" t="n">
        <v>105.31</v>
      </c>
      <c r="H6118" s="12" t="n">
        <v>103.89</v>
      </c>
      <c r="J6118" s="8" t="n">
        <v>-1.42</v>
      </c>
      <c r="K6118" s="13" t="str">
        <f aca="false">IF(J6118&gt;0,"прибыль",IF(J6118&lt;0,"убыток","ноль"))</f>
        <v>убыток</v>
      </c>
      <c r="L6118" s="13" t="n">
        <f aca="false">IF(C6118="",L6117,IF(J6118&lt;0,L6117+1,0))</f>
        <v>2</v>
      </c>
      <c r="M6118" s="14" t="n">
        <v>-142</v>
      </c>
      <c r="N6118" s="9" t="n">
        <v>-14.2</v>
      </c>
      <c r="O6118" s="9" t="n">
        <v>3501.9</v>
      </c>
      <c r="P6118" s="8" t="n">
        <v>350.19</v>
      </c>
      <c r="Q6118" s="8" t="n">
        <v>-1.43</v>
      </c>
    </row>
    <row r="6119" customFormat="false" ht="15" hidden="false" customHeight="false" outlineLevel="0" collapsed="false">
      <c r="A6119" s="6" t="n">
        <v>6114</v>
      </c>
      <c r="B6119" s="5" t="s">
        <v>295</v>
      </c>
      <c r="C6119" s="5" t="s">
        <v>15545</v>
      </c>
      <c r="D6119" s="5" t="s">
        <v>15546</v>
      </c>
      <c r="E6119" s="5" t="s">
        <v>86</v>
      </c>
      <c r="F6119" s="11" t="n">
        <v>10</v>
      </c>
      <c r="G6119" s="12" t="n">
        <v>104.23</v>
      </c>
      <c r="H6119" s="12" t="n">
        <v>105.72</v>
      </c>
      <c r="J6119" s="8" t="n">
        <v>-1.49</v>
      </c>
      <c r="K6119" s="13" t="str">
        <f aca="false">IF(J6119&gt;0,"прибыль",IF(J6119&lt;0,"убыток","ноль"))</f>
        <v>убыток</v>
      </c>
      <c r="L6119" s="13" t="n">
        <f aca="false">IF(C6119="",L6118,IF(J6119&lt;0,L6118+1,0))</f>
        <v>3</v>
      </c>
      <c r="M6119" s="14" t="n">
        <v>-149</v>
      </c>
      <c r="N6119" s="9" t="n">
        <v>-14.9</v>
      </c>
      <c r="O6119" s="9" t="n">
        <v>3487</v>
      </c>
      <c r="P6119" s="8" t="n">
        <v>348.7</v>
      </c>
      <c r="Q6119" s="8" t="n">
        <v>-1.5</v>
      </c>
    </row>
    <row r="6120" customFormat="false" ht="15" hidden="false" customHeight="false" outlineLevel="0" collapsed="false">
      <c r="A6120" s="6" t="n">
        <v>6115</v>
      </c>
      <c r="B6120" s="5" t="s">
        <v>295</v>
      </c>
      <c r="C6120" s="5" t="s">
        <v>15547</v>
      </c>
      <c r="D6120" s="5" t="s">
        <v>15548</v>
      </c>
      <c r="E6120" s="5" t="s">
        <v>82</v>
      </c>
      <c r="F6120" s="11" t="n">
        <v>10</v>
      </c>
      <c r="G6120" s="12" t="n">
        <v>104.97</v>
      </c>
      <c r="H6120" s="12" t="n">
        <v>106.89</v>
      </c>
      <c r="J6120" s="8" t="n">
        <v>1.92</v>
      </c>
      <c r="K6120" s="13" t="str">
        <f aca="false">IF(J6120&gt;0,"прибыль",IF(J6120&lt;0,"убыток","ноль"))</f>
        <v>прибыль</v>
      </c>
      <c r="L6120" s="13" t="n">
        <f aca="false">IF(C6120="",L6119,IF(J6120&lt;0,L6119+1,0))</f>
        <v>0</v>
      </c>
      <c r="M6120" s="14" t="n">
        <v>192</v>
      </c>
      <c r="N6120" s="9" t="n">
        <v>19.2</v>
      </c>
      <c r="O6120" s="9" t="n">
        <v>3506.2</v>
      </c>
      <c r="P6120" s="8" t="n">
        <v>350.62</v>
      </c>
      <c r="Q6120" s="8" t="n">
        <v>1.91</v>
      </c>
    </row>
    <row r="6121" customFormat="false" ht="15" hidden="false" customHeight="false" outlineLevel="0" collapsed="false">
      <c r="A6121" s="6" t="n">
        <v>6116</v>
      </c>
      <c r="B6121" s="5" t="s">
        <v>295</v>
      </c>
      <c r="C6121" s="5" t="s">
        <v>15549</v>
      </c>
      <c r="D6121" s="5" t="s">
        <v>15550</v>
      </c>
      <c r="E6121" s="5" t="s">
        <v>86</v>
      </c>
      <c r="F6121" s="11" t="n">
        <v>10</v>
      </c>
      <c r="G6121" s="12" t="n">
        <v>106.77</v>
      </c>
      <c r="H6121" s="12" t="n">
        <v>107.54</v>
      </c>
      <c r="J6121" s="8" t="n">
        <v>-0.77</v>
      </c>
      <c r="K6121" s="13" t="str">
        <f aca="false">IF(J6121&gt;0,"прибыль",IF(J6121&lt;0,"убыток","ноль"))</f>
        <v>убыток</v>
      </c>
      <c r="L6121" s="13" t="n">
        <f aca="false">IF(C6121="",L6120,IF(J6121&lt;0,L6120+1,0))</f>
        <v>1</v>
      </c>
      <c r="M6121" s="14" t="n">
        <v>-77</v>
      </c>
      <c r="N6121" s="9" t="n">
        <v>-7.7</v>
      </c>
      <c r="O6121" s="9" t="n">
        <v>3498.5</v>
      </c>
      <c r="P6121" s="8" t="n">
        <v>349.85</v>
      </c>
      <c r="Q6121" s="8" t="n">
        <v>-0.78</v>
      </c>
    </row>
    <row r="6122" customFormat="false" ht="15" hidden="false" customHeight="false" outlineLevel="0" collapsed="false">
      <c r="A6122" s="6" t="n">
        <v>6117</v>
      </c>
      <c r="B6122" s="5" t="s">
        <v>295</v>
      </c>
      <c r="C6122" s="5" t="s">
        <v>15551</v>
      </c>
      <c r="D6122" s="5" t="s">
        <v>15552</v>
      </c>
      <c r="E6122" s="5" t="s">
        <v>82</v>
      </c>
      <c r="F6122" s="11" t="n">
        <v>10</v>
      </c>
      <c r="G6122" s="12" t="n">
        <v>107.67</v>
      </c>
      <c r="H6122" s="12" t="n">
        <v>106.15</v>
      </c>
      <c r="J6122" s="8" t="n">
        <v>-1.52</v>
      </c>
      <c r="K6122" s="13" t="str">
        <f aca="false">IF(J6122&gt;0,"прибыль",IF(J6122&lt;0,"убыток","ноль"))</f>
        <v>убыток</v>
      </c>
      <c r="L6122" s="13" t="n">
        <f aca="false">IF(C6122="",L6121,IF(J6122&lt;0,L6121+1,0))</f>
        <v>2</v>
      </c>
      <c r="M6122" s="14" t="n">
        <v>-152</v>
      </c>
      <c r="N6122" s="9" t="n">
        <v>-15.2</v>
      </c>
      <c r="O6122" s="9" t="n">
        <v>3483.3</v>
      </c>
      <c r="P6122" s="8" t="n">
        <v>348.33</v>
      </c>
      <c r="Q6122" s="8" t="n">
        <v>-1.53</v>
      </c>
    </row>
    <row r="6123" customFormat="false" ht="15" hidden="false" customHeight="false" outlineLevel="0" collapsed="false">
      <c r="A6123" s="6" t="n">
        <v>6118</v>
      </c>
      <c r="B6123" s="5" t="s">
        <v>295</v>
      </c>
      <c r="C6123" s="5" t="s">
        <v>15553</v>
      </c>
      <c r="D6123" s="5" t="s">
        <v>15554</v>
      </c>
      <c r="E6123" s="5" t="s">
        <v>86</v>
      </c>
      <c r="F6123" s="11" t="n">
        <v>10</v>
      </c>
      <c r="G6123" s="12" t="n">
        <v>106.61</v>
      </c>
      <c r="H6123" s="12" t="n">
        <v>106.8</v>
      </c>
      <c r="J6123" s="8" t="n">
        <v>-0.19</v>
      </c>
      <c r="K6123" s="13" t="str">
        <f aca="false">IF(J6123&gt;0,"прибыль",IF(J6123&lt;0,"убыток","ноль"))</f>
        <v>убыток</v>
      </c>
      <c r="L6123" s="13" t="n">
        <f aca="false">IF(C6123="",L6122,IF(J6123&lt;0,L6122+1,0))</f>
        <v>3</v>
      </c>
      <c r="M6123" s="14" t="n">
        <v>-19</v>
      </c>
      <c r="N6123" s="9" t="n">
        <v>-1.9</v>
      </c>
      <c r="O6123" s="9" t="n">
        <v>3481.4</v>
      </c>
      <c r="P6123" s="8" t="n">
        <v>348.14</v>
      </c>
      <c r="Q6123" s="8" t="n">
        <v>-0.2</v>
      </c>
    </row>
    <row r="6124" customFormat="false" ht="15" hidden="false" customHeight="false" outlineLevel="0" collapsed="false">
      <c r="A6124" s="6" t="n">
        <v>6119</v>
      </c>
      <c r="B6124" s="5" t="s">
        <v>295</v>
      </c>
      <c r="C6124" s="5" t="s">
        <v>15555</v>
      </c>
      <c r="D6124" s="5" t="s">
        <v>15556</v>
      </c>
      <c r="E6124" s="5" t="s">
        <v>82</v>
      </c>
      <c r="F6124" s="11" t="n">
        <v>10</v>
      </c>
      <c r="G6124" s="12" t="n">
        <v>106.26</v>
      </c>
      <c r="H6124" s="12" t="n">
        <v>105.81</v>
      </c>
      <c r="J6124" s="8" t="n">
        <v>-0.45</v>
      </c>
      <c r="K6124" s="13" t="str">
        <f aca="false">IF(J6124&gt;0,"прибыль",IF(J6124&lt;0,"убыток","ноль"))</f>
        <v>убыток</v>
      </c>
      <c r="L6124" s="13" t="n">
        <f aca="false">IF(C6124="",L6123,IF(J6124&lt;0,L6123+1,0))</f>
        <v>4</v>
      </c>
      <c r="M6124" s="14" t="n">
        <v>-45</v>
      </c>
      <c r="N6124" s="9" t="n">
        <v>-4.5</v>
      </c>
      <c r="O6124" s="9" t="n">
        <v>3476.9</v>
      </c>
      <c r="P6124" s="8" t="n">
        <v>347.69</v>
      </c>
      <c r="Q6124" s="8" t="n">
        <v>-0.46</v>
      </c>
    </row>
    <row r="6125" customFormat="false" ht="15" hidden="false" customHeight="false" outlineLevel="0" collapsed="false">
      <c r="A6125" s="6" t="n">
        <v>6120</v>
      </c>
      <c r="B6125" s="5" t="s">
        <v>295</v>
      </c>
      <c r="C6125" s="5" t="s">
        <v>3208</v>
      </c>
      <c r="D6125" s="5" t="s">
        <v>15557</v>
      </c>
      <c r="E6125" s="5" t="s">
        <v>86</v>
      </c>
      <c r="F6125" s="11" t="n">
        <v>10</v>
      </c>
      <c r="G6125" s="12" t="n">
        <v>105.22</v>
      </c>
      <c r="H6125" s="12" t="n">
        <v>106.23</v>
      </c>
      <c r="J6125" s="8" t="n">
        <v>-1.01</v>
      </c>
      <c r="K6125" s="13" t="str">
        <f aca="false">IF(J6125&gt;0,"прибыль",IF(J6125&lt;0,"убыток","ноль"))</f>
        <v>убыток</v>
      </c>
      <c r="L6125" s="13" t="n">
        <f aca="false">IF(C6125="",L6124,IF(J6125&lt;0,L6124+1,0))</f>
        <v>5</v>
      </c>
      <c r="M6125" s="14" t="n">
        <v>-101</v>
      </c>
      <c r="N6125" s="9" t="n">
        <v>-10.1</v>
      </c>
      <c r="O6125" s="9" t="n">
        <v>3466.8</v>
      </c>
      <c r="P6125" s="8" t="n">
        <v>346.68</v>
      </c>
      <c r="Q6125" s="8" t="n">
        <v>-1.02</v>
      </c>
    </row>
    <row r="6126" customFormat="false" ht="15" hidden="false" customHeight="false" outlineLevel="0" collapsed="false">
      <c r="A6126" s="6" t="n">
        <v>6121</v>
      </c>
      <c r="B6126" s="5" t="s">
        <v>295</v>
      </c>
      <c r="C6126" s="5" t="s">
        <v>15558</v>
      </c>
      <c r="D6126" s="5" t="s">
        <v>15559</v>
      </c>
      <c r="E6126" s="5" t="s">
        <v>82</v>
      </c>
      <c r="F6126" s="11" t="n">
        <v>10</v>
      </c>
      <c r="G6126" s="12" t="n">
        <v>106.33</v>
      </c>
      <c r="H6126" s="12" t="n">
        <v>108.71</v>
      </c>
      <c r="J6126" s="8" t="n">
        <v>2.38</v>
      </c>
      <c r="K6126" s="13" t="str">
        <f aca="false">IF(J6126&gt;0,"прибыль",IF(J6126&lt;0,"убыток","ноль"))</f>
        <v>прибыль</v>
      </c>
      <c r="L6126" s="13" t="n">
        <f aca="false">IF(C6126="",L6125,IF(J6126&lt;0,L6125+1,0))</f>
        <v>0</v>
      </c>
      <c r="M6126" s="14" t="n">
        <v>238</v>
      </c>
      <c r="N6126" s="9" t="n">
        <v>23.8</v>
      </c>
      <c r="O6126" s="9" t="n">
        <v>3490.6</v>
      </c>
      <c r="P6126" s="8" t="n">
        <v>349.06</v>
      </c>
      <c r="Q6126" s="8" t="n">
        <v>2.37</v>
      </c>
    </row>
    <row r="6127" customFormat="false" ht="15" hidden="false" customHeight="false" outlineLevel="0" collapsed="false">
      <c r="A6127" s="6" t="n">
        <v>6122</v>
      </c>
      <c r="B6127" s="5" t="s">
        <v>295</v>
      </c>
      <c r="C6127" s="5" t="s">
        <v>15560</v>
      </c>
      <c r="D6127" s="5" t="s">
        <v>15561</v>
      </c>
      <c r="E6127" s="5" t="s">
        <v>86</v>
      </c>
      <c r="F6127" s="11" t="n">
        <v>10</v>
      </c>
      <c r="G6127" s="12" t="n">
        <v>108.64</v>
      </c>
      <c r="H6127" s="12" t="n">
        <v>109.65</v>
      </c>
      <c r="J6127" s="8" t="n">
        <v>-1.01</v>
      </c>
      <c r="K6127" s="13" t="str">
        <f aca="false">IF(J6127&gt;0,"прибыль",IF(J6127&lt;0,"убыток","ноль"))</f>
        <v>убыток</v>
      </c>
      <c r="L6127" s="13" t="n">
        <f aca="false">IF(C6127="",L6126,IF(J6127&lt;0,L6126+1,0))</f>
        <v>1</v>
      </c>
      <c r="M6127" s="14" t="n">
        <v>-101</v>
      </c>
      <c r="N6127" s="9" t="n">
        <v>-10.1</v>
      </c>
      <c r="O6127" s="9" t="n">
        <v>3480.5</v>
      </c>
      <c r="P6127" s="8" t="n">
        <v>348.05</v>
      </c>
      <c r="Q6127" s="8" t="n">
        <v>-1.02</v>
      </c>
    </row>
    <row r="6128" customFormat="false" ht="15" hidden="false" customHeight="false" outlineLevel="0" collapsed="false">
      <c r="A6128" s="6" t="n">
        <v>6123</v>
      </c>
      <c r="B6128" s="5" t="s">
        <v>295</v>
      </c>
      <c r="C6128" s="5" t="s">
        <v>15562</v>
      </c>
      <c r="D6128" s="5" t="s">
        <v>15563</v>
      </c>
      <c r="E6128" s="5" t="s">
        <v>82</v>
      </c>
      <c r="F6128" s="11" t="n">
        <v>10</v>
      </c>
      <c r="G6128" s="12" t="n">
        <v>109.55</v>
      </c>
      <c r="H6128" s="12" t="n">
        <v>110.03</v>
      </c>
      <c r="J6128" s="8" t="n">
        <v>0.48</v>
      </c>
      <c r="K6128" s="13" t="str">
        <f aca="false">IF(J6128&gt;0,"прибыль",IF(J6128&lt;0,"убыток","ноль"))</f>
        <v>прибыль</v>
      </c>
      <c r="L6128" s="13" t="n">
        <f aca="false">IF(C6128="",L6127,IF(J6128&lt;0,L6127+1,0))</f>
        <v>0</v>
      </c>
      <c r="M6128" s="14" t="n">
        <v>48</v>
      </c>
      <c r="N6128" s="9" t="n">
        <v>4.8</v>
      </c>
      <c r="O6128" s="9" t="n">
        <v>3485.3</v>
      </c>
      <c r="P6128" s="8" t="n">
        <v>348.53</v>
      </c>
      <c r="Q6128" s="8" t="n">
        <v>0.47</v>
      </c>
    </row>
    <row r="6129" customFormat="false" ht="15" hidden="false" customHeight="false" outlineLevel="0" collapsed="false">
      <c r="A6129" s="6" t="n">
        <v>6124</v>
      </c>
      <c r="B6129" s="5" t="s">
        <v>295</v>
      </c>
      <c r="C6129" s="5" t="s">
        <v>15564</v>
      </c>
      <c r="D6129" s="5" t="s">
        <v>15565</v>
      </c>
      <c r="E6129" s="5" t="s">
        <v>86</v>
      </c>
      <c r="F6129" s="11" t="n">
        <v>10</v>
      </c>
      <c r="G6129" s="12" t="n">
        <v>110.24</v>
      </c>
      <c r="H6129" s="12" t="n">
        <v>110.22</v>
      </c>
      <c r="J6129" s="8" t="n">
        <v>0.02</v>
      </c>
      <c r="K6129" s="13" t="str">
        <f aca="false">IF(J6129&gt;0,"прибыль",IF(J6129&lt;0,"убыток","ноль"))</f>
        <v>прибыль</v>
      </c>
      <c r="L6129" s="13" t="n">
        <f aca="false">IF(C6129="",L6128,IF(J6129&lt;0,L6128+1,0))</f>
        <v>0</v>
      </c>
      <c r="M6129" s="14" t="n">
        <v>2</v>
      </c>
      <c r="N6129" s="9" t="n">
        <v>0.2</v>
      </c>
      <c r="O6129" s="9" t="n">
        <v>3485.5</v>
      </c>
      <c r="P6129" s="8" t="n">
        <v>348.55</v>
      </c>
      <c r="Q6129" s="8" t="n">
        <v>0.01</v>
      </c>
    </row>
    <row r="6130" customFormat="false" ht="15" hidden="false" customHeight="false" outlineLevel="0" collapsed="false">
      <c r="A6130" s="6" t="n">
        <v>6125</v>
      </c>
      <c r="B6130" s="5" t="s">
        <v>295</v>
      </c>
      <c r="C6130" s="5" t="s">
        <v>15566</v>
      </c>
      <c r="D6130" s="5" t="s">
        <v>15567</v>
      </c>
      <c r="E6130" s="5" t="s">
        <v>82</v>
      </c>
      <c r="F6130" s="11" t="n">
        <v>10</v>
      </c>
      <c r="G6130" s="12" t="n">
        <v>110.25</v>
      </c>
      <c r="H6130" s="12" t="n">
        <v>110.69</v>
      </c>
      <c r="J6130" s="8" t="n">
        <v>0.44</v>
      </c>
      <c r="K6130" s="13" t="str">
        <f aca="false">IF(J6130&gt;0,"прибыль",IF(J6130&lt;0,"убыток","ноль"))</f>
        <v>прибыль</v>
      </c>
      <c r="L6130" s="13" t="n">
        <f aca="false">IF(C6130="",L6129,IF(J6130&lt;0,L6129+1,0))</f>
        <v>0</v>
      </c>
      <c r="M6130" s="14" t="n">
        <v>44</v>
      </c>
      <c r="N6130" s="9" t="n">
        <v>4.4</v>
      </c>
      <c r="O6130" s="9" t="n">
        <v>3489.9</v>
      </c>
      <c r="P6130" s="8" t="n">
        <v>348.99</v>
      </c>
      <c r="Q6130" s="8" t="n">
        <v>0.43</v>
      </c>
    </row>
    <row r="6131" customFormat="false" ht="15" hidden="false" customHeight="false" outlineLevel="0" collapsed="false">
      <c r="A6131" s="6" t="n">
        <v>6126</v>
      </c>
      <c r="B6131" s="5" t="s">
        <v>295</v>
      </c>
      <c r="C6131" s="5" t="s">
        <v>15568</v>
      </c>
      <c r="D6131" s="5" t="s">
        <v>15569</v>
      </c>
      <c r="E6131" s="5" t="s">
        <v>86</v>
      </c>
      <c r="F6131" s="11" t="n">
        <v>10</v>
      </c>
      <c r="G6131" s="12" t="n">
        <v>110.32</v>
      </c>
      <c r="H6131" s="12" t="n">
        <v>111.15</v>
      </c>
      <c r="J6131" s="8" t="n">
        <v>-0.83</v>
      </c>
      <c r="K6131" s="13" t="str">
        <f aca="false">IF(J6131&gt;0,"прибыль",IF(J6131&lt;0,"убыток","ноль"))</f>
        <v>убыток</v>
      </c>
      <c r="L6131" s="13" t="n">
        <f aca="false">IF(C6131="",L6130,IF(J6131&lt;0,L6130+1,0))</f>
        <v>1</v>
      </c>
      <c r="M6131" s="14" t="n">
        <v>-83</v>
      </c>
      <c r="N6131" s="9" t="n">
        <v>-8.3</v>
      </c>
      <c r="O6131" s="9" t="n">
        <v>3481.6</v>
      </c>
      <c r="P6131" s="8" t="n">
        <v>348.16</v>
      </c>
      <c r="Q6131" s="8" t="n">
        <v>-0.84</v>
      </c>
    </row>
    <row r="6132" customFormat="false" ht="15" hidden="false" customHeight="false" outlineLevel="0" collapsed="false">
      <c r="A6132" s="6" t="n">
        <v>6127</v>
      </c>
      <c r="B6132" s="5" t="s">
        <v>295</v>
      </c>
      <c r="C6132" s="5" t="s">
        <v>15570</v>
      </c>
      <c r="D6132" s="5" t="s">
        <v>15571</v>
      </c>
      <c r="E6132" s="5" t="s">
        <v>82</v>
      </c>
      <c r="F6132" s="11" t="n">
        <v>10</v>
      </c>
      <c r="G6132" s="12" t="n">
        <v>111.37</v>
      </c>
      <c r="H6132" s="12" t="n">
        <v>108.71</v>
      </c>
      <c r="J6132" s="8" t="n">
        <v>-2.66</v>
      </c>
      <c r="K6132" s="13" t="str">
        <f aca="false">IF(J6132&gt;0,"прибыль",IF(J6132&lt;0,"убыток","ноль"))</f>
        <v>убыток</v>
      </c>
      <c r="L6132" s="13" t="n">
        <f aca="false">IF(C6132="",L6131,IF(J6132&lt;0,L6131+1,0))</f>
        <v>2</v>
      </c>
      <c r="M6132" s="14" t="n">
        <v>-266</v>
      </c>
      <c r="N6132" s="9" t="n">
        <v>-26.6</v>
      </c>
      <c r="O6132" s="9" t="n">
        <v>3455</v>
      </c>
      <c r="P6132" s="8" t="n">
        <v>345.5</v>
      </c>
      <c r="Q6132" s="8" t="n">
        <v>-2.67</v>
      </c>
    </row>
    <row r="6133" customFormat="false" ht="15" hidden="false" customHeight="false" outlineLevel="0" collapsed="false">
      <c r="A6133" s="6" t="n">
        <v>6128</v>
      </c>
      <c r="B6133" s="5" t="s">
        <v>295</v>
      </c>
      <c r="C6133" s="5" t="s">
        <v>15572</v>
      </c>
      <c r="D6133" s="5" t="s">
        <v>15573</v>
      </c>
      <c r="E6133" s="5" t="s">
        <v>86</v>
      </c>
      <c r="F6133" s="11" t="n">
        <v>10</v>
      </c>
      <c r="G6133" s="12" t="n">
        <v>110.57</v>
      </c>
      <c r="H6133" s="12" t="n">
        <v>110.66</v>
      </c>
      <c r="J6133" s="8" t="n">
        <v>-0.09</v>
      </c>
      <c r="K6133" s="13" t="str">
        <f aca="false">IF(J6133&gt;0,"прибыль",IF(J6133&lt;0,"убыток","ноль"))</f>
        <v>убыток</v>
      </c>
      <c r="L6133" s="13" t="n">
        <f aca="false">IF(C6133="",L6132,IF(J6133&lt;0,L6132+1,0))</f>
        <v>3</v>
      </c>
      <c r="M6133" s="14" t="n">
        <v>-9</v>
      </c>
      <c r="N6133" s="9" t="n">
        <v>-0.9</v>
      </c>
      <c r="O6133" s="9" t="n">
        <v>3454.1</v>
      </c>
      <c r="P6133" s="8" t="n">
        <v>345.41</v>
      </c>
      <c r="Q6133" s="8" t="n">
        <v>-0.1</v>
      </c>
    </row>
    <row r="6134" customFormat="false" ht="15" hidden="false" customHeight="false" outlineLevel="0" collapsed="false">
      <c r="A6134" s="6" t="n">
        <v>6129</v>
      </c>
      <c r="B6134" s="5" t="s">
        <v>295</v>
      </c>
      <c r="C6134" s="5" t="s">
        <v>15574</v>
      </c>
      <c r="D6134" s="5" t="s">
        <v>15575</v>
      </c>
      <c r="E6134" s="5" t="s">
        <v>82</v>
      </c>
      <c r="F6134" s="11" t="n">
        <v>10</v>
      </c>
      <c r="G6134" s="12" t="n">
        <v>110.68</v>
      </c>
      <c r="H6134" s="12" t="n">
        <v>110.4</v>
      </c>
      <c r="J6134" s="8" t="n">
        <v>-0.28</v>
      </c>
      <c r="K6134" s="13" t="str">
        <f aca="false">IF(J6134&gt;0,"прибыль",IF(J6134&lt;0,"убыток","ноль"))</f>
        <v>убыток</v>
      </c>
      <c r="L6134" s="13" t="n">
        <f aca="false">IF(C6134="",L6133,IF(J6134&lt;0,L6133+1,0))</f>
        <v>4</v>
      </c>
      <c r="M6134" s="14" t="n">
        <v>-28</v>
      </c>
      <c r="N6134" s="9" t="n">
        <v>-2.8</v>
      </c>
      <c r="O6134" s="9" t="n">
        <v>3451.3</v>
      </c>
      <c r="P6134" s="8" t="n">
        <v>345.13</v>
      </c>
      <c r="Q6134" s="8" t="n">
        <v>-0.29</v>
      </c>
    </row>
    <row r="6135" customFormat="false" ht="15" hidden="false" customHeight="false" outlineLevel="0" collapsed="false">
      <c r="A6135" s="6" t="n">
        <v>6130</v>
      </c>
      <c r="B6135" s="5" t="s">
        <v>295</v>
      </c>
      <c r="C6135" s="5" t="s">
        <v>15576</v>
      </c>
      <c r="D6135" s="5" t="s">
        <v>15577</v>
      </c>
      <c r="E6135" s="5" t="s">
        <v>86</v>
      </c>
      <c r="F6135" s="11" t="n">
        <v>10</v>
      </c>
      <c r="G6135" s="12" t="n">
        <v>110</v>
      </c>
      <c r="H6135" s="12" t="n">
        <v>106.46</v>
      </c>
      <c r="J6135" s="8" t="n">
        <v>3.54</v>
      </c>
      <c r="K6135" s="13" t="str">
        <f aca="false">IF(J6135&gt;0,"прибыль",IF(J6135&lt;0,"убыток","ноль"))</f>
        <v>прибыль</v>
      </c>
      <c r="L6135" s="13" t="n">
        <f aca="false">IF(C6135="",L6134,IF(J6135&lt;0,L6134+1,0))</f>
        <v>0</v>
      </c>
      <c r="M6135" s="14" t="n">
        <v>354</v>
      </c>
      <c r="N6135" s="9" t="n">
        <v>35.4</v>
      </c>
      <c r="O6135" s="9" t="n">
        <v>3486.7</v>
      </c>
      <c r="P6135" s="8" t="n">
        <v>348.67</v>
      </c>
      <c r="Q6135" s="8" t="n">
        <v>3.53</v>
      </c>
    </row>
    <row r="6136" customFormat="false" ht="15" hidden="false" customHeight="false" outlineLevel="0" collapsed="false">
      <c r="A6136" s="6" t="n">
        <v>6131</v>
      </c>
      <c r="B6136" s="5" t="s">
        <v>295</v>
      </c>
      <c r="C6136" s="5" t="s">
        <v>15578</v>
      </c>
      <c r="D6136" s="5" t="s">
        <v>15579</v>
      </c>
      <c r="E6136" s="5" t="s">
        <v>82</v>
      </c>
      <c r="F6136" s="11" t="n">
        <v>10</v>
      </c>
      <c r="G6136" s="12" t="n">
        <v>106.07</v>
      </c>
      <c r="H6136" s="12" t="n">
        <v>104.57</v>
      </c>
      <c r="J6136" s="8" t="n">
        <v>-1.5</v>
      </c>
      <c r="K6136" s="13" t="str">
        <f aca="false">IF(J6136&gt;0,"прибыль",IF(J6136&lt;0,"убыток","ноль"))</f>
        <v>убыток</v>
      </c>
      <c r="L6136" s="13" t="n">
        <f aca="false">IF(C6136="",L6135,IF(J6136&lt;0,L6135+1,0))</f>
        <v>1</v>
      </c>
      <c r="M6136" s="14" t="n">
        <v>-150</v>
      </c>
      <c r="N6136" s="9" t="n">
        <v>-15</v>
      </c>
      <c r="O6136" s="9" t="n">
        <v>3471.7</v>
      </c>
      <c r="P6136" s="8" t="n">
        <v>347.17</v>
      </c>
      <c r="Q6136" s="8" t="n">
        <v>-1.51</v>
      </c>
    </row>
    <row r="6137" customFormat="false" ht="15" hidden="false" customHeight="false" outlineLevel="0" collapsed="false">
      <c r="A6137" s="6" t="n">
        <v>6132</v>
      </c>
      <c r="B6137" s="5" t="s">
        <v>295</v>
      </c>
      <c r="C6137" s="5" t="s">
        <v>15580</v>
      </c>
      <c r="D6137" s="5" t="s">
        <v>15581</v>
      </c>
      <c r="E6137" s="5" t="s">
        <v>86</v>
      </c>
      <c r="F6137" s="11" t="n">
        <v>10</v>
      </c>
      <c r="G6137" s="12" t="n">
        <v>107.37</v>
      </c>
      <c r="H6137" s="12" t="n">
        <v>107.23</v>
      </c>
      <c r="J6137" s="8" t="n">
        <v>0.14</v>
      </c>
      <c r="K6137" s="13" t="str">
        <f aca="false">IF(J6137&gt;0,"прибыль",IF(J6137&lt;0,"убыток","ноль"))</f>
        <v>прибыль</v>
      </c>
      <c r="L6137" s="13" t="n">
        <f aca="false">IF(C6137="",L6136,IF(J6137&lt;0,L6136+1,0))</f>
        <v>0</v>
      </c>
      <c r="M6137" s="14" t="n">
        <v>14</v>
      </c>
      <c r="N6137" s="9" t="n">
        <v>1.4</v>
      </c>
      <c r="O6137" s="9" t="n">
        <v>3473.1</v>
      </c>
      <c r="P6137" s="8" t="n">
        <v>347.31</v>
      </c>
      <c r="Q6137" s="8" t="n">
        <v>0.13</v>
      </c>
    </row>
    <row r="6138" customFormat="false" ht="15" hidden="false" customHeight="false" outlineLevel="0" collapsed="false">
      <c r="A6138" s="6" t="n">
        <v>6133</v>
      </c>
      <c r="B6138" s="5" t="s">
        <v>295</v>
      </c>
      <c r="C6138" s="5" t="s">
        <v>15582</v>
      </c>
      <c r="D6138" s="5" t="s">
        <v>15583</v>
      </c>
      <c r="E6138" s="5" t="s">
        <v>82</v>
      </c>
      <c r="F6138" s="11" t="n">
        <v>10</v>
      </c>
      <c r="G6138" s="12" t="n">
        <v>107.59</v>
      </c>
      <c r="H6138" s="12" t="n">
        <v>104.85</v>
      </c>
      <c r="J6138" s="8" t="n">
        <v>-2.74</v>
      </c>
      <c r="K6138" s="13" t="str">
        <f aca="false">IF(J6138&gt;0,"прибыль",IF(J6138&lt;0,"убыток","ноль"))</f>
        <v>убыток</v>
      </c>
      <c r="L6138" s="13" t="n">
        <f aca="false">IF(C6138="",L6137,IF(J6138&lt;0,L6137+1,0))</f>
        <v>1</v>
      </c>
      <c r="M6138" s="14" t="n">
        <v>-274</v>
      </c>
      <c r="N6138" s="9" t="n">
        <v>-27.4</v>
      </c>
      <c r="O6138" s="9" t="n">
        <v>3445.7</v>
      </c>
      <c r="P6138" s="8" t="n">
        <v>344.57</v>
      </c>
      <c r="Q6138" s="8" t="n">
        <v>-2.75</v>
      </c>
    </row>
    <row r="6139" customFormat="false" ht="15" hidden="false" customHeight="false" outlineLevel="0" collapsed="false">
      <c r="A6139" s="6" t="n">
        <v>6134</v>
      </c>
      <c r="B6139" s="5" t="s">
        <v>295</v>
      </c>
      <c r="C6139" s="5" t="s">
        <v>15584</v>
      </c>
      <c r="D6139" s="5" t="s">
        <v>15585</v>
      </c>
      <c r="E6139" s="5" t="s">
        <v>86</v>
      </c>
      <c r="F6139" s="11" t="n">
        <v>10</v>
      </c>
      <c r="G6139" s="12" t="n">
        <v>104.2</v>
      </c>
      <c r="H6139" s="12" t="n">
        <v>105.36</v>
      </c>
      <c r="J6139" s="8" t="n">
        <v>-1.16</v>
      </c>
      <c r="K6139" s="13" t="str">
        <f aca="false">IF(J6139&gt;0,"прибыль",IF(J6139&lt;0,"убыток","ноль"))</f>
        <v>убыток</v>
      </c>
      <c r="L6139" s="13" t="n">
        <f aca="false">IF(C6139="",L6138,IF(J6139&lt;0,L6138+1,0))</f>
        <v>2</v>
      </c>
      <c r="M6139" s="14" t="n">
        <v>-116</v>
      </c>
      <c r="N6139" s="9" t="n">
        <v>-11.6</v>
      </c>
      <c r="O6139" s="9" t="n">
        <v>3434.1</v>
      </c>
      <c r="P6139" s="8" t="n">
        <v>343.41</v>
      </c>
      <c r="Q6139" s="8" t="n">
        <v>-1.17</v>
      </c>
    </row>
    <row r="6140" customFormat="false" ht="15" hidden="false" customHeight="false" outlineLevel="0" collapsed="false">
      <c r="A6140" s="6" t="n">
        <v>6135</v>
      </c>
      <c r="B6140" s="5" t="s">
        <v>295</v>
      </c>
      <c r="C6140" s="5" t="s">
        <v>15586</v>
      </c>
      <c r="D6140" s="5" t="s">
        <v>15587</v>
      </c>
      <c r="E6140" s="5" t="s">
        <v>82</v>
      </c>
      <c r="F6140" s="11" t="n">
        <v>10</v>
      </c>
      <c r="G6140" s="12" t="n">
        <v>105.64</v>
      </c>
      <c r="H6140" s="12" t="n">
        <v>103.36</v>
      </c>
      <c r="J6140" s="8" t="n">
        <v>-2.28</v>
      </c>
      <c r="K6140" s="13" t="str">
        <f aca="false">IF(J6140&gt;0,"прибыль",IF(J6140&lt;0,"убыток","ноль"))</f>
        <v>убыток</v>
      </c>
      <c r="L6140" s="13" t="n">
        <f aca="false">IF(C6140="",L6139,IF(J6140&lt;0,L6139+1,0))</f>
        <v>3</v>
      </c>
      <c r="M6140" s="14" t="n">
        <v>-228</v>
      </c>
      <c r="N6140" s="9" t="n">
        <v>-22.8</v>
      </c>
      <c r="O6140" s="9" t="n">
        <v>3411.3</v>
      </c>
      <c r="P6140" s="8" t="n">
        <v>341.13</v>
      </c>
      <c r="Q6140" s="8" t="n">
        <v>-2.29</v>
      </c>
    </row>
    <row r="6141" customFormat="false" ht="15" hidden="false" customHeight="false" outlineLevel="0" collapsed="false">
      <c r="A6141" s="6" t="n">
        <v>6136</v>
      </c>
      <c r="B6141" s="5" t="s">
        <v>295</v>
      </c>
      <c r="C6141" s="5" t="s">
        <v>15588</v>
      </c>
      <c r="D6141" s="5" t="s">
        <v>15589</v>
      </c>
      <c r="E6141" s="5" t="s">
        <v>86</v>
      </c>
      <c r="F6141" s="11" t="n">
        <v>10</v>
      </c>
      <c r="G6141" s="12" t="n">
        <v>103.64</v>
      </c>
      <c r="H6141" s="12" t="n">
        <v>105.44</v>
      </c>
      <c r="J6141" s="8" t="n">
        <v>-1.8</v>
      </c>
      <c r="K6141" s="13" t="str">
        <f aca="false">IF(J6141&gt;0,"прибыль",IF(J6141&lt;0,"убыток","ноль"))</f>
        <v>убыток</v>
      </c>
      <c r="L6141" s="13" t="n">
        <f aca="false">IF(C6141="",L6140,IF(J6141&lt;0,L6140+1,0))</f>
        <v>4</v>
      </c>
      <c r="M6141" s="14" t="n">
        <v>-180</v>
      </c>
      <c r="N6141" s="9" t="n">
        <v>-18</v>
      </c>
      <c r="O6141" s="9" t="n">
        <v>3393.3</v>
      </c>
      <c r="P6141" s="8" t="n">
        <v>339.33</v>
      </c>
      <c r="Q6141" s="8" t="n">
        <v>-1.81</v>
      </c>
    </row>
    <row r="6142" customFormat="false" ht="15" hidden="false" customHeight="false" outlineLevel="0" collapsed="false">
      <c r="A6142" s="6" t="n">
        <v>6137</v>
      </c>
      <c r="B6142" s="5" t="s">
        <v>295</v>
      </c>
      <c r="C6142" s="5" t="s">
        <v>15590</v>
      </c>
      <c r="D6142" s="5" t="s">
        <v>15591</v>
      </c>
      <c r="E6142" s="5" t="s">
        <v>82</v>
      </c>
      <c r="F6142" s="11" t="n">
        <v>10</v>
      </c>
      <c r="G6142" s="12" t="n">
        <v>105.84</v>
      </c>
      <c r="H6142" s="12" t="n">
        <v>103.52</v>
      </c>
      <c r="J6142" s="8" t="n">
        <v>-2.32</v>
      </c>
      <c r="K6142" s="13" t="str">
        <f aca="false">IF(J6142&gt;0,"прибыль",IF(J6142&lt;0,"убыток","ноль"))</f>
        <v>убыток</v>
      </c>
      <c r="L6142" s="13" t="n">
        <f aca="false">IF(C6142="",L6141,IF(J6142&lt;0,L6141+1,0))</f>
        <v>5</v>
      </c>
      <c r="M6142" s="14" t="n">
        <v>-232</v>
      </c>
      <c r="N6142" s="9" t="n">
        <v>-23.2</v>
      </c>
      <c r="O6142" s="9" t="n">
        <v>3370.1</v>
      </c>
      <c r="P6142" s="8" t="n">
        <v>337.01</v>
      </c>
      <c r="Q6142" s="8" t="n">
        <v>-2.33</v>
      </c>
    </row>
    <row r="6143" customFormat="false" ht="15" hidden="false" customHeight="false" outlineLevel="0" collapsed="false">
      <c r="A6143" s="6" t="n">
        <v>6138</v>
      </c>
      <c r="B6143" s="5" t="s">
        <v>295</v>
      </c>
      <c r="C6143" s="5" t="s">
        <v>15592</v>
      </c>
      <c r="D6143" s="5" t="s">
        <v>15593</v>
      </c>
      <c r="E6143" s="5" t="s">
        <v>86</v>
      </c>
      <c r="F6143" s="11" t="n">
        <v>10</v>
      </c>
      <c r="G6143" s="12" t="n">
        <v>103.59</v>
      </c>
      <c r="H6143" s="12" t="n">
        <v>99.53</v>
      </c>
      <c r="J6143" s="8" t="n">
        <v>4.06</v>
      </c>
      <c r="K6143" s="13" t="str">
        <f aca="false">IF(J6143&gt;0,"прибыль",IF(J6143&lt;0,"убыток","ноль"))</f>
        <v>прибыль</v>
      </c>
      <c r="L6143" s="13" t="n">
        <f aca="false">IF(C6143="",L6142,IF(J6143&lt;0,L6142+1,0))</f>
        <v>0</v>
      </c>
      <c r="M6143" s="14" t="n">
        <v>406</v>
      </c>
      <c r="N6143" s="9" t="n">
        <v>40.6</v>
      </c>
      <c r="O6143" s="9" t="n">
        <v>3410.7</v>
      </c>
      <c r="P6143" s="8" t="n">
        <v>341.07</v>
      </c>
      <c r="Q6143" s="8" t="n">
        <v>4.05</v>
      </c>
    </row>
    <row r="6144" customFormat="false" ht="15" hidden="false" customHeight="false" outlineLevel="0" collapsed="false">
      <c r="A6144" s="6" t="n">
        <v>6139</v>
      </c>
      <c r="B6144" s="5" t="s">
        <v>295</v>
      </c>
      <c r="C6144" s="5" t="s">
        <v>15594</v>
      </c>
      <c r="D6144" s="5" t="s">
        <v>15595</v>
      </c>
      <c r="E6144" s="5" t="s">
        <v>82</v>
      </c>
      <c r="F6144" s="11" t="n">
        <v>10</v>
      </c>
      <c r="G6144" s="12" t="n">
        <v>99.05</v>
      </c>
      <c r="H6144" s="12" t="n">
        <v>97.86</v>
      </c>
      <c r="J6144" s="8" t="n">
        <v>-1.19</v>
      </c>
      <c r="K6144" s="13" t="str">
        <f aca="false">IF(J6144&gt;0,"прибыль",IF(J6144&lt;0,"убыток","ноль"))</f>
        <v>убыток</v>
      </c>
      <c r="L6144" s="13" t="n">
        <f aca="false">IF(C6144="",L6143,IF(J6144&lt;0,L6143+1,0))</f>
        <v>1</v>
      </c>
      <c r="M6144" s="14" t="n">
        <v>-119</v>
      </c>
      <c r="N6144" s="9" t="n">
        <v>-11.9</v>
      </c>
      <c r="O6144" s="9" t="n">
        <v>3398.8</v>
      </c>
      <c r="P6144" s="8" t="n">
        <v>339.88</v>
      </c>
      <c r="Q6144" s="8" t="n">
        <v>-1.2</v>
      </c>
    </row>
    <row r="6145" customFormat="false" ht="15" hidden="false" customHeight="false" outlineLevel="0" collapsed="false">
      <c r="A6145" s="6" t="n">
        <v>6140</v>
      </c>
      <c r="B6145" s="5" t="s">
        <v>295</v>
      </c>
      <c r="C6145" s="5" t="s">
        <v>15596</v>
      </c>
      <c r="D6145" s="5" t="s">
        <v>15597</v>
      </c>
      <c r="E6145" s="5" t="s">
        <v>86</v>
      </c>
      <c r="F6145" s="11" t="n">
        <v>10</v>
      </c>
      <c r="G6145" s="12" t="n">
        <v>97.93</v>
      </c>
      <c r="H6145" s="12" t="n">
        <v>98.44</v>
      </c>
      <c r="J6145" s="8" t="n">
        <v>-0.51</v>
      </c>
      <c r="K6145" s="13" t="str">
        <f aca="false">IF(J6145&gt;0,"прибыль",IF(J6145&lt;0,"убыток","ноль"))</f>
        <v>убыток</v>
      </c>
      <c r="L6145" s="13" t="n">
        <f aca="false">IF(C6145="",L6144,IF(J6145&lt;0,L6144+1,0))</f>
        <v>2</v>
      </c>
      <c r="M6145" s="14" t="n">
        <v>-51</v>
      </c>
      <c r="N6145" s="9" t="n">
        <v>-5.1</v>
      </c>
      <c r="O6145" s="9" t="n">
        <v>3393.7</v>
      </c>
      <c r="P6145" s="8" t="n">
        <v>339.37</v>
      </c>
      <c r="Q6145" s="8" t="n">
        <v>-0.52</v>
      </c>
    </row>
    <row r="6146" customFormat="false" ht="15" hidden="false" customHeight="false" outlineLevel="0" collapsed="false">
      <c r="A6146" s="6" t="n">
        <v>6141</v>
      </c>
      <c r="B6146" s="5" t="s">
        <v>295</v>
      </c>
      <c r="C6146" s="5" t="s">
        <v>15598</v>
      </c>
      <c r="D6146" s="5" t="s">
        <v>15599</v>
      </c>
      <c r="E6146" s="5" t="s">
        <v>82</v>
      </c>
      <c r="F6146" s="11" t="n">
        <v>10</v>
      </c>
      <c r="G6146" s="12" t="n">
        <v>98.46</v>
      </c>
      <c r="H6146" s="12" t="n">
        <v>96.79</v>
      </c>
      <c r="J6146" s="8" t="n">
        <v>-1.67</v>
      </c>
      <c r="K6146" s="13" t="str">
        <f aca="false">IF(J6146&gt;0,"прибыль",IF(J6146&lt;0,"убыток","ноль"))</f>
        <v>убыток</v>
      </c>
      <c r="L6146" s="13" t="n">
        <f aca="false">IF(C6146="",L6145,IF(J6146&lt;0,L6145+1,0))</f>
        <v>3</v>
      </c>
      <c r="M6146" s="14" t="n">
        <v>-167</v>
      </c>
      <c r="N6146" s="9" t="n">
        <v>-16.7</v>
      </c>
      <c r="O6146" s="9" t="n">
        <v>3377</v>
      </c>
      <c r="P6146" s="8" t="n">
        <v>337.7</v>
      </c>
      <c r="Q6146" s="8" t="n">
        <v>-1.68</v>
      </c>
    </row>
    <row r="6147" customFormat="false" ht="15" hidden="false" customHeight="false" outlineLevel="0" collapsed="false">
      <c r="A6147" s="6" t="n">
        <v>6142</v>
      </c>
      <c r="B6147" s="5" t="s">
        <v>295</v>
      </c>
      <c r="C6147" s="5" t="s">
        <v>15600</v>
      </c>
      <c r="D6147" s="5" t="s">
        <v>15601</v>
      </c>
      <c r="E6147" s="5" t="s">
        <v>86</v>
      </c>
      <c r="F6147" s="11" t="n">
        <v>10</v>
      </c>
      <c r="G6147" s="12" t="n">
        <v>96.82</v>
      </c>
      <c r="H6147" s="12" t="n">
        <v>98.68</v>
      </c>
      <c r="J6147" s="8" t="n">
        <v>-1.86</v>
      </c>
      <c r="K6147" s="13" t="str">
        <f aca="false">IF(J6147&gt;0,"прибыль",IF(J6147&lt;0,"убыток","ноль"))</f>
        <v>убыток</v>
      </c>
      <c r="L6147" s="13" t="n">
        <f aca="false">IF(C6147="",L6146,IF(J6147&lt;0,L6146+1,0))</f>
        <v>4</v>
      </c>
      <c r="M6147" s="14" t="n">
        <v>-186</v>
      </c>
      <c r="N6147" s="9" t="n">
        <v>-18.6</v>
      </c>
      <c r="O6147" s="9" t="n">
        <v>3358.4</v>
      </c>
      <c r="P6147" s="8" t="n">
        <v>335.84</v>
      </c>
      <c r="Q6147" s="8" t="n">
        <v>-1.87</v>
      </c>
    </row>
    <row r="6148" customFormat="false" ht="15" hidden="false" customHeight="false" outlineLevel="0" collapsed="false">
      <c r="A6148" s="6" t="n">
        <v>6143</v>
      </c>
      <c r="B6148" s="5" t="s">
        <v>295</v>
      </c>
      <c r="C6148" s="5" t="s">
        <v>15602</v>
      </c>
      <c r="D6148" s="5" t="s">
        <v>15603</v>
      </c>
      <c r="E6148" s="5" t="s">
        <v>82</v>
      </c>
      <c r="F6148" s="11" t="n">
        <v>10</v>
      </c>
      <c r="G6148" s="12" t="n">
        <v>99.18</v>
      </c>
      <c r="H6148" s="12" t="n">
        <v>99.31</v>
      </c>
      <c r="J6148" s="8" t="n">
        <v>0.13</v>
      </c>
      <c r="K6148" s="13" t="str">
        <f aca="false">IF(J6148&gt;0,"прибыль",IF(J6148&lt;0,"убыток","ноль"))</f>
        <v>прибыль</v>
      </c>
      <c r="L6148" s="13" t="n">
        <f aca="false">IF(C6148="",L6147,IF(J6148&lt;0,L6147+1,0))</f>
        <v>0</v>
      </c>
      <c r="M6148" s="14" t="n">
        <v>13</v>
      </c>
      <c r="N6148" s="9" t="n">
        <v>1.3</v>
      </c>
      <c r="O6148" s="9" t="n">
        <v>3359.7</v>
      </c>
      <c r="P6148" s="8" t="n">
        <v>335.97</v>
      </c>
      <c r="Q6148" s="8" t="n">
        <v>0.12</v>
      </c>
    </row>
    <row r="6149" customFormat="false" ht="15" hidden="false" customHeight="false" outlineLevel="0" collapsed="false">
      <c r="A6149" s="6" t="n">
        <v>6144</v>
      </c>
      <c r="B6149" s="5" t="s">
        <v>295</v>
      </c>
      <c r="C6149" s="5" t="s">
        <v>15604</v>
      </c>
      <c r="D6149" s="5" t="s">
        <v>15605</v>
      </c>
      <c r="E6149" s="5" t="s">
        <v>86</v>
      </c>
      <c r="F6149" s="11" t="n">
        <v>10</v>
      </c>
      <c r="G6149" s="12" t="n">
        <v>99.24</v>
      </c>
      <c r="H6149" s="12" t="n">
        <v>100.38</v>
      </c>
      <c r="J6149" s="8" t="n">
        <v>-1.14</v>
      </c>
      <c r="K6149" s="13" t="str">
        <f aca="false">IF(J6149&gt;0,"прибыль",IF(J6149&lt;0,"убыток","ноль"))</f>
        <v>убыток</v>
      </c>
      <c r="L6149" s="13" t="n">
        <f aca="false">IF(C6149="",L6148,IF(J6149&lt;0,L6148+1,0))</f>
        <v>1</v>
      </c>
      <c r="M6149" s="14" t="n">
        <v>-114</v>
      </c>
      <c r="N6149" s="9" t="n">
        <v>-11.4</v>
      </c>
      <c r="O6149" s="9" t="n">
        <v>3348.3</v>
      </c>
      <c r="P6149" s="8" t="n">
        <v>334.83</v>
      </c>
      <c r="Q6149" s="8" t="n">
        <v>-1.15</v>
      </c>
    </row>
    <row r="6150" customFormat="false" ht="15" hidden="false" customHeight="false" outlineLevel="0" collapsed="false">
      <c r="A6150" s="6" t="n">
        <v>6145</v>
      </c>
      <c r="B6150" s="5" t="s">
        <v>295</v>
      </c>
      <c r="C6150" s="5" t="s">
        <v>15606</v>
      </c>
      <c r="D6150" s="5" t="s">
        <v>15607</v>
      </c>
      <c r="E6150" s="5" t="s">
        <v>82</v>
      </c>
      <c r="F6150" s="11" t="n">
        <v>10</v>
      </c>
      <c r="G6150" s="12" t="n">
        <v>100.6</v>
      </c>
      <c r="H6150" s="12" t="n">
        <v>99.83</v>
      </c>
      <c r="J6150" s="8" t="n">
        <v>-0.77</v>
      </c>
      <c r="K6150" s="13" t="str">
        <f aca="false">IF(J6150&gt;0,"прибыль",IF(J6150&lt;0,"убыток","ноль"))</f>
        <v>убыток</v>
      </c>
      <c r="L6150" s="13" t="n">
        <f aca="false">IF(C6150="",L6149,IF(J6150&lt;0,L6149+1,0))</f>
        <v>2</v>
      </c>
      <c r="M6150" s="14" t="n">
        <v>-77</v>
      </c>
      <c r="N6150" s="9" t="n">
        <v>-7.7</v>
      </c>
      <c r="O6150" s="9" t="n">
        <v>3340.6</v>
      </c>
      <c r="P6150" s="8" t="n">
        <v>334.06</v>
      </c>
      <c r="Q6150" s="8" t="n">
        <v>-0.78</v>
      </c>
    </row>
    <row r="6151" customFormat="false" ht="15" hidden="false" customHeight="false" outlineLevel="0" collapsed="false">
      <c r="A6151" s="6" t="n">
        <v>6146</v>
      </c>
      <c r="B6151" s="5" t="s">
        <v>295</v>
      </c>
      <c r="C6151" s="5" t="s">
        <v>15608</v>
      </c>
      <c r="D6151" s="5" t="s">
        <v>15609</v>
      </c>
      <c r="E6151" s="5" t="s">
        <v>86</v>
      </c>
      <c r="F6151" s="11" t="n">
        <v>10</v>
      </c>
      <c r="G6151" s="12" t="n">
        <v>99.89</v>
      </c>
      <c r="H6151" s="12" t="n">
        <v>97.15</v>
      </c>
      <c r="J6151" s="8" t="n">
        <v>2.74</v>
      </c>
      <c r="K6151" s="13" t="str">
        <f aca="false">IF(J6151&gt;0,"прибыль",IF(J6151&lt;0,"убыток","ноль"))</f>
        <v>прибыль</v>
      </c>
      <c r="L6151" s="13" t="n">
        <f aca="false">IF(C6151="",L6150,IF(J6151&lt;0,L6150+1,0))</f>
        <v>0</v>
      </c>
      <c r="M6151" s="14" t="n">
        <v>274</v>
      </c>
      <c r="N6151" s="9" t="n">
        <v>27.4</v>
      </c>
      <c r="O6151" s="9" t="n">
        <v>3368</v>
      </c>
      <c r="P6151" s="8" t="n">
        <v>336.8</v>
      </c>
      <c r="Q6151" s="8" t="n">
        <v>2.73</v>
      </c>
    </row>
    <row r="6152" customFormat="false" ht="15" hidden="false" customHeight="false" outlineLevel="0" collapsed="false">
      <c r="A6152" s="6" t="n">
        <v>6147</v>
      </c>
      <c r="B6152" s="5" t="s">
        <v>295</v>
      </c>
      <c r="C6152" s="5" t="s">
        <v>15610</v>
      </c>
      <c r="D6152" s="5" t="s">
        <v>15611</v>
      </c>
      <c r="E6152" s="5" t="s">
        <v>82</v>
      </c>
      <c r="F6152" s="11" t="n">
        <v>10</v>
      </c>
      <c r="G6152" s="12" t="n">
        <v>97.19</v>
      </c>
      <c r="H6152" s="12" t="n">
        <v>96.37</v>
      </c>
      <c r="J6152" s="8" t="n">
        <v>-0.82</v>
      </c>
      <c r="K6152" s="13" t="str">
        <f aca="false">IF(J6152&gt;0,"прибыль",IF(J6152&lt;0,"убыток","ноль"))</f>
        <v>убыток</v>
      </c>
      <c r="L6152" s="13" t="n">
        <f aca="false">IF(C6152="",L6151,IF(J6152&lt;0,L6151+1,0))</f>
        <v>1</v>
      </c>
      <c r="M6152" s="14" t="n">
        <v>-82</v>
      </c>
      <c r="N6152" s="9" t="n">
        <v>-8.2</v>
      </c>
      <c r="O6152" s="9" t="n">
        <v>3359.8</v>
      </c>
      <c r="P6152" s="8" t="n">
        <v>335.98</v>
      </c>
      <c r="Q6152" s="8" t="n">
        <v>-0.83</v>
      </c>
    </row>
    <row r="6153" customFormat="false" ht="15" hidden="false" customHeight="false" outlineLevel="0" collapsed="false">
      <c r="A6153" s="6" t="n">
        <v>6148</v>
      </c>
      <c r="B6153" s="5" t="s">
        <v>295</v>
      </c>
      <c r="C6153" s="5" t="s">
        <v>15612</v>
      </c>
      <c r="D6153" s="5" t="s">
        <v>15613</v>
      </c>
      <c r="E6153" s="5" t="s">
        <v>86</v>
      </c>
      <c r="F6153" s="11" t="n">
        <v>10</v>
      </c>
      <c r="G6153" s="12" t="n">
        <v>97.19</v>
      </c>
      <c r="H6153" s="12" t="n">
        <v>96.62</v>
      </c>
      <c r="J6153" s="8" t="n">
        <v>0.57</v>
      </c>
      <c r="K6153" s="13" t="str">
        <f aca="false">IF(J6153&gt;0,"прибыль",IF(J6153&lt;0,"убыток","ноль"))</f>
        <v>прибыль</v>
      </c>
      <c r="L6153" s="13" t="n">
        <f aca="false">IF(C6153="",L6152,IF(J6153&lt;0,L6152+1,0))</f>
        <v>0</v>
      </c>
      <c r="M6153" s="14" t="n">
        <v>57</v>
      </c>
      <c r="N6153" s="9" t="n">
        <v>5.7</v>
      </c>
      <c r="O6153" s="9" t="n">
        <v>3365.5</v>
      </c>
      <c r="P6153" s="8" t="n">
        <v>336.55</v>
      </c>
      <c r="Q6153" s="8" t="n">
        <v>0.56</v>
      </c>
    </row>
    <row r="6154" customFormat="false" ht="15" hidden="false" customHeight="false" outlineLevel="0" collapsed="false">
      <c r="A6154" s="6" t="n">
        <v>6149</v>
      </c>
      <c r="B6154" s="5" t="s">
        <v>295</v>
      </c>
      <c r="C6154" s="5" t="s">
        <v>15614</v>
      </c>
      <c r="D6154" s="5" t="s">
        <v>15615</v>
      </c>
      <c r="E6154" s="5" t="s">
        <v>82</v>
      </c>
      <c r="F6154" s="11" t="n">
        <v>10</v>
      </c>
      <c r="G6154" s="12" t="n">
        <v>96.53</v>
      </c>
      <c r="H6154" s="12" t="n">
        <v>94.98</v>
      </c>
      <c r="J6154" s="8" t="n">
        <v>-1.55</v>
      </c>
      <c r="K6154" s="13" t="str">
        <f aca="false">IF(J6154&gt;0,"прибыль",IF(J6154&lt;0,"убыток","ноль"))</f>
        <v>убыток</v>
      </c>
      <c r="L6154" s="13" t="n">
        <f aca="false">IF(C6154="",L6153,IF(J6154&lt;0,L6153+1,0))</f>
        <v>1</v>
      </c>
      <c r="M6154" s="14" t="n">
        <v>-155</v>
      </c>
      <c r="N6154" s="9" t="n">
        <v>-15.5</v>
      </c>
      <c r="O6154" s="9" t="n">
        <v>3350</v>
      </c>
      <c r="P6154" s="8" t="n">
        <v>335</v>
      </c>
      <c r="Q6154" s="8" t="n">
        <v>-1.56</v>
      </c>
    </row>
    <row r="6155" customFormat="false" ht="15" hidden="false" customHeight="false" outlineLevel="0" collapsed="false">
      <c r="A6155" s="6" t="n">
        <v>6150</v>
      </c>
      <c r="B6155" s="5" t="s">
        <v>295</v>
      </c>
      <c r="C6155" s="5" t="s">
        <v>15616</v>
      </c>
      <c r="D6155" s="5" t="s">
        <v>15617</v>
      </c>
      <c r="E6155" s="5" t="s">
        <v>86</v>
      </c>
      <c r="F6155" s="11" t="n">
        <v>10</v>
      </c>
      <c r="G6155" s="12" t="n">
        <v>94.8</v>
      </c>
      <c r="H6155" s="12" t="n">
        <v>91.9</v>
      </c>
      <c r="J6155" s="8" t="n">
        <v>2.9</v>
      </c>
      <c r="K6155" s="13" t="str">
        <f aca="false">IF(J6155&gt;0,"прибыль",IF(J6155&lt;0,"убыток","ноль"))</f>
        <v>прибыль</v>
      </c>
      <c r="L6155" s="13" t="n">
        <f aca="false">IF(C6155="",L6154,IF(J6155&lt;0,L6154+1,0))</f>
        <v>0</v>
      </c>
      <c r="M6155" s="14" t="n">
        <v>290</v>
      </c>
      <c r="N6155" s="9" t="n">
        <v>29</v>
      </c>
      <c r="O6155" s="9" t="n">
        <v>3379</v>
      </c>
      <c r="P6155" s="8" t="n">
        <v>337.9</v>
      </c>
      <c r="Q6155" s="8" t="n">
        <v>2.89</v>
      </c>
    </row>
    <row r="6156" customFormat="false" ht="15" hidden="false" customHeight="false" outlineLevel="0" collapsed="false">
      <c r="A6156" s="6" t="n">
        <v>6151</v>
      </c>
      <c r="B6156" s="5" t="s">
        <v>295</v>
      </c>
      <c r="C6156" s="5" t="s">
        <v>15618</v>
      </c>
      <c r="D6156" s="5" t="s">
        <v>15619</v>
      </c>
      <c r="E6156" s="5" t="s">
        <v>82</v>
      </c>
      <c r="F6156" s="11" t="n">
        <v>10</v>
      </c>
      <c r="G6156" s="12" t="n">
        <v>91.9</v>
      </c>
      <c r="H6156" s="12" t="n">
        <v>91.85</v>
      </c>
      <c r="J6156" s="8" t="n">
        <v>-0.05</v>
      </c>
      <c r="K6156" s="13" t="str">
        <f aca="false">IF(J6156&gt;0,"прибыль",IF(J6156&lt;0,"убыток","ноль"))</f>
        <v>убыток</v>
      </c>
      <c r="L6156" s="13" t="n">
        <f aca="false">IF(C6156="",L6155,IF(J6156&lt;0,L6155+1,0))</f>
        <v>1</v>
      </c>
      <c r="M6156" s="14" t="n">
        <v>-5</v>
      </c>
      <c r="N6156" s="9" t="n">
        <v>-0.5</v>
      </c>
      <c r="O6156" s="9" t="n">
        <v>3378.5</v>
      </c>
      <c r="P6156" s="8" t="n">
        <v>337.85</v>
      </c>
      <c r="Q6156" s="8" t="n">
        <v>-0.06</v>
      </c>
    </row>
    <row r="6157" customFormat="false" ht="15" hidden="false" customHeight="false" outlineLevel="0" collapsed="false">
      <c r="A6157" s="6" t="n">
        <v>6152</v>
      </c>
      <c r="B6157" s="5" t="s">
        <v>295</v>
      </c>
      <c r="C6157" s="5" t="s">
        <v>15620</v>
      </c>
      <c r="D6157" s="5" t="s">
        <v>15621</v>
      </c>
      <c r="E6157" s="5" t="s">
        <v>86</v>
      </c>
      <c r="F6157" s="11" t="n">
        <v>10</v>
      </c>
      <c r="G6157" s="12" t="n">
        <v>91.86</v>
      </c>
      <c r="H6157" s="12" t="n">
        <v>92.01</v>
      </c>
      <c r="J6157" s="8" t="n">
        <v>-0.15</v>
      </c>
      <c r="K6157" s="13" t="str">
        <f aca="false">IF(J6157&gt;0,"прибыль",IF(J6157&lt;0,"убыток","ноль"))</f>
        <v>убыток</v>
      </c>
      <c r="L6157" s="13" t="n">
        <f aca="false">IF(C6157="",L6156,IF(J6157&lt;0,L6156+1,0))</f>
        <v>2</v>
      </c>
      <c r="M6157" s="14" t="n">
        <v>-15</v>
      </c>
      <c r="N6157" s="9" t="n">
        <v>-1.5</v>
      </c>
      <c r="O6157" s="9" t="n">
        <v>3377</v>
      </c>
      <c r="P6157" s="8" t="n">
        <v>337.7</v>
      </c>
      <c r="Q6157" s="8" t="n">
        <v>-0.16</v>
      </c>
    </row>
    <row r="6158" customFormat="false" ht="15" hidden="false" customHeight="false" outlineLevel="0" collapsed="false">
      <c r="A6158" s="6" t="n">
        <v>6153</v>
      </c>
      <c r="B6158" s="5" t="s">
        <v>295</v>
      </c>
      <c r="C6158" s="5" t="s">
        <v>15622</v>
      </c>
      <c r="D6158" s="5" t="s">
        <v>15623</v>
      </c>
      <c r="E6158" s="5" t="s">
        <v>82</v>
      </c>
      <c r="F6158" s="11" t="n">
        <v>10</v>
      </c>
      <c r="G6158" s="12" t="n">
        <v>92.01</v>
      </c>
      <c r="H6158" s="12" t="n">
        <v>94.59</v>
      </c>
      <c r="I6158" s="5" t="s">
        <v>83</v>
      </c>
      <c r="J6158" s="8" t="n">
        <v>-0.38</v>
      </c>
      <c r="K6158" s="13" t="str">
        <f aca="false">IF(J6158&gt;0,"прибыль",IF(J6158&lt;0,"убыток","ноль"))</f>
        <v>убыток</v>
      </c>
      <c r="L6158" s="13" t="n">
        <f aca="false">IF(C6158="",L6157,IF(J6158&lt;0,L6157+1,0))</f>
        <v>3</v>
      </c>
      <c r="M6158" s="14" t="n">
        <v>-38</v>
      </c>
      <c r="N6158" s="9" t="n">
        <v>-3.8</v>
      </c>
      <c r="O6158" s="9" t="n">
        <v>3373.2</v>
      </c>
      <c r="P6158" s="8" t="n">
        <v>337.32</v>
      </c>
      <c r="Q6158" s="8" t="n">
        <v>-0.39</v>
      </c>
    </row>
    <row r="6159" customFormat="false" ht="15" hidden="false" customHeight="false" outlineLevel="0" collapsed="false">
      <c r="A6159" s="6" t="n">
        <v>6154</v>
      </c>
      <c r="B6159" s="5" t="s">
        <v>295</v>
      </c>
      <c r="C6159" s="5" t="s">
        <v>15624</v>
      </c>
      <c r="D6159" s="5" t="s">
        <v>15625</v>
      </c>
      <c r="E6159" s="5" t="s">
        <v>86</v>
      </c>
      <c r="F6159" s="11" t="n">
        <v>10</v>
      </c>
      <c r="G6159" s="12" t="n">
        <v>94.75</v>
      </c>
      <c r="H6159" s="12" t="n">
        <v>94.05</v>
      </c>
      <c r="J6159" s="8" t="n">
        <v>0.7</v>
      </c>
      <c r="K6159" s="13" t="str">
        <f aca="false">IF(J6159&gt;0,"прибыль",IF(J6159&lt;0,"убыток","ноль"))</f>
        <v>прибыль</v>
      </c>
      <c r="L6159" s="13" t="n">
        <f aca="false">IF(C6159="",L6158,IF(J6159&lt;0,L6158+1,0))</f>
        <v>0</v>
      </c>
      <c r="M6159" s="14" t="n">
        <v>70</v>
      </c>
      <c r="N6159" s="9" t="n">
        <v>7</v>
      </c>
      <c r="O6159" s="9" t="n">
        <v>3380.2</v>
      </c>
      <c r="P6159" s="8" t="n">
        <v>338.02</v>
      </c>
      <c r="Q6159" s="8" t="n">
        <v>0.69</v>
      </c>
    </row>
    <row r="6160" customFormat="false" ht="15" hidden="false" customHeight="false" outlineLevel="0" collapsed="false">
      <c r="A6160" s="6" t="n">
        <v>6155</v>
      </c>
      <c r="B6160" s="5" t="s">
        <v>295</v>
      </c>
      <c r="C6160" s="5" t="s">
        <v>15626</v>
      </c>
      <c r="D6160" s="5" t="s">
        <v>15627</v>
      </c>
      <c r="E6160" s="5" t="s">
        <v>82</v>
      </c>
      <c r="F6160" s="11" t="n">
        <v>10</v>
      </c>
      <c r="G6160" s="12" t="n">
        <v>94.46</v>
      </c>
      <c r="H6160" s="12" t="n">
        <v>97.76</v>
      </c>
      <c r="J6160" s="8" t="n">
        <v>3.3</v>
      </c>
      <c r="K6160" s="13" t="str">
        <f aca="false">IF(J6160&gt;0,"прибыль",IF(J6160&lt;0,"убыток","ноль"))</f>
        <v>прибыль</v>
      </c>
      <c r="L6160" s="13" t="n">
        <f aca="false">IF(C6160="",L6159,IF(J6160&lt;0,L6159+1,0))</f>
        <v>0</v>
      </c>
      <c r="M6160" s="14" t="n">
        <v>330</v>
      </c>
      <c r="N6160" s="9" t="n">
        <v>33</v>
      </c>
      <c r="O6160" s="9" t="n">
        <v>3413.2</v>
      </c>
      <c r="P6160" s="8" t="n">
        <v>341.32</v>
      </c>
      <c r="Q6160" s="8" t="n">
        <v>3.29</v>
      </c>
    </row>
    <row r="6161" customFormat="false" ht="15" hidden="false" customHeight="false" outlineLevel="0" collapsed="false">
      <c r="A6161" s="6" t="n">
        <v>6156</v>
      </c>
      <c r="B6161" s="5" t="s">
        <v>295</v>
      </c>
      <c r="C6161" s="5" t="s">
        <v>15628</v>
      </c>
      <c r="D6161" s="5" t="s">
        <v>15629</v>
      </c>
      <c r="E6161" s="5" t="s">
        <v>86</v>
      </c>
      <c r="F6161" s="11" t="n">
        <v>10</v>
      </c>
      <c r="G6161" s="12" t="n">
        <v>97.89</v>
      </c>
      <c r="H6161" s="12" t="n">
        <v>98.22</v>
      </c>
      <c r="J6161" s="8" t="n">
        <v>-0.33</v>
      </c>
      <c r="K6161" s="13" t="str">
        <f aca="false">IF(J6161&gt;0,"прибыль",IF(J6161&lt;0,"убыток","ноль"))</f>
        <v>убыток</v>
      </c>
      <c r="L6161" s="13" t="n">
        <f aca="false">IF(C6161="",L6160,IF(J6161&lt;0,L6160+1,0))</f>
        <v>1</v>
      </c>
      <c r="M6161" s="14" t="n">
        <v>-33</v>
      </c>
      <c r="N6161" s="9" t="n">
        <v>-3.3</v>
      </c>
      <c r="O6161" s="9" t="n">
        <v>3409.9</v>
      </c>
      <c r="P6161" s="8" t="n">
        <v>340.99</v>
      </c>
      <c r="Q6161" s="8" t="n">
        <v>-0.34</v>
      </c>
    </row>
    <row r="6162" customFormat="false" ht="15" hidden="false" customHeight="false" outlineLevel="0" collapsed="false">
      <c r="A6162" s="6" t="n">
        <v>6157</v>
      </c>
      <c r="B6162" s="5" t="s">
        <v>295</v>
      </c>
      <c r="C6162" s="5" t="s">
        <v>15630</v>
      </c>
      <c r="D6162" s="5" t="s">
        <v>15631</v>
      </c>
      <c r="E6162" s="5" t="s">
        <v>82</v>
      </c>
      <c r="F6162" s="11" t="n">
        <v>10</v>
      </c>
      <c r="G6162" s="12" t="n">
        <v>98.39</v>
      </c>
      <c r="H6162" s="12" t="n">
        <v>97.26</v>
      </c>
      <c r="J6162" s="8" t="n">
        <v>-1.13</v>
      </c>
      <c r="K6162" s="13" t="str">
        <f aca="false">IF(J6162&gt;0,"прибыль",IF(J6162&lt;0,"убыток","ноль"))</f>
        <v>убыток</v>
      </c>
      <c r="L6162" s="13" t="n">
        <f aca="false">IF(C6162="",L6161,IF(J6162&lt;0,L6161+1,0))</f>
        <v>2</v>
      </c>
      <c r="M6162" s="14" t="n">
        <v>-113</v>
      </c>
      <c r="N6162" s="9" t="n">
        <v>-11.3</v>
      </c>
      <c r="O6162" s="9" t="n">
        <v>3398.6</v>
      </c>
      <c r="P6162" s="8" t="n">
        <v>339.86</v>
      </c>
      <c r="Q6162" s="8" t="n">
        <v>-1.14</v>
      </c>
    </row>
    <row r="6163" customFormat="false" ht="15" hidden="false" customHeight="false" outlineLevel="0" collapsed="false">
      <c r="A6163" s="6" t="n">
        <v>6158</v>
      </c>
      <c r="B6163" s="5" t="s">
        <v>295</v>
      </c>
      <c r="C6163" s="5" t="s">
        <v>15632</v>
      </c>
      <c r="D6163" s="5" t="s">
        <v>15633</v>
      </c>
      <c r="E6163" s="5" t="s">
        <v>86</v>
      </c>
      <c r="F6163" s="11" t="n">
        <v>10</v>
      </c>
      <c r="G6163" s="12" t="n">
        <v>97.16</v>
      </c>
      <c r="H6163" s="12" t="n">
        <v>95.55</v>
      </c>
      <c r="J6163" s="8" t="n">
        <v>1.61</v>
      </c>
      <c r="K6163" s="13" t="str">
        <f aca="false">IF(J6163&gt;0,"прибыль",IF(J6163&lt;0,"убыток","ноль"))</f>
        <v>прибыль</v>
      </c>
      <c r="L6163" s="13" t="n">
        <f aca="false">IF(C6163="",L6162,IF(J6163&lt;0,L6162+1,0))</f>
        <v>0</v>
      </c>
      <c r="M6163" s="14" t="n">
        <v>161</v>
      </c>
      <c r="N6163" s="9" t="n">
        <v>16.1</v>
      </c>
      <c r="O6163" s="9" t="n">
        <v>3414.7</v>
      </c>
      <c r="P6163" s="8" t="n">
        <v>341.47</v>
      </c>
      <c r="Q6163" s="8" t="n">
        <v>1.6</v>
      </c>
    </row>
    <row r="6164" customFormat="false" ht="15" hidden="false" customHeight="false" outlineLevel="0" collapsed="false">
      <c r="A6164" s="6" t="n">
        <v>6159</v>
      </c>
      <c r="B6164" s="5" t="s">
        <v>295</v>
      </c>
      <c r="C6164" s="5" t="s">
        <v>15634</v>
      </c>
      <c r="D6164" s="5" t="s">
        <v>15635</v>
      </c>
      <c r="E6164" s="5" t="s">
        <v>82</v>
      </c>
      <c r="F6164" s="11" t="n">
        <v>10</v>
      </c>
      <c r="G6164" s="12" t="n">
        <v>95.61</v>
      </c>
      <c r="H6164" s="12" t="n">
        <v>95.35</v>
      </c>
      <c r="J6164" s="8" t="n">
        <v>-0.26</v>
      </c>
      <c r="K6164" s="13" t="str">
        <f aca="false">IF(J6164&gt;0,"прибыль",IF(J6164&lt;0,"убыток","ноль"))</f>
        <v>убыток</v>
      </c>
      <c r="L6164" s="13" t="n">
        <f aca="false">IF(C6164="",L6163,IF(J6164&lt;0,L6163+1,0))</f>
        <v>1</v>
      </c>
      <c r="M6164" s="14" t="n">
        <v>-26</v>
      </c>
      <c r="N6164" s="9" t="n">
        <v>-2.6</v>
      </c>
      <c r="O6164" s="9" t="n">
        <v>3412.1</v>
      </c>
      <c r="P6164" s="8" t="n">
        <v>341.21</v>
      </c>
      <c r="Q6164" s="8" t="n">
        <v>-0.27</v>
      </c>
    </row>
    <row r="6165" customFormat="false" ht="15" hidden="false" customHeight="false" outlineLevel="0" collapsed="false">
      <c r="A6165" s="6" t="n">
        <v>6160</v>
      </c>
      <c r="B6165" s="5" t="s">
        <v>295</v>
      </c>
      <c r="C6165" s="5" t="s">
        <v>15636</v>
      </c>
      <c r="D6165" s="5" t="s">
        <v>15637</v>
      </c>
      <c r="E6165" s="5" t="s">
        <v>86</v>
      </c>
      <c r="F6165" s="11" t="n">
        <v>10</v>
      </c>
      <c r="G6165" s="12" t="n">
        <v>94.9</v>
      </c>
      <c r="H6165" s="12" t="n">
        <v>94.12</v>
      </c>
      <c r="J6165" s="8" t="n">
        <v>0.78</v>
      </c>
      <c r="K6165" s="13" t="str">
        <f aca="false">IF(J6165&gt;0,"прибыль",IF(J6165&lt;0,"убыток","ноль"))</f>
        <v>прибыль</v>
      </c>
      <c r="L6165" s="13" t="n">
        <f aca="false">IF(C6165="",L6164,IF(J6165&lt;0,L6164+1,0))</f>
        <v>0</v>
      </c>
      <c r="M6165" s="14" t="n">
        <v>78</v>
      </c>
      <c r="N6165" s="9" t="n">
        <v>7.8</v>
      </c>
      <c r="O6165" s="9" t="n">
        <v>3419.9</v>
      </c>
      <c r="P6165" s="8" t="n">
        <v>341.99</v>
      </c>
      <c r="Q6165" s="8" t="n">
        <v>0.77</v>
      </c>
    </row>
    <row r="6166" customFormat="false" ht="15" hidden="false" customHeight="false" outlineLevel="0" collapsed="false">
      <c r="A6166" s="6" t="n">
        <v>6161</v>
      </c>
      <c r="B6166" s="5" t="s">
        <v>295</v>
      </c>
      <c r="C6166" s="5" t="s">
        <v>15638</v>
      </c>
      <c r="D6166" s="5" t="s">
        <v>15639</v>
      </c>
      <c r="E6166" s="5" t="s">
        <v>82</v>
      </c>
      <c r="F6166" s="11" t="n">
        <v>10</v>
      </c>
      <c r="G6166" s="12" t="n">
        <v>94.23</v>
      </c>
      <c r="H6166" s="12" t="n">
        <v>96.65</v>
      </c>
      <c r="J6166" s="8" t="n">
        <v>2.42</v>
      </c>
      <c r="K6166" s="13" t="str">
        <f aca="false">IF(J6166&gt;0,"прибыль",IF(J6166&lt;0,"убыток","ноль"))</f>
        <v>прибыль</v>
      </c>
      <c r="L6166" s="13" t="n">
        <f aca="false">IF(C6166="",L6165,IF(J6166&lt;0,L6165+1,0))</f>
        <v>0</v>
      </c>
      <c r="M6166" s="14" t="n">
        <v>242</v>
      </c>
      <c r="N6166" s="9" t="n">
        <v>24.2</v>
      </c>
      <c r="O6166" s="9" t="n">
        <v>3444.1</v>
      </c>
      <c r="P6166" s="8" t="n">
        <v>344.41</v>
      </c>
      <c r="Q6166" s="8" t="n">
        <v>2.41</v>
      </c>
    </row>
    <row r="6167" customFormat="false" ht="15" hidden="false" customHeight="false" outlineLevel="0" collapsed="false">
      <c r="A6167" s="6" t="n">
        <v>6162</v>
      </c>
      <c r="B6167" s="5" t="s">
        <v>295</v>
      </c>
      <c r="C6167" s="5" t="s">
        <v>15640</v>
      </c>
      <c r="D6167" s="5" t="s">
        <v>15641</v>
      </c>
      <c r="E6167" s="5" t="s">
        <v>86</v>
      </c>
      <c r="F6167" s="11" t="n">
        <v>10</v>
      </c>
      <c r="G6167" s="12" t="n">
        <v>94.84</v>
      </c>
      <c r="H6167" s="12" t="n">
        <v>91.97</v>
      </c>
      <c r="J6167" s="8" t="n">
        <v>2.87</v>
      </c>
      <c r="K6167" s="13" t="str">
        <f aca="false">IF(J6167&gt;0,"прибыль",IF(J6167&lt;0,"убыток","ноль"))</f>
        <v>прибыль</v>
      </c>
      <c r="L6167" s="13" t="n">
        <f aca="false">IF(C6167="",L6166,IF(J6167&lt;0,L6166+1,0))</f>
        <v>0</v>
      </c>
      <c r="M6167" s="14" t="n">
        <v>287</v>
      </c>
      <c r="N6167" s="9" t="n">
        <v>28.7</v>
      </c>
      <c r="O6167" s="9" t="n">
        <v>3472.8</v>
      </c>
      <c r="P6167" s="8" t="n">
        <v>347.28</v>
      </c>
      <c r="Q6167" s="8" t="n">
        <v>2.86</v>
      </c>
    </row>
    <row r="6168" customFormat="false" ht="15" hidden="false" customHeight="false" outlineLevel="0" collapsed="false">
      <c r="A6168" s="6" t="n">
        <v>6163</v>
      </c>
      <c r="B6168" s="5" t="s">
        <v>295</v>
      </c>
      <c r="C6168" s="5" t="s">
        <v>15642</v>
      </c>
      <c r="D6168" s="5" t="s">
        <v>15643</v>
      </c>
      <c r="E6168" s="5" t="s">
        <v>82</v>
      </c>
      <c r="F6168" s="11" t="n">
        <v>10</v>
      </c>
      <c r="G6168" s="12" t="n">
        <v>92.09</v>
      </c>
      <c r="H6168" s="12" t="n">
        <v>94.23</v>
      </c>
      <c r="J6168" s="8" t="n">
        <v>2.14</v>
      </c>
      <c r="K6168" s="13" t="str">
        <f aca="false">IF(J6168&gt;0,"прибыль",IF(J6168&lt;0,"убыток","ноль"))</f>
        <v>прибыль</v>
      </c>
      <c r="L6168" s="13" t="n">
        <f aca="false">IF(C6168="",L6167,IF(J6168&lt;0,L6167+1,0))</f>
        <v>0</v>
      </c>
      <c r="M6168" s="14" t="n">
        <v>214</v>
      </c>
      <c r="N6168" s="9" t="n">
        <v>21.4</v>
      </c>
      <c r="O6168" s="9" t="n">
        <v>3494.2</v>
      </c>
      <c r="P6168" s="8" t="n">
        <v>349.42</v>
      </c>
      <c r="Q6168" s="8" t="n">
        <v>2.13</v>
      </c>
    </row>
    <row r="6169" customFormat="false" ht="15" hidden="false" customHeight="false" outlineLevel="0" collapsed="false">
      <c r="A6169" s="6" t="n">
        <v>6164</v>
      </c>
      <c r="B6169" s="5" t="s">
        <v>295</v>
      </c>
      <c r="C6169" s="5" t="s">
        <v>15644</v>
      </c>
      <c r="D6169" s="5" t="s">
        <v>15645</v>
      </c>
      <c r="E6169" s="5" t="s">
        <v>86</v>
      </c>
      <c r="F6169" s="11" t="n">
        <v>10</v>
      </c>
      <c r="G6169" s="12" t="n">
        <v>93.91</v>
      </c>
      <c r="H6169" s="12" t="n">
        <v>92.69</v>
      </c>
      <c r="J6169" s="8" t="n">
        <v>1.22</v>
      </c>
      <c r="K6169" s="13" t="str">
        <f aca="false">IF(J6169&gt;0,"прибыль",IF(J6169&lt;0,"убыток","ноль"))</f>
        <v>прибыль</v>
      </c>
      <c r="L6169" s="13" t="n">
        <f aca="false">IF(C6169="",L6168,IF(J6169&lt;0,L6168+1,0))</f>
        <v>0</v>
      </c>
      <c r="M6169" s="14" t="n">
        <v>122</v>
      </c>
      <c r="N6169" s="9" t="n">
        <v>12.2</v>
      </c>
      <c r="O6169" s="9" t="n">
        <v>3506.4</v>
      </c>
      <c r="P6169" s="8" t="n">
        <v>350.64</v>
      </c>
      <c r="Q6169" s="8" t="n">
        <v>1.21</v>
      </c>
    </row>
    <row r="6170" customFormat="false" ht="15" hidden="false" customHeight="false" outlineLevel="0" collapsed="false">
      <c r="A6170" s="6" t="n">
        <v>6165</v>
      </c>
      <c r="B6170" s="5" t="s">
        <v>295</v>
      </c>
      <c r="C6170" s="5" t="s">
        <v>15646</v>
      </c>
      <c r="D6170" s="5" t="s">
        <v>15647</v>
      </c>
      <c r="E6170" s="5" t="s">
        <v>82</v>
      </c>
      <c r="F6170" s="11" t="n">
        <v>10</v>
      </c>
      <c r="G6170" s="12" t="n">
        <v>93.02</v>
      </c>
      <c r="H6170" s="12" t="n">
        <v>90.52</v>
      </c>
      <c r="J6170" s="8" t="n">
        <v>-2.5</v>
      </c>
      <c r="K6170" s="13" t="str">
        <f aca="false">IF(J6170&gt;0,"прибыль",IF(J6170&lt;0,"убыток","ноль"))</f>
        <v>убыток</v>
      </c>
      <c r="L6170" s="13" t="n">
        <f aca="false">IF(C6170="",L6169,IF(J6170&lt;0,L6169+1,0))</f>
        <v>1</v>
      </c>
      <c r="M6170" s="14" t="n">
        <v>-250</v>
      </c>
      <c r="N6170" s="9" t="n">
        <v>-25</v>
      </c>
      <c r="O6170" s="9" t="n">
        <v>3481.4</v>
      </c>
      <c r="P6170" s="8" t="n">
        <v>348.14</v>
      </c>
      <c r="Q6170" s="8" t="n">
        <v>-2.51</v>
      </c>
    </row>
    <row r="6171" customFormat="false" ht="15" hidden="false" customHeight="false" outlineLevel="0" collapsed="false">
      <c r="A6171" s="6" t="n">
        <v>6166</v>
      </c>
      <c r="B6171" s="5" t="s">
        <v>295</v>
      </c>
      <c r="C6171" s="5" t="s">
        <v>15648</v>
      </c>
      <c r="D6171" s="5" t="s">
        <v>15649</v>
      </c>
      <c r="E6171" s="5" t="s">
        <v>86</v>
      </c>
      <c r="F6171" s="11" t="n">
        <v>10</v>
      </c>
      <c r="G6171" s="12" t="n">
        <v>90.97</v>
      </c>
      <c r="H6171" s="12" t="n">
        <v>88.19</v>
      </c>
      <c r="J6171" s="8" t="n">
        <v>2.78</v>
      </c>
      <c r="K6171" s="13" t="str">
        <f aca="false">IF(J6171&gt;0,"прибыль",IF(J6171&lt;0,"убыток","ноль"))</f>
        <v>прибыль</v>
      </c>
      <c r="L6171" s="13" t="n">
        <f aca="false">IF(C6171="",L6170,IF(J6171&lt;0,L6170+1,0))</f>
        <v>0</v>
      </c>
      <c r="M6171" s="14" t="n">
        <v>278</v>
      </c>
      <c r="N6171" s="9" t="n">
        <v>27.8</v>
      </c>
      <c r="O6171" s="9" t="n">
        <v>3509.2</v>
      </c>
      <c r="P6171" s="8" t="n">
        <v>350.92</v>
      </c>
      <c r="Q6171" s="8" t="n">
        <v>2.77</v>
      </c>
    </row>
    <row r="6172" customFormat="false" ht="15" hidden="false" customHeight="false" outlineLevel="0" collapsed="false">
      <c r="A6172" s="6" t="n">
        <v>6167</v>
      </c>
      <c r="B6172" s="5" t="s">
        <v>295</v>
      </c>
      <c r="C6172" s="5" t="s">
        <v>15650</v>
      </c>
      <c r="D6172" s="5" t="s">
        <v>15651</v>
      </c>
      <c r="E6172" s="5" t="s">
        <v>82</v>
      </c>
      <c r="F6172" s="11" t="n">
        <v>10</v>
      </c>
      <c r="G6172" s="12" t="n">
        <v>88.75</v>
      </c>
      <c r="H6172" s="12" t="n">
        <v>87.64</v>
      </c>
      <c r="J6172" s="8" t="n">
        <v>-1.11</v>
      </c>
      <c r="K6172" s="13" t="str">
        <f aca="false">IF(J6172&gt;0,"прибыль",IF(J6172&lt;0,"убыток","ноль"))</f>
        <v>убыток</v>
      </c>
      <c r="L6172" s="13" t="n">
        <f aca="false">IF(C6172="",L6171,IF(J6172&lt;0,L6171+1,0))</f>
        <v>1</v>
      </c>
      <c r="M6172" s="14" t="n">
        <v>-111</v>
      </c>
      <c r="N6172" s="9" t="n">
        <v>-11.1</v>
      </c>
      <c r="O6172" s="9" t="n">
        <v>3498.1</v>
      </c>
      <c r="P6172" s="8" t="n">
        <v>349.81</v>
      </c>
      <c r="Q6172" s="8" t="n">
        <v>-1.12</v>
      </c>
    </row>
    <row r="6173" customFormat="false" ht="15" hidden="false" customHeight="false" outlineLevel="0" collapsed="false">
      <c r="A6173" s="6" t="n">
        <v>6168</v>
      </c>
      <c r="B6173" s="5" t="s">
        <v>295</v>
      </c>
      <c r="C6173" s="5" t="s">
        <v>15652</v>
      </c>
      <c r="D6173" s="5" t="s">
        <v>15653</v>
      </c>
      <c r="E6173" s="5" t="s">
        <v>86</v>
      </c>
      <c r="F6173" s="11" t="n">
        <v>10</v>
      </c>
      <c r="G6173" s="12" t="n">
        <v>87.49</v>
      </c>
      <c r="H6173" s="12" t="n">
        <v>85.44</v>
      </c>
      <c r="J6173" s="8" t="n">
        <v>2.05</v>
      </c>
      <c r="K6173" s="13" t="str">
        <f aca="false">IF(J6173&gt;0,"прибыль",IF(J6173&lt;0,"убыток","ноль"))</f>
        <v>прибыль</v>
      </c>
      <c r="L6173" s="13" t="n">
        <f aca="false">IF(C6173="",L6172,IF(J6173&lt;0,L6172+1,0))</f>
        <v>0</v>
      </c>
      <c r="M6173" s="14" t="n">
        <v>205</v>
      </c>
      <c r="N6173" s="9" t="n">
        <v>20.5</v>
      </c>
      <c r="O6173" s="9" t="n">
        <v>3518.6</v>
      </c>
      <c r="P6173" s="8" t="n">
        <v>351.86</v>
      </c>
      <c r="Q6173" s="8" t="n">
        <v>2.04</v>
      </c>
    </row>
    <row r="6174" customFormat="false" ht="15" hidden="false" customHeight="false" outlineLevel="0" collapsed="false">
      <c r="A6174" s="6" t="n">
        <v>6169</v>
      </c>
      <c r="B6174" s="5" t="s">
        <v>295</v>
      </c>
      <c r="C6174" s="5" t="s">
        <v>15654</v>
      </c>
      <c r="D6174" s="5" t="s">
        <v>15655</v>
      </c>
      <c r="E6174" s="5" t="s">
        <v>82</v>
      </c>
      <c r="F6174" s="11" t="n">
        <v>10</v>
      </c>
      <c r="G6174" s="12" t="n">
        <v>85.42</v>
      </c>
      <c r="H6174" s="12" t="n">
        <v>83.82</v>
      </c>
      <c r="J6174" s="8" t="n">
        <v>-1.6</v>
      </c>
      <c r="K6174" s="13" t="str">
        <f aca="false">IF(J6174&gt;0,"прибыль",IF(J6174&lt;0,"убыток","ноль"))</f>
        <v>убыток</v>
      </c>
      <c r="L6174" s="13" t="n">
        <f aca="false">IF(C6174="",L6173,IF(J6174&lt;0,L6173+1,0))</f>
        <v>1</v>
      </c>
      <c r="M6174" s="14" t="n">
        <v>-160</v>
      </c>
      <c r="N6174" s="9" t="n">
        <v>-16</v>
      </c>
      <c r="O6174" s="9" t="n">
        <v>3502.6</v>
      </c>
      <c r="P6174" s="8" t="n">
        <v>350.26</v>
      </c>
      <c r="Q6174" s="8" t="n">
        <v>-1.61</v>
      </c>
    </row>
    <row r="6175" customFormat="false" ht="15" hidden="false" customHeight="false" outlineLevel="0" collapsed="false">
      <c r="A6175" s="6" t="n">
        <v>6170</v>
      </c>
      <c r="B6175" s="5" t="s">
        <v>295</v>
      </c>
      <c r="C6175" s="5" t="s">
        <v>15656</v>
      </c>
      <c r="D6175" s="5" t="s">
        <v>15657</v>
      </c>
      <c r="E6175" s="5" t="s">
        <v>86</v>
      </c>
      <c r="F6175" s="11" t="n">
        <v>10</v>
      </c>
      <c r="G6175" s="12" t="n">
        <v>83.32</v>
      </c>
      <c r="H6175" s="12" t="n">
        <v>83.71</v>
      </c>
      <c r="J6175" s="8" t="n">
        <v>-0.39</v>
      </c>
      <c r="K6175" s="13" t="str">
        <f aca="false">IF(J6175&gt;0,"прибыль",IF(J6175&lt;0,"убыток","ноль"))</f>
        <v>убыток</v>
      </c>
      <c r="L6175" s="13" t="n">
        <f aca="false">IF(C6175="",L6174,IF(J6175&lt;0,L6174+1,0))</f>
        <v>2</v>
      </c>
      <c r="M6175" s="14" t="n">
        <v>-39</v>
      </c>
      <c r="N6175" s="9" t="n">
        <v>-3.9</v>
      </c>
      <c r="O6175" s="9" t="n">
        <v>3498.7</v>
      </c>
      <c r="P6175" s="8" t="n">
        <v>349.87</v>
      </c>
      <c r="Q6175" s="8" t="n">
        <v>-0.4</v>
      </c>
    </row>
    <row r="6176" customFormat="false" ht="15" hidden="false" customHeight="false" outlineLevel="0" collapsed="false">
      <c r="A6176" s="6" t="n">
        <v>6171</v>
      </c>
      <c r="B6176" s="5" t="s">
        <v>295</v>
      </c>
      <c r="C6176" s="5" t="s">
        <v>15658</v>
      </c>
      <c r="D6176" s="5" t="s">
        <v>15659</v>
      </c>
      <c r="E6176" s="5" t="s">
        <v>82</v>
      </c>
      <c r="F6176" s="11" t="n">
        <v>10</v>
      </c>
      <c r="G6176" s="12" t="n">
        <v>84.05</v>
      </c>
      <c r="H6176" s="12" t="n">
        <v>82.63</v>
      </c>
      <c r="J6176" s="8" t="n">
        <v>-1.42</v>
      </c>
      <c r="K6176" s="13" t="str">
        <f aca="false">IF(J6176&gt;0,"прибыль",IF(J6176&lt;0,"убыток","ноль"))</f>
        <v>убыток</v>
      </c>
      <c r="L6176" s="13" t="n">
        <f aca="false">IF(C6176="",L6175,IF(J6176&lt;0,L6175+1,0))</f>
        <v>3</v>
      </c>
      <c r="M6176" s="14" t="n">
        <v>-142</v>
      </c>
      <c r="N6176" s="9" t="n">
        <v>-14.2</v>
      </c>
      <c r="O6176" s="9" t="n">
        <v>3484.5</v>
      </c>
      <c r="P6176" s="8" t="n">
        <v>348.45</v>
      </c>
      <c r="Q6176" s="8" t="n">
        <v>-1.43</v>
      </c>
    </row>
    <row r="6177" customFormat="false" ht="15" hidden="false" customHeight="false" outlineLevel="0" collapsed="false">
      <c r="A6177" s="6" t="n">
        <v>6172</v>
      </c>
      <c r="B6177" s="5" t="s">
        <v>295</v>
      </c>
      <c r="C6177" s="5" t="s">
        <v>15660</v>
      </c>
      <c r="D6177" s="5" t="s">
        <v>15661</v>
      </c>
      <c r="E6177" s="5" t="s">
        <v>86</v>
      </c>
      <c r="F6177" s="11" t="n">
        <v>10</v>
      </c>
      <c r="G6177" s="12" t="n">
        <v>81.68</v>
      </c>
      <c r="H6177" s="12" t="n">
        <v>79.7</v>
      </c>
      <c r="J6177" s="8" t="n">
        <v>1.98</v>
      </c>
      <c r="K6177" s="13" t="str">
        <f aca="false">IF(J6177&gt;0,"прибыль",IF(J6177&lt;0,"убыток","ноль"))</f>
        <v>прибыль</v>
      </c>
      <c r="L6177" s="13" t="n">
        <f aca="false">IF(C6177="",L6176,IF(J6177&lt;0,L6176+1,0))</f>
        <v>0</v>
      </c>
      <c r="M6177" s="14" t="n">
        <v>198</v>
      </c>
      <c r="N6177" s="9" t="n">
        <v>19.8</v>
      </c>
      <c r="O6177" s="9" t="n">
        <v>3504.3</v>
      </c>
      <c r="P6177" s="8" t="n">
        <v>350.43</v>
      </c>
      <c r="Q6177" s="8" t="n">
        <v>1.97</v>
      </c>
    </row>
    <row r="6178" customFormat="false" ht="15" hidden="false" customHeight="false" outlineLevel="0" collapsed="false">
      <c r="A6178" s="6" t="n">
        <v>6173</v>
      </c>
      <c r="B6178" s="5" t="s">
        <v>295</v>
      </c>
      <c r="C6178" s="5" t="s">
        <v>15662</v>
      </c>
      <c r="D6178" s="5" t="s">
        <v>15663</v>
      </c>
      <c r="E6178" s="5" t="s">
        <v>82</v>
      </c>
      <c r="F6178" s="11" t="n">
        <v>10</v>
      </c>
      <c r="G6178" s="12" t="n">
        <v>79.72</v>
      </c>
      <c r="H6178" s="12" t="n">
        <v>78.93</v>
      </c>
      <c r="J6178" s="8" t="n">
        <v>-0.79</v>
      </c>
      <c r="K6178" s="13" t="str">
        <f aca="false">IF(J6178&gt;0,"прибыль",IF(J6178&lt;0,"убыток","ноль"))</f>
        <v>убыток</v>
      </c>
      <c r="L6178" s="13" t="n">
        <f aca="false">IF(C6178="",L6177,IF(J6178&lt;0,L6177+1,0))</f>
        <v>1</v>
      </c>
      <c r="M6178" s="14" t="n">
        <v>-79</v>
      </c>
      <c r="N6178" s="9" t="n">
        <v>-7.9</v>
      </c>
      <c r="O6178" s="9" t="n">
        <v>3496.4</v>
      </c>
      <c r="P6178" s="8" t="n">
        <v>349.64</v>
      </c>
      <c r="Q6178" s="8" t="n">
        <v>-0.8</v>
      </c>
    </row>
    <row r="6179" customFormat="false" ht="15" hidden="false" customHeight="false" outlineLevel="0" collapsed="false">
      <c r="A6179" s="6" t="n">
        <v>6174</v>
      </c>
      <c r="B6179" s="5" t="s">
        <v>295</v>
      </c>
      <c r="C6179" s="5" t="s">
        <v>15664</v>
      </c>
      <c r="D6179" s="5" t="s">
        <v>15665</v>
      </c>
      <c r="E6179" s="5" t="s">
        <v>86</v>
      </c>
      <c r="F6179" s="11" t="n">
        <v>10</v>
      </c>
      <c r="G6179" s="12" t="n">
        <v>78.43</v>
      </c>
      <c r="H6179" s="12" t="n">
        <v>79.38</v>
      </c>
      <c r="J6179" s="8" t="n">
        <v>-0.95</v>
      </c>
      <c r="K6179" s="13" t="str">
        <f aca="false">IF(J6179&gt;0,"прибыль",IF(J6179&lt;0,"убыток","ноль"))</f>
        <v>убыток</v>
      </c>
      <c r="L6179" s="13" t="n">
        <f aca="false">IF(C6179="",L6178,IF(J6179&lt;0,L6178+1,0))</f>
        <v>2</v>
      </c>
      <c r="M6179" s="14" t="n">
        <v>-95</v>
      </c>
      <c r="N6179" s="9" t="n">
        <v>-9.5</v>
      </c>
      <c r="O6179" s="9" t="n">
        <v>3486.9</v>
      </c>
      <c r="P6179" s="8" t="n">
        <v>348.69</v>
      </c>
      <c r="Q6179" s="8" t="n">
        <v>-0.96</v>
      </c>
    </row>
    <row r="6180" customFormat="false" ht="15" hidden="false" customHeight="false" outlineLevel="0" collapsed="false">
      <c r="A6180" s="6" t="n">
        <v>6175</v>
      </c>
      <c r="B6180" s="5" t="s">
        <v>295</v>
      </c>
      <c r="C6180" s="5" t="s">
        <v>15666</v>
      </c>
      <c r="D6180" s="5" t="s">
        <v>15667</v>
      </c>
      <c r="E6180" s="5" t="s">
        <v>82</v>
      </c>
      <c r="F6180" s="11" t="n">
        <v>10</v>
      </c>
      <c r="G6180" s="12" t="n">
        <v>79.44</v>
      </c>
      <c r="H6180" s="12" t="n">
        <v>79.29</v>
      </c>
      <c r="J6180" s="8" t="n">
        <v>-0.15</v>
      </c>
      <c r="K6180" s="13" t="str">
        <f aca="false">IF(J6180&gt;0,"прибыль",IF(J6180&lt;0,"убыток","ноль"))</f>
        <v>убыток</v>
      </c>
      <c r="L6180" s="13" t="n">
        <f aca="false">IF(C6180="",L6179,IF(J6180&lt;0,L6179+1,0))</f>
        <v>3</v>
      </c>
      <c r="M6180" s="14" t="n">
        <v>-15</v>
      </c>
      <c r="N6180" s="9" t="n">
        <v>-1.5</v>
      </c>
      <c r="O6180" s="9" t="n">
        <v>3485.4</v>
      </c>
      <c r="P6180" s="8" t="n">
        <v>348.54</v>
      </c>
      <c r="Q6180" s="8" t="n">
        <v>-0.16</v>
      </c>
    </row>
    <row r="6181" customFormat="false" ht="15" hidden="false" customHeight="false" outlineLevel="0" collapsed="false">
      <c r="A6181" s="6" t="n">
        <v>6176</v>
      </c>
      <c r="B6181" s="5" t="s">
        <v>295</v>
      </c>
      <c r="C6181" s="5" t="s">
        <v>15668</v>
      </c>
      <c r="D6181" s="5" t="s">
        <v>15669</v>
      </c>
      <c r="E6181" s="5" t="s">
        <v>86</v>
      </c>
      <c r="F6181" s="11" t="n">
        <v>10</v>
      </c>
      <c r="G6181" s="12" t="n">
        <v>79.66</v>
      </c>
      <c r="H6181" s="12" t="n">
        <v>78.72</v>
      </c>
      <c r="J6181" s="8" t="n">
        <v>0.94</v>
      </c>
      <c r="K6181" s="13" t="str">
        <f aca="false">IF(J6181&gt;0,"прибыль",IF(J6181&lt;0,"убыток","ноль"))</f>
        <v>прибыль</v>
      </c>
      <c r="L6181" s="13" t="n">
        <f aca="false">IF(C6181="",L6180,IF(J6181&lt;0,L6180+1,0))</f>
        <v>0</v>
      </c>
      <c r="M6181" s="14" t="n">
        <v>94</v>
      </c>
      <c r="N6181" s="9" t="n">
        <v>9.4</v>
      </c>
      <c r="O6181" s="9" t="n">
        <v>3494.8</v>
      </c>
      <c r="P6181" s="8" t="n">
        <v>349.48</v>
      </c>
      <c r="Q6181" s="8" t="n">
        <v>0.93</v>
      </c>
    </row>
    <row r="6182" customFormat="false" ht="15" hidden="false" customHeight="false" outlineLevel="0" collapsed="false">
      <c r="A6182" s="6" t="n">
        <v>6177</v>
      </c>
      <c r="B6182" s="5" t="s">
        <v>295</v>
      </c>
      <c r="C6182" s="5" t="s">
        <v>15670</v>
      </c>
      <c r="D6182" s="5" t="s">
        <v>15671</v>
      </c>
      <c r="E6182" s="5" t="s">
        <v>82</v>
      </c>
      <c r="F6182" s="11" t="n">
        <v>10</v>
      </c>
      <c r="G6182" s="12" t="n">
        <v>78.85</v>
      </c>
      <c r="H6182" s="12" t="n">
        <v>77.19</v>
      </c>
      <c r="J6182" s="8" t="n">
        <v>-1.66</v>
      </c>
      <c r="K6182" s="13" t="str">
        <f aca="false">IF(J6182&gt;0,"прибыль",IF(J6182&lt;0,"убыток","ноль"))</f>
        <v>убыток</v>
      </c>
      <c r="L6182" s="13" t="n">
        <f aca="false">IF(C6182="",L6181,IF(J6182&lt;0,L6181+1,0))</f>
        <v>1</v>
      </c>
      <c r="M6182" s="14" t="n">
        <v>-166</v>
      </c>
      <c r="N6182" s="9" t="n">
        <v>-16.6</v>
      </c>
      <c r="O6182" s="9" t="n">
        <v>3478.2</v>
      </c>
      <c r="P6182" s="8" t="n">
        <v>347.82</v>
      </c>
      <c r="Q6182" s="8" t="n">
        <v>-1.67</v>
      </c>
    </row>
    <row r="6183" customFormat="false" ht="15" hidden="false" customHeight="false" outlineLevel="0" collapsed="false">
      <c r="A6183" s="6" t="n">
        <v>6178</v>
      </c>
      <c r="B6183" s="5" t="s">
        <v>295</v>
      </c>
      <c r="C6183" s="5" t="s">
        <v>15672</v>
      </c>
      <c r="D6183" s="5" t="s">
        <v>15673</v>
      </c>
      <c r="E6183" s="5" t="s">
        <v>86</v>
      </c>
      <c r="F6183" s="11" t="n">
        <v>10</v>
      </c>
      <c r="G6183" s="12" t="n">
        <v>77.19</v>
      </c>
      <c r="H6183" s="12" t="n">
        <v>78.46</v>
      </c>
      <c r="J6183" s="8" t="n">
        <v>-1.27</v>
      </c>
      <c r="K6183" s="13" t="str">
        <f aca="false">IF(J6183&gt;0,"прибыль",IF(J6183&lt;0,"убыток","ноль"))</f>
        <v>убыток</v>
      </c>
      <c r="L6183" s="13" t="n">
        <f aca="false">IF(C6183="",L6182,IF(J6183&lt;0,L6182+1,0))</f>
        <v>2</v>
      </c>
      <c r="M6183" s="14" t="n">
        <v>-127</v>
      </c>
      <c r="N6183" s="9" t="n">
        <v>-12.7</v>
      </c>
      <c r="O6183" s="9" t="n">
        <v>3465.5</v>
      </c>
      <c r="P6183" s="8" t="n">
        <v>346.55</v>
      </c>
      <c r="Q6183" s="8" t="n">
        <v>-1.28</v>
      </c>
    </row>
    <row r="6184" customFormat="false" ht="15" hidden="false" customHeight="false" outlineLevel="0" collapsed="false">
      <c r="A6184" s="6" t="n">
        <v>6179</v>
      </c>
      <c r="B6184" s="5" t="s">
        <v>295</v>
      </c>
      <c r="C6184" s="5" t="s">
        <v>15674</v>
      </c>
      <c r="D6184" s="5" t="s">
        <v>15675</v>
      </c>
      <c r="E6184" s="5" t="s">
        <v>82</v>
      </c>
      <c r="F6184" s="11" t="n">
        <v>10</v>
      </c>
      <c r="G6184" s="12" t="n">
        <v>79.72</v>
      </c>
      <c r="H6184" s="12" t="n">
        <v>79.65</v>
      </c>
      <c r="J6184" s="8" t="n">
        <v>-0.07</v>
      </c>
      <c r="K6184" s="13" t="str">
        <f aca="false">IF(J6184&gt;0,"прибыль",IF(J6184&lt;0,"убыток","ноль"))</f>
        <v>убыток</v>
      </c>
      <c r="L6184" s="13" t="n">
        <f aca="false">IF(C6184="",L6183,IF(J6184&lt;0,L6183+1,0))</f>
        <v>3</v>
      </c>
      <c r="M6184" s="14" t="n">
        <v>-7</v>
      </c>
      <c r="N6184" s="9" t="n">
        <v>-0.7</v>
      </c>
      <c r="O6184" s="9" t="n">
        <v>3464.8</v>
      </c>
      <c r="P6184" s="8" t="n">
        <v>346.48</v>
      </c>
      <c r="Q6184" s="8" t="n">
        <v>-0.08</v>
      </c>
    </row>
    <row r="6185" customFormat="false" ht="15" hidden="false" customHeight="false" outlineLevel="0" collapsed="false">
      <c r="A6185" s="6" t="n">
        <v>6180</v>
      </c>
      <c r="B6185" s="5" t="s">
        <v>295</v>
      </c>
      <c r="C6185" s="5" t="s">
        <v>15676</v>
      </c>
      <c r="D6185" s="5" t="s">
        <v>15677</v>
      </c>
      <c r="E6185" s="5" t="s">
        <v>86</v>
      </c>
      <c r="F6185" s="11" t="n">
        <v>10</v>
      </c>
      <c r="G6185" s="12" t="n">
        <v>79.63</v>
      </c>
      <c r="H6185" s="12" t="n">
        <v>80.88</v>
      </c>
      <c r="J6185" s="8" t="n">
        <v>-1.25</v>
      </c>
      <c r="K6185" s="13" t="str">
        <f aca="false">IF(J6185&gt;0,"прибыль",IF(J6185&lt;0,"убыток","ноль"))</f>
        <v>убыток</v>
      </c>
      <c r="L6185" s="13" t="n">
        <f aca="false">IF(C6185="",L6184,IF(J6185&lt;0,L6184+1,0))</f>
        <v>4</v>
      </c>
      <c r="M6185" s="14" t="n">
        <v>-125</v>
      </c>
      <c r="N6185" s="9" t="n">
        <v>-12.5</v>
      </c>
      <c r="O6185" s="9" t="n">
        <v>3452.3</v>
      </c>
      <c r="P6185" s="8" t="n">
        <v>345.23</v>
      </c>
      <c r="Q6185" s="8" t="n">
        <v>-1.26</v>
      </c>
    </row>
    <row r="6186" customFormat="false" ht="15" hidden="false" customHeight="false" outlineLevel="0" collapsed="false">
      <c r="A6186" s="6" t="n">
        <v>6181</v>
      </c>
      <c r="B6186" s="5" t="s">
        <v>295</v>
      </c>
      <c r="C6186" s="5" t="s">
        <v>15678</v>
      </c>
      <c r="D6186" s="5" t="s">
        <v>15679</v>
      </c>
      <c r="E6186" s="5" t="s">
        <v>82</v>
      </c>
      <c r="F6186" s="11" t="n">
        <v>10</v>
      </c>
      <c r="G6186" s="12" t="n">
        <v>80.95</v>
      </c>
      <c r="H6186" s="12" t="n">
        <v>79.19</v>
      </c>
      <c r="J6186" s="8" t="n">
        <v>-1.76</v>
      </c>
      <c r="K6186" s="13" t="str">
        <f aca="false">IF(J6186&gt;0,"прибыль",IF(J6186&lt;0,"убыток","ноль"))</f>
        <v>убыток</v>
      </c>
      <c r="L6186" s="13" t="n">
        <f aca="false">IF(C6186="",L6185,IF(J6186&lt;0,L6185+1,0))</f>
        <v>5</v>
      </c>
      <c r="M6186" s="14" t="n">
        <v>-176</v>
      </c>
      <c r="N6186" s="9" t="n">
        <v>-17.6</v>
      </c>
      <c r="O6186" s="9" t="n">
        <v>3434.7</v>
      </c>
      <c r="P6186" s="8" t="n">
        <v>343.47</v>
      </c>
      <c r="Q6186" s="8" t="n">
        <v>-1.77</v>
      </c>
    </row>
    <row r="6187" customFormat="false" ht="15" hidden="false" customHeight="false" outlineLevel="0" collapsed="false">
      <c r="A6187" s="6" t="n">
        <v>6182</v>
      </c>
      <c r="B6187" s="5" t="s">
        <v>295</v>
      </c>
      <c r="C6187" s="5" t="s">
        <v>15680</v>
      </c>
      <c r="D6187" s="5" t="s">
        <v>15681</v>
      </c>
      <c r="E6187" s="5" t="s">
        <v>86</v>
      </c>
      <c r="F6187" s="11" t="n">
        <v>10</v>
      </c>
      <c r="G6187" s="12" t="n">
        <v>79.46</v>
      </c>
      <c r="H6187" s="12" t="n">
        <v>78.47</v>
      </c>
      <c r="J6187" s="8" t="n">
        <v>0.99</v>
      </c>
      <c r="K6187" s="13" t="str">
        <f aca="false">IF(J6187&gt;0,"прибыль",IF(J6187&lt;0,"убыток","ноль"))</f>
        <v>прибыль</v>
      </c>
      <c r="L6187" s="13" t="n">
        <f aca="false">IF(C6187="",L6186,IF(J6187&lt;0,L6186+1,0))</f>
        <v>0</v>
      </c>
      <c r="M6187" s="14" t="n">
        <v>99</v>
      </c>
      <c r="N6187" s="9" t="n">
        <v>9.9</v>
      </c>
      <c r="O6187" s="9" t="n">
        <v>3444.6</v>
      </c>
      <c r="P6187" s="8" t="n">
        <v>344.46</v>
      </c>
      <c r="Q6187" s="8" t="n">
        <v>0.98</v>
      </c>
    </row>
    <row r="6188" customFormat="false" ht="15" hidden="false" customHeight="false" outlineLevel="0" collapsed="false">
      <c r="A6188" s="6" t="n">
        <v>6183</v>
      </c>
      <c r="B6188" s="5" t="s">
        <v>295</v>
      </c>
      <c r="C6188" s="5" t="s">
        <v>15682</v>
      </c>
      <c r="D6188" s="5" t="s">
        <v>3253</v>
      </c>
      <c r="E6188" s="5" t="s">
        <v>82</v>
      </c>
      <c r="F6188" s="11" t="n">
        <v>10</v>
      </c>
      <c r="G6188" s="12" t="n">
        <v>77.19</v>
      </c>
      <c r="H6188" s="12" t="n">
        <v>77.07</v>
      </c>
      <c r="J6188" s="8" t="n">
        <v>-0.12</v>
      </c>
      <c r="K6188" s="13" t="str">
        <f aca="false">IF(J6188&gt;0,"прибыль",IF(J6188&lt;0,"убыток","ноль"))</f>
        <v>убыток</v>
      </c>
      <c r="L6188" s="13" t="n">
        <f aca="false">IF(C6188="",L6187,IF(J6188&lt;0,L6187+1,0))</f>
        <v>1</v>
      </c>
      <c r="M6188" s="14" t="n">
        <v>-12</v>
      </c>
      <c r="N6188" s="9" t="n">
        <v>-1.2</v>
      </c>
      <c r="O6188" s="9" t="n">
        <v>3443.4</v>
      </c>
      <c r="P6188" s="8" t="n">
        <v>344.34</v>
      </c>
      <c r="Q6188" s="8" t="n">
        <v>-0.13</v>
      </c>
    </row>
    <row r="6189" customFormat="false" ht="15" hidden="false" customHeight="false" outlineLevel="0" collapsed="false">
      <c r="A6189" s="6" t="n">
        <v>6184</v>
      </c>
      <c r="B6189" s="5" t="s">
        <v>295</v>
      </c>
      <c r="C6189" s="5" t="s">
        <v>15683</v>
      </c>
      <c r="D6189" s="5" t="s">
        <v>15684</v>
      </c>
      <c r="E6189" s="5" t="s">
        <v>86</v>
      </c>
      <c r="F6189" s="11" t="n">
        <v>10</v>
      </c>
      <c r="G6189" s="12" t="n">
        <v>76.91</v>
      </c>
      <c r="H6189" s="12" t="n">
        <v>77.63</v>
      </c>
      <c r="J6189" s="8" t="n">
        <v>-0.72</v>
      </c>
      <c r="K6189" s="13" t="str">
        <f aca="false">IF(J6189&gt;0,"прибыль",IF(J6189&lt;0,"убыток","ноль"))</f>
        <v>убыток</v>
      </c>
      <c r="L6189" s="13" t="n">
        <f aca="false">IF(C6189="",L6188,IF(J6189&lt;0,L6188+1,0))</f>
        <v>2</v>
      </c>
      <c r="M6189" s="14" t="n">
        <v>-72</v>
      </c>
      <c r="N6189" s="9" t="n">
        <v>-7.2</v>
      </c>
      <c r="O6189" s="9" t="n">
        <v>3436.2</v>
      </c>
      <c r="P6189" s="8" t="n">
        <v>343.62</v>
      </c>
      <c r="Q6189" s="8" t="n">
        <v>-0.73</v>
      </c>
    </row>
    <row r="6190" customFormat="false" ht="15" hidden="false" customHeight="false" outlineLevel="0" collapsed="false">
      <c r="A6190" s="6" t="n">
        <v>6185</v>
      </c>
      <c r="B6190" s="5" t="s">
        <v>295</v>
      </c>
      <c r="C6190" s="5" t="s">
        <v>15685</v>
      </c>
      <c r="D6190" s="5" t="s">
        <v>15686</v>
      </c>
      <c r="E6190" s="5" t="s">
        <v>82</v>
      </c>
      <c r="F6190" s="11" t="n">
        <v>10</v>
      </c>
      <c r="G6190" s="12" t="n">
        <v>78.12</v>
      </c>
      <c r="H6190" s="12" t="n">
        <v>76.87</v>
      </c>
      <c r="J6190" s="8" t="n">
        <v>-1.25</v>
      </c>
      <c r="K6190" s="13" t="str">
        <f aca="false">IF(J6190&gt;0,"прибыль",IF(J6190&lt;0,"убыток","ноль"))</f>
        <v>убыток</v>
      </c>
      <c r="L6190" s="13" t="n">
        <f aca="false">IF(C6190="",L6189,IF(J6190&lt;0,L6189+1,0))</f>
        <v>3</v>
      </c>
      <c r="M6190" s="14" t="n">
        <v>-125</v>
      </c>
      <c r="N6190" s="9" t="n">
        <v>-12.5</v>
      </c>
      <c r="O6190" s="9" t="n">
        <v>3423.7</v>
      </c>
      <c r="P6190" s="8" t="n">
        <v>342.37</v>
      </c>
      <c r="Q6190" s="8" t="n">
        <v>-1.26</v>
      </c>
    </row>
    <row r="6191" customFormat="false" ht="15" hidden="false" customHeight="false" outlineLevel="0" collapsed="false">
      <c r="A6191" s="6" t="n">
        <v>6186</v>
      </c>
      <c r="B6191" s="5" t="s">
        <v>295</v>
      </c>
      <c r="C6191" s="5" t="s">
        <v>15687</v>
      </c>
      <c r="D6191" s="5" t="s">
        <v>15688</v>
      </c>
      <c r="E6191" s="5" t="s">
        <v>86</v>
      </c>
      <c r="F6191" s="11" t="n">
        <v>10</v>
      </c>
      <c r="G6191" s="12" t="n">
        <v>77.16</v>
      </c>
      <c r="H6191" s="12" t="n">
        <v>74.1</v>
      </c>
      <c r="J6191" s="8" t="n">
        <v>3.06</v>
      </c>
      <c r="K6191" s="13" t="str">
        <f aca="false">IF(J6191&gt;0,"прибыль",IF(J6191&lt;0,"убыток","ноль"))</f>
        <v>прибыль</v>
      </c>
      <c r="L6191" s="13" t="n">
        <f aca="false">IF(C6191="",L6190,IF(J6191&lt;0,L6190+1,0))</f>
        <v>0</v>
      </c>
      <c r="M6191" s="14" t="n">
        <v>306</v>
      </c>
      <c r="N6191" s="9" t="n">
        <v>30.6</v>
      </c>
      <c r="O6191" s="9" t="n">
        <v>3454.3</v>
      </c>
      <c r="P6191" s="8" t="n">
        <v>345.43</v>
      </c>
      <c r="Q6191" s="8" t="n">
        <v>3.05</v>
      </c>
    </row>
    <row r="6192" customFormat="false" ht="15" hidden="false" customHeight="false" outlineLevel="0" collapsed="false">
      <c r="A6192" s="6" t="n">
        <v>6187</v>
      </c>
      <c r="B6192" s="5" t="s">
        <v>295</v>
      </c>
      <c r="C6192" s="5" t="s">
        <v>15689</v>
      </c>
      <c r="D6192" s="5" t="s">
        <v>15690</v>
      </c>
      <c r="E6192" s="5" t="s">
        <v>82</v>
      </c>
      <c r="F6192" s="11" t="n">
        <v>10</v>
      </c>
      <c r="G6192" s="12" t="n">
        <v>73.41</v>
      </c>
      <c r="H6192" s="12" t="n">
        <v>73.46</v>
      </c>
      <c r="J6192" s="8" t="n">
        <v>0.05</v>
      </c>
      <c r="K6192" s="13" t="str">
        <f aca="false">IF(J6192&gt;0,"прибыль",IF(J6192&lt;0,"убыток","ноль"))</f>
        <v>прибыль</v>
      </c>
      <c r="L6192" s="13" t="n">
        <f aca="false">IF(C6192="",L6191,IF(J6192&lt;0,L6191+1,0))</f>
        <v>0</v>
      </c>
      <c r="M6192" s="14" t="n">
        <v>5</v>
      </c>
      <c r="N6192" s="9" t="n">
        <v>0.5</v>
      </c>
      <c r="O6192" s="9" t="n">
        <v>3454.8</v>
      </c>
      <c r="P6192" s="8" t="n">
        <v>345.48</v>
      </c>
      <c r="Q6192" s="8" t="n">
        <v>0.04</v>
      </c>
    </row>
    <row r="6193" customFormat="false" ht="15" hidden="false" customHeight="false" outlineLevel="0" collapsed="false">
      <c r="A6193" s="6" t="n">
        <v>6188</v>
      </c>
      <c r="B6193" s="5" t="s">
        <v>295</v>
      </c>
      <c r="C6193" s="5" t="s">
        <v>15691</v>
      </c>
      <c r="D6193" s="5" t="s">
        <v>15692</v>
      </c>
      <c r="E6193" s="5" t="s">
        <v>86</v>
      </c>
      <c r="F6193" s="11" t="n">
        <v>10</v>
      </c>
      <c r="G6193" s="12" t="n">
        <v>73.43</v>
      </c>
      <c r="H6193" s="12" t="n">
        <v>72.92</v>
      </c>
      <c r="J6193" s="8" t="n">
        <v>0.51</v>
      </c>
      <c r="K6193" s="13" t="str">
        <f aca="false">IF(J6193&gt;0,"прибыль",IF(J6193&lt;0,"убыток","ноль"))</f>
        <v>прибыль</v>
      </c>
      <c r="L6193" s="13" t="n">
        <f aca="false">IF(C6193="",L6192,IF(J6193&lt;0,L6192+1,0))</f>
        <v>0</v>
      </c>
      <c r="M6193" s="14" t="n">
        <v>51</v>
      </c>
      <c r="N6193" s="9" t="n">
        <v>5.1</v>
      </c>
      <c r="O6193" s="9" t="n">
        <v>3459.9</v>
      </c>
      <c r="P6193" s="8" t="n">
        <v>345.99</v>
      </c>
      <c r="Q6193" s="8" t="n">
        <v>0.5</v>
      </c>
    </row>
    <row r="6194" customFormat="false" ht="15" hidden="false" customHeight="false" outlineLevel="0" collapsed="false">
      <c r="A6194" s="6" t="n">
        <v>6189</v>
      </c>
      <c r="B6194" s="5" t="s">
        <v>295</v>
      </c>
      <c r="C6194" s="5" t="s">
        <v>15693</v>
      </c>
      <c r="D6194" s="5" t="s">
        <v>15694</v>
      </c>
      <c r="E6194" s="5" t="s">
        <v>82</v>
      </c>
      <c r="F6194" s="11" t="n">
        <v>10</v>
      </c>
      <c r="G6194" s="12" t="n">
        <v>73.16</v>
      </c>
      <c r="H6194" s="12" t="n">
        <v>73.99</v>
      </c>
      <c r="J6194" s="8" t="n">
        <v>0.83</v>
      </c>
      <c r="K6194" s="13" t="str">
        <f aca="false">IF(J6194&gt;0,"прибыль",IF(J6194&lt;0,"убыток","ноль"))</f>
        <v>прибыль</v>
      </c>
      <c r="L6194" s="13" t="n">
        <f aca="false">IF(C6194="",L6193,IF(J6194&lt;0,L6193+1,0))</f>
        <v>0</v>
      </c>
      <c r="M6194" s="14" t="n">
        <v>83</v>
      </c>
      <c r="N6194" s="9" t="n">
        <v>8.3</v>
      </c>
      <c r="O6194" s="9" t="n">
        <v>3468.2</v>
      </c>
      <c r="P6194" s="8" t="n">
        <v>346.82</v>
      </c>
      <c r="Q6194" s="8" t="n">
        <v>0.82</v>
      </c>
    </row>
    <row r="6195" customFormat="false" ht="15" hidden="false" customHeight="false" outlineLevel="0" collapsed="false">
      <c r="A6195" s="6" t="n">
        <v>6190</v>
      </c>
      <c r="B6195" s="5" t="s">
        <v>295</v>
      </c>
      <c r="C6195" s="5" t="s">
        <v>15695</v>
      </c>
      <c r="D6195" s="5" t="s">
        <v>15696</v>
      </c>
      <c r="E6195" s="5" t="s">
        <v>86</v>
      </c>
      <c r="F6195" s="11" t="n">
        <v>10</v>
      </c>
      <c r="G6195" s="12" t="n">
        <v>73.02</v>
      </c>
      <c r="H6195" s="12" t="n">
        <v>72.81</v>
      </c>
      <c r="J6195" s="8" t="n">
        <v>0.21</v>
      </c>
      <c r="K6195" s="13" t="str">
        <f aca="false">IF(J6195&gt;0,"прибыль",IF(J6195&lt;0,"убыток","ноль"))</f>
        <v>прибыль</v>
      </c>
      <c r="L6195" s="13" t="n">
        <f aca="false">IF(C6195="",L6194,IF(J6195&lt;0,L6194+1,0))</f>
        <v>0</v>
      </c>
      <c r="M6195" s="14" t="n">
        <v>21</v>
      </c>
      <c r="N6195" s="9" t="n">
        <v>2.1</v>
      </c>
      <c r="O6195" s="9" t="n">
        <v>3470.3</v>
      </c>
      <c r="P6195" s="8" t="n">
        <v>347.03</v>
      </c>
      <c r="Q6195" s="8" t="n">
        <v>0.2</v>
      </c>
    </row>
    <row r="6196" customFormat="false" ht="15" hidden="false" customHeight="false" outlineLevel="0" collapsed="false">
      <c r="A6196" s="6" t="n">
        <v>6191</v>
      </c>
      <c r="B6196" s="5" t="s">
        <v>295</v>
      </c>
      <c r="C6196" s="5" t="s">
        <v>15697</v>
      </c>
      <c r="D6196" s="5" t="s">
        <v>15698</v>
      </c>
      <c r="E6196" s="5" t="s">
        <v>82</v>
      </c>
      <c r="F6196" s="11" t="n">
        <v>10</v>
      </c>
      <c r="G6196" s="12" t="n">
        <v>72.91</v>
      </c>
      <c r="H6196" s="12" t="n">
        <v>72.51</v>
      </c>
      <c r="J6196" s="8" t="n">
        <v>-0.4</v>
      </c>
      <c r="K6196" s="13" t="str">
        <f aca="false">IF(J6196&gt;0,"прибыль",IF(J6196&lt;0,"убыток","ноль"))</f>
        <v>убыток</v>
      </c>
      <c r="L6196" s="13" t="n">
        <f aca="false">IF(C6196="",L6195,IF(J6196&lt;0,L6195+1,0))</f>
        <v>1</v>
      </c>
      <c r="M6196" s="14" t="n">
        <v>-40</v>
      </c>
      <c r="N6196" s="9" t="n">
        <v>-4</v>
      </c>
      <c r="O6196" s="9" t="n">
        <v>3466.3</v>
      </c>
      <c r="P6196" s="8" t="n">
        <v>346.63</v>
      </c>
      <c r="Q6196" s="8" t="n">
        <v>-0.41</v>
      </c>
    </row>
    <row r="6197" customFormat="false" ht="15" hidden="false" customHeight="false" outlineLevel="0" collapsed="false">
      <c r="A6197" s="6" t="n">
        <v>6192</v>
      </c>
      <c r="B6197" s="5" t="s">
        <v>295</v>
      </c>
      <c r="C6197" s="5" t="s">
        <v>15699</v>
      </c>
      <c r="D6197" s="5" t="s">
        <v>15700</v>
      </c>
      <c r="E6197" s="5" t="s">
        <v>86</v>
      </c>
      <c r="F6197" s="11" t="n">
        <v>10</v>
      </c>
      <c r="G6197" s="12" t="n">
        <v>72.39</v>
      </c>
      <c r="H6197" s="12" t="n">
        <v>72.57</v>
      </c>
      <c r="J6197" s="8" t="n">
        <v>-0.18</v>
      </c>
      <c r="K6197" s="13" t="str">
        <f aca="false">IF(J6197&gt;0,"прибыль",IF(J6197&lt;0,"убыток","ноль"))</f>
        <v>убыток</v>
      </c>
      <c r="L6197" s="13" t="n">
        <f aca="false">IF(C6197="",L6196,IF(J6197&lt;0,L6196+1,0))</f>
        <v>2</v>
      </c>
      <c r="M6197" s="14" t="n">
        <v>-18</v>
      </c>
      <c r="N6197" s="9" t="n">
        <v>-1.8</v>
      </c>
      <c r="O6197" s="9" t="n">
        <v>3464.5</v>
      </c>
      <c r="P6197" s="8" t="n">
        <v>346.45</v>
      </c>
      <c r="Q6197" s="8" t="n">
        <v>-0.19</v>
      </c>
    </row>
    <row r="6198" customFormat="false" ht="15" hidden="false" customHeight="false" outlineLevel="0" collapsed="false">
      <c r="A6198" s="6" t="n">
        <v>6193</v>
      </c>
      <c r="B6198" s="5" t="s">
        <v>295</v>
      </c>
      <c r="C6198" s="5" t="s">
        <v>15701</v>
      </c>
      <c r="D6198" s="5" t="s">
        <v>15702</v>
      </c>
      <c r="E6198" s="5" t="s">
        <v>82</v>
      </c>
      <c r="F6198" s="11" t="n">
        <v>10</v>
      </c>
      <c r="G6198" s="12" t="n">
        <v>72.57</v>
      </c>
      <c r="H6198" s="12" t="n">
        <v>72.79</v>
      </c>
      <c r="J6198" s="8" t="n">
        <v>0.22</v>
      </c>
      <c r="K6198" s="13" t="str">
        <f aca="false">IF(J6198&gt;0,"прибыль",IF(J6198&lt;0,"убыток","ноль"))</f>
        <v>прибыль</v>
      </c>
      <c r="L6198" s="13" t="n">
        <f aca="false">IF(C6198="",L6197,IF(J6198&lt;0,L6197+1,0))</f>
        <v>0</v>
      </c>
      <c r="M6198" s="14" t="n">
        <v>22</v>
      </c>
      <c r="N6198" s="9" t="n">
        <v>2.2</v>
      </c>
      <c r="O6198" s="9" t="n">
        <v>3466.7</v>
      </c>
      <c r="P6198" s="8" t="n">
        <v>346.67</v>
      </c>
      <c r="Q6198" s="8" t="n">
        <v>0.21</v>
      </c>
    </row>
    <row r="6199" customFormat="false" ht="15" hidden="false" customHeight="false" outlineLevel="0" collapsed="false">
      <c r="A6199" s="6" t="n">
        <v>6194</v>
      </c>
      <c r="B6199" s="5" t="s">
        <v>295</v>
      </c>
      <c r="C6199" s="5" t="s">
        <v>15703</v>
      </c>
      <c r="D6199" s="5" t="s">
        <v>15704</v>
      </c>
      <c r="E6199" s="5" t="s">
        <v>86</v>
      </c>
      <c r="F6199" s="11" t="n">
        <v>10</v>
      </c>
      <c r="G6199" s="12" t="n">
        <v>72.84</v>
      </c>
      <c r="H6199" s="12" t="n">
        <v>72.99</v>
      </c>
      <c r="J6199" s="8" t="n">
        <v>-0.15</v>
      </c>
      <c r="K6199" s="13" t="str">
        <f aca="false">IF(J6199&gt;0,"прибыль",IF(J6199&lt;0,"убыток","ноль"))</f>
        <v>убыток</v>
      </c>
      <c r="L6199" s="13" t="n">
        <f aca="false">IF(C6199="",L6198,IF(J6199&lt;0,L6198+1,0))</f>
        <v>1</v>
      </c>
      <c r="M6199" s="14" t="n">
        <v>-15</v>
      </c>
      <c r="N6199" s="9" t="n">
        <v>-1.5</v>
      </c>
      <c r="O6199" s="9" t="n">
        <v>3465.2</v>
      </c>
      <c r="P6199" s="8" t="n">
        <v>346.52</v>
      </c>
      <c r="Q6199" s="8" t="n">
        <v>-0.16</v>
      </c>
    </row>
    <row r="6200" customFormat="false" ht="15" hidden="false" customHeight="false" outlineLevel="0" collapsed="false">
      <c r="A6200" s="6" t="n">
        <v>6195</v>
      </c>
      <c r="B6200" s="5" t="s">
        <v>295</v>
      </c>
      <c r="C6200" s="5" t="s">
        <v>3259</v>
      </c>
      <c r="D6200" s="5" t="s">
        <v>15705</v>
      </c>
      <c r="E6200" s="5" t="s">
        <v>82</v>
      </c>
      <c r="F6200" s="11" t="n">
        <v>10</v>
      </c>
      <c r="G6200" s="12" t="n">
        <v>73.04</v>
      </c>
      <c r="H6200" s="12" t="n">
        <v>73.04</v>
      </c>
      <c r="J6200" s="8" t="n">
        <v>0</v>
      </c>
      <c r="K6200" s="13" t="str">
        <f aca="false">IF(J6200&gt;0,"прибыль",IF(J6200&lt;0,"убыток","ноль"))</f>
        <v>ноль</v>
      </c>
      <c r="L6200" s="13" t="n">
        <f aca="false">IF(C6200="",L6199,IF(J6200&lt;0,L6199+1,0))</f>
        <v>0</v>
      </c>
      <c r="M6200" s="14" t="n">
        <v>0</v>
      </c>
      <c r="N6200" s="9" t="n">
        <v>0</v>
      </c>
      <c r="O6200" s="9" t="n">
        <v>3465.2</v>
      </c>
      <c r="P6200" s="8" t="n">
        <v>346.52</v>
      </c>
      <c r="Q6200" s="8" t="n">
        <v>-0.01</v>
      </c>
    </row>
    <row r="6201" customFormat="false" ht="15" hidden="false" customHeight="false" outlineLevel="0" collapsed="false">
      <c r="A6201" s="6" t="n">
        <v>6196</v>
      </c>
      <c r="B6201" s="5" t="s">
        <v>295</v>
      </c>
      <c r="C6201" s="5" t="s">
        <v>15706</v>
      </c>
      <c r="D6201" s="5" t="s">
        <v>15707</v>
      </c>
      <c r="E6201" s="5" t="s">
        <v>86</v>
      </c>
      <c r="F6201" s="11" t="n">
        <v>10</v>
      </c>
      <c r="G6201" s="12" t="n">
        <v>73.04</v>
      </c>
      <c r="H6201" s="12" t="n">
        <v>72.93</v>
      </c>
      <c r="J6201" s="8" t="n">
        <v>0.11</v>
      </c>
      <c r="K6201" s="13" t="str">
        <f aca="false">IF(J6201&gt;0,"прибыль",IF(J6201&lt;0,"убыток","ноль"))</f>
        <v>прибыль</v>
      </c>
      <c r="L6201" s="13" t="n">
        <f aca="false">IF(C6201="",L6200,IF(J6201&lt;0,L6200+1,0))</f>
        <v>0</v>
      </c>
      <c r="M6201" s="14" t="n">
        <v>11</v>
      </c>
      <c r="N6201" s="9" t="n">
        <v>1.1</v>
      </c>
      <c r="O6201" s="9" t="n">
        <v>3466.3</v>
      </c>
      <c r="P6201" s="8" t="n">
        <v>346.63</v>
      </c>
      <c r="Q6201" s="8" t="n">
        <v>0.1</v>
      </c>
    </row>
    <row r="6202" customFormat="false" ht="15" hidden="false" customHeight="false" outlineLevel="0" collapsed="false">
      <c r="A6202" s="6" t="n">
        <v>6197</v>
      </c>
      <c r="B6202" s="5" t="s">
        <v>295</v>
      </c>
      <c r="C6202" s="5" t="s">
        <v>15708</v>
      </c>
      <c r="D6202" s="5" t="s">
        <v>15709</v>
      </c>
      <c r="E6202" s="5" t="s">
        <v>82</v>
      </c>
      <c r="F6202" s="11" t="n">
        <v>10</v>
      </c>
      <c r="G6202" s="12" t="n">
        <v>72.93</v>
      </c>
      <c r="H6202" s="12" t="n">
        <v>71.11</v>
      </c>
      <c r="I6202" s="5" t="s">
        <v>83</v>
      </c>
      <c r="J6202" s="8" t="n">
        <v>-0.23</v>
      </c>
      <c r="K6202" s="13" t="str">
        <f aca="false">IF(J6202&gt;0,"прибыль",IF(J6202&lt;0,"убыток","ноль"))</f>
        <v>убыток</v>
      </c>
      <c r="L6202" s="13" t="n">
        <f aca="false">IF(C6202="",L6201,IF(J6202&lt;0,L6201+1,0))</f>
        <v>1</v>
      </c>
      <c r="M6202" s="14" t="n">
        <v>-23</v>
      </c>
      <c r="N6202" s="9" t="n">
        <v>-2.3</v>
      </c>
      <c r="O6202" s="9" t="n">
        <v>3464</v>
      </c>
      <c r="P6202" s="8" t="n">
        <v>346.4</v>
      </c>
      <c r="Q6202" s="8" t="n">
        <v>-0.24</v>
      </c>
    </row>
    <row r="6203" customFormat="false" ht="15" hidden="false" customHeight="false" outlineLevel="0" collapsed="false">
      <c r="A6203" s="6" t="n">
        <v>6198</v>
      </c>
      <c r="B6203" s="5" t="s">
        <v>295</v>
      </c>
      <c r="C6203" s="5" t="s">
        <v>15710</v>
      </c>
      <c r="D6203" s="5" t="s">
        <v>15711</v>
      </c>
      <c r="E6203" s="5" t="s">
        <v>86</v>
      </c>
      <c r="F6203" s="11" t="n">
        <v>10</v>
      </c>
      <c r="G6203" s="12" t="n">
        <v>71.02</v>
      </c>
      <c r="H6203" s="12" t="n">
        <v>71.19</v>
      </c>
      <c r="J6203" s="8" t="n">
        <v>-0.17</v>
      </c>
      <c r="K6203" s="13" t="str">
        <f aca="false">IF(J6203&gt;0,"прибыль",IF(J6203&lt;0,"убыток","ноль"))</f>
        <v>убыток</v>
      </c>
      <c r="L6203" s="13" t="n">
        <f aca="false">IF(C6203="",L6202,IF(J6203&lt;0,L6202+1,0))</f>
        <v>2</v>
      </c>
      <c r="M6203" s="14" t="n">
        <v>-17</v>
      </c>
      <c r="N6203" s="9" t="n">
        <v>-1.7</v>
      </c>
      <c r="O6203" s="9" t="n">
        <v>3462.3</v>
      </c>
      <c r="P6203" s="8" t="n">
        <v>346.23</v>
      </c>
      <c r="Q6203" s="8" t="n">
        <v>-0.18</v>
      </c>
    </row>
    <row r="6204" customFormat="false" ht="15" hidden="false" customHeight="false" outlineLevel="0" collapsed="false">
      <c r="A6204" s="6" t="n">
        <v>6199</v>
      </c>
      <c r="B6204" s="5" t="s">
        <v>295</v>
      </c>
      <c r="C6204" s="5" t="s">
        <v>15712</v>
      </c>
      <c r="D6204" s="5" t="s">
        <v>15713</v>
      </c>
      <c r="E6204" s="5" t="s">
        <v>82</v>
      </c>
      <c r="F6204" s="11" t="n">
        <v>10</v>
      </c>
      <c r="G6204" s="12" t="n">
        <v>71.08</v>
      </c>
      <c r="H6204" s="12" t="n">
        <v>71.83</v>
      </c>
      <c r="J6204" s="8" t="n">
        <v>0.75</v>
      </c>
      <c r="K6204" s="13" t="str">
        <f aca="false">IF(J6204&gt;0,"прибыль",IF(J6204&lt;0,"убыток","ноль"))</f>
        <v>прибыль</v>
      </c>
      <c r="L6204" s="13" t="n">
        <f aca="false">IF(C6204="",L6203,IF(J6204&lt;0,L6203+1,0))</f>
        <v>0</v>
      </c>
      <c r="M6204" s="14" t="n">
        <v>75</v>
      </c>
      <c r="N6204" s="9" t="n">
        <v>7.5</v>
      </c>
      <c r="O6204" s="9" t="n">
        <v>3469.8</v>
      </c>
      <c r="P6204" s="8" t="n">
        <v>346.98</v>
      </c>
      <c r="Q6204" s="8" t="n">
        <v>0.74</v>
      </c>
    </row>
    <row r="6205" customFormat="false" ht="15" hidden="false" customHeight="false" outlineLevel="0" collapsed="false">
      <c r="A6205" s="6" t="n">
        <v>6200</v>
      </c>
      <c r="B6205" s="5" t="s">
        <v>295</v>
      </c>
      <c r="C6205" s="5" t="s">
        <v>15714</v>
      </c>
      <c r="D6205" s="5" t="s">
        <v>15715</v>
      </c>
      <c r="E6205" s="5" t="s">
        <v>86</v>
      </c>
      <c r="F6205" s="11" t="n">
        <v>10</v>
      </c>
      <c r="G6205" s="12" t="n">
        <v>72.18</v>
      </c>
      <c r="H6205" s="12" t="n">
        <v>72.1</v>
      </c>
      <c r="J6205" s="8" t="n">
        <v>0.08</v>
      </c>
      <c r="K6205" s="13" t="str">
        <f aca="false">IF(J6205&gt;0,"прибыль",IF(J6205&lt;0,"убыток","ноль"))</f>
        <v>прибыль</v>
      </c>
      <c r="L6205" s="13" t="n">
        <f aca="false">IF(C6205="",L6204,IF(J6205&lt;0,L6204+1,0))</f>
        <v>0</v>
      </c>
      <c r="M6205" s="14" t="n">
        <v>8</v>
      </c>
      <c r="N6205" s="9" t="n">
        <v>0.8</v>
      </c>
      <c r="O6205" s="9" t="n">
        <v>3470.6</v>
      </c>
      <c r="P6205" s="8" t="n">
        <v>347.06</v>
      </c>
      <c r="Q6205" s="8" t="n">
        <v>0.07</v>
      </c>
    </row>
    <row r="6206" customFormat="false" ht="15" hidden="false" customHeight="false" outlineLevel="0" collapsed="false">
      <c r="A6206" s="6" t="n">
        <v>6201</v>
      </c>
      <c r="B6206" s="5" t="s">
        <v>295</v>
      </c>
      <c r="C6206" s="5" t="s">
        <v>15716</v>
      </c>
      <c r="D6206" s="5" t="s">
        <v>15717</v>
      </c>
      <c r="E6206" s="5" t="s">
        <v>82</v>
      </c>
      <c r="F6206" s="11" t="n">
        <v>10</v>
      </c>
      <c r="G6206" s="12" t="n">
        <v>72.21</v>
      </c>
      <c r="H6206" s="12" t="n">
        <v>72.28</v>
      </c>
      <c r="J6206" s="8" t="n">
        <v>0.07</v>
      </c>
      <c r="K6206" s="13" t="str">
        <f aca="false">IF(J6206&gt;0,"прибыль",IF(J6206&lt;0,"убыток","ноль"))</f>
        <v>прибыль</v>
      </c>
      <c r="L6206" s="13" t="n">
        <f aca="false">IF(C6206="",L6205,IF(J6206&lt;0,L6205+1,0))</f>
        <v>0</v>
      </c>
      <c r="M6206" s="14" t="n">
        <v>7</v>
      </c>
      <c r="N6206" s="9" t="n">
        <v>0.7</v>
      </c>
      <c r="O6206" s="9" t="n">
        <v>3471.3</v>
      </c>
      <c r="P6206" s="8" t="n">
        <v>347.13</v>
      </c>
      <c r="Q6206" s="8" t="n">
        <v>0.06</v>
      </c>
    </row>
    <row r="6207" customFormat="false" ht="15" hidden="false" customHeight="false" outlineLevel="0" collapsed="false">
      <c r="A6207" s="6" t="n">
        <v>6202</v>
      </c>
      <c r="B6207" s="5" t="s">
        <v>295</v>
      </c>
      <c r="C6207" s="5" t="s">
        <v>15718</v>
      </c>
      <c r="D6207" s="5" t="s">
        <v>15719</v>
      </c>
      <c r="E6207" s="5" t="s">
        <v>86</v>
      </c>
      <c r="F6207" s="11" t="n">
        <v>10</v>
      </c>
      <c r="G6207" s="12" t="n">
        <v>72.19</v>
      </c>
      <c r="H6207" s="12" t="n">
        <v>72.46</v>
      </c>
      <c r="J6207" s="8" t="n">
        <v>-0.27</v>
      </c>
      <c r="K6207" s="13" t="str">
        <f aca="false">IF(J6207&gt;0,"прибыль",IF(J6207&lt;0,"убыток","ноль"))</f>
        <v>убыток</v>
      </c>
      <c r="L6207" s="13" t="n">
        <f aca="false">IF(C6207="",L6206,IF(J6207&lt;0,L6206+1,0))</f>
        <v>1</v>
      </c>
      <c r="M6207" s="14" t="n">
        <v>-27</v>
      </c>
      <c r="N6207" s="9" t="n">
        <v>-2.7</v>
      </c>
      <c r="O6207" s="9" t="n">
        <v>3468.6</v>
      </c>
      <c r="P6207" s="8" t="n">
        <v>346.86</v>
      </c>
      <c r="Q6207" s="8" t="n">
        <v>-0.28</v>
      </c>
    </row>
    <row r="6208" customFormat="false" ht="15" hidden="false" customHeight="false" outlineLevel="0" collapsed="false">
      <c r="A6208" s="6" t="n">
        <v>6203</v>
      </c>
      <c r="B6208" s="5" t="s">
        <v>295</v>
      </c>
      <c r="C6208" s="5" t="s">
        <v>15720</v>
      </c>
      <c r="D6208" s="5" t="s">
        <v>15721</v>
      </c>
      <c r="E6208" s="5" t="s">
        <v>82</v>
      </c>
      <c r="F6208" s="11" t="n">
        <v>10</v>
      </c>
      <c r="G6208" s="12" t="n">
        <v>72.52</v>
      </c>
      <c r="H6208" s="12" t="n">
        <v>72.47</v>
      </c>
      <c r="J6208" s="8" t="n">
        <v>-0.05</v>
      </c>
      <c r="K6208" s="13" t="str">
        <f aca="false">IF(J6208&gt;0,"прибыль",IF(J6208&lt;0,"убыток","ноль"))</f>
        <v>убыток</v>
      </c>
      <c r="L6208" s="13" t="n">
        <f aca="false">IF(C6208="",L6207,IF(J6208&lt;0,L6207+1,0))</f>
        <v>2</v>
      </c>
      <c r="M6208" s="14" t="n">
        <v>-5</v>
      </c>
      <c r="N6208" s="9" t="n">
        <v>-0.5</v>
      </c>
      <c r="O6208" s="9" t="n">
        <v>3468.1</v>
      </c>
      <c r="P6208" s="8" t="n">
        <v>346.81</v>
      </c>
      <c r="Q6208" s="8" t="n">
        <v>-0.06</v>
      </c>
    </row>
    <row r="6209" customFormat="false" ht="15" hidden="false" customHeight="false" outlineLevel="0" collapsed="false">
      <c r="A6209" s="6" t="n">
        <v>6204</v>
      </c>
      <c r="B6209" s="5" t="s">
        <v>295</v>
      </c>
      <c r="C6209" s="5" t="s">
        <v>15722</v>
      </c>
      <c r="D6209" s="5" t="s">
        <v>15723</v>
      </c>
      <c r="E6209" s="5" t="s">
        <v>86</v>
      </c>
      <c r="F6209" s="11" t="n">
        <v>10</v>
      </c>
      <c r="G6209" s="12" t="n">
        <v>72.45</v>
      </c>
      <c r="H6209" s="12" t="n">
        <v>72.14</v>
      </c>
      <c r="J6209" s="8" t="n">
        <v>0.31</v>
      </c>
      <c r="K6209" s="13" t="str">
        <f aca="false">IF(J6209&gt;0,"прибыль",IF(J6209&lt;0,"убыток","ноль"))</f>
        <v>прибыль</v>
      </c>
      <c r="L6209" s="13" t="n">
        <f aca="false">IF(C6209="",L6208,IF(J6209&lt;0,L6208+1,0))</f>
        <v>0</v>
      </c>
      <c r="M6209" s="14" t="n">
        <v>31</v>
      </c>
      <c r="N6209" s="9" t="n">
        <v>3.1</v>
      </c>
      <c r="O6209" s="9" t="n">
        <v>3471.2</v>
      </c>
      <c r="P6209" s="8" t="n">
        <v>347.12</v>
      </c>
      <c r="Q6209" s="8" t="n">
        <v>0.3</v>
      </c>
    </row>
    <row r="6210" customFormat="false" ht="15" hidden="false" customHeight="false" outlineLevel="0" collapsed="false">
      <c r="A6210" s="6" t="n">
        <v>6205</v>
      </c>
      <c r="B6210" s="5" t="s">
        <v>295</v>
      </c>
      <c r="C6210" s="5" t="s">
        <v>15724</v>
      </c>
      <c r="D6210" s="5" t="s">
        <v>15725</v>
      </c>
      <c r="E6210" s="5" t="s">
        <v>82</v>
      </c>
      <c r="F6210" s="11" t="n">
        <v>10</v>
      </c>
      <c r="G6210" s="12" t="n">
        <v>72.25</v>
      </c>
      <c r="H6210" s="12" t="n">
        <v>72.25</v>
      </c>
      <c r="J6210" s="8" t="n">
        <v>0</v>
      </c>
      <c r="K6210" s="13" t="str">
        <f aca="false">IF(J6210&gt;0,"прибыль",IF(J6210&lt;0,"убыток","ноль"))</f>
        <v>ноль</v>
      </c>
      <c r="L6210" s="13" t="n">
        <f aca="false">IF(C6210="",L6209,IF(J6210&lt;0,L6209+1,0))</f>
        <v>0</v>
      </c>
      <c r="M6210" s="14" t="n">
        <v>0</v>
      </c>
      <c r="N6210" s="9" t="n">
        <v>0</v>
      </c>
      <c r="O6210" s="9" t="n">
        <v>3471.2</v>
      </c>
      <c r="P6210" s="8" t="n">
        <v>347.12</v>
      </c>
      <c r="Q6210" s="8" t="n">
        <v>-0.01</v>
      </c>
    </row>
    <row r="6211" customFormat="false" ht="15" hidden="false" customHeight="false" outlineLevel="0" collapsed="false">
      <c r="A6211" s="6" t="n">
        <v>6206</v>
      </c>
      <c r="B6211" s="5" t="s">
        <v>295</v>
      </c>
      <c r="C6211" s="5" t="s">
        <v>15726</v>
      </c>
      <c r="D6211" s="5" t="s">
        <v>15727</v>
      </c>
      <c r="E6211" s="5" t="s">
        <v>86</v>
      </c>
      <c r="F6211" s="11" t="n">
        <v>10</v>
      </c>
      <c r="G6211" s="12" t="n">
        <v>72.23</v>
      </c>
      <c r="H6211" s="12" t="n">
        <v>72.41</v>
      </c>
      <c r="J6211" s="8" t="n">
        <v>-0.18</v>
      </c>
      <c r="K6211" s="13" t="str">
        <f aca="false">IF(J6211&gt;0,"прибыль",IF(J6211&lt;0,"убыток","ноль"))</f>
        <v>убыток</v>
      </c>
      <c r="L6211" s="13" t="n">
        <f aca="false">IF(C6211="",L6210,IF(J6211&lt;0,L6210+1,0))</f>
        <v>1</v>
      </c>
      <c r="M6211" s="14" t="n">
        <v>-18</v>
      </c>
      <c r="N6211" s="9" t="n">
        <v>-1.8</v>
      </c>
      <c r="O6211" s="9" t="n">
        <v>3469.4</v>
      </c>
      <c r="P6211" s="8" t="n">
        <v>346.94</v>
      </c>
      <c r="Q6211" s="8" t="n">
        <v>-0.19</v>
      </c>
    </row>
    <row r="6212" customFormat="false" ht="15" hidden="false" customHeight="false" outlineLevel="0" collapsed="false">
      <c r="A6212" s="6" t="n">
        <v>6207</v>
      </c>
      <c r="B6212" s="5" t="s">
        <v>295</v>
      </c>
      <c r="C6212" s="5" t="s">
        <v>15728</v>
      </c>
      <c r="D6212" s="5" t="s">
        <v>15729</v>
      </c>
      <c r="E6212" s="5" t="s">
        <v>82</v>
      </c>
      <c r="F6212" s="11" t="n">
        <v>10</v>
      </c>
      <c r="G6212" s="12" t="n">
        <v>73.28</v>
      </c>
      <c r="H6212" s="12" t="n">
        <v>78.17</v>
      </c>
      <c r="J6212" s="8" t="n">
        <v>4.89</v>
      </c>
      <c r="K6212" s="13" t="str">
        <f aca="false">IF(J6212&gt;0,"прибыль",IF(J6212&lt;0,"убыток","ноль"))</f>
        <v>прибыль</v>
      </c>
      <c r="L6212" s="13" t="n">
        <f aca="false">IF(C6212="",L6211,IF(J6212&lt;0,L6211+1,0))</f>
        <v>0</v>
      </c>
      <c r="M6212" s="14" t="n">
        <v>489</v>
      </c>
      <c r="N6212" s="9" t="n">
        <v>48.9</v>
      </c>
      <c r="O6212" s="9" t="n">
        <v>3518.3</v>
      </c>
      <c r="P6212" s="8" t="n">
        <v>351.83</v>
      </c>
      <c r="Q6212" s="8" t="n">
        <v>4.88</v>
      </c>
    </row>
    <row r="6213" customFormat="false" ht="15" hidden="false" customHeight="false" outlineLevel="0" collapsed="false">
      <c r="A6213" s="6" t="n">
        <v>6208</v>
      </c>
      <c r="B6213" s="5" t="s">
        <v>295</v>
      </c>
      <c r="C6213" s="5" t="s">
        <v>15730</v>
      </c>
      <c r="D6213" s="5" t="s">
        <v>15731</v>
      </c>
      <c r="E6213" s="5" t="s">
        <v>86</v>
      </c>
      <c r="F6213" s="11" t="n">
        <v>10</v>
      </c>
      <c r="G6213" s="12" t="n">
        <v>78.22</v>
      </c>
      <c r="H6213" s="12" t="n">
        <v>80.07</v>
      </c>
      <c r="J6213" s="8" t="n">
        <v>-1.85</v>
      </c>
      <c r="K6213" s="13" t="str">
        <f aca="false">IF(J6213&gt;0,"прибыль",IF(J6213&lt;0,"убыток","ноль"))</f>
        <v>убыток</v>
      </c>
      <c r="L6213" s="13" t="n">
        <f aca="false">IF(C6213="",L6212,IF(J6213&lt;0,L6212+1,0))</f>
        <v>1</v>
      </c>
      <c r="M6213" s="14" t="n">
        <v>-185</v>
      </c>
      <c r="N6213" s="9" t="n">
        <v>-18.5</v>
      </c>
      <c r="O6213" s="9" t="n">
        <v>3499.8</v>
      </c>
      <c r="P6213" s="8" t="n">
        <v>349.98</v>
      </c>
      <c r="Q6213" s="8" t="n">
        <v>-1.86</v>
      </c>
    </row>
    <row r="6214" customFormat="false" ht="15" hidden="false" customHeight="false" outlineLevel="0" collapsed="false">
      <c r="A6214" s="6" t="n">
        <v>6209</v>
      </c>
      <c r="B6214" s="5" t="s">
        <v>295</v>
      </c>
      <c r="C6214" s="5" t="s">
        <v>15732</v>
      </c>
      <c r="D6214" s="5" t="s">
        <v>3269</v>
      </c>
      <c r="E6214" s="5" t="s">
        <v>82</v>
      </c>
      <c r="F6214" s="11" t="n">
        <v>10</v>
      </c>
      <c r="G6214" s="12" t="n">
        <v>80.28</v>
      </c>
      <c r="H6214" s="12" t="n">
        <v>78.34</v>
      </c>
      <c r="J6214" s="8" t="n">
        <v>-1.94</v>
      </c>
      <c r="K6214" s="13" t="str">
        <f aca="false">IF(J6214&gt;0,"прибыль",IF(J6214&lt;0,"убыток","ноль"))</f>
        <v>убыток</v>
      </c>
      <c r="L6214" s="13" t="n">
        <f aca="false">IF(C6214="",L6213,IF(J6214&lt;0,L6213+1,0))</f>
        <v>2</v>
      </c>
      <c r="M6214" s="14" t="n">
        <v>-194</v>
      </c>
      <c r="N6214" s="9" t="n">
        <v>-19.4</v>
      </c>
      <c r="O6214" s="9" t="n">
        <v>3480.4</v>
      </c>
      <c r="P6214" s="8" t="n">
        <v>348.04</v>
      </c>
      <c r="Q6214" s="8" t="n">
        <v>-1.95</v>
      </c>
    </row>
    <row r="6215" customFormat="false" ht="15" hidden="false" customHeight="false" outlineLevel="0" collapsed="false">
      <c r="A6215" s="6" t="n">
        <v>6210</v>
      </c>
      <c r="B6215" s="5" t="s">
        <v>295</v>
      </c>
      <c r="C6215" s="5" t="s">
        <v>15733</v>
      </c>
      <c r="D6215" s="5" t="s">
        <v>15734</v>
      </c>
      <c r="E6215" s="5" t="s">
        <v>86</v>
      </c>
      <c r="F6215" s="11" t="n">
        <v>10</v>
      </c>
      <c r="G6215" s="12" t="n">
        <v>78.37</v>
      </c>
      <c r="H6215" s="12" t="n">
        <v>79.32</v>
      </c>
      <c r="J6215" s="8" t="n">
        <v>-0.95</v>
      </c>
      <c r="K6215" s="13" t="str">
        <f aca="false">IF(J6215&gt;0,"прибыль",IF(J6215&lt;0,"убыток","ноль"))</f>
        <v>убыток</v>
      </c>
      <c r="L6215" s="13" t="n">
        <f aca="false">IF(C6215="",L6214,IF(J6215&lt;0,L6214+1,0))</f>
        <v>3</v>
      </c>
      <c r="M6215" s="14" t="n">
        <v>-95</v>
      </c>
      <c r="N6215" s="9" t="n">
        <v>-9.5</v>
      </c>
      <c r="O6215" s="9" t="n">
        <v>3470.9</v>
      </c>
      <c r="P6215" s="8" t="n">
        <v>347.09</v>
      </c>
      <c r="Q6215" s="8" t="n">
        <v>-0.96</v>
      </c>
    </row>
    <row r="6216" customFormat="false" ht="15" hidden="false" customHeight="false" outlineLevel="0" collapsed="false">
      <c r="A6216" s="6" t="n">
        <v>6211</v>
      </c>
      <c r="B6216" s="5" t="s">
        <v>295</v>
      </c>
      <c r="C6216" s="5" t="s">
        <v>15735</v>
      </c>
      <c r="D6216" s="5" t="s">
        <v>15736</v>
      </c>
      <c r="E6216" s="5" t="s">
        <v>82</v>
      </c>
      <c r="F6216" s="11" t="n">
        <v>10</v>
      </c>
      <c r="G6216" s="12" t="n">
        <v>79.03</v>
      </c>
      <c r="H6216" s="12" t="n">
        <v>77.5</v>
      </c>
      <c r="J6216" s="8" t="n">
        <v>-1.53</v>
      </c>
      <c r="K6216" s="13" t="str">
        <f aca="false">IF(J6216&gt;0,"прибыль",IF(J6216&lt;0,"убыток","ноль"))</f>
        <v>убыток</v>
      </c>
      <c r="L6216" s="13" t="n">
        <f aca="false">IF(C6216="",L6215,IF(J6216&lt;0,L6215+1,0))</f>
        <v>4</v>
      </c>
      <c r="M6216" s="14" t="n">
        <v>-153</v>
      </c>
      <c r="N6216" s="9" t="n">
        <v>-15.3</v>
      </c>
      <c r="O6216" s="9" t="n">
        <v>3455.6</v>
      </c>
      <c r="P6216" s="8" t="n">
        <v>345.56</v>
      </c>
      <c r="Q6216" s="8" t="n">
        <v>-1.54</v>
      </c>
    </row>
    <row r="6217" customFormat="false" ht="15" hidden="false" customHeight="false" outlineLevel="0" collapsed="false">
      <c r="A6217" s="6" t="n">
        <v>6212</v>
      </c>
      <c r="B6217" s="5" t="s">
        <v>295</v>
      </c>
      <c r="C6217" s="5" t="s">
        <v>15737</v>
      </c>
      <c r="D6217" s="5" t="s">
        <v>15738</v>
      </c>
      <c r="E6217" s="5" t="s">
        <v>86</v>
      </c>
      <c r="F6217" s="11" t="n">
        <v>10</v>
      </c>
      <c r="G6217" s="12" t="n">
        <v>77.22</v>
      </c>
      <c r="H6217" s="12" t="n">
        <v>76.78</v>
      </c>
      <c r="J6217" s="8" t="n">
        <v>0.44</v>
      </c>
      <c r="K6217" s="13" t="str">
        <f aca="false">IF(J6217&gt;0,"прибыль",IF(J6217&lt;0,"убыток","ноль"))</f>
        <v>прибыль</v>
      </c>
      <c r="L6217" s="13" t="n">
        <f aca="false">IF(C6217="",L6216,IF(J6217&lt;0,L6216+1,0))</f>
        <v>0</v>
      </c>
      <c r="M6217" s="14" t="n">
        <v>44</v>
      </c>
      <c r="N6217" s="9" t="n">
        <v>4.4</v>
      </c>
      <c r="O6217" s="9" t="n">
        <v>3460</v>
      </c>
      <c r="P6217" s="8" t="n">
        <v>346</v>
      </c>
      <c r="Q6217" s="8" t="n">
        <v>0.43</v>
      </c>
    </row>
    <row r="6218" customFormat="false" ht="15" hidden="false" customHeight="false" outlineLevel="0" collapsed="false">
      <c r="A6218" s="6" t="n">
        <v>6213</v>
      </c>
      <c r="B6218" s="5" t="s">
        <v>295</v>
      </c>
      <c r="C6218" s="5" t="s">
        <v>15739</v>
      </c>
      <c r="D6218" s="5" t="s">
        <v>15740</v>
      </c>
      <c r="E6218" s="5" t="s">
        <v>82</v>
      </c>
      <c r="F6218" s="11" t="n">
        <v>10</v>
      </c>
      <c r="G6218" s="12" t="n">
        <v>76.89</v>
      </c>
      <c r="H6218" s="12" t="n">
        <v>76.06</v>
      </c>
      <c r="J6218" s="8" t="n">
        <v>-0.83</v>
      </c>
      <c r="K6218" s="13" t="str">
        <f aca="false">IF(J6218&gt;0,"прибыль",IF(J6218&lt;0,"убыток","ноль"))</f>
        <v>убыток</v>
      </c>
      <c r="L6218" s="13" t="n">
        <f aca="false">IF(C6218="",L6217,IF(J6218&lt;0,L6217+1,0))</f>
        <v>1</v>
      </c>
      <c r="M6218" s="14" t="n">
        <v>-83</v>
      </c>
      <c r="N6218" s="9" t="n">
        <v>-8.3</v>
      </c>
      <c r="O6218" s="9" t="n">
        <v>3451.7</v>
      </c>
      <c r="P6218" s="8" t="n">
        <v>345.17</v>
      </c>
      <c r="Q6218" s="8" t="n">
        <v>-0.84</v>
      </c>
    </row>
    <row r="6219" customFormat="false" ht="15" hidden="false" customHeight="false" outlineLevel="0" collapsed="false">
      <c r="A6219" s="6" t="n">
        <v>6214</v>
      </c>
      <c r="B6219" s="5" t="s">
        <v>295</v>
      </c>
      <c r="C6219" s="5" t="s">
        <v>15741</v>
      </c>
      <c r="D6219" s="5" t="s">
        <v>15742</v>
      </c>
      <c r="E6219" s="5" t="s">
        <v>86</v>
      </c>
      <c r="F6219" s="11" t="n">
        <v>10</v>
      </c>
      <c r="G6219" s="12" t="n">
        <v>75.94</v>
      </c>
      <c r="H6219" s="12" t="n">
        <v>76.33</v>
      </c>
      <c r="J6219" s="8" t="n">
        <v>-0.39</v>
      </c>
      <c r="K6219" s="13" t="str">
        <f aca="false">IF(J6219&gt;0,"прибыль",IF(J6219&lt;0,"убыток","ноль"))</f>
        <v>убыток</v>
      </c>
      <c r="L6219" s="13" t="n">
        <f aca="false">IF(C6219="",L6218,IF(J6219&lt;0,L6218+1,0))</f>
        <v>2</v>
      </c>
      <c r="M6219" s="14" t="n">
        <v>-39</v>
      </c>
      <c r="N6219" s="9" t="n">
        <v>-3.9</v>
      </c>
      <c r="O6219" s="9" t="n">
        <v>3447.8</v>
      </c>
      <c r="P6219" s="8" t="n">
        <v>344.78</v>
      </c>
      <c r="Q6219" s="8" t="n">
        <v>-0.4</v>
      </c>
    </row>
    <row r="6220" customFormat="false" ht="15" hidden="false" customHeight="false" outlineLevel="0" collapsed="false">
      <c r="A6220" s="6" t="n">
        <v>6215</v>
      </c>
      <c r="B6220" s="5" t="s">
        <v>295</v>
      </c>
      <c r="C6220" s="5" t="s">
        <v>15743</v>
      </c>
      <c r="D6220" s="5" t="s">
        <v>15744</v>
      </c>
      <c r="E6220" s="5" t="s">
        <v>82</v>
      </c>
      <c r="F6220" s="11" t="n">
        <v>10</v>
      </c>
      <c r="G6220" s="12" t="n">
        <v>76.29</v>
      </c>
      <c r="H6220" s="12" t="n">
        <v>76.22</v>
      </c>
      <c r="J6220" s="8" t="n">
        <v>-0.07</v>
      </c>
      <c r="K6220" s="13" t="str">
        <f aca="false">IF(J6220&gt;0,"прибыль",IF(J6220&lt;0,"убыток","ноль"))</f>
        <v>убыток</v>
      </c>
      <c r="L6220" s="13" t="n">
        <f aca="false">IF(C6220="",L6219,IF(J6220&lt;0,L6219+1,0))</f>
        <v>3</v>
      </c>
      <c r="M6220" s="14" t="n">
        <v>-7</v>
      </c>
      <c r="N6220" s="9" t="n">
        <v>-0.7</v>
      </c>
      <c r="O6220" s="9" t="n">
        <v>3447.1</v>
      </c>
      <c r="P6220" s="8" t="n">
        <v>344.71</v>
      </c>
      <c r="Q6220" s="8" t="n">
        <v>-0.08</v>
      </c>
    </row>
    <row r="6221" customFormat="false" ht="15" hidden="false" customHeight="false" outlineLevel="0" collapsed="false">
      <c r="A6221" s="6" t="n">
        <v>6216</v>
      </c>
      <c r="B6221" s="5" t="s">
        <v>295</v>
      </c>
      <c r="C6221" s="5" t="s">
        <v>15745</v>
      </c>
      <c r="D6221" s="5" t="s">
        <v>15746</v>
      </c>
      <c r="E6221" s="5" t="s">
        <v>86</v>
      </c>
      <c r="F6221" s="11" t="n">
        <v>10</v>
      </c>
      <c r="G6221" s="12" t="n">
        <v>76.2</v>
      </c>
      <c r="H6221" s="12" t="n">
        <v>76.53</v>
      </c>
      <c r="J6221" s="8" t="n">
        <v>-0.33</v>
      </c>
      <c r="K6221" s="13" t="str">
        <f aca="false">IF(J6221&gt;0,"прибыль",IF(J6221&lt;0,"убыток","ноль"))</f>
        <v>убыток</v>
      </c>
      <c r="L6221" s="13" t="n">
        <f aca="false">IF(C6221="",L6220,IF(J6221&lt;0,L6220+1,0))</f>
        <v>4</v>
      </c>
      <c r="M6221" s="14" t="n">
        <v>-33</v>
      </c>
      <c r="N6221" s="9" t="n">
        <v>-3.3</v>
      </c>
      <c r="O6221" s="9" t="n">
        <v>3443.8</v>
      </c>
      <c r="P6221" s="8" t="n">
        <v>344.38</v>
      </c>
      <c r="Q6221" s="8" t="n">
        <v>-0.34</v>
      </c>
    </row>
    <row r="6222" customFormat="false" ht="15" hidden="false" customHeight="false" outlineLevel="0" collapsed="false">
      <c r="A6222" s="6" t="n">
        <v>6217</v>
      </c>
      <c r="B6222" s="5" t="s">
        <v>295</v>
      </c>
      <c r="C6222" s="5" t="s">
        <v>15747</v>
      </c>
      <c r="D6222" s="5" t="s">
        <v>15748</v>
      </c>
      <c r="E6222" s="5" t="s">
        <v>82</v>
      </c>
      <c r="F6222" s="11" t="n">
        <v>10</v>
      </c>
      <c r="G6222" s="12" t="n">
        <v>76.51</v>
      </c>
      <c r="H6222" s="12" t="n">
        <v>76.38</v>
      </c>
      <c r="J6222" s="8" t="n">
        <v>-0.13</v>
      </c>
      <c r="K6222" s="13" t="str">
        <f aca="false">IF(J6222&gt;0,"прибыль",IF(J6222&lt;0,"убыток","ноль"))</f>
        <v>убыток</v>
      </c>
      <c r="L6222" s="13" t="n">
        <f aca="false">IF(C6222="",L6221,IF(J6222&lt;0,L6221+1,0))</f>
        <v>5</v>
      </c>
      <c r="M6222" s="14" t="n">
        <v>-13</v>
      </c>
      <c r="N6222" s="9" t="n">
        <v>-1.3</v>
      </c>
      <c r="O6222" s="9" t="n">
        <v>3442.5</v>
      </c>
      <c r="P6222" s="8" t="n">
        <v>344.25</v>
      </c>
      <c r="Q6222" s="8" t="n">
        <v>-0.14</v>
      </c>
    </row>
    <row r="6223" customFormat="false" ht="15" hidden="false" customHeight="false" outlineLevel="0" collapsed="false">
      <c r="A6223" s="6" t="n">
        <v>6218</v>
      </c>
      <c r="B6223" s="5" t="s">
        <v>295</v>
      </c>
      <c r="C6223" s="5" t="s">
        <v>15749</v>
      </c>
      <c r="D6223" s="5" t="s">
        <v>15750</v>
      </c>
      <c r="E6223" s="5" t="s">
        <v>82</v>
      </c>
      <c r="F6223" s="11" t="n">
        <v>10</v>
      </c>
      <c r="G6223" s="12" t="n">
        <v>78.93</v>
      </c>
      <c r="H6223" s="12" t="n">
        <v>78.77</v>
      </c>
      <c r="J6223" s="8" t="n">
        <v>-0.16</v>
      </c>
      <c r="K6223" s="13" t="str">
        <f aca="false">IF(J6223&gt;0,"прибыль",IF(J6223&lt;0,"убыток","ноль"))</f>
        <v>убыток</v>
      </c>
      <c r="L6223" s="13" t="n">
        <f aca="false">IF(C6223="",L6222,IF(J6223&lt;0,L6222+1,0))</f>
        <v>6</v>
      </c>
      <c r="M6223" s="14" t="n">
        <v>-16</v>
      </c>
      <c r="N6223" s="9" t="n">
        <v>-1.6</v>
      </c>
      <c r="O6223" s="9" t="n">
        <v>3440.9</v>
      </c>
      <c r="P6223" s="8" t="n">
        <v>344.09</v>
      </c>
      <c r="Q6223" s="8" t="n">
        <v>-0.17</v>
      </c>
    </row>
    <row r="6224" customFormat="false" ht="15" hidden="false" customHeight="false" outlineLevel="0" collapsed="false">
      <c r="A6224" s="6" t="n">
        <v>6219</v>
      </c>
      <c r="B6224" s="5" t="s">
        <v>295</v>
      </c>
      <c r="C6224" s="5" t="s">
        <v>15751</v>
      </c>
      <c r="D6224" s="5" t="s">
        <v>15752</v>
      </c>
      <c r="E6224" s="5" t="s">
        <v>86</v>
      </c>
      <c r="F6224" s="11" t="n">
        <v>10</v>
      </c>
      <c r="G6224" s="12" t="n">
        <v>78.9</v>
      </c>
      <c r="H6224" s="12" t="n">
        <v>79.22</v>
      </c>
      <c r="J6224" s="8" t="n">
        <v>-0.32</v>
      </c>
      <c r="K6224" s="13" t="str">
        <f aca="false">IF(J6224&gt;0,"прибыль",IF(J6224&lt;0,"убыток","ноль"))</f>
        <v>убыток</v>
      </c>
      <c r="L6224" s="13" t="n">
        <f aca="false">IF(C6224="",L6223,IF(J6224&lt;0,L6223+1,0))</f>
        <v>7</v>
      </c>
      <c r="M6224" s="14" t="n">
        <v>-32</v>
      </c>
      <c r="N6224" s="9" t="n">
        <v>-3.2</v>
      </c>
      <c r="O6224" s="9" t="n">
        <v>3437.7</v>
      </c>
      <c r="P6224" s="8" t="n">
        <v>343.77</v>
      </c>
      <c r="Q6224" s="8" t="n">
        <v>-0.33</v>
      </c>
    </row>
    <row r="6225" customFormat="false" ht="15" hidden="false" customHeight="false" outlineLevel="0" collapsed="false">
      <c r="A6225" s="6" t="n">
        <v>6220</v>
      </c>
      <c r="B6225" s="5" t="s">
        <v>295</v>
      </c>
      <c r="C6225" s="5" t="s">
        <v>15753</v>
      </c>
      <c r="D6225" s="5" t="s">
        <v>15754</v>
      </c>
      <c r="E6225" s="5" t="s">
        <v>82</v>
      </c>
      <c r="F6225" s="11" t="n">
        <v>10</v>
      </c>
      <c r="G6225" s="12" t="n">
        <v>79.22</v>
      </c>
      <c r="H6225" s="12" t="n">
        <v>78</v>
      </c>
      <c r="J6225" s="8" t="n">
        <v>-1.22</v>
      </c>
      <c r="K6225" s="13" t="str">
        <f aca="false">IF(J6225&gt;0,"прибыль",IF(J6225&lt;0,"убыток","ноль"))</f>
        <v>убыток</v>
      </c>
      <c r="L6225" s="13" t="n">
        <f aca="false">IF(C6225="",L6224,IF(J6225&lt;0,L6224+1,0))</f>
        <v>8</v>
      </c>
      <c r="M6225" s="14" t="n">
        <v>-122</v>
      </c>
      <c r="N6225" s="9" t="n">
        <v>-12.2</v>
      </c>
      <c r="O6225" s="9" t="n">
        <v>3425.5</v>
      </c>
      <c r="P6225" s="8" t="n">
        <v>342.55</v>
      </c>
      <c r="Q6225" s="8" t="n">
        <v>-1.23</v>
      </c>
    </row>
    <row r="6226" customFormat="false" ht="15" hidden="false" customHeight="false" outlineLevel="0" collapsed="false">
      <c r="A6226" s="6" t="n">
        <v>6221</v>
      </c>
      <c r="B6226" s="5" t="s">
        <v>295</v>
      </c>
      <c r="C6226" s="5" t="s">
        <v>15755</v>
      </c>
      <c r="D6226" s="5" t="s">
        <v>15756</v>
      </c>
      <c r="E6226" s="5" t="s">
        <v>86</v>
      </c>
      <c r="F6226" s="11" t="n">
        <v>10</v>
      </c>
      <c r="G6226" s="12" t="n">
        <v>78.69</v>
      </c>
      <c r="H6226" s="12" t="n">
        <v>79.02</v>
      </c>
      <c r="J6226" s="8" t="n">
        <v>-0.33</v>
      </c>
      <c r="K6226" s="13" t="str">
        <f aca="false">IF(J6226&gt;0,"прибыль",IF(J6226&lt;0,"убыток","ноль"))</f>
        <v>убыток</v>
      </c>
      <c r="L6226" s="13" t="n">
        <f aca="false">IF(C6226="",L6225,IF(J6226&lt;0,L6225+1,0))</f>
        <v>9</v>
      </c>
      <c r="M6226" s="14" t="n">
        <v>-33</v>
      </c>
      <c r="N6226" s="9" t="n">
        <v>-3.3</v>
      </c>
      <c r="O6226" s="9" t="n">
        <v>3422.2</v>
      </c>
      <c r="P6226" s="8" t="n">
        <v>342.22</v>
      </c>
      <c r="Q6226" s="8" t="n">
        <v>-0.34</v>
      </c>
    </row>
    <row r="6227" customFormat="false" ht="15" hidden="false" customHeight="false" outlineLevel="0" collapsed="false">
      <c r="A6227" s="6" t="n">
        <v>6222</v>
      </c>
      <c r="B6227" s="5" t="s">
        <v>295</v>
      </c>
      <c r="C6227" s="5" t="s">
        <v>15757</v>
      </c>
      <c r="D6227" s="5" t="s">
        <v>15758</v>
      </c>
      <c r="E6227" s="5" t="s">
        <v>82</v>
      </c>
      <c r="F6227" s="11" t="n">
        <v>10</v>
      </c>
      <c r="G6227" s="12" t="n">
        <v>78.99</v>
      </c>
      <c r="H6227" s="12" t="n">
        <v>85.29</v>
      </c>
      <c r="J6227" s="8" t="n">
        <v>6.3</v>
      </c>
      <c r="K6227" s="13" t="str">
        <f aca="false">IF(J6227&gt;0,"прибыль",IF(J6227&lt;0,"убыток","ноль"))</f>
        <v>прибыль</v>
      </c>
      <c r="L6227" s="13" t="n">
        <f aca="false">IF(C6227="",L6226,IF(J6227&lt;0,L6226+1,0))</f>
        <v>0</v>
      </c>
      <c r="M6227" s="14" t="n">
        <v>630</v>
      </c>
      <c r="N6227" s="9" t="n">
        <v>63</v>
      </c>
      <c r="O6227" s="9" t="n">
        <v>3485.2</v>
      </c>
      <c r="P6227" s="8" t="n">
        <v>348.52</v>
      </c>
      <c r="Q6227" s="8" t="n">
        <v>6.29</v>
      </c>
    </row>
    <row r="6228" customFormat="false" ht="15" hidden="false" customHeight="false" outlineLevel="0" collapsed="false">
      <c r="A6228" s="6" t="n">
        <v>6223</v>
      </c>
      <c r="B6228" s="5" t="s">
        <v>295</v>
      </c>
      <c r="C6228" s="5" t="s">
        <v>15759</v>
      </c>
      <c r="D6228" s="5" t="s">
        <v>15760</v>
      </c>
      <c r="E6228" s="5" t="s">
        <v>86</v>
      </c>
      <c r="F6228" s="11" t="n">
        <v>10</v>
      </c>
      <c r="G6228" s="12" t="n">
        <v>85.12</v>
      </c>
      <c r="H6228" s="12" t="n">
        <v>85.76</v>
      </c>
      <c r="J6228" s="8" t="n">
        <v>-0.64</v>
      </c>
      <c r="K6228" s="13" t="str">
        <f aca="false">IF(J6228&gt;0,"прибыль",IF(J6228&lt;0,"убыток","ноль"))</f>
        <v>убыток</v>
      </c>
      <c r="L6228" s="13" t="n">
        <f aca="false">IF(C6228="",L6227,IF(J6228&lt;0,L6227+1,0))</f>
        <v>1</v>
      </c>
      <c r="M6228" s="14" t="n">
        <v>-64</v>
      </c>
      <c r="N6228" s="9" t="n">
        <v>-6.4</v>
      </c>
      <c r="O6228" s="9" t="n">
        <v>3478.8</v>
      </c>
      <c r="P6228" s="8" t="n">
        <v>347.88</v>
      </c>
      <c r="Q6228" s="8" t="n">
        <v>-0.65</v>
      </c>
    </row>
    <row r="6229" customFormat="false" ht="15" hidden="false" customHeight="false" outlineLevel="0" collapsed="false">
      <c r="A6229" s="6" t="n">
        <v>6224</v>
      </c>
      <c r="B6229" s="5" t="s">
        <v>295</v>
      </c>
      <c r="C6229" s="5" t="s">
        <v>15761</v>
      </c>
      <c r="D6229" s="5" t="s">
        <v>15762</v>
      </c>
      <c r="E6229" s="5" t="s">
        <v>82</v>
      </c>
      <c r="F6229" s="11" t="n">
        <v>10</v>
      </c>
      <c r="G6229" s="12" t="n">
        <v>85.87</v>
      </c>
      <c r="H6229" s="12" t="n">
        <v>85.44</v>
      </c>
      <c r="J6229" s="8" t="n">
        <v>-0.43</v>
      </c>
      <c r="K6229" s="13" t="str">
        <f aca="false">IF(J6229&gt;0,"прибыль",IF(J6229&lt;0,"убыток","ноль"))</f>
        <v>убыток</v>
      </c>
      <c r="L6229" s="13" t="n">
        <f aca="false">IF(C6229="",L6228,IF(J6229&lt;0,L6228+1,0))</f>
        <v>2</v>
      </c>
      <c r="M6229" s="14" t="n">
        <v>-43</v>
      </c>
      <c r="N6229" s="9" t="n">
        <v>-4.3</v>
      </c>
      <c r="O6229" s="9" t="n">
        <v>3474.5</v>
      </c>
      <c r="P6229" s="8" t="n">
        <v>347.45</v>
      </c>
      <c r="Q6229" s="8" t="n">
        <v>-0.44</v>
      </c>
    </row>
    <row r="6230" customFormat="false" ht="15" hidden="false" customHeight="false" outlineLevel="0" collapsed="false">
      <c r="A6230" s="6" t="n">
        <v>6225</v>
      </c>
      <c r="B6230" s="5" t="s">
        <v>295</v>
      </c>
      <c r="C6230" s="5" t="s">
        <v>15763</v>
      </c>
      <c r="D6230" s="5" t="s">
        <v>15764</v>
      </c>
      <c r="E6230" s="5" t="s">
        <v>82</v>
      </c>
      <c r="F6230" s="11" t="n">
        <v>10</v>
      </c>
      <c r="G6230" s="12" t="n">
        <v>85.36</v>
      </c>
      <c r="H6230" s="12" t="n">
        <v>84.77</v>
      </c>
      <c r="J6230" s="8" t="n">
        <v>-0.59</v>
      </c>
      <c r="K6230" s="13" t="str">
        <f aca="false">IF(J6230&gt;0,"прибыль",IF(J6230&lt;0,"убыток","ноль"))</f>
        <v>убыток</v>
      </c>
      <c r="L6230" s="13" t="n">
        <f aca="false">IF(C6230="",L6229,IF(J6230&lt;0,L6229+1,0))</f>
        <v>3</v>
      </c>
      <c r="M6230" s="14" t="n">
        <v>-59</v>
      </c>
      <c r="N6230" s="9" t="n">
        <v>-5.9</v>
      </c>
      <c r="O6230" s="9" t="n">
        <v>3468.6</v>
      </c>
      <c r="P6230" s="8" t="n">
        <v>346.86</v>
      </c>
      <c r="Q6230" s="8" t="n">
        <v>-0.6</v>
      </c>
    </row>
    <row r="6231" customFormat="false" ht="15" hidden="false" customHeight="false" outlineLevel="0" collapsed="false">
      <c r="A6231" s="6" t="n">
        <v>6226</v>
      </c>
      <c r="B6231" s="5" t="s">
        <v>295</v>
      </c>
      <c r="C6231" s="5" t="s">
        <v>15765</v>
      </c>
      <c r="D6231" s="5" t="s">
        <v>15766</v>
      </c>
      <c r="E6231" s="5" t="s">
        <v>86</v>
      </c>
      <c r="F6231" s="11" t="n">
        <v>10</v>
      </c>
      <c r="G6231" s="12" t="n">
        <v>84.82</v>
      </c>
      <c r="H6231" s="12" t="n">
        <v>85.37</v>
      </c>
      <c r="J6231" s="8" t="n">
        <v>-0.55</v>
      </c>
      <c r="K6231" s="13" t="str">
        <f aca="false">IF(J6231&gt;0,"прибыль",IF(J6231&lt;0,"убыток","ноль"))</f>
        <v>убыток</v>
      </c>
      <c r="L6231" s="13" t="n">
        <f aca="false">IF(C6231="",L6230,IF(J6231&lt;0,L6230+1,0))</f>
        <v>4</v>
      </c>
      <c r="M6231" s="14" t="n">
        <v>-55</v>
      </c>
      <c r="N6231" s="9" t="n">
        <v>-5.5</v>
      </c>
      <c r="O6231" s="9" t="n">
        <v>3463.1</v>
      </c>
      <c r="P6231" s="8" t="n">
        <v>346.31</v>
      </c>
      <c r="Q6231" s="8" t="n">
        <v>-0.56</v>
      </c>
    </row>
    <row r="6232" customFormat="false" ht="15" hidden="false" customHeight="false" outlineLevel="0" collapsed="false">
      <c r="A6232" s="6" t="n">
        <v>6227</v>
      </c>
      <c r="B6232" s="5" t="s">
        <v>295</v>
      </c>
      <c r="C6232" s="5" t="s">
        <v>15767</v>
      </c>
      <c r="D6232" s="5" t="s">
        <v>15768</v>
      </c>
      <c r="E6232" s="5" t="s">
        <v>82</v>
      </c>
      <c r="F6232" s="11" t="n">
        <v>10</v>
      </c>
      <c r="G6232" s="12" t="n">
        <v>85.43</v>
      </c>
      <c r="H6232" s="12" t="n">
        <v>84.77</v>
      </c>
      <c r="J6232" s="8" t="n">
        <v>-0.66</v>
      </c>
      <c r="K6232" s="13" t="str">
        <f aca="false">IF(J6232&gt;0,"прибыль",IF(J6232&lt;0,"убыток","ноль"))</f>
        <v>убыток</v>
      </c>
      <c r="L6232" s="13" t="n">
        <f aca="false">IF(C6232="",L6231,IF(J6232&lt;0,L6231+1,0))</f>
        <v>5</v>
      </c>
      <c r="M6232" s="14" t="n">
        <v>-66</v>
      </c>
      <c r="N6232" s="9" t="n">
        <v>-6.6</v>
      </c>
      <c r="O6232" s="9" t="n">
        <v>3456.5</v>
      </c>
      <c r="P6232" s="8" t="n">
        <v>345.65</v>
      </c>
      <c r="Q6232" s="8" t="n">
        <v>-0.67</v>
      </c>
    </row>
    <row r="6233" customFormat="false" ht="15" hidden="false" customHeight="false" outlineLevel="0" collapsed="false">
      <c r="A6233" s="6" t="n">
        <v>6228</v>
      </c>
      <c r="B6233" s="5" t="s">
        <v>295</v>
      </c>
      <c r="C6233" s="5" t="s">
        <v>15769</v>
      </c>
      <c r="D6233" s="5" t="s">
        <v>15770</v>
      </c>
      <c r="E6233" s="5" t="s">
        <v>86</v>
      </c>
      <c r="F6233" s="11" t="n">
        <v>10</v>
      </c>
      <c r="G6233" s="12" t="n">
        <v>84.75</v>
      </c>
      <c r="H6233" s="12" t="n">
        <v>85.95</v>
      </c>
      <c r="J6233" s="8" t="n">
        <v>-1.2</v>
      </c>
      <c r="K6233" s="13" t="str">
        <f aca="false">IF(J6233&gt;0,"прибыль",IF(J6233&lt;0,"убыток","ноль"))</f>
        <v>убыток</v>
      </c>
      <c r="L6233" s="13" t="n">
        <f aca="false">IF(C6233="",L6232,IF(J6233&lt;0,L6232+1,0))</f>
        <v>6</v>
      </c>
      <c r="M6233" s="14" t="n">
        <v>-120</v>
      </c>
      <c r="N6233" s="9" t="n">
        <v>-12</v>
      </c>
      <c r="O6233" s="9" t="n">
        <v>3444.5</v>
      </c>
      <c r="P6233" s="8" t="n">
        <v>344.45</v>
      </c>
      <c r="Q6233" s="8" t="n">
        <v>-1.21</v>
      </c>
    </row>
    <row r="6234" customFormat="false" ht="15" hidden="false" customHeight="false" outlineLevel="0" collapsed="false">
      <c r="A6234" s="6" t="n">
        <v>6229</v>
      </c>
      <c r="B6234" s="5" t="s">
        <v>295</v>
      </c>
      <c r="C6234" s="5" t="s">
        <v>15771</v>
      </c>
      <c r="D6234" s="5" t="s">
        <v>15772</v>
      </c>
      <c r="E6234" s="5" t="s">
        <v>82</v>
      </c>
      <c r="F6234" s="11" t="n">
        <v>10</v>
      </c>
      <c r="G6234" s="12" t="n">
        <v>85.84</v>
      </c>
      <c r="H6234" s="12" t="n">
        <v>85.19</v>
      </c>
      <c r="J6234" s="8" t="n">
        <v>-0.65</v>
      </c>
      <c r="K6234" s="13" t="str">
        <f aca="false">IF(J6234&gt;0,"прибыль",IF(J6234&lt;0,"убыток","ноль"))</f>
        <v>убыток</v>
      </c>
      <c r="L6234" s="13" t="n">
        <f aca="false">IF(C6234="",L6233,IF(J6234&lt;0,L6233+1,0))</f>
        <v>7</v>
      </c>
      <c r="M6234" s="14" t="n">
        <v>-65</v>
      </c>
      <c r="N6234" s="9" t="n">
        <v>-6.5</v>
      </c>
      <c r="O6234" s="9" t="n">
        <v>3438</v>
      </c>
      <c r="P6234" s="8" t="n">
        <v>343.8</v>
      </c>
      <c r="Q6234" s="8" t="n">
        <v>-0.66</v>
      </c>
    </row>
    <row r="6235" customFormat="false" ht="15" hidden="false" customHeight="false" outlineLevel="0" collapsed="false">
      <c r="A6235" s="6" t="n">
        <v>6230</v>
      </c>
      <c r="B6235" s="5" t="s">
        <v>295</v>
      </c>
      <c r="C6235" s="5" t="s">
        <v>15773</v>
      </c>
      <c r="D6235" s="5" t="s">
        <v>15774</v>
      </c>
      <c r="E6235" s="5" t="s">
        <v>86</v>
      </c>
      <c r="F6235" s="11" t="n">
        <v>10</v>
      </c>
      <c r="G6235" s="12" t="n">
        <v>85</v>
      </c>
      <c r="H6235" s="12" t="n">
        <v>85.43</v>
      </c>
      <c r="J6235" s="8" t="n">
        <v>-0.43</v>
      </c>
      <c r="K6235" s="13" t="str">
        <f aca="false">IF(J6235&gt;0,"прибыль",IF(J6235&lt;0,"убыток","ноль"))</f>
        <v>убыток</v>
      </c>
      <c r="L6235" s="13" t="n">
        <f aca="false">IF(C6235="",L6234,IF(J6235&lt;0,L6234+1,0))</f>
        <v>8</v>
      </c>
      <c r="M6235" s="14" t="n">
        <v>-43</v>
      </c>
      <c r="N6235" s="9" t="n">
        <v>-4.3</v>
      </c>
      <c r="O6235" s="9" t="n">
        <v>3433.7</v>
      </c>
      <c r="P6235" s="8" t="n">
        <v>343.37</v>
      </c>
      <c r="Q6235" s="8" t="n">
        <v>-0.44</v>
      </c>
    </row>
    <row r="6236" customFormat="false" ht="15" hidden="false" customHeight="false" outlineLevel="0" collapsed="false">
      <c r="A6236" s="6" t="n">
        <v>6231</v>
      </c>
      <c r="B6236" s="5" t="s">
        <v>295</v>
      </c>
      <c r="C6236" s="5" t="s">
        <v>15775</v>
      </c>
      <c r="D6236" s="5" t="s">
        <v>15776</v>
      </c>
      <c r="E6236" s="5" t="s">
        <v>82</v>
      </c>
      <c r="F6236" s="11" t="n">
        <v>10</v>
      </c>
      <c r="G6236" s="12" t="n">
        <v>84.42</v>
      </c>
      <c r="H6236" s="12" t="n">
        <v>84.95</v>
      </c>
      <c r="J6236" s="8" t="n">
        <v>0.53</v>
      </c>
      <c r="K6236" s="13" t="str">
        <f aca="false">IF(J6236&gt;0,"прибыль",IF(J6236&lt;0,"убыток","ноль"))</f>
        <v>прибыль</v>
      </c>
      <c r="L6236" s="13" t="n">
        <f aca="false">IF(C6236="",L6235,IF(J6236&lt;0,L6235+1,0))</f>
        <v>0</v>
      </c>
      <c r="M6236" s="14" t="n">
        <v>53</v>
      </c>
      <c r="N6236" s="9" t="n">
        <v>5.3</v>
      </c>
      <c r="O6236" s="9" t="n">
        <v>3439</v>
      </c>
      <c r="P6236" s="8" t="n">
        <v>343.9</v>
      </c>
      <c r="Q6236" s="8" t="n">
        <v>0.52</v>
      </c>
    </row>
    <row r="6237" customFormat="false" ht="15" hidden="false" customHeight="false" outlineLevel="0" collapsed="false">
      <c r="A6237" s="6" t="n">
        <v>6232</v>
      </c>
      <c r="B6237" s="5" t="s">
        <v>295</v>
      </c>
      <c r="C6237" s="5" t="s">
        <v>15777</v>
      </c>
      <c r="D6237" s="5" t="s">
        <v>15778</v>
      </c>
      <c r="E6237" s="5" t="s">
        <v>86</v>
      </c>
      <c r="F6237" s="11" t="n">
        <v>10</v>
      </c>
      <c r="G6237" s="12" t="n">
        <v>84.87</v>
      </c>
      <c r="H6237" s="12" t="n">
        <v>86.01</v>
      </c>
      <c r="J6237" s="8" t="n">
        <v>-1.14</v>
      </c>
      <c r="K6237" s="13" t="str">
        <f aca="false">IF(J6237&gt;0,"прибыль",IF(J6237&lt;0,"убыток","ноль"))</f>
        <v>убыток</v>
      </c>
      <c r="L6237" s="13" t="n">
        <f aca="false">IF(C6237="",L6236,IF(J6237&lt;0,L6236+1,0))</f>
        <v>1</v>
      </c>
      <c r="M6237" s="14" t="n">
        <v>-114</v>
      </c>
      <c r="N6237" s="9" t="n">
        <v>-11.4</v>
      </c>
      <c r="O6237" s="9" t="n">
        <v>3427.6</v>
      </c>
      <c r="P6237" s="8" t="n">
        <v>342.76</v>
      </c>
      <c r="Q6237" s="8" t="n">
        <v>-1.15</v>
      </c>
    </row>
    <row r="6238" customFormat="false" ht="15" hidden="false" customHeight="false" outlineLevel="0" collapsed="false">
      <c r="A6238" s="6" t="n">
        <v>6233</v>
      </c>
      <c r="B6238" s="5" t="s">
        <v>295</v>
      </c>
      <c r="C6238" s="5" t="s">
        <v>15779</v>
      </c>
      <c r="D6238" s="5" t="s">
        <v>15780</v>
      </c>
      <c r="E6238" s="5" t="s">
        <v>82</v>
      </c>
      <c r="F6238" s="11" t="n">
        <v>10</v>
      </c>
      <c r="G6238" s="12" t="n">
        <v>86.09</v>
      </c>
      <c r="H6238" s="12" t="n">
        <v>90.49</v>
      </c>
      <c r="J6238" s="8" t="n">
        <v>4.4</v>
      </c>
      <c r="K6238" s="13" t="str">
        <f aca="false">IF(J6238&gt;0,"прибыль",IF(J6238&lt;0,"убыток","ноль"))</f>
        <v>прибыль</v>
      </c>
      <c r="L6238" s="13" t="n">
        <f aca="false">IF(C6238="",L6237,IF(J6238&lt;0,L6237+1,0))</f>
        <v>0</v>
      </c>
      <c r="M6238" s="14" t="n">
        <v>440</v>
      </c>
      <c r="N6238" s="9" t="n">
        <v>44</v>
      </c>
      <c r="O6238" s="9" t="n">
        <v>3471.6</v>
      </c>
      <c r="P6238" s="8" t="n">
        <v>347.16</v>
      </c>
      <c r="Q6238" s="8" t="n">
        <v>4.39</v>
      </c>
    </row>
    <row r="6239" customFormat="false" ht="15" hidden="false" customHeight="false" outlineLevel="0" collapsed="false">
      <c r="A6239" s="6" t="n">
        <v>6234</v>
      </c>
      <c r="B6239" s="5" t="s">
        <v>295</v>
      </c>
      <c r="C6239" s="5" t="s">
        <v>15781</v>
      </c>
      <c r="D6239" s="5" t="s">
        <v>15782</v>
      </c>
      <c r="E6239" s="5" t="s">
        <v>86</v>
      </c>
      <c r="F6239" s="11" t="n">
        <v>10</v>
      </c>
      <c r="G6239" s="12" t="n">
        <v>90.53</v>
      </c>
      <c r="H6239" s="12" t="n">
        <v>91.27</v>
      </c>
      <c r="J6239" s="8" t="n">
        <v>-0.74</v>
      </c>
      <c r="K6239" s="13" t="str">
        <f aca="false">IF(J6239&gt;0,"прибыль",IF(J6239&lt;0,"убыток","ноль"))</f>
        <v>убыток</v>
      </c>
      <c r="L6239" s="13" t="n">
        <f aca="false">IF(C6239="",L6238,IF(J6239&lt;0,L6238+1,0))</f>
        <v>1</v>
      </c>
      <c r="M6239" s="14" t="n">
        <v>-74</v>
      </c>
      <c r="N6239" s="9" t="n">
        <v>-7.4</v>
      </c>
      <c r="O6239" s="9" t="n">
        <v>3464.2</v>
      </c>
      <c r="P6239" s="8" t="n">
        <v>346.42</v>
      </c>
      <c r="Q6239" s="8" t="n">
        <v>-0.75</v>
      </c>
    </row>
    <row r="6240" customFormat="false" ht="15" hidden="false" customHeight="false" outlineLevel="0" collapsed="false">
      <c r="A6240" s="6" t="n">
        <v>6235</v>
      </c>
      <c r="B6240" s="5" t="s">
        <v>295</v>
      </c>
      <c r="C6240" s="5" t="s">
        <v>15783</v>
      </c>
      <c r="D6240" s="5" t="s">
        <v>15784</v>
      </c>
      <c r="E6240" s="5" t="s">
        <v>82</v>
      </c>
      <c r="F6240" s="11" t="n">
        <v>10</v>
      </c>
      <c r="G6240" s="12" t="n">
        <v>91.14</v>
      </c>
      <c r="H6240" s="12" t="n">
        <v>88.29</v>
      </c>
      <c r="J6240" s="8" t="n">
        <v>-2.85</v>
      </c>
      <c r="K6240" s="13" t="str">
        <f aca="false">IF(J6240&gt;0,"прибыль",IF(J6240&lt;0,"убыток","ноль"))</f>
        <v>убыток</v>
      </c>
      <c r="L6240" s="13" t="n">
        <f aca="false">IF(C6240="",L6239,IF(J6240&lt;0,L6239+1,0))</f>
        <v>2</v>
      </c>
      <c r="M6240" s="14" t="n">
        <v>-285</v>
      </c>
      <c r="N6240" s="9" t="n">
        <v>-28.5</v>
      </c>
      <c r="O6240" s="9" t="n">
        <v>3435.7</v>
      </c>
      <c r="P6240" s="8" t="n">
        <v>343.57</v>
      </c>
      <c r="Q6240" s="8" t="n">
        <v>-2.86</v>
      </c>
    </row>
    <row r="6241" customFormat="false" ht="15" hidden="false" customHeight="false" outlineLevel="0" collapsed="false">
      <c r="A6241" s="6" t="n">
        <v>6236</v>
      </c>
      <c r="B6241" s="5" t="s">
        <v>295</v>
      </c>
      <c r="C6241" s="5" t="s">
        <v>15785</v>
      </c>
      <c r="D6241" s="5" t="s">
        <v>15786</v>
      </c>
      <c r="E6241" s="5" t="s">
        <v>86</v>
      </c>
      <c r="F6241" s="11" t="n">
        <v>10</v>
      </c>
      <c r="G6241" s="12" t="n">
        <v>88.28</v>
      </c>
      <c r="H6241" s="12" t="n">
        <v>89.23</v>
      </c>
      <c r="J6241" s="8" t="n">
        <v>-0.95</v>
      </c>
      <c r="K6241" s="13" t="str">
        <f aca="false">IF(J6241&gt;0,"прибыль",IF(J6241&lt;0,"убыток","ноль"))</f>
        <v>убыток</v>
      </c>
      <c r="L6241" s="13" t="n">
        <f aca="false">IF(C6241="",L6240,IF(J6241&lt;0,L6240+1,0))</f>
        <v>3</v>
      </c>
      <c r="M6241" s="14" t="n">
        <v>-95</v>
      </c>
      <c r="N6241" s="9" t="n">
        <v>-9.5</v>
      </c>
      <c r="O6241" s="9" t="n">
        <v>3426.2</v>
      </c>
      <c r="P6241" s="8" t="n">
        <v>342.62</v>
      </c>
      <c r="Q6241" s="8" t="n">
        <v>-0.96</v>
      </c>
    </row>
    <row r="6242" customFormat="false" ht="15" hidden="false" customHeight="false" outlineLevel="0" collapsed="false">
      <c r="A6242" s="6" t="n">
        <v>6237</v>
      </c>
      <c r="B6242" s="5" t="s">
        <v>295</v>
      </c>
      <c r="C6242" s="5" t="s">
        <v>15787</v>
      </c>
      <c r="D6242" s="5" t="s">
        <v>15788</v>
      </c>
      <c r="E6242" s="5" t="s">
        <v>82</v>
      </c>
      <c r="F6242" s="11" t="n">
        <v>10</v>
      </c>
      <c r="G6242" s="12" t="n">
        <v>89.17</v>
      </c>
      <c r="H6242" s="12" t="n">
        <v>88.69</v>
      </c>
      <c r="J6242" s="8" t="n">
        <v>-0.48</v>
      </c>
      <c r="K6242" s="13" t="str">
        <f aca="false">IF(J6242&gt;0,"прибыль",IF(J6242&lt;0,"убыток","ноль"))</f>
        <v>убыток</v>
      </c>
      <c r="L6242" s="13" t="n">
        <f aca="false">IF(C6242="",L6241,IF(J6242&lt;0,L6241+1,0))</f>
        <v>4</v>
      </c>
      <c r="M6242" s="14" t="n">
        <v>-48</v>
      </c>
      <c r="N6242" s="9" t="n">
        <v>-4.8</v>
      </c>
      <c r="O6242" s="9" t="n">
        <v>3421.4</v>
      </c>
      <c r="P6242" s="8" t="n">
        <v>342.14</v>
      </c>
      <c r="Q6242" s="8" t="n">
        <v>-0.49</v>
      </c>
    </row>
    <row r="6243" customFormat="false" ht="15" hidden="false" customHeight="false" outlineLevel="0" collapsed="false">
      <c r="A6243" s="6" t="n">
        <v>6238</v>
      </c>
      <c r="B6243" s="5" t="s">
        <v>295</v>
      </c>
      <c r="C6243" s="5" t="s">
        <v>15789</v>
      </c>
      <c r="D6243" s="5" t="s">
        <v>15790</v>
      </c>
      <c r="E6243" s="5" t="s">
        <v>86</v>
      </c>
      <c r="F6243" s="11" t="n">
        <v>10</v>
      </c>
      <c r="G6243" s="12" t="n">
        <v>88.74</v>
      </c>
      <c r="H6243" s="12" t="n">
        <v>90.01</v>
      </c>
      <c r="J6243" s="8" t="n">
        <v>-1.27</v>
      </c>
      <c r="K6243" s="13" t="str">
        <f aca="false">IF(J6243&gt;0,"прибыль",IF(J6243&lt;0,"убыток","ноль"))</f>
        <v>убыток</v>
      </c>
      <c r="L6243" s="13" t="n">
        <f aca="false">IF(C6243="",L6242,IF(J6243&lt;0,L6242+1,0))</f>
        <v>5</v>
      </c>
      <c r="M6243" s="14" t="n">
        <v>-127</v>
      </c>
      <c r="N6243" s="9" t="n">
        <v>-12.7</v>
      </c>
      <c r="O6243" s="9" t="n">
        <v>3408.7</v>
      </c>
      <c r="P6243" s="8" t="n">
        <v>340.87</v>
      </c>
      <c r="Q6243" s="8" t="n">
        <v>-1.28</v>
      </c>
    </row>
    <row r="6244" customFormat="false" ht="15" hidden="false" customHeight="false" outlineLevel="0" collapsed="false">
      <c r="A6244" s="6" t="n">
        <v>6239</v>
      </c>
      <c r="B6244" s="5" t="s">
        <v>295</v>
      </c>
      <c r="C6244" s="5" t="s">
        <v>15791</v>
      </c>
      <c r="D6244" s="5" t="s">
        <v>15792</v>
      </c>
      <c r="E6244" s="5" t="s">
        <v>82</v>
      </c>
      <c r="F6244" s="11" t="n">
        <v>10</v>
      </c>
      <c r="G6244" s="12" t="n">
        <v>90.12</v>
      </c>
      <c r="H6244" s="12" t="n">
        <v>93.87</v>
      </c>
      <c r="J6244" s="8" t="n">
        <v>3.75</v>
      </c>
      <c r="K6244" s="13" t="str">
        <f aca="false">IF(J6244&gt;0,"прибыль",IF(J6244&lt;0,"убыток","ноль"))</f>
        <v>прибыль</v>
      </c>
      <c r="L6244" s="13" t="n">
        <f aca="false">IF(C6244="",L6243,IF(J6244&lt;0,L6243+1,0))</f>
        <v>0</v>
      </c>
      <c r="M6244" s="14" t="n">
        <v>375</v>
      </c>
      <c r="N6244" s="9" t="n">
        <v>37.5</v>
      </c>
      <c r="O6244" s="9" t="n">
        <v>3446.2</v>
      </c>
      <c r="P6244" s="8" t="n">
        <v>344.62</v>
      </c>
      <c r="Q6244" s="8" t="n">
        <v>3.74</v>
      </c>
    </row>
    <row r="6245" customFormat="false" ht="15" hidden="false" customHeight="false" outlineLevel="0" collapsed="false">
      <c r="A6245" s="6" t="n">
        <v>6240</v>
      </c>
      <c r="B6245" s="5" t="s">
        <v>295</v>
      </c>
      <c r="C6245" s="5" t="s">
        <v>15793</v>
      </c>
      <c r="D6245" s="5" t="s">
        <v>15794</v>
      </c>
      <c r="E6245" s="5" t="s">
        <v>86</v>
      </c>
      <c r="F6245" s="11" t="n">
        <v>10</v>
      </c>
      <c r="G6245" s="12" t="n">
        <v>93.94</v>
      </c>
      <c r="H6245" s="12" t="n">
        <v>94.39</v>
      </c>
      <c r="J6245" s="8" t="n">
        <v>-0.45</v>
      </c>
      <c r="K6245" s="13" t="str">
        <f aca="false">IF(J6245&gt;0,"прибыль",IF(J6245&lt;0,"убыток","ноль"))</f>
        <v>убыток</v>
      </c>
      <c r="L6245" s="13" t="n">
        <f aca="false">IF(C6245="",L6244,IF(J6245&lt;0,L6244+1,0))</f>
        <v>1</v>
      </c>
      <c r="M6245" s="14" t="n">
        <v>-45</v>
      </c>
      <c r="N6245" s="9" t="n">
        <v>-4.5</v>
      </c>
      <c r="O6245" s="9" t="n">
        <v>3441.7</v>
      </c>
      <c r="P6245" s="8" t="n">
        <v>344.17</v>
      </c>
      <c r="Q6245" s="8" t="n">
        <v>-0.46</v>
      </c>
    </row>
    <row r="6246" customFormat="false" ht="15" hidden="false" customHeight="false" outlineLevel="0" collapsed="false">
      <c r="A6246" s="6" t="n">
        <v>6241</v>
      </c>
      <c r="B6246" s="5" t="s">
        <v>295</v>
      </c>
      <c r="C6246" s="5" t="s">
        <v>15795</v>
      </c>
      <c r="D6246" s="5" t="s">
        <v>15796</v>
      </c>
      <c r="E6246" s="5" t="s">
        <v>82</v>
      </c>
      <c r="F6246" s="11" t="n">
        <v>10</v>
      </c>
      <c r="G6246" s="12" t="n">
        <v>93.91</v>
      </c>
      <c r="H6246" s="12" t="n">
        <v>100.59</v>
      </c>
      <c r="J6246" s="8" t="n">
        <v>6.68</v>
      </c>
      <c r="K6246" s="13" t="str">
        <f aca="false">IF(J6246&gt;0,"прибыль",IF(J6246&lt;0,"убыток","ноль"))</f>
        <v>прибыль</v>
      </c>
      <c r="L6246" s="13" t="n">
        <f aca="false">IF(C6246="",L6245,IF(J6246&lt;0,L6245+1,0))</f>
        <v>0</v>
      </c>
      <c r="M6246" s="14" t="n">
        <v>668</v>
      </c>
      <c r="N6246" s="9" t="n">
        <v>66.8</v>
      </c>
      <c r="O6246" s="9" t="n">
        <v>3508.5</v>
      </c>
      <c r="P6246" s="8" t="n">
        <v>350.85</v>
      </c>
      <c r="Q6246" s="8" t="n">
        <v>6.67</v>
      </c>
    </row>
    <row r="6247" customFormat="false" ht="15" hidden="false" customHeight="false" outlineLevel="0" collapsed="false">
      <c r="A6247" s="6" t="n">
        <v>6242</v>
      </c>
      <c r="B6247" s="5" t="s">
        <v>295</v>
      </c>
      <c r="C6247" s="5" t="s">
        <v>15797</v>
      </c>
      <c r="D6247" s="5" t="s">
        <v>15798</v>
      </c>
      <c r="E6247" s="5" t="s">
        <v>86</v>
      </c>
      <c r="F6247" s="11" t="n">
        <v>10</v>
      </c>
      <c r="G6247" s="12" t="n">
        <v>100.48</v>
      </c>
      <c r="H6247" s="12" t="n">
        <v>96.73</v>
      </c>
      <c r="J6247" s="8" t="n">
        <v>3.75</v>
      </c>
      <c r="K6247" s="13" t="str">
        <f aca="false">IF(J6247&gt;0,"прибыль",IF(J6247&lt;0,"убыток","ноль"))</f>
        <v>прибыль</v>
      </c>
      <c r="L6247" s="13" t="n">
        <f aca="false">IF(C6247="",L6246,IF(J6247&lt;0,L6246+1,0))</f>
        <v>0</v>
      </c>
      <c r="M6247" s="14" t="n">
        <v>375</v>
      </c>
      <c r="N6247" s="9" t="n">
        <v>37.5</v>
      </c>
      <c r="O6247" s="9" t="n">
        <v>3546</v>
      </c>
      <c r="P6247" s="8" t="n">
        <v>354.6</v>
      </c>
      <c r="Q6247" s="8" t="n">
        <v>3.74</v>
      </c>
    </row>
    <row r="6248" customFormat="false" ht="15" hidden="false" customHeight="false" outlineLevel="0" collapsed="false">
      <c r="A6248" s="6" t="n">
        <v>6243</v>
      </c>
      <c r="B6248" s="5" t="s">
        <v>295</v>
      </c>
      <c r="C6248" s="5" t="s">
        <v>15799</v>
      </c>
      <c r="D6248" s="5" t="s">
        <v>15800</v>
      </c>
      <c r="E6248" s="5" t="s">
        <v>82</v>
      </c>
      <c r="F6248" s="11" t="n">
        <v>10</v>
      </c>
      <c r="G6248" s="12" t="n">
        <v>97.46</v>
      </c>
      <c r="H6248" s="12" t="n">
        <v>97.48</v>
      </c>
      <c r="J6248" s="8" t="n">
        <v>0.02</v>
      </c>
      <c r="K6248" s="13" t="str">
        <f aca="false">IF(J6248&gt;0,"прибыль",IF(J6248&lt;0,"убыток","ноль"))</f>
        <v>прибыль</v>
      </c>
      <c r="L6248" s="13" t="n">
        <f aca="false">IF(C6248="",L6247,IF(J6248&lt;0,L6247+1,0))</f>
        <v>0</v>
      </c>
      <c r="M6248" s="14" t="n">
        <v>2</v>
      </c>
      <c r="N6248" s="9" t="n">
        <v>0.2</v>
      </c>
      <c r="O6248" s="9" t="n">
        <v>3546.2</v>
      </c>
      <c r="P6248" s="8" t="n">
        <v>354.62</v>
      </c>
      <c r="Q6248" s="8" t="n">
        <v>0.01</v>
      </c>
    </row>
    <row r="6249" customFormat="false" ht="15" hidden="false" customHeight="false" outlineLevel="0" collapsed="false">
      <c r="A6249" s="6" t="n">
        <v>6244</v>
      </c>
      <c r="B6249" s="5" t="s">
        <v>295</v>
      </c>
      <c r="C6249" s="5" t="s">
        <v>15801</v>
      </c>
      <c r="D6249" s="5" t="s">
        <v>15802</v>
      </c>
      <c r="E6249" s="5" t="s">
        <v>86</v>
      </c>
      <c r="F6249" s="11" t="n">
        <v>10</v>
      </c>
      <c r="G6249" s="12" t="n">
        <v>97.23</v>
      </c>
      <c r="H6249" s="12" t="n">
        <v>92.97</v>
      </c>
      <c r="J6249" s="8" t="n">
        <v>4.26</v>
      </c>
      <c r="K6249" s="13" t="str">
        <f aca="false">IF(J6249&gt;0,"прибыль",IF(J6249&lt;0,"убыток","ноль"))</f>
        <v>прибыль</v>
      </c>
      <c r="L6249" s="13" t="n">
        <f aca="false">IF(C6249="",L6248,IF(J6249&lt;0,L6248+1,0))</f>
        <v>0</v>
      </c>
      <c r="M6249" s="14" t="n">
        <v>426</v>
      </c>
      <c r="N6249" s="9" t="n">
        <v>42.6</v>
      </c>
      <c r="O6249" s="9" t="n">
        <v>3588.8</v>
      </c>
      <c r="P6249" s="8" t="n">
        <v>358.88</v>
      </c>
      <c r="Q6249" s="8" t="n">
        <v>4.25</v>
      </c>
    </row>
    <row r="6250" customFormat="false" ht="15" hidden="false" customHeight="false" outlineLevel="0" collapsed="false">
      <c r="A6250" s="6" t="n">
        <v>6245</v>
      </c>
      <c r="B6250" s="5" t="s">
        <v>295</v>
      </c>
      <c r="C6250" s="5" t="s">
        <v>15803</v>
      </c>
      <c r="D6250" s="5" t="s">
        <v>15804</v>
      </c>
      <c r="E6250" s="5" t="s">
        <v>82</v>
      </c>
      <c r="F6250" s="11" t="n">
        <v>10</v>
      </c>
      <c r="G6250" s="12" t="n">
        <v>93.02</v>
      </c>
      <c r="H6250" s="12" t="n">
        <v>92.12</v>
      </c>
      <c r="J6250" s="8" t="n">
        <v>-0.9</v>
      </c>
      <c r="K6250" s="13" t="str">
        <f aca="false">IF(J6250&gt;0,"прибыль",IF(J6250&lt;0,"убыток","ноль"))</f>
        <v>убыток</v>
      </c>
      <c r="L6250" s="13" t="n">
        <f aca="false">IF(C6250="",L6249,IF(J6250&lt;0,L6249+1,0))</f>
        <v>1</v>
      </c>
      <c r="M6250" s="14" t="n">
        <v>-90</v>
      </c>
      <c r="N6250" s="9" t="n">
        <v>-9</v>
      </c>
      <c r="O6250" s="9" t="n">
        <v>3579.8</v>
      </c>
      <c r="P6250" s="8" t="n">
        <v>357.98</v>
      </c>
      <c r="Q6250" s="8" t="n">
        <v>-0.91</v>
      </c>
    </row>
    <row r="6251" customFormat="false" ht="15" hidden="false" customHeight="false" outlineLevel="0" collapsed="false">
      <c r="A6251" s="6" t="n">
        <v>6246</v>
      </c>
      <c r="B6251" s="5" t="s">
        <v>295</v>
      </c>
      <c r="C6251" s="5" t="s">
        <v>15805</v>
      </c>
      <c r="D6251" s="5" t="s">
        <v>15806</v>
      </c>
      <c r="E6251" s="5" t="s">
        <v>86</v>
      </c>
      <c r="F6251" s="11" t="n">
        <v>10</v>
      </c>
      <c r="G6251" s="12" t="n">
        <v>92.13</v>
      </c>
      <c r="H6251" s="12" t="n">
        <v>90.88</v>
      </c>
      <c r="J6251" s="8" t="n">
        <v>1.25</v>
      </c>
      <c r="K6251" s="13" t="str">
        <f aca="false">IF(J6251&gt;0,"прибыль",IF(J6251&lt;0,"убыток","ноль"))</f>
        <v>прибыль</v>
      </c>
      <c r="L6251" s="13" t="n">
        <f aca="false">IF(C6251="",L6250,IF(J6251&lt;0,L6250+1,0))</f>
        <v>0</v>
      </c>
      <c r="M6251" s="14" t="n">
        <v>125</v>
      </c>
      <c r="N6251" s="9" t="n">
        <v>12.5</v>
      </c>
      <c r="O6251" s="9" t="n">
        <v>3592.3</v>
      </c>
      <c r="P6251" s="8" t="n">
        <v>359.23</v>
      </c>
      <c r="Q6251" s="8" t="n">
        <v>1.24</v>
      </c>
    </row>
    <row r="6252" customFormat="false" ht="15" hidden="false" customHeight="false" outlineLevel="0" collapsed="false">
      <c r="A6252" s="6" t="n">
        <v>6247</v>
      </c>
      <c r="B6252" s="5" t="s">
        <v>295</v>
      </c>
      <c r="C6252" s="5" t="s">
        <v>15807</v>
      </c>
      <c r="D6252" s="5" t="s">
        <v>15808</v>
      </c>
      <c r="E6252" s="5" t="s">
        <v>82</v>
      </c>
      <c r="F6252" s="11" t="n">
        <v>10</v>
      </c>
      <c r="G6252" s="12" t="n">
        <v>90.83</v>
      </c>
      <c r="H6252" s="12" t="n">
        <v>88.78</v>
      </c>
      <c r="J6252" s="8" t="n">
        <v>-2.05</v>
      </c>
      <c r="K6252" s="13" t="str">
        <f aca="false">IF(J6252&gt;0,"прибыль",IF(J6252&lt;0,"убыток","ноль"))</f>
        <v>убыток</v>
      </c>
      <c r="L6252" s="13" t="n">
        <f aca="false">IF(C6252="",L6251,IF(J6252&lt;0,L6251+1,0))</f>
        <v>1</v>
      </c>
      <c r="M6252" s="14" t="n">
        <v>-205</v>
      </c>
      <c r="N6252" s="9" t="n">
        <v>-20.5</v>
      </c>
      <c r="O6252" s="9" t="n">
        <v>3571.8</v>
      </c>
      <c r="P6252" s="8" t="n">
        <v>357.18</v>
      </c>
      <c r="Q6252" s="8" t="n">
        <v>-2.06</v>
      </c>
    </row>
    <row r="6253" customFormat="false" ht="15" hidden="false" customHeight="false" outlineLevel="0" collapsed="false">
      <c r="A6253" s="6" t="n">
        <v>6248</v>
      </c>
      <c r="B6253" s="5" t="s">
        <v>295</v>
      </c>
      <c r="C6253" s="5" t="s">
        <v>15809</v>
      </c>
      <c r="D6253" s="5" t="s">
        <v>15810</v>
      </c>
      <c r="E6253" s="5" t="s">
        <v>86</v>
      </c>
      <c r="F6253" s="11" t="n">
        <v>10</v>
      </c>
      <c r="G6253" s="12" t="n">
        <v>89.19</v>
      </c>
      <c r="H6253" s="12" t="n">
        <v>87.33</v>
      </c>
      <c r="J6253" s="8" t="n">
        <v>1.86</v>
      </c>
      <c r="K6253" s="13" t="str">
        <f aca="false">IF(J6253&gt;0,"прибыль",IF(J6253&lt;0,"убыток","ноль"))</f>
        <v>прибыль</v>
      </c>
      <c r="L6253" s="13" t="n">
        <f aca="false">IF(C6253="",L6252,IF(J6253&lt;0,L6252+1,0))</f>
        <v>0</v>
      </c>
      <c r="M6253" s="14" t="n">
        <v>186</v>
      </c>
      <c r="N6253" s="9" t="n">
        <v>18.6</v>
      </c>
      <c r="O6253" s="9" t="n">
        <v>3590.4</v>
      </c>
      <c r="P6253" s="8" t="n">
        <v>359.04</v>
      </c>
      <c r="Q6253" s="8" t="n">
        <v>1.85</v>
      </c>
    </row>
    <row r="6254" customFormat="false" ht="15" hidden="false" customHeight="false" outlineLevel="0" collapsed="false">
      <c r="A6254" s="6" t="n">
        <v>6249</v>
      </c>
      <c r="B6254" s="5" t="s">
        <v>295</v>
      </c>
      <c r="C6254" s="5" t="s">
        <v>15811</v>
      </c>
      <c r="D6254" s="5" t="s">
        <v>15812</v>
      </c>
      <c r="E6254" s="5" t="s">
        <v>82</v>
      </c>
      <c r="F6254" s="11" t="n">
        <v>10</v>
      </c>
      <c r="G6254" s="12" t="n">
        <v>87.12</v>
      </c>
      <c r="H6254" s="12" t="n">
        <v>84.74</v>
      </c>
      <c r="J6254" s="8" t="n">
        <v>-2.38</v>
      </c>
      <c r="K6254" s="13" t="str">
        <f aca="false">IF(J6254&gt;0,"прибыль",IF(J6254&lt;0,"убыток","ноль"))</f>
        <v>убыток</v>
      </c>
      <c r="L6254" s="13" t="n">
        <f aca="false">IF(C6254="",L6253,IF(J6254&lt;0,L6253+1,0))</f>
        <v>1</v>
      </c>
      <c r="M6254" s="14" t="n">
        <v>-238</v>
      </c>
      <c r="N6254" s="9" t="n">
        <v>-23.8</v>
      </c>
      <c r="O6254" s="9" t="n">
        <v>3566.6</v>
      </c>
      <c r="P6254" s="8" t="n">
        <v>356.66</v>
      </c>
      <c r="Q6254" s="8" t="n">
        <v>-2.39</v>
      </c>
    </row>
    <row r="6255" customFormat="false" ht="15" hidden="false" customHeight="false" outlineLevel="0" collapsed="false">
      <c r="A6255" s="6" t="n">
        <v>6250</v>
      </c>
      <c r="B6255" s="5" t="s">
        <v>295</v>
      </c>
      <c r="C6255" s="5" t="s">
        <v>15813</v>
      </c>
      <c r="D6255" s="5" t="s">
        <v>15814</v>
      </c>
      <c r="E6255" s="5" t="s">
        <v>86</v>
      </c>
      <c r="F6255" s="11" t="n">
        <v>10</v>
      </c>
      <c r="G6255" s="12" t="n">
        <v>84.23</v>
      </c>
      <c r="H6255" s="12" t="n">
        <v>87.74</v>
      </c>
      <c r="J6255" s="8" t="n">
        <v>-3.51</v>
      </c>
      <c r="K6255" s="13" t="str">
        <f aca="false">IF(J6255&gt;0,"прибыль",IF(J6255&lt;0,"убыток","ноль"))</f>
        <v>убыток</v>
      </c>
      <c r="L6255" s="13" t="n">
        <f aca="false">IF(C6255="",L6254,IF(J6255&lt;0,L6254+1,0))</f>
        <v>2</v>
      </c>
      <c r="M6255" s="14" t="n">
        <v>-351</v>
      </c>
      <c r="N6255" s="9" t="n">
        <v>-35.1</v>
      </c>
      <c r="O6255" s="9" t="n">
        <v>3531.5</v>
      </c>
      <c r="P6255" s="8" t="n">
        <v>353.15</v>
      </c>
      <c r="Q6255" s="8" t="n">
        <v>-3.52</v>
      </c>
    </row>
    <row r="6256" customFormat="false" ht="15" hidden="false" customHeight="false" outlineLevel="0" collapsed="false">
      <c r="A6256" s="6" t="n">
        <v>6251</v>
      </c>
      <c r="B6256" s="5" t="s">
        <v>295</v>
      </c>
      <c r="C6256" s="5" t="s">
        <v>15815</v>
      </c>
      <c r="D6256" s="5" t="s">
        <v>15816</v>
      </c>
      <c r="E6256" s="5" t="s">
        <v>82</v>
      </c>
      <c r="F6256" s="11" t="n">
        <v>10</v>
      </c>
      <c r="G6256" s="12" t="n">
        <v>87.34</v>
      </c>
      <c r="H6256" s="12" t="n">
        <v>90.75</v>
      </c>
      <c r="J6256" s="8" t="n">
        <v>3.41</v>
      </c>
      <c r="K6256" s="13" t="str">
        <f aca="false">IF(J6256&gt;0,"прибыль",IF(J6256&lt;0,"убыток","ноль"))</f>
        <v>прибыль</v>
      </c>
      <c r="L6256" s="13" t="n">
        <f aca="false">IF(C6256="",L6255,IF(J6256&lt;0,L6255+1,0))</f>
        <v>0</v>
      </c>
      <c r="M6256" s="14" t="n">
        <v>341</v>
      </c>
      <c r="N6256" s="9" t="n">
        <v>34.1</v>
      </c>
      <c r="O6256" s="9" t="n">
        <v>3565.6</v>
      </c>
      <c r="P6256" s="8" t="n">
        <v>356.56</v>
      </c>
      <c r="Q6256" s="8" t="n">
        <v>3.4</v>
      </c>
    </row>
    <row r="6257" customFormat="false" ht="15" hidden="false" customHeight="false" outlineLevel="0" collapsed="false">
      <c r="A6257" s="6" t="n">
        <v>6252</v>
      </c>
      <c r="B6257" s="5" t="s">
        <v>295</v>
      </c>
      <c r="C6257" s="5" t="s">
        <v>15817</v>
      </c>
      <c r="D6257" s="5" t="s">
        <v>15818</v>
      </c>
      <c r="E6257" s="5" t="s">
        <v>86</v>
      </c>
      <c r="F6257" s="11" t="n">
        <v>10</v>
      </c>
      <c r="G6257" s="12" t="n">
        <v>90.95</v>
      </c>
      <c r="H6257" s="12" t="n">
        <v>88.13</v>
      </c>
      <c r="J6257" s="8" t="n">
        <v>2.82</v>
      </c>
      <c r="K6257" s="13" t="str">
        <f aca="false">IF(J6257&gt;0,"прибыль",IF(J6257&lt;0,"убыток","ноль"))</f>
        <v>прибыль</v>
      </c>
      <c r="L6257" s="13" t="n">
        <f aca="false">IF(C6257="",L6256,IF(J6257&lt;0,L6256+1,0))</f>
        <v>0</v>
      </c>
      <c r="M6257" s="14" t="n">
        <v>282</v>
      </c>
      <c r="N6257" s="9" t="n">
        <v>28.2</v>
      </c>
      <c r="O6257" s="9" t="n">
        <v>3593.8</v>
      </c>
      <c r="P6257" s="8" t="n">
        <v>359.38</v>
      </c>
      <c r="Q6257" s="8" t="n">
        <v>2.81</v>
      </c>
    </row>
    <row r="6258" customFormat="false" ht="15" hidden="false" customHeight="false" outlineLevel="0" collapsed="false">
      <c r="A6258" s="6" t="n">
        <v>6253</v>
      </c>
      <c r="B6258" s="5" t="s">
        <v>295</v>
      </c>
      <c r="C6258" s="5" t="s">
        <v>15819</v>
      </c>
      <c r="D6258" s="5" t="s">
        <v>15820</v>
      </c>
      <c r="E6258" s="5" t="s">
        <v>82</v>
      </c>
      <c r="F6258" s="11" t="n">
        <v>10</v>
      </c>
      <c r="G6258" s="12" t="n">
        <v>89.67</v>
      </c>
      <c r="H6258" s="12" t="n">
        <v>89.94</v>
      </c>
      <c r="J6258" s="8" t="n">
        <v>0.27</v>
      </c>
      <c r="K6258" s="13" t="str">
        <f aca="false">IF(J6258&gt;0,"прибыль",IF(J6258&lt;0,"убыток","ноль"))</f>
        <v>прибыль</v>
      </c>
      <c r="L6258" s="13" t="n">
        <f aca="false">IF(C6258="",L6257,IF(J6258&lt;0,L6257+1,0))</f>
        <v>0</v>
      </c>
      <c r="M6258" s="14" t="n">
        <v>27</v>
      </c>
      <c r="N6258" s="9" t="n">
        <v>2.7</v>
      </c>
      <c r="O6258" s="9" t="n">
        <v>3596.5</v>
      </c>
      <c r="P6258" s="8" t="n">
        <v>359.65</v>
      </c>
      <c r="Q6258" s="8" t="n">
        <v>0.26</v>
      </c>
    </row>
    <row r="6259" customFormat="false" ht="15" hidden="false" customHeight="false" outlineLevel="0" collapsed="false">
      <c r="A6259" s="6" t="n">
        <v>6254</v>
      </c>
      <c r="B6259" s="5" t="s">
        <v>295</v>
      </c>
      <c r="C6259" s="5" t="s">
        <v>15821</v>
      </c>
      <c r="D6259" s="5" t="s">
        <v>15822</v>
      </c>
      <c r="E6259" s="5" t="s">
        <v>86</v>
      </c>
      <c r="F6259" s="11" t="n">
        <v>10</v>
      </c>
      <c r="G6259" s="12" t="n">
        <v>90.01</v>
      </c>
      <c r="H6259" s="12" t="n">
        <v>90.07</v>
      </c>
      <c r="J6259" s="8" t="n">
        <v>-0.06</v>
      </c>
      <c r="K6259" s="13" t="str">
        <f aca="false">IF(J6259&gt;0,"прибыль",IF(J6259&lt;0,"убыток","ноль"))</f>
        <v>убыток</v>
      </c>
      <c r="L6259" s="13" t="n">
        <f aca="false">IF(C6259="",L6258,IF(J6259&lt;0,L6258+1,0))</f>
        <v>1</v>
      </c>
      <c r="M6259" s="14" t="n">
        <v>-6</v>
      </c>
      <c r="N6259" s="9" t="n">
        <v>-0.6</v>
      </c>
      <c r="O6259" s="9" t="n">
        <v>3595.9</v>
      </c>
      <c r="P6259" s="8" t="n">
        <v>359.59</v>
      </c>
      <c r="Q6259" s="8" t="n">
        <v>-0.07</v>
      </c>
    </row>
    <row r="6260" customFormat="false" ht="15" hidden="false" customHeight="false" outlineLevel="0" collapsed="false">
      <c r="A6260" s="6" t="n">
        <v>6255</v>
      </c>
      <c r="B6260" s="5" t="s">
        <v>295</v>
      </c>
      <c r="C6260" s="5" t="s">
        <v>15823</v>
      </c>
      <c r="D6260" s="5" t="s">
        <v>15824</v>
      </c>
      <c r="E6260" s="5" t="s">
        <v>82</v>
      </c>
      <c r="F6260" s="11" t="n">
        <v>10</v>
      </c>
      <c r="G6260" s="12" t="n">
        <v>90.07</v>
      </c>
      <c r="H6260" s="12" t="n">
        <v>81.62</v>
      </c>
      <c r="I6260" s="5" t="s">
        <v>83</v>
      </c>
      <c r="J6260" s="8" t="n">
        <v>-3.76</v>
      </c>
      <c r="K6260" s="13" t="str">
        <f aca="false">IF(J6260&gt;0,"прибыль",IF(J6260&lt;0,"убыток","ноль"))</f>
        <v>убыток</v>
      </c>
      <c r="L6260" s="13" t="n">
        <f aca="false">IF(C6260="",L6259,IF(J6260&lt;0,L6259+1,0))</f>
        <v>2</v>
      </c>
      <c r="M6260" s="14" t="n">
        <v>-376</v>
      </c>
      <c r="N6260" s="9" t="n">
        <v>-37.6</v>
      </c>
      <c r="O6260" s="9" t="n">
        <v>3558.3</v>
      </c>
      <c r="P6260" s="8" t="n">
        <v>355.83</v>
      </c>
      <c r="Q6260" s="8" t="n">
        <v>-3.77</v>
      </c>
    </row>
    <row r="6261" customFormat="false" ht="15" hidden="false" customHeight="false" outlineLevel="0" collapsed="false">
      <c r="A6261" s="6" t="n">
        <v>6256</v>
      </c>
      <c r="B6261" s="5" t="s">
        <v>295</v>
      </c>
      <c r="C6261" s="5" t="s">
        <v>15825</v>
      </c>
      <c r="D6261" s="5" t="s">
        <v>15826</v>
      </c>
      <c r="E6261" s="5" t="s">
        <v>86</v>
      </c>
      <c r="F6261" s="11" t="n">
        <v>10</v>
      </c>
      <c r="G6261" s="12" t="n">
        <v>82.17</v>
      </c>
      <c r="H6261" s="12" t="n">
        <v>80.61</v>
      </c>
      <c r="J6261" s="8" t="n">
        <v>1.56</v>
      </c>
      <c r="K6261" s="13" t="str">
        <f aca="false">IF(J6261&gt;0,"прибыль",IF(J6261&lt;0,"убыток","ноль"))</f>
        <v>прибыль</v>
      </c>
      <c r="L6261" s="13" t="n">
        <f aca="false">IF(C6261="",L6260,IF(J6261&lt;0,L6260+1,0))</f>
        <v>0</v>
      </c>
      <c r="M6261" s="14" t="n">
        <v>156</v>
      </c>
      <c r="N6261" s="9" t="n">
        <v>15.6</v>
      </c>
      <c r="O6261" s="9" t="n">
        <v>3573.9</v>
      </c>
      <c r="P6261" s="8" t="n">
        <v>357.39</v>
      </c>
      <c r="Q6261" s="8" t="n">
        <v>1.55</v>
      </c>
    </row>
    <row r="6262" customFormat="false" ht="15" hidden="false" customHeight="false" outlineLevel="0" collapsed="false">
      <c r="A6262" s="6" t="n">
        <v>6257</v>
      </c>
      <c r="B6262" s="5" t="s">
        <v>295</v>
      </c>
      <c r="C6262" s="5" t="s">
        <v>15827</v>
      </c>
      <c r="D6262" s="5" t="s">
        <v>15828</v>
      </c>
      <c r="E6262" s="5" t="s">
        <v>82</v>
      </c>
      <c r="F6262" s="11" t="n">
        <v>10</v>
      </c>
      <c r="G6262" s="12" t="n">
        <v>80.69</v>
      </c>
      <c r="H6262" s="12" t="n">
        <v>79.71</v>
      </c>
      <c r="J6262" s="8" t="n">
        <v>-0.98</v>
      </c>
      <c r="K6262" s="13" t="str">
        <f aca="false">IF(J6262&gt;0,"прибыль",IF(J6262&lt;0,"убыток","ноль"))</f>
        <v>убыток</v>
      </c>
      <c r="L6262" s="13" t="n">
        <f aca="false">IF(C6262="",L6261,IF(J6262&lt;0,L6261+1,0))</f>
        <v>1</v>
      </c>
      <c r="M6262" s="14" t="n">
        <v>-98</v>
      </c>
      <c r="N6262" s="9" t="n">
        <v>-9.8</v>
      </c>
      <c r="O6262" s="9" t="n">
        <v>3564.1</v>
      </c>
      <c r="P6262" s="8" t="n">
        <v>356.41</v>
      </c>
      <c r="Q6262" s="8" t="n">
        <v>-0.99</v>
      </c>
    </row>
    <row r="6263" customFormat="false" ht="15" hidden="false" customHeight="false" outlineLevel="0" collapsed="false">
      <c r="A6263" s="6" t="n">
        <v>6258</v>
      </c>
      <c r="B6263" s="5" t="s">
        <v>295</v>
      </c>
      <c r="C6263" s="5" t="s">
        <v>15829</v>
      </c>
      <c r="D6263" s="5" t="s">
        <v>15830</v>
      </c>
      <c r="E6263" s="5" t="s">
        <v>86</v>
      </c>
      <c r="F6263" s="11" t="n">
        <v>10</v>
      </c>
      <c r="G6263" s="12" t="n">
        <v>78.97</v>
      </c>
      <c r="H6263" s="12" t="n">
        <v>79.91</v>
      </c>
      <c r="J6263" s="8" t="n">
        <v>-0.94</v>
      </c>
      <c r="K6263" s="13" t="str">
        <f aca="false">IF(J6263&gt;0,"прибыль",IF(J6263&lt;0,"убыток","ноль"))</f>
        <v>убыток</v>
      </c>
      <c r="L6263" s="13" t="n">
        <f aca="false">IF(C6263="",L6262,IF(J6263&lt;0,L6262+1,0))</f>
        <v>2</v>
      </c>
      <c r="M6263" s="14" t="n">
        <v>-94</v>
      </c>
      <c r="N6263" s="9" t="n">
        <v>-9.4</v>
      </c>
      <c r="O6263" s="9" t="n">
        <v>3554.7</v>
      </c>
      <c r="P6263" s="8" t="n">
        <v>355.47</v>
      </c>
      <c r="Q6263" s="8" t="n">
        <v>-0.95</v>
      </c>
    </row>
    <row r="6264" customFormat="false" ht="15" hidden="false" customHeight="false" outlineLevel="0" collapsed="false">
      <c r="A6264" s="6" t="n">
        <v>6259</v>
      </c>
      <c r="B6264" s="5" t="s">
        <v>295</v>
      </c>
      <c r="C6264" s="5" t="s">
        <v>15831</v>
      </c>
      <c r="D6264" s="5" t="s">
        <v>15832</v>
      </c>
      <c r="E6264" s="5" t="s">
        <v>82</v>
      </c>
      <c r="F6264" s="11" t="n">
        <v>10</v>
      </c>
      <c r="G6264" s="12" t="n">
        <v>80.19</v>
      </c>
      <c r="H6264" s="12" t="n">
        <v>83.45</v>
      </c>
      <c r="J6264" s="8" t="n">
        <v>3.26</v>
      </c>
      <c r="K6264" s="13" t="str">
        <f aca="false">IF(J6264&gt;0,"прибыль",IF(J6264&lt;0,"убыток","ноль"))</f>
        <v>прибыль</v>
      </c>
      <c r="L6264" s="13" t="n">
        <f aca="false">IF(C6264="",L6263,IF(J6264&lt;0,L6263+1,0))</f>
        <v>0</v>
      </c>
      <c r="M6264" s="14" t="n">
        <v>326</v>
      </c>
      <c r="N6264" s="9" t="n">
        <v>32.6</v>
      </c>
      <c r="O6264" s="9" t="n">
        <v>3587.3</v>
      </c>
      <c r="P6264" s="8" t="n">
        <v>358.73</v>
      </c>
      <c r="Q6264" s="8" t="n">
        <v>3.25</v>
      </c>
    </row>
    <row r="6265" customFormat="false" ht="15" hidden="false" customHeight="false" outlineLevel="0" collapsed="false">
      <c r="A6265" s="6" t="n">
        <v>6260</v>
      </c>
      <c r="B6265" s="5" t="s">
        <v>295</v>
      </c>
      <c r="C6265" s="5" t="s">
        <v>15833</v>
      </c>
      <c r="D6265" s="5" t="s">
        <v>15834</v>
      </c>
      <c r="E6265" s="5" t="s">
        <v>86</v>
      </c>
      <c r="F6265" s="11" t="n">
        <v>10</v>
      </c>
      <c r="G6265" s="12" t="n">
        <v>83.44</v>
      </c>
      <c r="H6265" s="12" t="n">
        <v>82.97</v>
      </c>
      <c r="J6265" s="8" t="n">
        <v>0.47</v>
      </c>
      <c r="K6265" s="13" t="str">
        <f aca="false">IF(J6265&gt;0,"прибыль",IF(J6265&lt;0,"убыток","ноль"))</f>
        <v>прибыль</v>
      </c>
      <c r="L6265" s="13" t="n">
        <f aca="false">IF(C6265="",L6264,IF(J6265&lt;0,L6264+1,0))</f>
        <v>0</v>
      </c>
      <c r="M6265" s="14" t="n">
        <v>47</v>
      </c>
      <c r="N6265" s="9" t="n">
        <v>4.7</v>
      </c>
      <c r="O6265" s="9" t="n">
        <v>3592</v>
      </c>
      <c r="P6265" s="8" t="n">
        <v>359.2</v>
      </c>
      <c r="Q6265" s="8" t="n">
        <v>0.46</v>
      </c>
    </row>
    <row r="6266" customFormat="false" ht="15" hidden="false" customHeight="false" outlineLevel="0" collapsed="false">
      <c r="A6266" s="6" t="n">
        <v>6261</v>
      </c>
      <c r="B6266" s="5" t="s">
        <v>295</v>
      </c>
      <c r="C6266" s="5" t="s">
        <v>15835</v>
      </c>
      <c r="D6266" s="5" t="s">
        <v>15836</v>
      </c>
      <c r="E6266" s="5" t="s">
        <v>82</v>
      </c>
      <c r="F6266" s="11" t="n">
        <v>10</v>
      </c>
      <c r="G6266" s="12" t="n">
        <v>83.65</v>
      </c>
      <c r="H6266" s="12" t="n">
        <v>82.37</v>
      </c>
      <c r="J6266" s="8" t="n">
        <v>-1.28</v>
      </c>
      <c r="K6266" s="13" t="str">
        <f aca="false">IF(J6266&gt;0,"прибыль",IF(J6266&lt;0,"убыток","ноль"))</f>
        <v>убыток</v>
      </c>
      <c r="L6266" s="13" t="n">
        <f aca="false">IF(C6266="",L6265,IF(J6266&lt;0,L6265+1,0))</f>
        <v>1</v>
      </c>
      <c r="M6266" s="14" t="n">
        <v>-128</v>
      </c>
      <c r="N6266" s="9" t="n">
        <v>-12.8</v>
      </c>
      <c r="O6266" s="9" t="n">
        <v>3579.2</v>
      </c>
      <c r="P6266" s="8" t="n">
        <v>357.92</v>
      </c>
      <c r="Q6266" s="8" t="n">
        <v>-1.29</v>
      </c>
    </row>
    <row r="6267" customFormat="false" ht="15" hidden="false" customHeight="false" outlineLevel="0" collapsed="false">
      <c r="A6267" s="6" t="n">
        <v>6262</v>
      </c>
      <c r="B6267" s="5" t="s">
        <v>295</v>
      </c>
      <c r="C6267" s="5" t="s">
        <v>15837</v>
      </c>
      <c r="D6267" s="5" t="s">
        <v>15838</v>
      </c>
      <c r="E6267" s="5" t="s">
        <v>86</v>
      </c>
      <c r="F6267" s="11" t="n">
        <v>10</v>
      </c>
      <c r="G6267" s="12" t="n">
        <v>82.47</v>
      </c>
      <c r="H6267" s="12" t="n">
        <v>82.76</v>
      </c>
      <c r="J6267" s="8" t="n">
        <v>-0.29</v>
      </c>
      <c r="K6267" s="13" t="str">
        <f aca="false">IF(J6267&gt;0,"прибыль",IF(J6267&lt;0,"убыток","ноль"))</f>
        <v>убыток</v>
      </c>
      <c r="L6267" s="13" t="n">
        <f aca="false">IF(C6267="",L6266,IF(J6267&lt;0,L6266+1,0))</f>
        <v>2</v>
      </c>
      <c r="M6267" s="14" t="n">
        <v>-29</v>
      </c>
      <c r="N6267" s="9" t="n">
        <v>-2.9</v>
      </c>
      <c r="O6267" s="9" t="n">
        <v>3576.3</v>
      </c>
      <c r="P6267" s="8" t="n">
        <v>357.63</v>
      </c>
      <c r="Q6267" s="8" t="n">
        <v>-0.3</v>
      </c>
    </row>
    <row r="6268" customFormat="false" ht="15" hidden="false" customHeight="false" outlineLevel="0" collapsed="false">
      <c r="A6268" s="6" t="n">
        <v>6263</v>
      </c>
      <c r="B6268" s="5" t="s">
        <v>295</v>
      </c>
      <c r="C6268" s="5" t="s">
        <v>15839</v>
      </c>
      <c r="D6268" s="5" t="s">
        <v>15840</v>
      </c>
      <c r="E6268" s="5" t="s">
        <v>82</v>
      </c>
      <c r="F6268" s="11" t="n">
        <v>10</v>
      </c>
      <c r="G6268" s="12" t="n">
        <v>83.01</v>
      </c>
      <c r="H6268" s="12" t="n">
        <v>83.03</v>
      </c>
      <c r="J6268" s="8" t="n">
        <v>0.02</v>
      </c>
      <c r="K6268" s="13" t="str">
        <f aca="false">IF(J6268&gt;0,"прибыль",IF(J6268&lt;0,"убыток","ноль"))</f>
        <v>прибыль</v>
      </c>
      <c r="L6268" s="13" t="n">
        <f aca="false">IF(C6268="",L6267,IF(J6268&lt;0,L6267+1,0))</f>
        <v>0</v>
      </c>
      <c r="M6268" s="14" t="n">
        <v>2</v>
      </c>
      <c r="N6268" s="9" t="n">
        <v>0.2</v>
      </c>
      <c r="O6268" s="9" t="n">
        <v>3576.5</v>
      </c>
      <c r="P6268" s="8" t="n">
        <v>357.65</v>
      </c>
      <c r="Q6268" s="8" t="n">
        <v>0.01</v>
      </c>
    </row>
    <row r="6269" customFormat="false" ht="15" hidden="false" customHeight="false" outlineLevel="0" collapsed="false">
      <c r="A6269" s="6" t="n">
        <v>6264</v>
      </c>
      <c r="B6269" s="5" t="s">
        <v>295</v>
      </c>
      <c r="C6269" s="5" t="s">
        <v>15841</v>
      </c>
      <c r="D6269" s="5" t="s">
        <v>15842</v>
      </c>
      <c r="E6269" s="5" t="s">
        <v>86</v>
      </c>
      <c r="F6269" s="11" t="n">
        <v>10</v>
      </c>
      <c r="G6269" s="12" t="n">
        <v>83.07</v>
      </c>
      <c r="H6269" s="12" t="n">
        <v>84.63</v>
      </c>
      <c r="J6269" s="8" t="n">
        <v>-1.56</v>
      </c>
      <c r="K6269" s="13" t="str">
        <f aca="false">IF(J6269&gt;0,"прибыль",IF(J6269&lt;0,"убыток","ноль"))</f>
        <v>убыток</v>
      </c>
      <c r="L6269" s="13" t="n">
        <f aca="false">IF(C6269="",L6268,IF(J6269&lt;0,L6268+1,0))</f>
        <v>1</v>
      </c>
      <c r="M6269" s="14" t="n">
        <v>-156</v>
      </c>
      <c r="N6269" s="9" t="n">
        <v>-15.6</v>
      </c>
      <c r="O6269" s="9" t="n">
        <v>3560.9</v>
      </c>
      <c r="P6269" s="8" t="n">
        <v>356.09</v>
      </c>
      <c r="Q6269" s="8" t="n">
        <v>-1.57</v>
      </c>
    </row>
    <row r="6270" customFormat="false" ht="15" hidden="false" customHeight="false" outlineLevel="0" collapsed="false">
      <c r="A6270" s="6" t="n">
        <v>6265</v>
      </c>
      <c r="B6270" s="5" t="s">
        <v>295</v>
      </c>
      <c r="C6270" s="5" t="s">
        <v>15843</v>
      </c>
      <c r="D6270" s="5" t="s">
        <v>15844</v>
      </c>
      <c r="E6270" s="5" t="s">
        <v>82</v>
      </c>
      <c r="F6270" s="11" t="n">
        <v>10</v>
      </c>
      <c r="G6270" s="12" t="n">
        <v>83.92</v>
      </c>
      <c r="H6270" s="12" t="n">
        <v>88</v>
      </c>
      <c r="J6270" s="8" t="n">
        <v>4.08</v>
      </c>
      <c r="K6270" s="13" t="str">
        <f aca="false">IF(J6270&gt;0,"прибыль",IF(J6270&lt;0,"убыток","ноль"))</f>
        <v>прибыль</v>
      </c>
      <c r="L6270" s="13" t="n">
        <f aca="false">IF(C6270="",L6269,IF(J6270&lt;0,L6269+1,0))</f>
        <v>0</v>
      </c>
      <c r="M6270" s="14" t="n">
        <v>408</v>
      </c>
      <c r="N6270" s="9" t="n">
        <v>40.8</v>
      </c>
      <c r="O6270" s="9" t="n">
        <v>3601.7</v>
      </c>
      <c r="P6270" s="8" t="n">
        <v>360.17</v>
      </c>
      <c r="Q6270" s="8" t="n">
        <v>4.07</v>
      </c>
    </row>
    <row r="6271" customFormat="false" ht="15" hidden="false" customHeight="false" outlineLevel="0" collapsed="false">
      <c r="A6271" s="6" t="n">
        <v>6266</v>
      </c>
      <c r="B6271" s="5" t="s">
        <v>295</v>
      </c>
      <c r="C6271" s="5" t="s">
        <v>15845</v>
      </c>
      <c r="D6271" s="5" t="s">
        <v>15846</v>
      </c>
      <c r="E6271" s="5" t="s">
        <v>86</v>
      </c>
      <c r="F6271" s="11" t="n">
        <v>10</v>
      </c>
      <c r="G6271" s="12" t="n">
        <v>87.74</v>
      </c>
      <c r="H6271" s="12" t="n">
        <v>88.76</v>
      </c>
      <c r="J6271" s="8" t="n">
        <v>-1.02</v>
      </c>
      <c r="K6271" s="13" t="str">
        <f aca="false">IF(J6271&gt;0,"прибыль",IF(J6271&lt;0,"убыток","ноль"))</f>
        <v>убыток</v>
      </c>
      <c r="L6271" s="13" t="n">
        <f aca="false">IF(C6271="",L6270,IF(J6271&lt;0,L6270+1,0))</f>
        <v>1</v>
      </c>
      <c r="M6271" s="14" t="n">
        <v>-102</v>
      </c>
      <c r="N6271" s="9" t="n">
        <v>-10.2</v>
      </c>
      <c r="O6271" s="9" t="n">
        <v>3591.5</v>
      </c>
      <c r="P6271" s="8" t="n">
        <v>359.15</v>
      </c>
      <c r="Q6271" s="8" t="n">
        <v>-1.03</v>
      </c>
    </row>
    <row r="6272" customFormat="false" ht="15" hidden="false" customHeight="false" outlineLevel="0" collapsed="false">
      <c r="A6272" s="6" t="n">
        <v>6267</v>
      </c>
      <c r="B6272" s="5" t="s">
        <v>295</v>
      </c>
      <c r="C6272" s="5" t="s">
        <v>15847</v>
      </c>
      <c r="D6272" s="5" t="s">
        <v>15848</v>
      </c>
      <c r="E6272" s="5" t="s">
        <v>82</v>
      </c>
      <c r="F6272" s="11" t="n">
        <v>10</v>
      </c>
      <c r="G6272" s="12" t="n">
        <v>88.75</v>
      </c>
      <c r="H6272" s="12" t="n">
        <v>88.48</v>
      </c>
      <c r="J6272" s="8" t="n">
        <v>-0.27</v>
      </c>
      <c r="K6272" s="13" t="str">
        <f aca="false">IF(J6272&gt;0,"прибыль",IF(J6272&lt;0,"убыток","ноль"))</f>
        <v>убыток</v>
      </c>
      <c r="L6272" s="13" t="n">
        <f aca="false">IF(C6272="",L6271,IF(J6272&lt;0,L6271+1,0))</f>
        <v>2</v>
      </c>
      <c r="M6272" s="14" t="n">
        <v>-27</v>
      </c>
      <c r="N6272" s="9" t="n">
        <v>-2.7</v>
      </c>
      <c r="O6272" s="9" t="n">
        <v>3588.8</v>
      </c>
      <c r="P6272" s="8" t="n">
        <v>358.88</v>
      </c>
      <c r="Q6272" s="8" t="n">
        <v>-0.28</v>
      </c>
    </row>
    <row r="6273" customFormat="false" ht="15" hidden="false" customHeight="false" outlineLevel="0" collapsed="false">
      <c r="A6273" s="6" t="n">
        <v>6268</v>
      </c>
      <c r="B6273" s="5" t="s">
        <v>295</v>
      </c>
      <c r="C6273" s="5" t="s">
        <v>15849</v>
      </c>
      <c r="D6273" s="5" t="s">
        <v>15850</v>
      </c>
      <c r="E6273" s="5" t="s">
        <v>86</v>
      </c>
      <c r="F6273" s="11" t="n">
        <v>10</v>
      </c>
      <c r="G6273" s="12" t="n">
        <v>88.87</v>
      </c>
      <c r="H6273" s="12" t="n">
        <v>88.24</v>
      </c>
      <c r="J6273" s="8" t="n">
        <v>0.63</v>
      </c>
      <c r="K6273" s="13" t="str">
        <f aca="false">IF(J6273&gt;0,"прибыль",IF(J6273&lt;0,"убыток","ноль"))</f>
        <v>прибыль</v>
      </c>
      <c r="L6273" s="13" t="n">
        <f aca="false">IF(C6273="",L6272,IF(J6273&lt;0,L6272+1,0))</f>
        <v>0</v>
      </c>
      <c r="M6273" s="14" t="n">
        <v>63</v>
      </c>
      <c r="N6273" s="9" t="n">
        <v>6.3</v>
      </c>
      <c r="O6273" s="9" t="n">
        <v>3595.1</v>
      </c>
      <c r="P6273" s="8" t="n">
        <v>359.51</v>
      </c>
      <c r="Q6273" s="8" t="n">
        <v>0.62</v>
      </c>
    </row>
    <row r="6274" customFormat="false" ht="15" hidden="false" customHeight="false" outlineLevel="0" collapsed="false">
      <c r="A6274" s="6" t="n">
        <v>6269</v>
      </c>
      <c r="B6274" s="5" t="s">
        <v>295</v>
      </c>
      <c r="C6274" s="5" t="s">
        <v>15851</v>
      </c>
      <c r="D6274" s="5" t="s">
        <v>15852</v>
      </c>
      <c r="E6274" s="5" t="s">
        <v>82</v>
      </c>
      <c r="F6274" s="11" t="n">
        <v>10</v>
      </c>
      <c r="G6274" s="12" t="n">
        <v>87.92</v>
      </c>
      <c r="H6274" s="12" t="n">
        <v>87.18</v>
      </c>
      <c r="J6274" s="8" t="n">
        <v>-0.74</v>
      </c>
      <c r="K6274" s="13" t="str">
        <f aca="false">IF(J6274&gt;0,"прибыль",IF(J6274&lt;0,"убыток","ноль"))</f>
        <v>убыток</v>
      </c>
      <c r="L6274" s="13" t="n">
        <f aca="false">IF(C6274="",L6273,IF(J6274&lt;0,L6273+1,0))</f>
        <v>1</v>
      </c>
      <c r="M6274" s="14" t="n">
        <v>-74</v>
      </c>
      <c r="N6274" s="9" t="n">
        <v>-7.4</v>
      </c>
      <c r="O6274" s="9" t="n">
        <v>3587.7</v>
      </c>
      <c r="P6274" s="8" t="n">
        <v>358.77</v>
      </c>
      <c r="Q6274" s="8" t="n">
        <v>-0.75</v>
      </c>
    </row>
    <row r="6275" customFormat="false" ht="15" hidden="false" customHeight="false" outlineLevel="0" collapsed="false">
      <c r="A6275" s="6" t="n">
        <v>6270</v>
      </c>
      <c r="B6275" s="5" t="s">
        <v>295</v>
      </c>
      <c r="C6275" s="5" t="s">
        <v>15853</v>
      </c>
      <c r="D6275" s="5" t="s">
        <v>15854</v>
      </c>
      <c r="E6275" s="5" t="s">
        <v>86</v>
      </c>
      <c r="F6275" s="11" t="n">
        <v>10</v>
      </c>
      <c r="G6275" s="12" t="n">
        <v>87.16</v>
      </c>
      <c r="H6275" s="12" t="n">
        <v>87.99</v>
      </c>
      <c r="J6275" s="8" t="n">
        <v>-0.83</v>
      </c>
      <c r="K6275" s="13" t="str">
        <f aca="false">IF(J6275&gt;0,"прибыль",IF(J6275&lt;0,"убыток","ноль"))</f>
        <v>убыток</v>
      </c>
      <c r="L6275" s="13" t="n">
        <f aca="false">IF(C6275="",L6274,IF(J6275&lt;0,L6274+1,0))</f>
        <v>2</v>
      </c>
      <c r="M6275" s="14" t="n">
        <v>-83</v>
      </c>
      <c r="N6275" s="9" t="n">
        <v>-8.3</v>
      </c>
      <c r="O6275" s="9" t="n">
        <v>3579.4</v>
      </c>
      <c r="P6275" s="8" t="n">
        <v>357.94</v>
      </c>
      <c r="Q6275" s="8" t="n">
        <v>-0.84</v>
      </c>
    </row>
    <row r="6276" customFormat="false" ht="15" hidden="false" customHeight="false" outlineLevel="0" collapsed="false">
      <c r="A6276" s="6" t="n">
        <v>6271</v>
      </c>
      <c r="B6276" s="5" t="s">
        <v>295</v>
      </c>
      <c r="C6276" s="5" t="s">
        <v>15855</v>
      </c>
      <c r="D6276" s="5" t="s">
        <v>15856</v>
      </c>
      <c r="E6276" s="5" t="s">
        <v>82</v>
      </c>
      <c r="F6276" s="11" t="n">
        <v>10</v>
      </c>
      <c r="G6276" s="12" t="n">
        <v>88.07</v>
      </c>
      <c r="H6276" s="12" t="n">
        <v>87.5</v>
      </c>
      <c r="J6276" s="8" t="n">
        <v>-0.57</v>
      </c>
      <c r="K6276" s="13" t="str">
        <f aca="false">IF(J6276&gt;0,"прибыль",IF(J6276&lt;0,"убыток","ноль"))</f>
        <v>убыток</v>
      </c>
      <c r="L6276" s="13" t="n">
        <f aca="false">IF(C6276="",L6275,IF(J6276&lt;0,L6275+1,0))</f>
        <v>3</v>
      </c>
      <c r="M6276" s="14" t="n">
        <v>-57</v>
      </c>
      <c r="N6276" s="9" t="n">
        <v>-5.7</v>
      </c>
      <c r="O6276" s="9" t="n">
        <v>3573.7</v>
      </c>
      <c r="P6276" s="8" t="n">
        <v>357.37</v>
      </c>
      <c r="Q6276" s="8" t="n">
        <v>-0.58</v>
      </c>
    </row>
    <row r="6277" customFormat="false" ht="15" hidden="false" customHeight="false" outlineLevel="0" collapsed="false">
      <c r="A6277" s="6" t="n">
        <v>6272</v>
      </c>
      <c r="B6277" s="5" t="s">
        <v>295</v>
      </c>
      <c r="C6277" s="5" t="s">
        <v>15857</v>
      </c>
      <c r="D6277" s="5" t="s">
        <v>15858</v>
      </c>
      <c r="E6277" s="5" t="s">
        <v>86</v>
      </c>
      <c r="F6277" s="11" t="n">
        <v>10</v>
      </c>
      <c r="G6277" s="12" t="n">
        <v>87.29</v>
      </c>
      <c r="H6277" s="12" t="n">
        <v>88.03</v>
      </c>
      <c r="J6277" s="8" t="n">
        <v>-0.74</v>
      </c>
      <c r="K6277" s="13" t="str">
        <f aca="false">IF(J6277&gt;0,"прибыль",IF(J6277&lt;0,"убыток","ноль"))</f>
        <v>убыток</v>
      </c>
      <c r="L6277" s="13" t="n">
        <f aca="false">IF(C6277="",L6276,IF(J6277&lt;0,L6276+1,0))</f>
        <v>4</v>
      </c>
      <c r="M6277" s="14" t="n">
        <v>-74</v>
      </c>
      <c r="N6277" s="9" t="n">
        <v>-7.4</v>
      </c>
      <c r="O6277" s="9" t="n">
        <v>3566.3</v>
      </c>
      <c r="P6277" s="8" t="n">
        <v>356.63</v>
      </c>
      <c r="Q6277" s="8" t="n">
        <v>-0.75</v>
      </c>
    </row>
    <row r="6278" customFormat="false" ht="15" hidden="false" customHeight="false" outlineLevel="0" collapsed="false">
      <c r="A6278" s="6" t="n">
        <v>6273</v>
      </c>
      <c r="B6278" s="5" t="s">
        <v>295</v>
      </c>
      <c r="C6278" s="5" t="s">
        <v>15859</v>
      </c>
      <c r="D6278" s="5" t="s">
        <v>15860</v>
      </c>
      <c r="E6278" s="5" t="s">
        <v>82</v>
      </c>
      <c r="F6278" s="11" t="n">
        <v>10</v>
      </c>
      <c r="G6278" s="12" t="n">
        <v>88.07</v>
      </c>
      <c r="H6278" s="12" t="n">
        <v>91.16</v>
      </c>
      <c r="J6278" s="8" t="n">
        <v>3.09</v>
      </c>
      <c r="K6278" s="13" t="str">
        <f aca="false">IF(J6278&gt;0,"прибыль",IF(J6278&lt;0,"убыток","ноль"))</f>
        <v>прибыль</v>
      </c>
      <c r="L6278" s="13" t="n">
        <f aca="false">IF(C6278="",L6277,IF(J6278&lt;0,L6277+1,0))</f>
        <v>0</v>
      </c>
      <c r="M6278" s="14" t="n">
        <v>309</v>
      </c>
      <c r="N6278" s="9" t="n">
        <v>30.9</v>
      </c>
      <c r="O6278" s="9" t="n">
        <v>3597.2</v>
      </c>
      <c r="P6278" s="8" t="n">
        <v>359.72</v>
      </c>
      <c r="Q6278" s="8" t="n">
        <v>3.08</v>
      </c>
    </row>
    <row r="6279" customFormat="false" ht="15" hidden="false" customHeight="false" outlineLevel="0" collapsed="false">
      <c r="A6279" s="6" t="n">
        <v>6274</v>
      </c>
      <c r="B6279" s="5" t="s">
        <v>295</v>
      </c>
      <c r="C6279" s="5" t="s">
        <v>15861</v>
      </c>
      <c r="D6279" s="5" t="s">
        <v>15862</v>
      </c>
      <c r="E6279" s="5" t="s">
        <v>86</v>
      </c>
      <c r="F6279" s="11" t="n">
        <v>10</v>
      </c>
      <c r="G6279" s="12" t="n">
        <v>91.17</v>
      </c>
      <c r="H6279" s="12" t="n">
        <v>91.46</v>
      </c>
      <c r="J6279" s="8" t="n">
        <v>-0.29</v>
      </c>
      <c r="K6279" s="13" t="str">
        <f aca="false">IF(J6279&gt;0,"прибыль",IF(J6279&lt;0,"убыток","ноль"))</f>
        <v>убыток</v>
      </c>
      <c r="L6279" s="13" t="n">
        <f aca="false">IF(C6279="",L6278,IF(J6279&lt;0,L6278+1,0))</f>
        <v>1</v>
      </c>
      <c r="M6279" s="14" t="n">
        <v>-29</v>
      </c>
      <c r="N6279" s="9" t="n">
        <v>-2.9</v>
      </c>
      <c r="O6279" s="9" t="n">
        <v>3594.3</v>
      </c>
      <c r="P6279" s="8" t="n">
        <v>359.43</v>
      </c>
      <c r="Q6279" s="8" t="n">
        <v>-0.3</v>
      </c>
    </row>
    <row r="6280" customFormat="false" ht="15" hidden="false" customHeight="false" outlineLevel="0" collapsed="false">
      <c r="A6280" s="6" t="n">
        <v>6275</v>
      </c>
      <c r="B6280" s="5" t="s">
        <v>295</v>
      </c>
      <c r="C6280" s="5" t="s">
        <v>15863</v>
      </c>
      <c r="D6280" s="5" t="s">
        <v>15864</v>
      </c>
      <c r="E6280" s="5" t="s">
        <v>82</v>
      </c>
      <c r="F6280" s="11" t="n">
        <v>10</v>
      </c>
      <c r="G6280" s="12" t="n">
        <v>91.42</v>
      </c>
      <c r="H6280" s="12" t="n">
        <v>91.15</v>
      </c>
      <c r="J6280" s="8" t="n">
        <v>-0.27</v>
      </c>
      <c r="K6280" s="13" t="str">
        <f aca="false">IF(J6280&gt;0,"прибыль",IF(J6280&lt;0,"убыток","ноль"))</f>
        <v>убыток</v>
      </c>
      <c r="L6280" s="13" t="n">
        <f aca="false">IF(C6280="",L6279,IF(J6280&lt;0,L6279+1,0))</f>
        <v>2</v>
      </c>
      <c r="M6280" s="14" t="n">
        <v>-27</v>
      </c>
      <c r="N6280" s="9" t="n">
        <v>-2.7</v>
      </c>
      <c r="O6280" s="9" t="n">
        <v>3591.6</v>
      </c>
      <c r="P6280" s="8" t="n">
        <v>359.16</v>
      </c>
      <c r="Q6280" s="8" t="n">
        <v>-0.28</v>
      </c>
    </row>
    <row r="6281" customFormat="false" ht="15" hidden="false" customHeight="false" outlineLevel="0" collapsed="false">
      <c r="A6281" s="6" t="n">
        <v>6276</v>
      </c>
      <c r="B6281" s="5" t="s">
        <v>295</v>
      </c>
      <c r="C6281" s="5" t="s">
        <v>15865</v>
      </c>
      <c r="D6281" s="5" t="s">
        <v>15866</v>
      </c>
      <c r="E6281" s="5" t="s">
        <v>86</v>
      </c>
      <c r="F6281" s="11" t="n">
        <v>10</v>
      </c>
      <c r="G6281" s="12" t="n">
        <v>91.1</v>
      </c>
      <c r="H6281" s="12" t="n">
        <v>91.7</v>
      </c>
      <c r="J6281" s="8" t="n">
        <v>-0.6</v>
      </c>
      <c r="K6281" s="13" t="str">
        <f aca="false">IF(J6281&gt;0,"прибыль",IF(J6281&lt;0,"убыток","ноль"))</f>
        <v>убыток</v>
      </c>
      <c r="L6281" s="13" t="n">
        <f aca="false">IF(C6281="",L6280,IF(J6281&lt;0,L6280+1,0))</f>
        <v>3</v>
      </c>
      <c r="M6281" s="14" t="n">
        <v>-60</v>
      </c>
      <c r="N6281" s="9" t="n">
        <v>-6</v>
      </c>
      <c r="O6281" s="9" t="n">
        <v>3585.6</v>
      </c>
      <c r="P6281" s="8" t="n">
        <v>358.56</v>
      </c>
      <c r="Q6281" s="8" t="n">
        <v>-0.61</v>
      </c>
    </row>
    <row r="6282" customFormat="false" ht="15" hidden="false" customHeight="false" outlineLevel="0" collapsed="false">
      <c r="A6282" s="6" t="n">
        <v>6277</v>
      </c>
      <c r="B6282" s="5" t="s">
        <v>295</v>
      </c>
      <c r="C6282" s="5" t="s">
        <v>15867</v>
      </c>
      <c r="D6282" s="5" t="s">
        <v>15868</v>
      </c>
      <c r="E6282" s="5" t="s">
        <v>82</v>
      </c>
      <c r="F6282" s="11" t="n">
        <v>10</v>
      </c>
      <c r="G6282" s="12" t="n">
        <v>91.69</v>
      </c>
      <c r="H6282" s="12" t="n">
        <v>91.35</v>
      </c>
      <c r="J6282" s="8" t="n">
        <v>-0.34</v>
      </c>
      <c r="K6282" s="13" t="str">
        <f aca="false">IF(J6282&gt;0,"прибыль",IF(J6282&lt;0,"убыток","ноль"))</f>
        <v>убыток</v>
      </c>
      <c r="L6282" s="13" t="n">
        <f aca="false">IF(C6282="",L6281,IF(J6282&lt;0,L6281+1,0))</f>
        <v>4</v>
      </c>
      <c r="M6282" s="14" t="n">
        <v>-34</v>
      </c>
      <c r="N6282" s="9" t="n">
        <v>-3.4</v>
      </c>
      <c r="O6282" s="9" t="n">
        <v>3582.2</v>
      </c>
      <c r="P6282" s="8" t="n">
        <v>358.22</v>
      </c>
      <c r="Q6282" s="8" t="n">
        <v>-0.35</v>
      </c>
    </row>
    <row r="6283" customFormat="false" ht="15" hidden="false" customHeight="false" outlineLevel="0" collapsed="false">
      <c r="A6283" s="6" t="n">
        <v>6278</v>
      </c>
      <c r="B6283" s="5" t="s">
        <v>295</v>
      </c>
      <c r="C6283" s="5" t="s">
        <v>15869</v>
      </c>
      <c r="D6283" s="5" t="s">
        <v>15870</v>
      </c>
      <c r="E6283" s="5" t="s">
        <v>86</v>
      </c>
      <c r="F6283" s="11" t="n">
        <v>10</v>
      </c>
      <c r="G6283" s="12" t="n">
        <v>91.41</v>
      </c>
      <c r="H6283" s="12" t="n">
        <v>92.26</v>
      </c>
      <c r="J6283" s="8" t="n">
        <v>-0.85</v>
      </c>
      <c r="K6283" s="13" t="str">
        <f aca="false">IF(J6283&gt;0,"прибыль",IF(J6283&lt;0,"убыток","ноль"))</f>
        <v>убыток</v>
      </c>
      <c r="L6283" s="13" t="n">
        <f aca="false">IF(C6283="",L6282,IF(J6283&lt;0,L6282+1,0))</f>
        <v>5</v>
      </c>
      <c r="M6283" s="14" t="n">
        <v>-85</v>
      </c>
      <c r="N6283" s="9" t="n">
        <v>-8.5</v>
      </c>
      <c r="O6283" s="9" t="n">
        <v>3573.7</v>
      </c>
      <c r="P6283" s="8" t="n">
        <v>357.37</v>
      </c>
      <c r="Q6283" s="8" t="n">
        <v>-0.86</v>
      </c>
    </row>
    <row r="6284" customFormat="false" ht="15" hidden="false" customHeight="false" outlineLevel="0" collapsed="false">
      <c r="A6284" s="6" t="n">
        <v>6279</v>
      </c>
      <c r="B6284" s="5" t="s">
        <v>295</v>
      </c>
      <c r="C6284" s="5" t="s">
        <v>15871</v>
      </c>
      <c r="D6284" s="5" t="s">
        <v>15872</v>
      </c>
      <c r="E6284" s="5" t="s">
        <v>82</v>
      </c>
      <c r="F6284" s="11" t="n">
        <v>10</v>
      </c>
      <c r="G6284" s="12" t="n">
        <v>92.41</v>
      </c>
      <c r="H6284" s="12" t="n">
        <v>91.36</v>
      </c>
      <c r="J6284" s="8" t="n">
        <v>-1.05</v>
      </c>
      <c r="K6284" s="13" t="str">
        <f aca="false">IF(J6284&gt;0,"прибыль",IF(J6284&lt;0,"убыток","ноль"))</f>
        <v>убыток</v>
      </c>
      <c r="L6284" s="13" t="n">
        <f aca="false">IF(C6284="",L6283,IF(J6284&lt;0,L6283+1,0))</f>
        <v>6</v>
      </c>
      <c r="M6284" s="14" t="n">
        <v>-105</v>
      </c>
      <c r="N6284" s="9" t="n">
        <v>-10.5</v>
      </c>
      <c r="O6284" s="9" t="n">
        <v>3563.2</v>
      </c>
      <c r="P6284" s="8" t="n">
        <v>356.32</v>
      </c>
      <c r="Q6284" s="8" t="n">
        <v>-1.06</v>
      </c>
    </row>
    <row r="6285" customFormat="false" ht="15" hidden="false" customHeight="false" outlineLevel="0" collapsed="false">
      <c r="A6285" s="6" t="n">
        <v>6280</v>
      </c>
      <c r="B6285" s="5" t="s">
        <v>295</v>
      </c>
      <c r="C6285" s="5" t="s">
        <v>15873</v>
      </c>
      <c r="D6285" s="5" t="s">
        <v>15874</v>
      </c>
      <c r="E6285" s="5" t="s">
        <v>86</v>
      </c>
      <c r="F6285" s="11" t="n">
        <v>10</v>
      </c>
      <c r="G6285" s="12" t="n">
        <v>91.86</v>
      </c>
      <c r="H6285" s="12" t="n">
        <v>91.98</v>
      </c>
      <c r="J6285" s="8" t="n">
        <v>-0.12</v>
      </c>
      <c r="K6285" s="13" t="str">
        <f aca="false">IF(J6285&gt;0,"прибыль",IF(J6285&lt;0,"убыток","ноль"))</f>
        <v>убыток</v>
      </c>
      <c r="L6285" s="13" t="n">
        <f aca="false">IF(C6285="",L6284,IF(J6285&lt;0,L6284+1,0))</f>
        <v>7</v>
      </c>
      <c r="M6285" s="14" t="n">
        <v>-12</v>
      </c>
      <c r="N6285" s="9" t="n">
        <v>-1.2</v>
      </c>
      <c r="O6285" s="9" t="n">
        <v>3562</v>
      </c>
      <c r="P6285" s="8" t="n">
        <v>356.2</v>
      </c>
      <c r="Q6285" s="8" t="n">
        <v>-0.13</v>
      </c>
    </row>
    <row r="6286" customFormat="false" ht="15" hidden="false" customHeight="false" outlineLevel="0" collapsed="false">
      <c r="A6286" s="6" t="n">
        <v>6281</v>
      </c>
      <c r="B6286" s="5" t="s">
        <v>295</v>
      </c>
      <c r="C6286" s="5" t="s">
        <v>15875</v>
      </c>
      <c r="D6286" s="5" t="s">
        <v>15876</v>
      </c>
      <c r="E6286" s="5" t="s">
        <v>82</v>
      </c>
      <c r="F6286" s="11" t="n">
        <v>10</v>
      </c>
      <c r="G6286" s="12" t="n">
        <v>92.04</v>
      </c>
      <c r="H6286" s="12" t="n">
        <v>93.37</v>
      </c>
      <c r="J6286" s="8" t="n">
        <v>1.33</v>
      </c>
      <c r="K6286" s="13" t="str">
        <f aca="false">IF(J6286&gt;0,"прибыль",IF(J6286&lt;0,"убыток","ноль"))</f>
        <v>прибыль</v>
      </c>
      <c r="L6286" s="13" t="n">
        <f aca="false">IF(C6286="",L6285,IF(J6286&lt;0,L6285+1,0))</f>
        <v>0</v>
      </c>
      <c r="M6286" s="14" t="n">
        <v>133</v>
      </c>
      <c r="N6286" s="9" t="n">
        <v>13.3</v>
      </c>
      <c r="O6286" s="9" t="n">
        <v>3575.3</v>
      </c>
      <c r="P6286" s="8" t="n">
        <v>357.53</v>
      </c>
      <c r="Q6286" s="8" t="n">
        <v>1.32</v>
      </c>
    </row>
    <row r="6287" customFormat="false" ht="15" hidden="false" customHeight="false" outlineLevel="0" collapsed="false">
      <c r="A6287" s="6" t="n">
        <v>6282</v>
      </c>
      <c r="B6287" s="5" t="s">
        <v>295</v>
      </c>
      <c r="C6287" s="5" t="s">
        <v>15877</v>
      </c>
      <c r="D6287" s="5" t="s">
        <v>15878</v>
      </c>
      <c r="E6287" s="5" t="s">
        <v>86</v>
      </c>
      <c r="F6287" s="11" t="n">
        <v>10</v>
      </c>
      <c r="G6287" s="12" t="n">
        <v>93.21</v>
      </c>
      <c r="H6287" s="12" t="n">
        <v>94.01</v>
      </c>
      <c r="J6287" s="8" t="n">
        <v>-0.8</v>
      </c>
      <c r="K6287" s="13" t="str">
        <f aca="false">IF(J6287&gt;0,"прибыль",IF(J6287&lt;0,"убыток","ноль"))</f>
        <v>убыток</v>
      </c>
      <c r="L6287" s="13" t="n">
        <f aca="false">IF(C6287="",L6286,IF(J6287&lt;0,L6286+1,0))</f>
        <v>1</v>
      </c>
      <c r="M6287" s="14" t="n">
        <v>-80</v>
      </c>
      <c r="N6287" s="9" t="n">
        <v>-8</v>
      </c>
      <c r="O6287" s="9" t="n">
        <v>3567.3</v>
      </c>
      <c r="P6287" s="8" t="n">
        <v>356.73</v>
      </c>
      <c r="Q6287" s="8" t="n">
        <v>-0.81</v>
      </c>
    </row>
    <row r="6288" customFormat="false" ht="15" hidden="false" customHeight="false" outlineLevel="0" collapsed="false">
      <c r="A6288" s="6" t="n">
        <v>6283</v>
      </c>
      <c r="B6288" s="5" t="s">
        <v>295</v>
      </c>
      <c r="C6288" s="5" t="s">
        <v>15879</v>
      </c>
      <c r="D6288" s="5" t="s">
        <v>15880</v>
      </c>
      <c r="E6288" s="5" t="s">
        <v>82</v>
      </c>
      <c r="F6288" s="11" t="n">
        <v>10</v>
      </c>
      <c r="G6288" s="12" t="n">
        <v>94.21</v>
      </c>
      <c r="H6288" s="12" t="n">
        <v>94.18</v>
      </c>
      <c r="J6288" s="8" t="n">
        <v>-0.03</v>
      </c>
      <c r="K6288" s="13" t="str">
        <f aca="false">IF(J6288&gt;0,"прибыль",IF(J6288&lt;0,"убыток","ноль"))</f>
        <v>убыток</v>
      </c>
      <c r="L6288" s="13" t="n">
        <f aca="false">IF(C6288="",L6287,IF(J6288&lt;0,L6287+1,0))</f>
        <v>2</v>
      </c>
      <c r="M6288" s="14" t="n">
        <v>-3</v>
      </c>
      <c r="N6288" s="9" t="n">
        <v>-0.3</v>
      </c>
      <c r="O6288" s="9" t="n">
        <v>3567</v>
      </c>
      <c r="P6288" s="8" t="n">
        <v>356.7</v>
      </c>
      <c r="Q6288" s="8" t="n">
        <v>-0.04</v>
      </c>
    </row>
    <row r="6289" customFormat="false" ht="15" hidden="false" customHeight="false" outlineLevel="0" collapsed="false">
      <c r="A6289" s="6" t="n">
        <v>6284</v>
      </c>
      <c r="B6289" s="5" t="s">
        <v>295</v>
      </c>
      <c r="C6289" s="5" t="s">
        <v>15881</v>
      </c>
      <c r="D6289" s="5" t="s">
        <v>15882</v>
      </c>
      <c r="E6289" s="5" t="s">
        <v>86</v>
      </c>
      <c r="F6289" s="11" t="n">
        <v>10</v>
      </c>
      <c r="G6289" s="12" t="n">
        <v>94.23</v>
      </c>
      <c r="H6289" s="12" t="n">
        <v>93.94</v>
      </c>
      <c r="J6289" s="8" t="n">
        <v>0.29</v>
      </c>
      <c r="K6289" s="13" t="str">
        <f aca="false">IF(J6289&gt;0,"прибыль",IF(J6289&lt;0,"убыток","ноль"))</f>
        <v>прибыль</v>
      </c>
      <c r="L6289" s="13" t="n">
        <f aca="false">IF(C6289="",L6288,IF(J6289&lt;0,L6288+1,0))</f>
        <v>0</v>
      </c>
      <c r="M6289" s="14" t="n">
        <v>29</v>
      </c>
      <c r="N6289" s="9" t="n">
        <v>2.9</v>
      </c>
      <c r="O6289" s="9" t="n">
        <v>3569.9</v>
      </c>
      <c r="P6289" s="8" t="n">
        <v>356.99</v>
      </c>
      <c r="Q6289" s="8" t="n">
        <v>0.28</v>
      </c>
    </row>
    <row r="6290" customFormat="false" ht="15" hidden="false" customHeight="false" outlineLevel="0" collapsed="false">
      <c r="A6290" s="6" t="n">
        <v>6285</v>
      </c>
      <c r="B6290" s="5" t="s">
        <v>295</v>
      </c>
      <c r="C6290" s="5" t="s">
        <v>15883</v>
      </c>
      <c r="D6290" s="5" t="s">
        <v>15884</v>
      </c>
      <c r="E6290" s="5" t="s">
        <v>82</v>
      </c>
      <c r="F6290" s="11" t="n">
        <v>10</v>
      </c>
      <c r="G6290" s="12" t="n">
        <v>93.94</v>
      </c>
      <c r="H6290" s="12" t="n">
        <v>93.09</v>
      </c>
      <c r="J6290" s="8" t="n">
        <v>-0.85</v>
      </c>
      <c r="K6290" s="13" t="str">
        <f aca="false">IF(J6290&gt;0,"прибыль",IF(J6290&lt;0,"убыток","ноль"))</f>
        <v>убыток</v>
      </c>
      <c r="L6290" s="13" t="n">
        <f aca="false">IF(C6290="",L6289,IF(J6290&lt;0,L6289+1,0))</f>
        <v>1</v>
      </c>
      <c r="M6290" s="14" t="n">
        <v>-85</v>
      </c>
      <c r="N6290" s="9" t="n">
        <v>-8.5</v>
      </c>
      <c r="O6290" s="9" t="n">
        <v>3561.4</v>
      </c>
      <c r="P6290" s="8" t="n">
        <v>356.14</v>
      </c>
      <c r="Q6290" s="8" t="n">
        <v>-0.86</v>
      </c>
    </row>
    <row r="6291" customFormat="false" ht="15" hidden="false" customHeight="false" outlineLevel="0" collapsed="false">
      <c r="A6291" s="6" t="n">
        <v>6286</v>
      </c>
      <c r="B6291" s="5" t="s">
        <v>295</v>
      </c>
      <c r="C6291" s="5" t="s">
        <v>15885</v>
      </c>
      <c r="D6291" s="5" t="s">
        <v>15886</v>
      </c>
      <c r="E6291" s="5" t="s">
        <v>86</v>
      </c>
      <c r="F6291" s="11" t="n">
        <v>10</v>
      </c>
      <c r="G6291" s="12" t="n">
        <v>93.13</v>
      </c>
      <c r="H6291" s="12" t="n">
        <v>86.71</v>
      </c>
      <c r="J6291" s="8" t="n">
        <v>6.42</v>
      </c>
      <c r="K6291" s="13" t="str">
        <f aca="false">IF(J6291&gt;0,"прибыль",IF(J6291&lt;0,"убыток","ноль"))</f>
        <v>прибыль</v>
      </c>
      <c r="L6291" s="13" t="n">
        <f aca="false">IF(C6291="",L6290,IF(J6291&lt;0,L6290+1,0))</f>
        <v>0</v>
      </c>
      <c r="M6291" s="14" t="n">
        <v>642</v>
      </c>
      <c r="N6291" s="9" t="n">
        <v>64.2</v>
      </c>
      <c r="O6291" s="9" t="n">
        <v>3625.6</v>
      </c>
      <c r="P6291" s="8" t="n">
        <v>362.56</v>
      </c>
      <c r="Q6291" s="8" t="n">
        <v>6.41</v>
      </c>
    </row>
    <row r="6292" customFormat="false" ht="15" hidden="false" customHeight="false" outlineLevel="0" collapsed="false">
      <c r="A6292" s="6" t="n">
        <v>6287</v>
      </c>
      <c r="B6292" s="5" t="s">
        <v>295</v>
      </c>
      <c r="C6292" s="5" t="s">
        <v>15887</v>
      </c>
      <c r="D6292" s="5" t="s">
        <v>15888</v>
      </c>
      <c r="E6292" s="5" t="s">
        <v>86</v>
      </c>
      <c r="F6292" s="11" t="n">
        <v>10</v>
      </c>
      <c r="G6292" s="12" t="n">
        <v>87.56</v>
      </c>
      <c r="H6292" s="12" t="n">
        <v>87.94</v>
      </c>
      <c r="J6292" s="8" t="n">
        <v>-0.38</v>
      </c>
      <c r="K6292" s="13" t="str">
        <f aca="false">IF(J6292&gt;0,"прибыль",IF(J6292&lt;0,"убыток","ноль"))</f>
        <v>убыток</v>
      </c>
      <c r="L6292" s="13" t="n">
        <f aca="false">IF(C6292="",L6291,IF(J6292&lt;0,L6291+1,0))</f>
        <v>1</v>
      </c>
      <c r="M6292" s="14" t="n">
        <v>-38</v>
      </c>
      <c r="N6292" s="9" t="n">
        <v>-3.8</v>
      </c>
      <c r="O6292" s="9" t="n">
        <v>3621.8</v>
      </c>
      <c r="P6292" s="8" t="n">
        <v>362.18</v>
      </c>
      <c r="Q6292" s="8" t="n">
        <v>-0.39</v>
      </c>
    </row>
    <row r="6293" customFormat="false" ht="15" hidden="false" customHeight="false" outlineLevel="0" collapsed="false">
      <c r="A6293" s="6" t="n">
        <v>6288</v>
      </c>
      <c r="B6293" s="5" t="s">
        <v>295</v>
      </c>
      <c r="C6293" s="5" t="s">
        <v>15889</v>
      </c>
      <c r="D6293" s="5" t="s">
        <v>15890</v>
      </c>
      <c r="E6293" s="5" t="s">
        <v>82</v>
      </c>
      <c r="F6293" s="11" t="n">
        <v>10</v>
      </c>
      <c r="G6293" s="12" t="n">
        <v>88.42</v>
      </c>
      <c r="H6293" s="12" t="n">
        <v>89.44</v>
      </c>
      <c r="J6293" s="8" t="n">
        <v>1.02</v>
      </c>
      <c r="K6293" s="13" t="str">
        <f aca="false">IF(J6293&gt;0,"прибыль",IF(J6293&lt;0,"убыток","ноль"))</f>
        <v>прибыль</v>
      </c>
      <c r="L6293" s="13" t="n">
        <f aca="false">IF(C6293="",L6292,IF(J6293&lt;0,L6292+1,0))</f>
        <v>0</v>
      </c>
      <c r="M6293" s="14" t="n">
        <v>102</v>
      </c>
      <c r="N6293" s="9" t="n">
        <v>10.2</v>
      </c>
      <c r="O6293" s="9" t="n">
        <v>3632</v>
      </c>
      <c r="P6293" s="8" t="n">
        <v>363.2</v>
      </c>
      <c r="Q6293" s="8" t="n">
        <v>1.01</v>
      </c>
    </row>
    <row r="6294" customFormat="false" ht="15" hidden="false" customHeight="false" outlineLevel="0" collapsed="false">
      <c r="A6294" s="6" t="n">
        <v>6289</v>
      </c>
      <c r="B6294" s="5" t="s">
        <v>295</v>
      </c>
      <c r="C6294" s="5" t="s">
        <v>15891</v>
      </c>
      <c r="D6294" s="5" t="s">
        <v>15892</v>
      </c>
      <c r="E6294" s="5" t="s">
        <v>86</v>
      </c>
      <c r="F6294" s="11" t="n">
        <v>10</v>
      </c>
      <c r="G6294" s="12" t="n">
        <v>89.37</v>
      </c>
      <c r="H6294" s="12" t="n">
        <v>89.86</v>
      </c>
      <c r="J6294" s="8" t="n">
        <v>-0.49</v>
      </c>
      <c r="K6294" s="13" t="str">
        <f aca="false">IF(J6294&gt;0,"прибыль",IF(J6294&lt;0,"убыток","ноль"))</f>
        <v>убыток</v>
      </c>
      <c r="L6294" s="13" t="n">
        <f aca="false">IF(C6294="",L6293,IF(J6294&lt;0,L6293+1,0))</f>
        <v>1</v>
      </c>
      <c r="M6294" s="14" t="n">
        <v>-49</v>
      </c>
      <c r="N6294" s="9" t="n">
        <v>-4.9</v>
      </c>
      <c r="O6294" s="9" t="n">
        <v>3627.1</v>
      </c>
      <c r="P6294" s="8" t="n">
        <v>362.71</v>
      </c>
      <c r="Q6294" s="8" t="n">
        <v>-0.5</v>
      </c>
    </row>
    <row r="6295" customFormat="false" ht="15" hidden="false" customHeight="false" outlineLevel="0" collapsed="false">
      <c r="A6295" s="6" t="n">
        <v>6290</v>
      </c>
      <c r="B6295" s="5" t="s">
        <v>295</v>
      </c>
      <c r="C6295" s="5" t="s">
        <v>15893</v>
      </c>
      <c r="D6295" s="5" t="s">
        <v>15894</v>
      </c>
      <c r="E6295" s="5" t="s">
        <v>82</v>
      </c>
      <c r="F6295" s="11" t="n">
        <v>10</v>
      </c>
      <c r="G6295" s="12" t="n">
        <v>89.16</v>
      </c>
      <c r="H6295" s="12" t="n">
        <v>89.04</v>
      </c>
      <c r="J6295" s="8" t="n">
        <v>-0.12</v>
      </c>
      <c r="K6295" s="13" t="str">
        <f aca="false">IF(J6295&gt;0,"прибыль",IF(J6295&lt;0,"убыток","ноль"))</f>
        <v>убыток</v>
      </c>
      <c r="L6295" s="13" t="n">
        <f aca="false">IF(C6295="",L6294,IF(J6295&lt;0,L6294+1,0))</f>
        <v>2</v>
      </c>
      <c r="M6295" s="14" t="n">
        <v>-12</v>
      </c>
      <c r="N6295" s="9" t="n">
        <v>-1.2</v>
      </c>
      <c r="O6295" s="9" t="n">
        <v>3625.9</v>
      </c>
      <c r="P6295" s="8" t="n">
        <v>362.59</v>
      </c>
      <c r="Q6295" s="8" t="n">
        <v>-0.13</v>
      </c>
    </row>
    <row r="6296" customFormat="false" ht="15" hidden="false" customHeight="false" outlineLevel="0" collapsed="false">
      <c r="A6296" s="6" t="n">
        <v>6291</v>
      </c>
      <c r="B6296" s="5" t="s">
        <v>295</v>
      </c>
      <c r="C6296" s="5" t="s">
        <v>15895</v>
      </c>
      <c r="D6296" s="5" t="s">
        <v>15896</v>
      </c>
      <c r="E6296" s="5" t="s">
        <v>86</v>
      </c>
      <c r="F6296" s="11" t="n">
        <v>10</v>
      </c>
      <c r="G6296" s="12" t="n">
        <v>89.36</v>
      </c>
      <c r="H6296" s="12" t="n">
        <v>89.35</v>
      </c>
      <c r="J6296" s="8" t="n">
        <v>0.01</v>
      </c>
      <c r="K6296" s="13" t="str">
        <f aca="false">IF(J6296&gt;0,"прибыль",IF(J6296&lt;0,"убыток","ноль"))</f>
        <v>прибыль</v>
      </c>
      <c r="L6296" s="13" t="n">
        <f aca="false">IF(C6296="",L6295,IF(J6296&lt;0,L6295+1,0))</f>
        <v>0</v>
      </c>
      <c r="M6296" s="14" t="n">
        <v>1</v>
      </c>
      <c r="N6296" s="9" t="n">
        <v>0.1</v>
      </c>
      <c r="O6296" s="9" t="n">
        <v>3626</v>
      </c>
      <c r="P6296" s="8" t="n">
        <v>362.6</v>
      </c>
      <c r="Q6296" s="8" t="n">
        <v>0</v>
      </c>
    </row>
    <row r="6297" customFormat="false" ht="15" hidden="false" customHeight="false" outlineLevel="0" collapsed="false">
      <c r="A6297" s="6" t="n">
        <v>6292</v>
      </c>
      <c r="B6297" s="5" t="s">
        <v>295</v>
      </c>
      <c r="C6297" s="5" t="s">
        <v>15897</v>
      </c>
      <c r="D6297" s="5" t="s">
        <v>15898</v>
      </c>
      <c r="E6297" s="5" t="s">
        <v>82</v>
      </c>
      <c r="F6297" s="11" t="n">
        <v>10</v>
      </c>
      <c r="G6297" s="12" t="n">
        <v>89.35</v>
      </c>
      <c r="H6297" s="12" t="n">
        <v>89.31</v>
      </c>
      <c r="J6297" s="8" t="n">
        <v>-0.04</v>
      </c>
      <c r="K6297" s="13" t="str">
        <f aca="false">IF(J6297&gt;0,"прибыль",IF(J6297&lt;0,"убыток","ноль"))</f>
        <v>убыток</v>
      </c>
      <c r="L6297" s="13" t="n">
        <f aca="false">IF(C6297="",L6296,IF(J6297&lt;0,L6296+1,0))</f>
        <v>1</v>
      </c>
      <c r="M6297" s="14" t="n">
        <v>-4</v>
      </c>
      <c r="N6297" s="9" t="n">
        <v>-0.4</v>
      </c>
      <c r="O6297" s="9" t="n">
        <v>3625.6</v>
      </c>
      <c r="P6297" s="8" t="n">
        <v>362.56</v>
      </c>
      <c r="Q6297" s="8" t="n">
        <v>-0.05</v>
      </c>
    </row>
    <row r="6298" customFormat="false" ht="15" hidden="false" customHeight="false" outlineLevel="0" collapsed="false">
      <c r="A6298" s="6" t="n">
        <v>6293</v>
      </c>
      <c r="B6298" s="5" t="s">
        <v>295</v>
      </c>
      <c r="C6298" s="5" t="s">
        <v>15899</v>
      </c>
      <c r="D6298" s="5" t="s">
        <v>15900</v>
      </c>
      <c r="E6298" s="5" t="s">
        <v>86</v>
      </c>
      <c r="F6298" s="11" t="n">
        <v>10</v>
      </c>
      <c r="G6298" s="12" t="n">
        <v>89.31</v>
      </c>
      <c r="H6298" s="12" t="n">
        <v>92.45</v>
      </c>
      <c r="I6298" s="5" t="s">
        <v>83</v>
      </c>
      <c r="J6298" s="8" t="n">
        <v>-1.05</v>
      </c>
      <c r="K6298" s="13" t="str">
        <f aca="false">IF(J6298&gt;0,"прибыль",IF(J6298&lt;0,"убыток","ноль"))</f>
        <v>убыток</v>
      </c>
      <c r="L6298" s="13" t="n">
        <f aca="false">IF(C6298="",L6297,IF(J6298&lt;0,L6297+1,0))</f>
        <v>2</v>
      </c>
      <c r="M6298" s="14" t="n">
        <v>-105</v>
      </c>
      <c r="N6298" s="9" t="n">
        <v>-10.5</v>
      </c>
      <c r="O6298" s="9" t="n">
        <v>3615.1</v>
      </c>
      <c r="P6298" s="8" t="n">
        <v>361.51</v>
      </c>
      <c r="Q6298" s="8" t="n">
        <v>-1.06</v>
      </c>
    </row>
    <row r="6299" customFormat="false" ht="15" hidden="false" customHeight="false" outlineLevel="0" collapsed="false">
      <c r="A6299" s="6" t="n">
        <v>6294</v>
      </c>
      <c r="B6299" s="5" t="s">
        <v>295</v>
      </c>
      <c r="C6299" s="5" t="s">
        <v>15901</v>
      </c>
      <c r="D6299" s="5" t="s">
        <v>15902</v>
      </c>
      <c r="E6299" s="5" t="s">
        <v>82</v>
      </c>
      <c r="F6299" s="11" t="n">
        <v>10</v>
      </c>
      <c r="G6299" s="12" t="n">
        <v>92.5</v>
      </c>
      <c r="H6299" s="12" t="n">
        <v>94.87</v>
      </c>
      <c r="J6299" s="8" t="n">
        <v>2.37</v>
      </c>
      <c r="K6299" s="13" t="str">
        <f aca="false">IF(J6299&gt;0,"прибыль",IF(J6299&lt;0,"убыток","ноль"))</f>
        <v>прибыль</v>
      </c>
      <c r="L6299" s="13" t="n">
        <f aca="false">IF(C6299="",L6298,IF(J6299&lt;0,L6298+1,0))</f>
        <v>0</v>
      </c>
      <c r="M6299" s="14" t="n">
        <v>237</v>
      </c>
      <c r="N6299" s="9" t="n">
        <v>23.7</v>
      </c>
      <c r="O6299" s="9" t="n">
        <v>3638.8</v>
      </c>
      <c r="P6299" s="8" t="n">
        <v>363.88</v>
      </c>
      <c r="Q6299" s="8" t="n">
        <v>2.36</v>
      </c>
    </row>
    <row r="6300" customFormat="false" ht="15" hidden="false" customHeight="false" outlineLevel="0" collapsed="false">
      <c r="A6300" s="6" t="n">
        <v>6295</v>
      </c>
      <c r="B6300" s="5" t="s">
        <v>295</v>
      </c>
      <c r="C6300" s="5" t="s">
        <v>15903</v>
      </c>
      <c r="D6300" s="5" t="s">
        <v>15904</v>
      </c>
      <c r="E6300" s="5" t="s">
        <v>86</v>
      </c>
      <c r="F6300" s="11" t="n">
        <v>10</v>
      </c>
      <c r="G6300" s="12" t="n">
        <v>94.87</v>
      </c>
      <c r="H6300" s="12" t="n">
        <v>95.41</v>
      </c>
      <c r="J6300" s="8" t="n">
        <v>-0.54</v>
      </c>
      <c r="K6300" s="13" t="str">
        <f aca="false">IF(J6300&gt;0,"прибыль",IF(J6300&lt;0,"убыток","ноль"))</f>
        <v>убыток</v>
      </c>
      <c r="L6300" s="13" t="n">
        <f aca="false">IF(C6300="",L6299,IF(J6300&lt;0,L6299+1,0))</f>
        <v>1</v>
      </c>
      <c r="M6300" s="14" t="n">
        <v>-54</v>
      </c>
      <c r="N6300" s="9" t="n">
        <v>-5.4</v>
      </c>
      <c r="O6300" s="9" t="n">
        <v>3633.4</v>
      </c>
      <c r="P6300" s="8" t="n">
        <v>363.34</v>
      </c>
      <c r="Q6300" s="8" t="n">
        <v>-0.55</v>
      </c>
    </row>
    <row r="6301" customFormat="false" ht="15" hidden="false" customHeight="false" outlineLevel="0" collapsed="false">
      <c r="A6301" s="6" t="n">
        <v>6296</v>
      </c>
      <c r="B6301" s="5" t="s">
        <v>295</v>
      </c>
      <c r="C6301" s="5" t="s">
        <v>15905</v>
      </c>
      <c r="D6301" s="5" t="s">
        <v>15906</v>
      </c>
      <c r="E6301" s="5" t="s">
        <v>82</v>
      </c>
      <c r="F6301" s="11" t="n">
        <v>10</v>
      </c>
      <c r="G6301" s="12" t="n">
        <v>95.61</v>
      </c>
      <c r="H6301" s="12" t="n">
        <v>95.36</v>
      </c>
      <c r="J6301" s="8" t="n">
        <v>-0.25</v>
      </c>
      <c r="K6301" s="13" t="str">
        <f aca="false">IF(J6301&gt;0,"прибыль",IF(J6301&lt;0,"убыток","ноль"))</f>
        <v>убыток</v>
      </c>
      <c r="L6301" s="13" t="n">
        <f aca="false">IF(C6301="",L6300,IF(J6301&lt;0,L6300+1,0))</f>
        <v>2</v>
      </c>
      <c r="M6301" s="14" t="n">
        <v>-25</v>
      </c>
      <c r="N6301" s="9" t="n">
        <v>-2.5</v>
      </c>
      <c r="O6301" s="9" t="n">
        <v>3630.9</v>
      </c>
      <c r="P6301" s="8" t="n">
        <v>363.09</v>
      </c>
      <c r="Q6301" s="8" t="n">
        <v>-0.26</v>
      </c>
    </row>
    <row r="6302" customFormat="false" ht="15" hidden="false" customHeight="false" outlineLevel="0" collapsed="false">
      <c r="A6302" s="6" t="n">
        <v>6297</v>
      </c>
      <c r="B6302" s="5" t="s">
        <v>295</v>
      </c>
      <c r="C6302" s="5" t="s">
        <v>15907</v>
      </c>
      <c r="D6302" s="5" t="s">
        <v>15908</v>
      </c>
      <c r="E6302" s="5" t="s">
        <v>86</v>
      </c>
      <c r="F6302" s="11" t="n">
        <v>10</v>
      </c>
      <c r="G6302" s="12" t="n">
        <v>95.25</v>
      </c>
      <c r="H6302" s="12" t="n">
        <v>96.2</v>
      </c>
      <c r="J6302" s="8" t="n">
        <v>-0.95</v>
      </c>
      <c r="K6302" s="13" t="str">
        <f aca="false">IF(J6302&gt;0,"прибыль",IF(J6302&lt;0,"убыток","ноль"))</f>
        <v>убыток</v>
      </c>
      <c r="L6302" s="13" t="n">
        <f aca="false">IF(C6302="",L6301,IF(J6302&lt;0,L6301+1,0))</f>
        <v>3</v>
      </c>
      <c r="M6302" s="14" t="n">
        <v>-95</v>
      </c>
      <c r="N6302" s="9" t="n">
        <v>-9.5</v>
      </c>
      <c r="O6302" s="9" t="n">
        <v>3621.4</v>
      </c>
      <c r="P6302" s="8" t="n">
        <v>362.14</v>
      </c>
      <c r="Q6302" s="8" t="n">
        <v>-0.96</v>
      </c>
    </row>
    <row r="6303" customFormat="false" ht="15" hidden="false" customHeight="false" outlineLevel="0" collapsed="false">
      <c r="A6303" s="6" t="n">
        <v>6298</v>
      </c>
      <c r="B6303" s="5" t="s">
        <v>295</v>
      </c>
      <c r="C6303" s="5" t="s">
        <v>15909</v>
      </c>
      <c r="D6303" s="5" t="s">
        <v>15910</v>
      </c>
      <c r="E6303" s="5" t="s">
        <v>82</v>
      </c>
      <c r="F6303" s="11" t="n">
        <v>10</v>
      </c>
      <c r="G6303" s="12" t="n">
        <v>97.01</v>
      </c>
      <c r="H6303" s="12" t="n">
        <v>96.24</v>
      </c>
      <c r="J6303" s="8" t="n">
        <v>-0.77</v>
      </c>
      <c r="K6303" s="13" t="str">
        <f aca="false">IF(J6303&gt;0,"прибыль",IF(J6303&lt;0,"убыток","ноль"))</f>
        <v>убыток</v>
      </c>
      <c r="L6303" s="13" t="n">
        <f aca="false">IF(C6303="",L6302,IF(J6303&lt;0,L6302+1,0))</f>
        <v>4</v>
      </c>
      <c r="M6303" s="14" t="n">
        <v>-77</v>
      </c>
      <c r="N6303" s="9" t="n">
        <v>-7.7</v>
      </c>
      <c r="O6303" s="9" t="n">
        <v>3613.7</v>
      </c>
      <c r="P6303" s="8" t="n">
        <v>361.37</v>
      </c>
      <c r="Q6303" s="8" t="n">
        <v>-0.78</v>
      </c>
    </row>
    <row r="6304" customFormat="false" ht="15" hidden="false" customHeight="false" outlineLevel="0" collapsed="false">
      <c r="A6304" s="6" t="n">
        <v>6299</v>
      </c>
      <c r="B6304" s="5" t="s">
        <v>295</v>
      </c>
      <c r="C6304" s="5" t="s">
        <v>15911</v>
      </c>
      <c r="D6304" s="5" t="s">
        <v>15912</v>
      </c>
      <c r="E6304" s="5" t="s">
        <v>86</v>
      </c>
      <c r="F6304" s="11" t="n">
        <v>10</v>
      </c>
      <c r="G6304" s="12" t="n">
        <v>96.34</v>
      </c>
      <c r="H6304" s="12" t="n">
        <v>95.38</v>
      </c>
      <c r="J6304" s="8" t="n">
        <v>0.96</v>
      </c>
      <c r="K6304" s="13" t="str">
        <f aca="false">IF(J6304&gt;0,"прибыль",IF(J6304&lt;0,"убыток","ноль"))</f>
        <v>прибыль</v>
      </c>
      <c r="L6304" s="13" t="n">
        <f aca="false">IF(C6304="",L6303,IF(J6304&lt;0,L6303+1,0))</f>
        <v>0</v>
      </c>
      <c r="M6304" s="14" t="n">
        <v>96</v>
      </c>
      <c r="N6304" s="9" t="n">
        <v>9.6</v>
      </c>
      <c r="O6304" s="9" t="n">
        <v>3623.3</v>
      </c>
      <c r="P6304" s="8" t="n">
        <v>362.33</v>
      </c>
      <c r="Q6304" s="8" t="n">
        <v>0.95</v>
      </c>
    </row>
    <row r="6305" customFormat="false" ht="15" hidden="false" customHeight="false" outlineLevel="0" collapsed="false">
      <c r="A6305" s="6" t="n">
        <v>6300</v>
      </c>
      <c r="B6305" s="5" t="s">
        <v>295</v>
      </c>
      <c r="C6305" s="5" t="s">
        <v>15913</v>
      </c>
      <c r="D6305" s="5" t="s">
        <v>15914</v>
      </c>
      <c r="E6305" s="5" t="s">
        <v>82</v>
      </c>
      <c r="F6305" s="11" t="n">
        <v>10</v>
      </c>
      <c r="G6305" s="12" t="n">
        <v>95.58</v>
      </c>
      <c r="H6305" s="12" t="n">
        <v>95.98</v>
      </c>
      <c r="J6305" s="8" t="n">
        <v>0.4</v>
      </c>
      <c r="K6305" s="13" t="str">
        <f aca="false">IF(J6305&gt;0,"прибыль",IF(J6305&lt;0,"убыток","ноль"))</f>
        <v>прибыль</v>
      </c>
      <c r="L6305" s="13" t="n">
        <f aca="false">IF(C6305="",L6304,IF(J6305&lt;0,L6304+1,0))</f>
        <v>0</v>
      </c>
      <c r="M6305" s="14" t="n">
        <v>40</v>
      </c>
      <c r="N6305" s="9" t="n">
        <v>4</v>
      </c>
      <c r="O6305" s="9" t="n">
        <v>3627.3</v>
      </c>
      <c r="P6305" s="8" t="n">
        <v>362.73</v>
      </c>
      <c r="Q6305" s="8" t="n">
        <v>0.39</v>
      </c>
    </row>
    <row r="6306" customFormat="false" ht="15" hidden="false" customHeight="false" outlineLevel="0" collapsed="false">
      <c r="A6306" s="6" t="n">
        <v>6301</v>
      </c>
      <c r="B6306" s="5" t="s">
        <v>295</v>
      </c>
      <c r="C6306" s="5" t="s">
        <v>15915</v>
      </c>
      <c r="D6306" s="5" t="s">
        <v>15916</v>
      </c>
      <c r="E6306" s="5" t="s">
        <v>86</v>
      </c>
      <c r="F6306" s="11" t="n">
        <v>10</v>
      </c>
      <c r="G6306" s="12" t="n">
        <v>95.98</v>
      </c>
      <c r="H6306" s="12" t="n">
        <v>96.59</v>
      </c>
      <c r="J6306" s="8" t="n">
        <v>-0.61</v>
      </c>
      <c r="K6306" s="13" t="str">
        <f aca="false">IF(J6306&gt;0,"прибыль",IF(J6306&lt;0,"убыток","ноль"))</f>
        <v>убыток</v>
      </c>
      <c r="L6306" s="13" t="n">
        <f aca="false">IF(C6306="",L6305,IF(J6306&lt;0,L6305+1,0))</f>
        <v>1</v>
      </c>
      <c r="M6306" s="14" t="n">
        <v>-61</v>
      </c>
      <c r="N6306" s="9" t="n">
        <v>-6.1</v>
      </c>
      <c r="O6306" s="9" t="n">
        <v>3621.2</v>
      </c>
      <c r="P6306" s="8" t="n">
        <v>362.12</v>
      </c>
      <c r="Q6306" s="8" t="n">
        <v>-0.62</v>
      </c>
    </row>
    <row r="6307" customFormat="false" ht="15" hidden="false" customHeight="false" outlineLevel="0" collapsed="false">
      <c r="A6307" s="6" t="n">
        <v>6302</v>
      </c>
      <c r="B6307" s="5" t="s">
        <v>295</v>
      </c>
      <c r="C6307" s="5" t="s">
        <v>15917</v>
      </c>
      <c r="D6307" s="5" t="s">
        <v>15918</v>
      </c>
      <c r="E6307" s="5" t="s">
        <v>82</v>
      </c>
      <c r="F6307" s="11" t="n">
        <v>10</v>
      </c>
      <c r="G6307" s="12" t="n">
        <v>96.57</v>
      </c>
      <c r="H6307" s="12" t="n">
        <v>96.6</v>
      </c>
      <c r="J6307" s="8" t="n">
        <v>0.03</v>
      </c>
      <c r="K6307" s="13" t="str">
        <f aca="false">IF(J6307&gt;0,"прибыль",IF(J6307&lt;0,"убыток","ноль"))</f>
        <v>прибыль</v>
      </c>
      <c r="L6307" s="13" t="n">
        <f aca="false">IF(C6307="",L6306,IF(J6307&lt;0,L6306+1,0))</f>
        <v>0</v>
      </c>
      <c r="M6307" s="14" t="n">
        <v>3</v>
      </c>
      <c r="N6307" s="9" t="n">
        <v>0.3</v>
      </c>
      <c r="O6307" s="9" t="n">
        <v>3621.5</v>
      </c>
      <c r="P6307" s="8" t="n">
        <v>362.15</v>
      </c>
      <c r="Q6307" s="8" t="n">
        <v>0.02</v>
      </c>
    </row>
    <row r="6308" customFormat="false" ht="15" hidden="false" customHeight="false" outlineLevel="0" collapsed="false">
      <c r="A6308" s="6" t="n">
        <v>6303</v>
      </c>
      <c r="B6308" s="5" t="s">
        <v>295</v>
      </c>
      <c r="C6308" s="5" t="s">
        <v>15919</v>
      </c>
      <c r="D6308" s="5" t="s">
        <v>15920</v>
      </c>
      <c r="E6308" s="5" t="s">
        <v>86</v>
      </c>
      <c r="F6308" s="11" t="n">
        <v>10</v>
      </c>
      <c r="G6308" s="12" t="n">
        <v>96.7</v>
      </c>
      <c r="H6308" s="12" t="n">
        <v>96.98</v>
      </c>
      <c r="J6308" s="8" t="n">
        <v>-0.28</v>
      </c>
      <c r="K6308" s="13" t="str">
        <f aca="false">IF(J6308&gt;0,"прибыль",IF(J6308&lt;0,"убыток","ноль"))</f>
        <v>убыток</v>
      </c>
      <c r="L6308" s="13" t="n">
        <f aca="false">IF(C6308="",L6307,IF(J6308&lt;0,L6307+1,0))</f>
        <v>1</v>
      </c>
      <c r="M6308" s="14" t="n">
        <v>-28</v>
      </c>
      <c r="N6308" s="9" t="n">
        <v>-2.8</v>
      </c>
      <c r="O6308" s="9" t="n">
        <v>3618.7</v>
      </c>
      <c r="P6308" s="8" t="n">
        <v>361.87</v>
      </c>
      <c r="Q6308" s="8" t="n">
        <v>-0.29</v>
      </c>
    </row>
    <row r="6309" customFormat="false" ht="15" hidden="false" customHeight="false" outlineLevel="0" collapsed="false">
      <c r="A6309" s="6" t="n">
        <v>6304</v>
      </c>
      <c r="B6309" s="5" t="s">
        <v>295</v>
      </c>
      <c r="C6309" s="5" t="s">
        <v>15921</v>
      </c>
      <c r="D6309" s="5" t="s">
        <v>15922</v>
      </c>
      <c r="E6309" s="5" t="s">
        <v>82</v>
      </c>
      <c r="F6309" s="11" t="n">
        <v>10</v>
      </c>
      <c r="G6309" s="12" t="n">
        <v>97.08</v>
      </c>
      <c r="H6309" s="12" t="n">
        <v>96.29</v>
      </c>
      <c r="J6309" s="8" t="n">
        <v>-0.79</v>
      </c>
      <c r="K6309" s="13" t="str">
        <f aca="false">IF(J6309&gt;0,"прибыль",IF(J6309&lt;0,"убыток","ноль"))</f>
        <v>убыток</v>
      </c>
      <c r="L6309" s="13" t="n">
        <f aca="false">IF(C6309="",L6308,IF(J6309&lt;0,L6308+1,0))</f>
        <v>2</v>
      </c>
      <c r="M6309" s="14" t="n">
        <v>-79</v>
      </c>
      <c r="N6309" s="9" t="n">
        <v>-7.9</v>
      </c>
      <c r="O6309" s="9" t="n">
        <v>3610.8</v>
      </c>
      <c r="P6309" s="8" t="n">
        <v>361.08</v>
      </c>
      <c r="Q6309" s="8" t="n">
        <v>-0.8</v>
      </c>
    </row>
    <row r="6310" customFormat="false" ht="15" hidden="false" customHeight="false" outlineLevel="0" collapsed="false">
      <c r="A6310" s="6" t="n">
        <v>6305</v>
      </c>
      <c r="B6310" s="5" t="s">
        <v>295</v>
      </c>
      <c r="C6310" s="5" t="s">
        <v>15923</v>
      </c>
      <c r="D6310" s="5" t="s">
        <v>15924</v>
      </c>
      <c r="E6310" s="5" t="s">
        <v>86</v>
      </c>
      <c r="F6310" s="11" t="n">
        <v>10</v>
      </c>
      <c r="G6310" s="12" t="n">
        <v>96.64</v>
      </c>
      <c r="H6310" s="12" t="n">
        <v>97.66</v>
      </c>
      <c r="J6310" s="8" t="n">
        <v>-1.02</v>
      </c>
      <c r="K6310" s="13" t="str">
        <f aca="false">IF(J6310&gt;0,"прибыль",IF(J6310&lt;0,"убыток","ноль"))</f>
        <v>убыток</v>
      </c>
      <c r="L6310" s="13" t="n">
        <f aca="false">IF(C6310="",L6309,IF(J6310&lt;0,L6309+1,0))</f>
        <v>3</v>
      </c>
      <c r="M6310" s="14" t="n">
        <v>-102</v>
      </c>
      <c r="N6310" s="9" t="n">
        <v>-10.2</v>
      </c>
      <c r="O6310" s="9" t="n">
        <v>3600.6</v>
      </c>
      <c r="P6310" s="8" t="n">
        <v>360.06</v>
      </c>
      <c r="Q6310" s="8" t="n">
        <v>-1.03</v>
      </c>
    </row>
    <row r="6311" customFormat="false" ht="15" hidden="false" customHeight="false" outlineLevel="0" collapsed="false">
      <c r="A6311" s="6" t="n">
        <v>6306</v>
      </c>
      <c r="B6311" s="5" t="s">
        <v>295</v>
      </c>
      <c r="C6311" s="5" t="s">
        <v>15925</v>
      </c>
      <c r="D6311" s="5" t="s">
        <v>15926</v>
      </c>
      <c r="E6311" s="5" t="s">
        <v>82</v>
      </c>
      <c r="F6311" s="11" t="n">
        <v>10</v>
      </c>
      <c r="G6311" s="12" t="n">
        <v>97.54</v>
      </c>
      <c r="H6311" s="12" t="n">
        <v>97.33</v>
      </c>
      <c r="J6311" s="8" t="n">
        <v>-0.21</v>
      </c>
      <c r="K6311" s="13" t="str">
        <f aca="false">IF(J6311&gt;0,"прибыль",IF(J6311&lt;0,"убыток","ноль"))</f>
        <v>убыток</v>
      </c>
      <c r="L6311" s="13" t="n">
        <f aca="false">IF(C6311="",L6310,IF(J6311&lt;0,L6310+1,0))</f>
        <v>4</v>
      </c>
      <c r="M6311" s="14" t="n">
        <v>-21</v>
      </c>
      <c r="N6311" s="9" t="n">
        <v>-2.1</v>
      </c>
      <c r="O6311" s="9" t="n">
        <v>3598.5</v>
      </c>
      <c r="P6311" s="8" t="n">
        <v>359.85</v>
      </c>
      <c r="Q6311" s="8" t="n">
        <v>-0.22</v>
      </c>
    </row>
    <row r="6312" customFormat="false" ht="15" hidden="false" customHeight="false" outlineLevel="0" collapsed="false">
      <c r="A6312" s="6" t="n">
        <v>6307</v>
      </c>
      <c r="B6312" s="5" t="s">
        <v>295</v>
      </c>
      <c r="C6312" s="5" t="s">
        <v>15927</v>
      </c>
      <c r="D6312" s="5" t="s">
        <v>15928</v>
      </c>
      <c r="E6312" s="5" t="s">
        <v>86</v>
      </c>
      <c r="F6312" s="11" t="n">
        <v>10</v>
      </c>
      <c r="G6312" s="12" t="n">
        <v>97.35</v>
      </c>
      <c r="H6312" s="12" t="n">
        <v>97.8</v>
      </c>
      <c r="J6312" s="8" t="n">
        <v>-0.45</v>
      </c>
      <c r="K6312" s="13" t="str">
        <f aca="false">IF(J6312&gt;0,"прибыль",IF(J6312&lt;0,"убыток","ноль"))</f>
        <v>убыток</v>
      </c>
      <c r="L6312" s="13" t="n">
        <f aca="false">IF(C6312="",L6311,IF(J6312&lt;0,L6311+1,0))</f>
        <v>5</v>
      </c>
      <c r="M6312" s="14" t="n">
        <v>-45</v>
      </c>
      <c r="N6312" s="9" t="n">
        <v>-4.5</v>
      </c>
      <c r="O6312" s="9" t="n">
        <v>3594</v>
      </c>
      <c r="P6312" s="8" t="n">
        <v>359.4</v>
      </c>
      <c r="Q6312" s="8" t="n">
        <v>-0.46</v>
      </c>
    </row>
    <row r="6313" customFormat="false" ht="15" hidden="false" customHeight="false" outlineLevel="0" collapsed="false">
      <c r="A6313" s="6" t="n">
        <v>6308</v>
      </c>
      <c r="B6313" s="5" t="s">
        <v>295</v>
      </c>
      <c r="C6313" s="5" t="s">
        <v>15929</v>
      </c>
      <c r="D6313" s="5" t="s">
        <v>15930</v>
      </c>
      <c r="E6313" s="5" t="s">
        <v>82</v>
      </c>
      <c r="F6313" s="11" t="n">
        <v>10</v>
      </c>
      <c r="G6313" s="12" t="n">
        <v>98.55</v>
      </c>
      <c r="H6313" s="12" t="n">
        <v>98.72</v>
      </c>
      <c r="J6313" s="8" t="n">
        <v>0.17</v>
      </c>
      <c r="K6313" s="13" t="str">
        <f aca="false">IF(J6313&gt;0,"прибыль",IF(J6313&lt;0,"убыток","ноль"))</f>
        <v>прибыль</v>
      </c>
      <c r="L6313" s="13" t="n">
        <f aca="false">IF(C6313="",L6312,IF(J6313&lt;0,L6312+1,0))</f>
        <v>0</v>
      </c>
      <c r="M6313" s="14" t="n">
        <v>17</v>
      </c>
      <c r="N6313" s="9" t="n">
        <v>1.7</v>
      </c>
      <c r="O6313" s="9" t="n">
        <v>3595.7</v>
      </c>
      <c r="P6313" s="8" t="n">
        <v>359.57</v>
      </c>
      <c r="Q6313" s="8" t="n">
        <v>0.16</v>
      </c>
    </row>
    <row r="6314" customFormat="false" ht="15" hidden="false" customHeight="false" outlineLevel="0" collapsed="false">
      <c r="A6314" s="6" t="n">
        <v>6309</v>
      </c>
      <c r="B6314" s="5" t="s">
        <v>295</v>
      </c>
      <c r="C6314" s="5" t="s">
        <v>15931</v>
      </c>
      <c r="D6314" s="5" t="s">
        <v>15932</v>
      </c>
      <c r="E6314" s="5" t="s">
        <v>86</v>
      </c>
      <c r="F6314" s="11" t="n">
        <v>10</v>
      </c>
      <c r="G6314" s="12" t="n">
        <v>98.7</v>
      </c>
      <c r="H6314" s="12" t="n">
        <v>98.44</v>
      </c>
      <c r="J6314" s="8" t="n">
        <v>0.26</v>
      </c>
      <c r="K6314" s="13" t="str">
        <f aca="false">IF(J6314&gt;0,"прибыль",IF(J6314&lt;0,"убыток","ноль"))</f>
        <v>прибыль</v>
      </c>
      <c r="L6314" s="13" t="n">
        <f aca="false">IF(C6314="",L6313,IF(J6314&lt;0,L6313+1,0))</f>
        <v>0</v>
      </c>
      <c r="M6314" s="14" t="n">
        <v>26</v>
      </c>
      <c r="N6314" s="9" t="n">
        <v>2.6</v>
      </c>
      <c r="O6314" s="9" t="n">
        <v>3598.3</v>
      </c>
      <c r="P6314" s="8" t="n">
        <v>359.83</v>
      </c>
      <c r="Q6314" s="8" t="n">
        <v>0.25</v>
      </c>
    </row>
    <row r="6315" customFormat="false" ht="15" hidden="false" customHeight="false" outlineLevel="0" collapsed="false">
      <c r="A6315" s="6" t="n">
        <v>6310</v>
      </c>
      <c r="B6315" s="5" t="s">
        <v>295</v>
      </c>
      <c r="C6315" s="5" t="s">
        <v>15933</v>
      </c>
      <c r="D6315" s="5" t="s">
        <v>15934</v>
      </c>
      <c r="E6315" s="5" t="s">
        <v>82</v>
      </c>
      <c r="F6315" s="11" t="n">
        <v>10</v>
      </c>
      <c r="G6315" s="12" t="n">
        <v>98.73</v>
      </c>
      <c r="H6315" s="12" t="n">
        <v>100.61</v>
      </c>
      <c r="J6315" s="8" t="n">
        <v>1.88</v>
      </c>
      <c r="K6315" s="13" t="str">
        <f aca="false">IF(J6315&gt;0,"прибыль",IF(J6315&lt;0,"убыток","ноль"))</f>
        <v>прибыль</v>
      </c>
      <c r="L6315" s="13" t="n">
        <f aca="false">IF(C6315="",L6314,IF(J6315&lt;0,L6314+1,0))</f>
        <v>0</v>
      </c>
      <c r="M6315" s="14" t="n">
        <v>188</v>
      </c>
      <c r="N6315" s="9" t="n">
        <v>18.8</v>
      </c>
      <c r="O6315" s="9" t="n">
        <v>3617.1</v>
      </c>
      <c r="P6315" s="8" t="n">
        <v>361.71</v>
      </c>
      <c r="Q6315" s="8" t="n">
        <v>1.87</v>
      </c>
    </row>
    <row r="6316" customFormat="false" ht="15" hidden="false" customHeight="false" outlineLevel="0" collapsed="false">
      <c r="A6316" s="6" t="n">
        <v>6311</v>
      </c>
      <c r="B6316" s="5" t="s">
        <v>295</v>
      </c>
      <c r="C6316" s="5" t="s">
        <v>15935</v>
      </c>
      <c r="D6316" s="5" t="s">
        <v>15936</v>
      </c>
      <c r="E6316" s="5" t="s">
        <v>86</v>
      </c>
      <c r="F6316" s="11" t="n">
        <v>10</v>
      </c>
      <c r="G6316" s="12" t="n">
        <v>100.31</v>
      </c>
      <c r="H6316" s="12" t="n">
        <v>102.04</v>
      </c>
      <c r="J6316" s="8" t="n">
        <v>-1.73</v>
      </c>
      <c r="K6316" s="13" t="str">
        <f aca="false">IF(J6316&gt;0,"прибыль",IF(J6316&lt;0,"убыток","ноль"))</f>
        <v>убыток</v>
      </c>
      <c r="L6316" s="13" t="n">
        <f aca="false">IF(C6316="",L6315,IF(J6316&lt;0,L6315+1,0))</f>
        <v>1</v>
      </c>
      <c r="M6316" s="14" t="n">
        <v>-173</v>
      </c>
      <c r="N6316" s="9" t="n">
        <v>-17.3</v>
      </c>
      <c r="O6316" s="9" t="n">
        <v>3599.8</v>
      </c>
      <c r="P6316" s="8" t="n">
        <v>359.98</v>
      </c>
      <c r="Q6316" s="8" t="n">
        <v>-1.74</v>
      </c>
    </row>
    <row r="6317" customFormat="false" ht="15" hidden="false" customHeight="false" outlineLevel="0" collapsed="false">
      <c r="A6317" s="6" t="n">
        <v>6312</v>
      </c>
      <c r="B6317" s="5" t="s">
        <v>295</v>
      </c>
      <c r="C6317" s="5" t="s">
        <v>15937</v>
      </c>
      <c r="D6317" s="5" t="s">
        <v>15938</v>
      </c>
      <c r="E6317" s="5" t="s">
        <v>82</v>
      </c>
      <c r="F6317" s="11" t="n">
        <v>10</v>
      </c>
      <c r="G6317" s="12" t="n">
        <v>102.48</v>
      </c>
      <c r="H6317" s="12" t="n">
        <v>105.72</v>
      </c>
      <c r="J6317" s="8" t="n">
        <v>3.24</v>
      </c>
      <c r="K6317" s="13" t="str">
        <f aca="false">IF(J6317&gt;0,"прибыль",IF(J6317&lt;0,"убыток","ноль"))</f>
        <v>прибыль</v>
      </c>
      <c r="L6317" s="13" t="n">
        <f aca="false">IF(C6317="",L6316,IF(J6317&lt;0,L6316+1,0))</f>
        <v>0</v>
      </c>
      <c r="M6317" s="14" t="n">
        <v>324</v>
      </c>
      <c r="N6317" s="9" t="n">
        <v>32.4</v>
      </c>
      <c r="O6317" s="9" t="n">
        <v>3632.2</v>
      </c>
      <c r="P6317" s="8" t="n">
        <v>363.22</v>
      </c>
      <c r="Q6317" s="8" t="n">
        <v>3.23</v>
      </c>
    </row>
    <row r="6318" customFormat="false" ht="15" hidden="false" customHeight="false" outlineLevel="0" collapsed="false">
      <c r="A6318" s="6" t="n">
        <v>6313</v>
      </c>
      <c r="B6318" s="5" t="s">
        <v>295</v>
      </c>
      <c r="C6318" s="5" t="s">
        <v>15939</v>
      </c>
      <c r="D6318" s="5" t="s">
        <v>15940</v>
      </c>
      <c r="E6318" s="5" t="s">
        <v>86</v>
      </c>
      <c r="F6318" s="11" t="n">
        <v>10</v>
      </c>
      <c r="G6318" s="12" t="n">
        <v>105.83</v>
      </c>
      <c r="H6318" s="12" t="n">
        <v>105.23</v>
      </c>
      <c r="J6318" s="8" t="n">
        <v>0.6</v>
      </c>
      <c r="K6318" s="13" t="str">
        <f aca="false">IF(J6318&gt;0,"прибыль",IF(J6318&lt;0,"убыток","ноль"))</f>
        <v>прибыль</v>
      </c>
      <c r="L6318" s="13" t="n">
        <f aca="false">IF(C6318="",L6317,IF(J6318&lt;0,L6317+1,0))</f>
        <v>0</v>
      </c>
      <c r="M6318" s="14" t="n">
        <v>60</v>
      </c>
      <c r="N6318" s="9" t="n">
        <v>6</v>
      </c>
      <c r="O6318" s="9" t="n">
        <v>3638.2</v>
      </c>
      <c r="P6318" s="8" t="n">
        <v>363.82</v>
      </c>
      <c r="Q6318" s="8" t="n">
        <v>0.59</v>
      </c>
    </row>
    <row r="6319" customFormat="false" ht="15" hidden="false" customHeight="false" outlineLevel="0" collapsed="false">
      <c r="A6319" s="6" t="n">
        <v>6314</v>
      </c>
      <c r="B6319" s="5" t="s">
        <v>295</v>
      </c>
      <c r="C6319" s="5" t="s">
        <v>15941</v>
      </c>
      <c r="D6319" s="5" t="s">
        <v>15942</v>
      </c>
      <c r="E6319" s="5" t="s">
        <v>82</v>
      </c>
      <c r="F6319" s="11" t="n">
        <v>10</v>
      </c>
      <c r="G6319" s="12" t="n">
        <v>105.01</v>
      </c>
      <c r="H6319" s="12" t="n">
        <v>107.18</v>
      </c>
      <c r="J6319" s="8" t="n">
        <v>2.17</v>
      </c>
      <c r="K6319" s="13" t="str">
        <f aca="false">IF(J6319&gt;0,"прибыль",IF(J6319&lt;0,"убыток","ноль"))</f>
        <v>прибыль</v>
      </c>
      <c r="L6319" s="13" t="n">
        <f aca="false">IF(C6319="",L6318,IF(J6319&lt;0,L6318+1,0))</f>
        <v>0</v>
      </c>
      <c r="M6319" s="14" t="n">
        <v>217</v>
      </c>
      <c r="N6319" s="9" t="n">
        <v>21.7</v>
      </c>
      <c r="O6319" s="9" t="n">
        <v>3659.9</v>
      </c>
      <c r="P6319" s="8" t="n">
        <v>365.99</v>
      </c>
      <c r="Q6319" s="8" t="n">
        <v>2.16</v>
      </c>
    </row>
    <row r="6320" customFormat="false" ht="15" hidden="false" customHeight="false" outlineLevel="0" collapsed="false">
      <c r="A6320" s="6" t="n">
        <v>6315</v>
      </c>
      <c r="B6320" s="5" t="s">
        <v>295</v>
      </c>
      <c r="C6320" s="5" t="s">
        <v>15943</v>
      </c>
      <c r="D6320" s="5" t="s">
        <v>15944</v>
      </c>
      <c r="E6320" s="5" t="s">
        <v>86</v>
      </c>
      <c r="F6320" s="11" t="n">
        <v>10</v>
      </c>
      <c r="G6320" s="12" t="n">
        <v>107.08</v>
      </c>
      <c r="H6320" s="12" t="n">
        <v>107.29</v>
      </c>
      <c r="J6320" s="8" t="n">
        <v>-0.21</v>
      </c>
      <c r="K6320" s="13" t="str">
        <f aca="false">IF(J6320&gt;0,"прибыль",IF(J6320&lt;0,"убыток","ноль"))</f>
        <v>убыток</v>
      </c>
      <c r="L6320" s="13" t="n">
        <f aca="false">IF(C6320="",L6319,IF(J6320&lt;0,L6319+1,0))</f>
        <v>1</v>
      </c>
      <c r="M6320" s="14" t="n">
        <v>-21</v>
      </c>
      <c r="N6320" s="9" t="n">
        <v>-2.1</v>
      </c>
      <c r="O6320" s="9" t="n">
        <v>3657.8</v>
      </c>
      <c r="P6320" s="8" t="n">
        <v>365.78</v>
      </c>
      <c r="Q6320" s="8" t="n">
        <v>-0.22</v>
      </c>
    </row>
    <row r="6321" customFormat="false" ht="15" hidden="false" customHeight="false" outlineLevel="0" collapsed="false">
      <c r="A6321" s="6" t="n">
        <v>6316</v>
      </c>
      <c r="B6321" s="5" t="s">
        <v>295</v>
      </c>
      <c r="C6321" s="5" t="s">
        <v>15945</v>
      </c>
      <c r="D6321" s="5" t="s">
        <v>15946</v>
      </c>
      <c r="E6321" s="5" t="s">
        <v>82</v>
      </c>
      <c r="F6321" s="11" t="n">
        <v>10</v>
      </c>
      <c r="G6321" s="12" t="n">
        <v>107.46</v>
      </c>
      <c r="H6321" s="12" t="n">
        <v>106.03</v>
      </c>
      <c r="J6321" s="8" t="n">
        <v>-1.43</v>
      </c>
      <c r="K6321" s="13" t="str">
        <f aca="false">IF(J6321&gt;0,"прибыль",IF(J6321&lt;0,"убыток","ноль"))</f>
        <v>убыток</v>
      </c>
      <c r="L6321" s="13" t="n">
        <f aca="false">IF(C6321="",L6320,IF(J6321&lt;0,L6320+1,0))</f>
        <v>2</v>
      </c>
      <c r="M6321" s="14" t="n">
        <v>-143</v>
      </c>
      <c r="N6321" s="9" t="n">
        <v>-14.3</v>
      </c>
      <c r="O6321" s="9" t="n">
        <v>3643.5</v>
      </c>
      <c r="P6321" s="8" t="n">
        <v>364.35</v>
      </c>
      <c r="Q6321" s="8" t="n">
        <v>-1.44</v>
      </c>
    </row>
    <row r="6322" customFormat="false" ht="15" hidden="false" customHeight="false" outlineLevel="0" collapsed="false">
      <c r="A6322" s="6" t="n">
        <v>6317</v>
      </c>
      <c r="B6322" s="5" t="s">
        <v>295</v>
      </c>
      <c r="C6322" s="5" t="s">
        <v>15947</v>
      </c>
      <c r="D6322" s="5" t="s">
        <v>15948</v>
      </c>
      <c r="E6322" s="5" t="s">
        <v>86</v>
      </c>
      <c r="F6322" s="11" t="n">
        <v>10</v>
      </c>
      <c r="G6322" s="12" t="n">
        <v>106.03</v>
      </c>
      <c r="H6322" s="12" t="n">
        <v>108.14</v>
      </c>
      <c r="J6322" s="8" t="n">
        <v>-2.11</v>
      </c>
      <c r="K6322" s="13" t="str">
        <f aca="false">IF(J6322&gt;0,"прибыль",IF(J6322&lt;0,"убыток","ноль"))</f>
        <v>убыток</v>
      </c>
      <c r="L6322" s="13" t="n">
        <f aca="false">IF(C6322="",L6321,IF(J6322&lt;0,L6321+1,0))</f>
        <v>3</v>
      </c>
      <c r="M6322" s="14" t="n">
        <v>-211</v>
      </c>
      <c r="N6322" s="9" t="n">
        <v>-21.1</v>
      </c>
      <c r="O6322" s="9" t="n">
        <v>3622.4</v>
      </c>
      <c r="P6322" s="8" t="n">
        <v>362.24</v>
      </c>
      <c r="Q6322" s="8" t="n">
        <v>-2.12</v>
      </c>
    </row>
    <row r="6323" customFormat="false" ht="15" hidden="false" customHeight="false" outlineLevel="0" collapsed="false">
      <c r="A6323" s="6" t="n">
        <v>6318</v>
      </c>
      <c r="B6323" s="5" t="s">
        <v>295</v>
      </c>
      <c r="C6323" s="5" t="s">
        <v>15949</v>
      </c>
      <c r="D6323" s="5" t="s">
        <v>15950</v>
      </c>
      <c r="E6323" s="5" t="s">
        <v>82</v>
      </c>
      <c r="F6323" s="11" t="n">
        <v>10</v>
      </c>
      <c r="G6323" s="12" t="n">
        <v>108.02</v>
      </c>
      <c r="H6323" s="12" t="n">
        <v>107.96</v>
      </c>
      <c r="J6323" s="8" t="n">
        <v>-0.06</v>
      </c>
      <c r="K6323" s="13" t="str">
        <f aca="false">IF(J6323&gt;0,"прибыль",IF(J6323&lt;0,"убыток","ноль"))</f>
        <v>убыток</v>
      </c>
      <c r="L6323" s="13" t="n">
        <f aca="false">IF(C6323="",L6322,IF(J6323&lt;0,L6322+1,0))</f>
        <v>4</v>
      </c>
      <c r="M6323" s="14" t="n">
        <v>-6</v>
      </c>
      <c r="N6323" s="9" t="n">
        <v>-0.6</v>
      </c>
      <c r="O6323" s="9" t="n">
        <v>3621.8</v>
      </c>
      <c r="P6323" s="8" t="n">
        <v>362.18</v>
      </c>
      <c r="Q6323" s="8" t="n">
        <v>-0.07</v>
      </c>
    </row>
    <row r="6324" customFormat="false" ht="15" hidden="false" customHeight="false" outlineLevel="0" collapsed="false">
      <c r="A6324" s="6" t="n">
        <v>6319</v>
      </c>
      <c r="B6324" s="5" t="s">
        <v>295</v>
      </c>
      <c r="C6324" s="5" t="s">
        <v>15951</v>
      </c>
      <c r="D6324" s="5" t="s">
        <v>15952</v>
      </c>
      <c r="E6324" s="5" t="s">
        <v>86</v>
      </c>
      <c r="F6324" s="11" t="n">
        <v>10</v>
      </c>
      <c r="G6324" s="12" t="n">
        <v>107.92</v>
      </c>
      <c r="H6324" s="12" t="n">
        <v>103.64</v>
      </c>
      <c r="J6324" s="8" t="n">
        <v>4.28</v>
      </c>
      <c r="K6324" s="13" t="str">
        <f aca="false">IF(J6324&gt;0,"прибыль",IF(J6324&lt;0,"убыток","ноль"))</f>
        <v>прибыль</v>
      </c>
      <c r="L6324" s="13" t="n">
        <f aca="false">IF(C6324="",L6323,IF(J6324&lt;0,L6323+1,0))</f>
        <v>0</v>
      </c>
      <c r="M6324" s="14" t="n">
        <v>428</v>
      </c>
      <c r="N6324" s="9" t="n">
        <v>42.8</v>
      </c>
      <c r="O6324" s="9" t="n">
        <v>3664.6</v>
      </c>
      <c r="P6324" s="8" t="n">
        <v>366.46</v>
      </c>
      <c r="Q6324" s="8" t="n">
        <v>4.27</v>
      </c>
    </row>
    <row r="6325" customFormat="false" ht="15" hidden="false" customHeight="false" outlineLevel="0" collapsed="false">
      <c r="A6325" s="6" t="n">
        <v>6320</v>
      </c>
      <c r="B6325" s="5" t="s">
        <v>295</v>
      </c>
      <c r="C6325" s="5" t="s">
        <v>15953</v>
      </c>
      <c r="D6325" s="5" t="s">
        <v>15954</v>
      </c>
      <c r="E6325" s="5" t="s">
        <v>82</v>
      </c>
      <c r="F6325" s="11" t="n">
        <v>10</v>
      </c>
      <c r="G6325" s="12" t="n">
        <v>103.79</v>
      </c>
      <c r="H6325" s="12" t="n">
        <v>104</v>
      </c>
      <c r="J6325" s="8" t="n">
        <v>0.21</v>
      </c>
      <c r="K6325" s="13" t="str">
        <f aca="false">IF(J6325&gt;0,"прибыль",IF(J6325&lt;0,"убыток","ноль"))</f>
        <v>прибыль</v>
      </c>
      <c r="L6325" s="13" t="n">
        <f aca="false">IF(C6325="",L6324,IF(J6325&lt;0,L6324+1,0))</f>
        <v>0</v>
      </c>
      <c r="M6325" s="14" t="n">
        <v>21</v>
      </c>
      <c r="N6325" s="9" t="n">
        <v>2.1</v>
      </c>
      <c r="O6325" s="9" t="n">
        <v>3666.7</v>
      </c>
      <c r="P6325" s="8" t="n">
        <v>366.67</v>
      </c>
      <c r="Q6325" s="8" t="n">
        <v>0.2</v>
      </c>
    </row>
    <row r="6326" customFormat="false" ht="15" hidden="false" customHeight="false" outlineLevel="0" collapsed="false">
      <c r="A6326" s="6" t="n">
        <v>6321</v>
      </c>
      <c r="B6326" s="5" t="s">
        <v>295</v>
      </c>
      <c r="C6326" s="5" t="s">
        <v>15955</v>
      </c>
      <c r="D6326" s="5" t="s">
        <v>15956</v>
      </c>
      <c r="E6326" s="5" t="s">
        <v>86</v>
      </c>
      <c r="F6326" s="11" t="n">
        <v>10</v>
      </c>
      <c r="G6326" s="12" t="n">
        <v>103.62</v>
      </c>
      <c r="H6326" s="12" t="n">
        <v>103.4</v>
      </c>
      <c r="J6326" s="8" t="n">
        <v>0.22</v>
      </c>
      <c r="K6326" s="13" t="str">
        <f aca="false">IF(J6326&gt;0,"прибыль",IF(J6326&lt;0,"убыток","ноль"))</f>
        <v>прибыль</v>
      </c>
      <c r="L6326" s="13" t="n">
        <f aca="false">IF(C6326="",L6325,IF(J6326&lt;0,L6325+1,0))</f>
        <v>0</v>
      </c>
      <c r="M6326" s="14" t="n">
        <v>22</v>
      </c>
      <c r="N6326" s="9" t="n">
        <v>2.2</v>
      </c>
      <c r="O6326" s="9" t="n">
        <v>3668.9</v>
      </c>
      <c r="P6326" s="8" t="n">
        <v>366.89</v>
      </c>
      <c r="Q6326" s="8" t="n">
        <v>0.21</v>
      </c>
    </row>
    <row r="6327" customFormat="false" ht="15" hidden="false" customHeight="false" outlineLevel="0" collapsed="false">
      <c r="A6327" s="6" t="n">
        <v>6322</v>
      </c>
      <c r="B6327" s="5" t="s">
        <v>295</v>
      </c>
      <c r="C6327" s="5" t="s">
        <v>15957</v>
      </c>
      <c r="D6327" s="5" t="s">
        <v>15958</v>
      </c>
      <c r="E6327" s="5" t="s">
        <v>86</v>
      </c>
      <c r="F6327" s="11" t="n">
        <v>10</v>
      </c>
      <c r="G6327" s="12" t="n">
        <v>103.23</v>
      </c>
      <c r="H6327" s="12" t="n">
        <v>103.34</v>
      </c>
      <c r="J6327" s="8" t="n">
        <v>-0.11</v>
      </c>
      <c r="K6327" s="13" t="str">
        <f aca="false">IF(J6327&gt;0,"прибыль",IF(J6327&lt;0,"убыток","ноль"))</f>
        <v>убыток</v>
      </c>
      <c r="L6327" s="13" t="n">
        <f aca="false">IF(C6327="",L6326,IF(J6327&lt;0,L6326+1,0))</f>
        <v>1</v>
      </c>
      <c r="M6327" s="14" t="n">
        <v>-11</v>
      </c>
      <c r="N6327" s="9" t="n">
        <v>-1.1</v>
      </c>
      <c r="O6327" s="9" t="n">
        <v>3667.8</v>
      </c>
      <c r="P6327" s="8" t="n">
        <v>366.78</v>
      </c>
      <c r="Q6327" s="8" t="n">
        <v>-0.12</v>
      </c>
    </row>
    <row r="6328" customFormat="false" ht="15" hidden="false" customHeight="false" outlineLevel="0" collapsed="false">
      <c r="A6328" s="6" t="n">
        <v>6323</v>
      </c>
      <c r="B6328" s="5" t="s">
        <v>295</v>
      </c>
      <c r="C6328" s="5" t="s">
        <v>15959</v>
      </c>
      <c r="D6328" s="5" t="s">
        <v>15960</v>
      </c>
      <c r="E6328" s="5" t="s">
        <v>82</v>
      </c>
      <c r="F6328" s="11" t="n">
        <v>10</v>
      </c>
      <c r="G6328" s="12" t="n">
        <v>103.45</v>
      </c>
      <c r="H6328" s="12" t="n">
        <v>103.62</v>
      </c>
      <c r="J6328" s="8" t="n">
        <v>0.17</v>
      </c>
      <c r="K6328" s="13" t="str">
        <f aca="false">IF(J6328&gt;0,"прибыль",IF(J6328&lt;0,"убыток","ноль"))</f>
        <v>прибыль</v>
      </c>
      <c r="L6328" s="13" t="n">
        <f aca="false">IF(C6328="",L6327,IF(J6328&lt;0,L6327+1,0))</f>
        <v>0</v>
      </c>
      <c r="M6328" s="14" t="n">
        <v>17</v>
      </c>
      <c r="N6328" s="9" t="n">
        <v>1.7</v>
      </c>
      <c r="O6328" s="9" t="n">
        <v>3669.5</v>
      </c>
      <c r="P6328" s="8" t="n">
        <v>366.95</v>
      </c>
      <c r="Q6328" s="8" t="n">
        <v>0.16</v>
      </c>
    </row>
    <row r="6329" customFormat="false" ht="15" hidden="false" customHeight="false" outlineLevel="0" collapsed="false">
      <c r="A6329" s="6" t="n">
        <v>6324</v>
      </c>
      <c r="B6329" s="5" t="s">
        <v>295</v>
      </c>
      <c r="C6329" s="5" t="s">
        <v>15961</v>
      </c>
      <c r="D6329" s="5" t="s">
        <v>15962</v>
      </c>
      <c r="E6329" s="5" t="s">
        <v>86</v>
      </c>
      <c r="F6329" s="11" t="n">
        <v>10</v>
      </c>
      <c r="G6329" s="12" t="n">
        <v>103.71</v>
      </c>
      <c r="H6329" s="12" t="n">
        <v>103.69</v>
      </c>
      <c r="J6329" s="8" t="n">
        <v>0.02</v>
      </c>
      <c r="K6329" s="13" t="str">
        <f aca="false">IF(J6329&gt;0,"прибыль",IF(J6329&lt;0,"убыток","ноль"))</f>
        <v>прибыль</v>
      </c>
      <c r="L6329" s="13" t="n">
        <f aca="false">IF(C6329="",L6328,IF(J6329&lt;0,L6328+1,0))</f>
        <v>0</v>
      </c>
      <c r="M6329" s="14" t="n">
        <v>2</v>
      </c>
      <c r="N6329" s="9" t="n">
        <v>0.2</v>
      </c>
      <c r="O6329" s="9" t="n">
        <v>3669.7</v>
      </c>
      <c r="P6329" s="8" t="n">
        <v>366.97</v>
      </c>
      <c r="Q6329" s="8" t="n">
        <v>0.01</v>
      </c>
    </row>
    <row r="6330" customFormat="false" ht="15" hidden="false" customHeight="false" outlineLevel="0" collapsed="false">
      <c r="A6330" s="6" t="n">
        <v>6325</v>
      </c>
      <c r="B6330" s="5" t="s">
        <v>295</v>
      </c>
      <c r="C6330" s="5" t="s">
        <v>15963</v>
      </c>
      <c r="D6330" s="5" t="s">
        <v>15964</v>
      </c>
      <c r="E6330" s="5" t="s">
        <v>82</v>
      </c>
      <c r="F6330" s="11" t="n">
        <v>10</v>
      </c>
      <c r="G6330" s="12" t="n">
        <v>103.68</v>
      </c>
      <c r="H6330" s="12" t="n">
        <v>103.02</v>
      </c>
      <c r="J6330" s="8" t="n">
        <v>-0.66</v>
      </c>
      <c r="K6330" s="13" t="str">
        <f aca="false">IF(J6330&gt;0,"прибыль",IF(J6330&lt;0,"убыток","ноль"))</f>
        <v>убыток</v>
      </c>
      <c r="L6330" s="13" t="n">
        <f aca="false">IF(C6330="",L6329,IF(J6330&lt;0,L6329+1,0))</f>
        <v>1</v>
      </c>
      <c r="M6330" s="14" t="n">
        <v>-66</v>
      </c>
      <c r="N6330" s="9" t="n">
        <v>-6.6</v>
      </c>
      <c r="O6330" s="9" t="n">
        <v>3663.1</v>
      </c>
      <c r="P6330" s="8" t="n">
        <v>366.31</v>
      </c>
      <c r="Q6330" s="8" t="n">
        <v>-0.67</v>
      </c>
    </row>
    <row r="6331" customFormat="false" ht="15" hidden="false" customHeight="false" outlineLevel="0" collapsed="false">
      <c r="A6331" s="6" t="n">
        <v>6326</v>
      </c>
      <c r="B6331" s="5" t="s">
        <v>295</v>
      </c>
      <c r="C6331" s="5" t="s">
        <v>15965</v>
      </c>
      <c r="D6331" s="5" t="s">
        <v>15966</v>
      </c>
      <c r="E6331" s="5" t="s">
        <v>82</v>
      </c>
      <c r="F6331" s="11" t="n">
        <v>10</v>
      </c>
      <c r="G6331" s="12" t="n">
        <v>104.47</v>
      </c>
      <c r="H6331" s="12" t="n">
        <v>101.82</v>
      </c>
      <c r="J6331" s="8" t="n">
        <v>-2.65</v>
      </c>
      <c r="K6331" s="13" t="str">
        <f aca="false">IF(J6331&gt;0,"прибыль",IF(J6331&lt;0,"убыток","ноль"))</f>
        <v>убыток</v>
      </c>
      <c r="L6331" s="13" t="n">
        <f aca="false">IF(C6331="",L6330,IF(J6331&lt;0,L6330+1,0))</f>
        <v>2</v>
      </c>
      <c r="M6331" s="14" t="n">
        <v>-265</v>
      </c>
      <c r="N6331" s="9" t="n">
        <v>-26.5</v>
      </c>
      <c r="O6331" s="9" t="n">
        <v>3636.6</v>
      </c>
      <c r="P6331" s="8" t="n">
        <v>363.66</v>
      </c>
      <c r="Q6331" s="8" t="n">
        <v>-2.66</v>
      </c>
    </row>
    <row r="6332" customFormat="false" ht="15" hidden="false" customHeight="false" outlineLevel="0" collapsed="false">
      <c r="A6332" s="6" t="n">
        <v>6327</v>
      </c>
      <c r="B6332" s="5" t="s">
        <v>295</v>
      </c>
      <c r="C6332" s="5" t="s">
        <v>15967</v>
      </c>
      <c r="D6332" s="5" t="s">
        <v>15968</v>
      </c>
      <c r="E6332" s="5" t="s">
        <v>86</v>
      </c>
      <c r="F6332" s="11" t="n">
        <v>10</v>
      </c>
      <c r="G6332" s="12" t="n">
        <v>101.61</v>
      </c>
      <c r="H6332" s="12" t="n">
        <v>100.44</v>
      </c>
      <c r="J6332" s="8" t="n">
        <v>1.17</v>
      </c>
      <c r="K6332" s="13" t="str">
        <f aca="false">IF(J6332&gt;0,"прибыль",IF(J6332&lt;0,"убыток","ноль"))</f>
        <v>прибыль</v>
      </c>
      <c r="L6332" s="13" t="n">
        <f aca="false">IF(C6332="",L6331,IF(J6332&lt;0,L6331+1,0))</f>
        <v>0</v>
      </c>
      <c r="M6332" s="14" t="n">
        <v>117</v>
      </c>
      <c r="N6332" s="9" t="n">
        <v>11.7</v>
      </c>
      <c r="O6332" s="9" t="n">
        <v>3648.3</v>
      </c>
      <c r="P6332" s="8" t="n">
        <v>364.83</v>
      </c>
      <c r="Q6332" s="8" t="n">
        <v>1.16</v>
      </c>
    </row>
    <row r="6333" customFormat="false" ht="15" hidden="false" customHeight="false" outlineLevel="0" collapsed="false">
      <c r="A6333" s="6" t="n">
        <v>6328</v>
      </c>
      <c r="B6333" s="5" t="s">
        <v>295</v>
      </c>
      <c r="C6333" s="5" t="s">
        <v>15969</v>
      </c>
      <c r="D6333" s="5" t="s">
        <v>15970</v>
      </c>
      <c r="E6333" s="5" t="s">
        <v>82</v>
      </c>
      <c r="F6333" s="11" t="n">
        <v>10</v>
      </c>
      <c r="G6333" s="12" t="n">
        <v>100.18</v>
      </c>
      <c r="H6333" s="12" t="n">
        <v>99.02</v>
      </c>
      <c r="J6333" s="8" t="n">
        <v>-1.16</v>
      </c>
      <c r="K6333" s="13" t="str">
        <f aca="false">IF(J6333&gt;0,"прибыль",IF(J6333&lt;0,"убыток","ноль"))</f>
        <v>убыток</v>
      </c>
      <c r="L6333" s="13" t="n">
        <f aca="false">IF(C6333="",L6332,IF(J6333&lt;0,L6332+1,0))</f>
        <v>1</v>
      </c>
      <c r="M6333" s="14" t="n">
        <v>-116</v>
      </c>
      <c r="N6333" s="9" t="n">
        <v>-11.6</v>
      </c>
      <c r="O6333" s="9" t="n">
        <v>3636.7</v>
      </c>
      <c r="P6333" s="8" t="n">
        <v>363.67</v>
      </c>
      <c r="Q6333" s="8" t="n">
        <v>-1.17</v>
      </c>
    </row>
    <row r="6334" customFormat="false" ht="15" hidden="false" customHeight="false" outlineLevel="0" collapsed="false">
      <c r="A6334" s="6" t="n">
        <v>6329</v>
      </c>
      <c r="B6334" s="5" t="s">
        <v>295</v>
      </c>
      <c r="C6334" s="5" t="s">
        <v>15971</v>
      </c>
      <c r="D6334" s="5" t="s">
        <v>15972</v>
      </c>
      <c r="E6334" s="5" t="s">
        <v>86</v>
      </c>
      <c r="F6334" s="11" t="n">
        <v>10</v>
      </c>
      <c r="G6334" s="12" t="n">
        <v>99.3</v>
      </c>
      <c r="H6334" s="12" t="n">
        <v>99.38</v>
      </c>
      <c r="J6334" s="8" t="n">
        <v>-0.08</v>
      </c>
      <c r="K6334" s="13" t="str">
        <f aca="false">IF(J6334&gt;0,"прибыль",IF(J6334&lt;0,"убыток","ноль"))</f>
        <v>убыток</v>
      </c>
      <c r="L6334" s="13" t="n">
        <f aca="false">IF(C6334="",L6333,IF(J6334&lt;0,L6333+1,0))</f>
        <v>2</v>
      </c>
      <c r="M6334" s="14" t="n">
        <v>-8</v>
      </c>
      <c r="N6334" s="9" t="n">
        <v>-0.8</v>
      </c>
      <c r="O6334" s="9" t="n">
        <v>3635.9</v>
      </c>
      <c r="P6334" s="8" t="n">
        <v>363.59</v>
      </c>
      <c r="Q6334" s="8" t="n">
        <v>-0.09</v>
      </c>
    </row>
    <row r="6335" customFormat="false" ht="15" hidden="false" customHeight="false" outlineLevel="0" collapsed="false">
      <c r="A6335" s="6" t="n">
        <v>6330</v>
      </c>
      <c r="B6335" s="5" t="s">
        <v>295</v>
      </c>
      <c r="C6335" s="5" t="s">
        <v>15973</v>
      </c>
      <c r="D6335" s="5" t="s">
        <v>15974</v>
      </c>
      <c r="E6335" s="5" t="s">
        <v>82</v>
      </c>
      <c r="F6335" s="11" t="n">
        <v>10</v>
      </c>
      <c r="G6335" s="12" t="n">
        <v>99.93</v>
      </c>
      <c r="H6335" s="12" t="n">
        <v>99.38</v>
      </c>
      <c r="J6335" s="8" t="n">
        <v>-0.55</v>
      </c>
      <c r="K6335" s="13" t="str">
        <f aca="false">IF(J6335&gt;0,"прибыль",IF(J6335&lt;0,"убыток","ноль"))</f>
        <v>убыток</v>
      </c>
      <c r="L6335" s="13" t="n">
        <f aca="false">IF(C6335="",L6334,IF(J6335&lt;0,L6334+1,0))</f>
        <v>3</v>
      </c>
      <c r="M6335" s="14" t="n">
        <v>-55</v>
      </c>
      <c r="N6335" s="9" t="n">
        <v>-5.5</v>
      </c>
      <c r="O6335" s="9" t="n">
        <v>3630.4</v>
      </c>
      <c r="P6335" s="8" t="n">
        <v>363.04</v>
      </c>
      <c r="Q6335" s="8" t="n">
        <v>-0.56</v>
      </c>
    </row>
    <row r="6336" customFormat="false" ht="15" hidden="false" customHeight="false" outlineLevel="0" collapsed="false">
      <c r="A6336" s="6" t="n">
        <v>6331</v>
      </c>
      <c r="B6336" s="5" t="s">
        <v>295</v>
      </c>
      <c r="C6336" s="5" t="s">
        <v>15975</v>
      </c>
      <c r="D6336" s="5" t="s">
        <v>15976</v>
      </c>
      <c r="E6336" s="5" t="s">
        <v>86</v>
      </c>
      <c r="F6336" s="11" t="n">
        <v>10</v>
      </c>
      <c r="G6336" s="12" t="n">
        <v>99.17</v>
      </c>
      <c r="H6336" s="12" t="n">
        <v>99.4</v>
      </c>
      <c r="J6336" s="8" t="n">
        <v>-0.23</v>
      </c>
      <c r="K6336" s="13" t="str">
        <f aca="false">IF(J6336&gt;0,"прибыль",IF(J6336&lt;0,"убыток","ноль"))</f>
        <v>убыток</v>
      </c>
      <c r="L6336" s="13" t="n">
        <f aca="false">IF(C6336="",L6335,IF(J6336&lt;0,L6335+1,0))</f>
        <v>4</v>
      </c>
      <c r="M6336" s="14" t="n">
        <v>-23</v>
      </c>
      <c r="N6336" s="9" t="n">
        <v>-2.3</v>
      </c>
      <c r="O6336" s="9" t="n">
        <v>3628.1</v>
      </c>
      <c r="P6336" s="8" t="n">
        <v>362.81</v>
      </c>
      <c r="Q6336" s="8" t="n">
        <v>-0.24</v>
      </c>
    </row>
    <row r="6337" customFormat="false" ht="15" hidden="false" customHeight="false" outlineLevel="0" collapsed="false">
      <c r="A6337" s="6" t="n">
        <v>6332</v>
      </c>
      <c r="B6337" s="5" t="s">
        <v>295</v>
      </c>
      <c r="C6337" s="5" t="s">
        <v>15977</v>
      </c>
      <c r="D6337" s="5" t="s">
        <v>15978</v>
      </c>
      <c r="E6337" s="5" t="s">
        <v>82</v>
      </c>
      <c r="F6337" s="11" t="n">
        <v>10</v>
      </c>
      <c r="G6337" s="12" t="n">
        <v>99.55</v>
      </c>
      <c r="H6337" s="12" t="n">
        <v>102.42</v>
      </c>
      <c r="J6337" s="8" t="n">
        <v>2.87</v>
      </c>
      <c r="K6337" s="13" t="str">
        <f aca="false">IF(J6337&gt;0,"прибыль",IF(J6337&lt;0,"убыток","ноль"))</f>
        <v>прибыль</v>
      </c>
      <c r="L6337" s="13" t="n">
        <f aca="false">IF(C6337="",L6336,IF(J6337&lt;0,L6336+1,0))</f>
        <v>0</v>
      </c>
      <c r="M6337" s="14" t="n">
        <v>287</v>
      </c>
      <c r="N6337" s="9" t="n">
        <v>28.7</v>
      </c>
      <c r="O6337" s="9" t="n">
        <v>3656.8</v>
      </c>
      <c r="P6337" s="8" t="n">
        <v>365.68</v>
      </c>
      <c r="Q6337" s="8" t="n">
        <v>2.86</v>
      </c>
    </row>
    <row r="6338" customFormat="false" ht="15" hidden="false" customHeight="false" outlineLevel="0" collapsed="false">
      <c r="A6338" s="6" t="n">
        <v>6333</v>
      </c>
      <c r="B6338" s="5" t="s">
        <v>295</v>
      </c>
      <c r="C6338" s="5" t="s">
        <v>15979</v>
      </c>
      <c r="D6338" s="5" t="s">
        <v>15980</v>
      </c>
      <c r="E6338" s="5" t="s">
        <v>86</v>
      </c>
      <c r="F6338" s="11" t="n">
        <v>10</v>
      </c>
      <c r="G6338" s="12" t="n">
        <v>103.38</v>
      </c>
      <c r="H6338" s="12" t="n">
        <v>103.3</v>
      </c>
      <c r="J6338" s="8" t="n">
        <v>0.08</v>
      </c>
      <c r="K6338" s="13" t="str">
        <f aca="false">IF(J6338&gt;0,"прибыль",IF(J6338&lt;0,"убыток","ноль"))</f>
        <v>прибыль</v>
      </c>
      <c r="L6338" s="13" t="n">
        <f aca="false">IF(C6338="",L6337,IF(J6338&lt;0,L6337+1,0))</f>
        <v>0</v>
      </c>
      <c r="M6338" s="14" t="n">
        <v>8</v>
      </c>
      <c r="N6338" s="9" t="n">
        <v>0.8</v>
      </c>
      <c r="O6338" s="9" t="n">
        <v>3657.6</v>
      </c>
      <c r="P6338" s="8" t="n">
        <v>365.76</v>
      </c>
      <c r="Q6338" s="8" t="n">
        <v>0.07</v>
      </c>
    </row>
    <row r="6339" customFormat="false" ht="15" hidden="false" customHeight="false" outlineLevel="0" collapsed="false">
      <c r="A6339" s="6" t="n">
        <v>6334</v>
      </c>
      <c r="B6339" s="5" t="s">
        <v>295</v>
      </c>
      <c r="C6339" s="5" t="s">
        <v>15981</v>
      </c>
      <c r="D6339" s="5" t="s">
        <v>15982</v>
      </c>
      <c r="E6339" s="5" t="s">
        <v>82</v>
      </c>
      <c r="F6339" s="11" t="n">
        <v>10</v>
      </c>
      <c r="G6339" s="12" t="n">
        <v>103.52</v>
      </c>
      <c r="H6339" s="12" t="n">
        <v>105.21</v>
      </c>
      <c r="J6339" s="8" t="n">
        <v>1.69</v>
      </c>
      <c r="K6339" s="13" t="str">
        <f aca="false">IF(J6339&gt;0,"прибыль",IF(J6339&lt;0,"убыток","ноль"))</f>
        <v>прибыль</v>
      </c>
      <c r="L6339" s="13" t="n">
        <f aca="false">IF(C6339="",L6338,IF(J6339&lt;0,L6338+1,0))</f>
        <v>0</v>
      </c>
      <c r="M6339" s="14" t="n">
        <v>169</v>
      </c>
      <c r="N6339" s="9" t="n">
        <v>16.9</v>
      </c>
      <c r="O6339" s="9" t="n">
        <v>3674.5</v>
      </c>
      <c r="P6339" s="8" t="n">
        <v>367.45</v>
      </c>
      <c r="Q6339" s="8" t="n">
        <v>1.68</v>
      </c>
    </row>
    <row r="6340" customFormat="false" ht="15" hidden="false" customHeight="false" outlineLevel="0" collapsed="false">
      <c r="A6340" s="6" t="n">
        <v>6335</v>
      </c>
      <c r="B6340" s="5" t="s">
        <v>295</v>
      </c>
      <c r="C6340" s="5" t="s">
        <v>15983</v>
      </c>
      <c r="D6340" s="5" t="s">
        <v>15984</v>
      </c>
      <c r="E6340" s="5" t="s">
        <v>86</v>
      </c>
      <c r="F6340" s="11" t="n">
        <v>10</v>
      </c>
      <c r="G6340" s="12" t="n">
        <v>104.96</v>
      </c>
      <c r="H6340" s="12" t="n">
        <v>106.26</v>
      </c>
      <c r="J6340" s="8" t="n">
        <v>-1.3</v>
      </c>
      <c r="K6340" s="13" t="str">
        <f aca="false">IF(J6340&gt;0,"прибыль",IF(J6340&lt;0,"убыток","ноль"))</f>
        <v>убыток</v>
      </c>
      <c r="L6340" s="13" t="n">
        <f aca="false">IF(C6340="",L6339,IF(J6340&lt;0,L6339+1,0))</f>
        <v>1</v>
      </c>
      <c r="M6340" s="14" t="n">
        <v>-130</v>
      </c>
      <c r="N6340" s="9" t="n">
        <v>-13</v>
      </c>
      <c r="O6340" s="9" t="n">
        <v>3661.5</v>
      </c>
      <c r="P6340" s="8" t="n">
        <v>366.15</v>
      </c>
      <c r="Q6340" s="8" t="n">
        <v>-1.31</v>
      </c>
    </row>
    <row r="6341" customFormat="false" ht="15" hidden="false" customHeight="false" outlineLevel="0" collapsed="false">
      <c r="A6341" s="6" t="n">
        <v>6336</v>
      </c>
      <c r="B6341" s="5" t="s">
        <v>295</v>
      </c>
      <c r="C6341" s="5" t="s">
        <v>15985</v>
      </c>
      <c r="D6341" s="5" t="s">
        <v>15986</v>
      </c>
      <c r="E6341" s="5" t="s">
        <v>82</v>
      </c>
      <c r="F6341" s="11" t="n">
        <v>10</v>
      </c>
      <c r="G6341" s="12" t="n">
        <v>105.65</v>
      </c>
      <c r="H6341" s="12" t="n">
        <v>105.67</v>
      </c>
      <c r="J6341" s="8" t="n">
        <v>0.02</v>
      </c>
      <c r="K6341" s="13" t="str">
        <f aca="false">IF(J6341&gt;0,"прибыль",IF(J6341&lt;0,"убыток","ноль"))</f>
        <v>прибыль</v>
      </c>
      <c r="L6341" s="13" t="n">
        <f aca="false">IF(C6341="",L6340,IF(J6341&lt;0,L6340+1,0))</f>
        <v>0</v>
      </c>
      <c r="M6341" s="14" t="n">
        <v>2</v>
      </c>
      <c r="N6341" s="9" t="n">
        <v>0.2</v>
      </c>
      <c r="O6341" s="9" t="n">
        <v>3661.7</v>
      </c>
      <c r="P6341" s="8" t="n">
        <v>366.17</v>
      </c>
      <c r="Q6341" s="8" t="n">
        <v>0.01</v>
      </c>
    </row>
    <row r="6342" customFormat="false" ht="15" hidden="false" customHeight="false" outlineLevel="0" collapsed="false">
      <c r="A6342" s="6" t="n">
        <v>6337</v>
      </c>
      <c r="B6342" s="5" t="s">
        <v>295</v>
      </c>
      <c r="C6342" s="5" t="s">
        <v>15987</v>
      </c>
      <c r="D6342" s="5" t="s">
        <v>15988</v>
      </c>
      <c r="E6342" s="5" t="s">
        <v>86</v>
      </c>
      <c r="F6342" s="11" t="n">
        <v>10</v>
      </c>
      <c r="G6342" s="12" t="n">
        <v>105.56</v>
      </c>
      <c r="H6342" s="12" t="n">
        <v>106.28</v>
      </c>
      <c r="J6342" s="8" t="n">
        <v>-0.72</v>
      </c>
      <c r="K6342" s="13" t="str">
        <f aca="false">IF(J6342&gt;0,"прибыль",IF(J6342&lt;0,"убыток","ноль"))</f>
        <v>убыток</v>
      </c>
      <c r="L6342" s="13" t="n">
        <f aca="false">IF(C6342="",L6341,IF(J6342&lt;0,L6341+1,0))</f>
        <v>1</v>
      </c>
      <c r="M6342" s="14" t="n">
        <v>-72</v>
      </c>
      <c r="N6342" s="9" t="n">
        <v>-7.2</v>
      </c>
      <c r="O6342" s="9" t="n">
        <v>3654.5</v>
      </c>
      <c r="P6342" s="8" t="n">
        <v>365.45</v>
      </c>
      <c r="Q6342" s="8" t="n">
        <v>-0.73</v>
      </c>
    </row>
    <row r="6343" customFormat="false" ht="15" hidden="false" customHeight="false" outlineLevel="0" collapsed="false">
      <c r="A6343" s="6" t="n">
        <v>6338</v>
      </c>
      <c r="B6343" s="5" t="s">
        <v>295</v>
      </c>
      <c r="C6343" s="5" t="s">
        <v>15989</v>
      </c>
      <c r="D6343" s="5" t="s">
        <v>15990</v>
      </c>
      <c r="E6343" s="5" t="s">
        <v>82</v>
      </c>
      <c r="F6343" s="11" t="n">
        <v>10</v>
      </c>
      <c r="G6343" s="12" t="n">
        <v>106.27</v>
      </c>
      <c r="H6343" s="12" t="n">
        <v>104.07</v>
      </c>
      <c r="J6343" s="8" t="n">
        <v>-2.2</v>
      </c>
      <c r="K6343" s="13" t="str">
        <f aca="false">IF(J6343&gt;0,"прибыль",IF(J6343&lt;0,"убыток","ноль"))</f>
        <v>убыток</v>
      </c>
      <c r="L6343" s="13" t="n">
        <f aca="false">IF(C6343="",L6342,IF(J6343&lt;0,L6342+1,0))</f>
        <v>2</v>
      </c>
      <c r="M6343" s="14" t="n">
        <v>-220</v>
      </c>
      <c r="N6343" s="9" t="n">
        <v>-22</v>
      </c>
      <c r="O6343" s="9" t="n">
        <v>3632.5</v>
      </c>
      <c r="P6343" s="8" t="n">
        <v>363.25</v>
      </c>
      <c r="Q6343" s="8" t="n">
        <v>-2.21</v>
      </c>
    </row>
    <row r="6344" customFormat="false" ht="15" hidden="false" customHeight="false" outlineLevel="0" collapsed="false">
      <c r="A6344" s="6" t="n">
        <v>6339</v>
      </c>
      <c r="B6344" s="5" t="s">
        <v>295</v>
      </c>
      <c r="C6344" s="5" t="s">
        <v>15991</v>
      </c>
      <c r="D6344" s="5" t="s">
        <v>15992</v>
      </c>
      <c r="E6344" s="5" t="s">
        <v>86</v>
      </c>
      <c r="F6344" s="11" t="n">
        <v>10</v>
      </c>
      <c r="G6344" s="12" t="n">
        <v>103.89</v>
      </c>
      <c r="H6344" s="12" t="n">
        <v>104.62</v>
      </c>
      <c r="J6344" s="8" t="n">
        <v>-0.73</v>
      </c>
      <c r="K6344" s="13" t="str">
        <f aca="false">IF(J6344&gt;0,"прибыль",IF(J6344&lt;0,"убыток","ноль"))</f>
        <v>убыток</v>
      </c>
      <c r="L6344" s="13" t="n">
        <f aca="false">IF(C6344="",L6343,IF(J6344&lt;0,L6343+1,0))</f>
        <v>3</v>
      </c>
      <c r="M6344" s="14" t="n">
        <v>-73</v>
      </c>
      <c r="N6344" s="9" t="n">
        <v>-7.3</v>
      </c>
      <c r="O6344" s="9" t="n">
        <v>3625.2</v>
      </c>
      <c r="P6344" s="8" t="n">
        <v>362.52</v>
      </c>
      <c r="Q6344" s="8" t="n">
        <v>-0.74</v>
      </c>
    </row>
    <row r="6345" customFormat="false" ht="15" hidden="false" customHeight="false" outlineLevel="0" collapsed="false">
      <c r="A6345" s="6" t="n">
        <v>6340</v>
      </c>
      <c r="B6345" s="5" t="s">
        <v>295</v>
      </c>
      <c r="C6345" s="5" t="s">
        <v>15993</v>
      </c>
      <c r="D6345" s="5" t="s">
        <v>15994</v>
      </c>
      <c r="E6345" s="5" t="s">
        <v>82</v>
      </c>
      <c r="F6345" s="11" t="n">
        <v>10</v>
      </c>
      <c r="G6345" s="12" t="n">
        <v>106.19</v>
      </c>
      <c r="H6345" s="12" t="n">
        <v>105.68</v>
      </c>
      <c r="J6345" s="8" t="n">
        <v>-0.51</v>
      </c>
      <c r="K6345" s="13" t="str">
        <f aca="false">IF(J6345&gt;0,"прибыль",IF(J6345&lt;0,"убыток","ноль"))</f>
        <v>убыток</v>
      </c>
      <c r="L6345" s="13" t="n">
        <f aca="false">IF(C6345="",L6344,IF(J6345&lt;0,L6344+1,0))</f>
        <v>4</v>
      </c>
      <c r="M6345" s="14" t="n">
        <v>-51</v>
      </c>
      <c r="N6345" s="9" t="n">
        <v>-5.1</v>
      </c>
      <c r="O6345" s="9" t="n">
        <v>3620.1</v>
      </c>
      <c r="P6345" s="8" t="n">
        <v>362.01</v>
      </c>
      <c r="Q6345" s="8" t="n">
        <v>-0.52</v>
      </c>
    </row>
    <row r="6346" customFormat="false" ht="15" hidden="false" customHeight="false" outlineLevel="0" collapsed="false">
      <c r="A6346" s="6" t="n">
        <v>6341</v>
      </c>
      <c r="B6346" s="5" t="s">
        <v>295</v>
      </c>
      <c r="C6346" s="5" t="s">
        <v>15995</v>
      </c>
      <c r="D6346" s="5" t="s">
        <v>15996</v>
      </c>
      <c r="E6346" s="5" t="s">
        <v>86</v>
      </c>
      <c r="F6346" s="11" t="n">
        <v>10</v>
      </c>
      <c r="G6346" s="12" t="n">
        <v>105.79</v>
      </c>
      <c r="H6346" s="12" t="n">
        <v>105.86</v>
      </c>
      <c r="J6346" s="8" t="n">
        <v>-0.07</v>
      </c>
      <c r="K6346" s="13" t="str">
        <f aca="false">IF(J6346&gt;0,"прибыль",IF(J6346&lt;0,"убыток","ноль"))</f>
        <v>убыток</v>
      </c>
      <c r="L6346" s="13" t="n">
        <f aca="false">IF(C6346="",L6345,IF(J6346&lt;0,L6345+1,0))</f>
        <v>5</v>
      </c>
      <c r="M6346" s="14" t="n">
        <v>-7</v>
      </c>
      <c r="N6346" s="9" t="n">
        <v>-0.7</v>
      </c>
      <c r="O6346" s="9" t="n">
        <v>3619.4</v>
      </c>
      <c r="P6346" s="8" t="n">
        <v>361.94</v>
      </c>
      <c r="Q6346" s="8" t="n">
        <v>-0.08</v>
      </c>
    </row>
    <row r="6347" customFormat="false" ht="15" hidden="false" customHeight="false" outlineLevel="0" collapsed="false">
      <c r="A6347" s="6" t="n">
        <v>6342</v>
      </c>
      <c r="B6347" s="5" t="s">
        <v>295</v>
      </c>
      <c r="C6347" s="5" t="s">
        <v>15997</v>
      </c>
      <c r="D6347" s="5" t="s">
        <v>15998</v>
      </c>
      <c r="E6347" s="5" t="s">
        <v>82</v>
      </c>
      <c r="F6347" s="11" t="n">
        <v>10</v>
      </c>
      <c r="G6347" s="12" t="n">
        <v>105.85</v>
      </c>
      <c r="H6347" s="12" t="n">
        <v>105.33</v>
      </c>
      <c r="J6347" s="8" t="n">
        <v>-0.52</v>
      </c>
      <c r="K6347" s="13" t="str">
        <f aca="false">IF(J6347&gt;0,"прибыль",IF(J6347&lt;0,"убыток","ноль"))</f>
        <v>убыток</v>
      </c>
      <c r="L6347" s="13" t="n">
        <f aca="false">IF(C6347="",L6346,IF(J6347&lt;0,L6346+1,0))</f>
        <v>6</v>
      </c>
      <c r="M6347" s="14" t="n">
        <v>-52</v>
      </c>
      <c r="N6347" s="9" t="n">
        <v>-5.2</v>
      </c>
      <c r="O6347" s="9" t="n">
        <v>3614.2</v>
      </c>
      <c r="P6347" s="8" t="n">
        <v>361.42</v>
      </c>
      <c r="Q6347" s="8" t="n">
        <v>-0.53</v>
      </c>
    </row>
    <row r="6348" customFormat="false" ht="15" hidden="false" customHeight="false" outlineLevel="0" collapsed="false">
      <c r="A6348" s="6" t="n">
        <v>6343</v>
      </c>
      <c r="B6348" s="5" t="s">
        <v>295</v>
      </c>
      <c r="C6348" s="5" t="s">
        <v>15999</v>
      </c>
      <c r="D6348" s="5" t="s">
        <v>16000</v>
      </c>
      <c r="E6348" s="5" t="s">
        <v>86</v>
      </c>
      <c r="F6348" s="11" t="n">
        <v>10</v>
      </c>
      <c r="G6348" s="12" t="n">
        <v>106.86</v>
      </c>
      <c r="H6348" s="12" t="n">
        <v>107.14</v>
      </c>
      <c r="J6348" s="8" t="n">
        <v>-0.28</v>
      </c>
      <c r="K6348" s="13" t="str">
        <f aca="false">IF(J6348&gt;0,"прибыль",IF(J6348&lt;0,"убыток","ноль"))</f>
        <v>убыток</v>
      </c>
      <c r="L6348" s="13" t="n">
        <f aca="false">IF(C6348="",L6347,IF(J6348&lt;0,L6347+1,0))</f>
        <v>7</v>
      </c>
      <c r="M6348" s="14" t="n">
        <v>-28</v>
      </c>
      <c r="N6348" s="9" t="n">
        <v>-2.8</v>
      </c>
      <c r="O6348" s="9" t="n">
        <v>3611.4</v>
      </c>
      <c r="P6348" s="8" t="n">
        <v>361.14</v>
      </c>
      <c r="Q6348" s="8" t="n">
        <v>-0.29</v>
      </c>
    </row>
    <row r="6349" customFormat="false" ht="15" hidden="false" customHeight="false" outlineLevel="0" collapsed="false">
      <c r="A6349" s="6" t="n">
        <v>6344</v>
      </c>
      <c r="B6349" s="5" t="s">
        <v>295</v>
      </c>
      <c r="C6349" s="5" t="s">
        <v>16001</v>
      </c>
      <c r="D6349" s="5" t="s">
        <v>16002</v>
      </c>
      <c r="E6349" s="5" t="s">
        <v>82</v>
      </c>
      <c r="F6349" s="11" t="n">
        <v>10</v>
      </c>
      <c r="G6349" s="12" t="n">
        <v>107.5</v>
      </c>
      <c r="H6349" s="12" t="n">
        <v>106.27</v>
      </c>
      <c r="J6349" s="8" t="n">
        <v>-1.23</v>
      </c>
      <c r="K6349" s="13" t="str">
        <f aca="false">IF(J6349&gt;0,"прибыль",IF(J6349&lt;0,"убыток","ноль"))</f>
        <v>убыток</v>
      </c>
      <c r="L6349" s="13" t="n">
        <f aca="false">IF(C6349="",L6348,IF(J6349&lt;0,L6348+1,0))</f>
        <v>8</v>
      </c>
      <c r="M6349" s="14" t="n">
        <v>-123</v>
      </c>
      <c r="N6349" s="9" t="n">
        <v>-12.3</v>
      </c>
      <c r="O6349" s="9" t="n">
        <v>3599.1</v>
      </c>
      <c r="P6349" s="8" t="n">
        <v>359.91</v>
      </c>
      <c r="Q6349" s="8" t="n">
        <v>-1.24</v>
      </c>
    </row>
    <row r="6350" customFormat="false" ht="15" hidden="false" customHeight="false" outlineLevel="0" collapsed="false">
      <c r="A6350" s="6" t="n">
        <v>6345</v>
      </c>
      <c r="B6350" s="5" t="s">
        <v>295</v>
      </c>
      <c r="C6350" s="5" t="s">
        <v>16003</v>
      </c>
      <c r="D6350" s="5" t="s">
        <v>16004</v>
      </c>
      <c r="E6350" s="5" t="s">
        <v>86</v>
      </c>
      <c r="F6350" s="11" t="n">
        <v>10</v>
      </c>
      <c r="G6350" s="12" t="n">
        <v>106.33</v>
      </c>
      <c r="H6350" s="12" t="n">
        <v>107.07</v>
      </c>
      <c r="J6350" s="8" t="n">
        <v>-0.74</v>
      </c>
      <c r="K6350" s="13" t="str">
        <f aca="false">IF(J6350&gt;0,"прибыль",IF(J6350&lt;0,"убыток","ноль"))</f>
        <v>убыток</v>
      </c>
      <c r="L6350" s="13" t="n">
        <f aca="false">IF(C6350="",L6349,IF(J6350&lt;0,L6349+1,0))</f>
        <v>9</v>
      </c>
      <c r="M6350" s="14" t="n">
        <v>-74</v>
      </c>
      <c r="N6350" s="9" t="n">
        <v>-7.4</v>
      </c>
      <c r="O6350" s="9" t="n">
        <v>3591.7</v>
      </c>
      <c r="P6350" s="8" t="n">
        <v>359.17</v>
      </c>
      <c r="Q6350" s="8" t="n">
        <v>-0.75</v>
      </c>
    </row>
    <row r="6351" customFormat="false" ht="15" hidden="false" customHeight="false" outlineLevel="0" collapsed="false">
      <c r="A6351" s="6" t="n">
        <v>6346</v>
      </c>
      <c r="B6351" s="5" t="s">
        <v>295</v>
      </c>
      <c r="C6351" s="5" t="s">
        <v>16005</v>
      </c>
      <c r="D6351" s="5" t="s">
        <v>16006</v>
      </c>
      <c r="E6351" s="5" t="s">
        <v>82</v>
      </c>
      <c r="F6351" s="11" t="n">
        <v>10</v>
      </c>
      <c r="G6351" s="12" t="n">
        <v>107.44</v>
      </c>
      <c r="H6351" s="12" t="n">
        <v>105.77</v>
      </c>
      <c r="J6351" s="8" t="n">
        <v>-1.67</v>
      </c>
      <c r="K6351" s="13" t="str">
        <f aca="false">IF(J6351&gt;0,"прибыль",IF(J6351&lt;0,"убыток","ноль"))</f>
        <v>убыток</v>
      </c>
      <c r="L6351" s="13" t="n">
        <f aca="false">IF(C6351="",L6350,IF(J6351&lt;0,L6350+1,0))</f>
        <v>10</v>
      </c>
      <c r="M6351" s="14" t="n">
        <v>-167</v>
      </c>
      <c r="N6351" s="9" t="n">
        <v>-16.7</v>
      </c>
      <c r="O6351" s="9" t="n">
        <v>3575</v>
      </c>
      <c r="P6351" s="8" t="n">
        <v>357.5</v>
      </c>
      <c r="Q6351" s="8" t="n">
        <v>-1.68</v>
      </c>
    </row>
    <row r="6352" customFormat="false" ht="15" hidden="false" customHeight="false" outlineLevel="0" collapsed="false">
      <c r="A6352" s="6" t="n">
        <v>6347</v>
      </c>
      <c r="B6352" s="5" t="s">
        <v>295</v>
      </c>
      <c r="C6352" s="5" t="s">
        <v>16007</v>
      </c>
      <c r="D6352" s="5" t="s">
        <v>16008</v>
      </c>
      <c r="E6352" s="5" t="s">
        <v>86</v>
      </c>
      <c r="F6352" s="11" t="n">
        <v>10</v>
      </c>
      <c r="G6352" s="12" t="n">
        <v>105.3</v>
      </c>
      <c r="H6352" s="12" t="n">
        <v>103.25</v>
      </c>
      <c r="J6352" s="8" t="n">
        <v>2.05</v>
      </c>
      <c r="K6352" s="13" t="str">
        <f aca="false">IF(J6352&gt;0,"прибыль",IF(J6352&lt;0,"убыток","ноль"))</f>
        <v>прибыль</v>
      </c>
      <c r="L6352" s="13" t="n">
        <f aca="false">IF(C6352="",L6351,IF(J6352&lt;0,L6351+1,0))</f>
        <v>0</v>
      </c>
      <c r="M6352" s="14" t="n">
        <v>205</v>
      </c>
      <c r="N6352" s="9" t="n">
        <v>20.5</v>
      </c>
      <c r="O6352" s="9" t="n">
        <v>3595.5</v>
      </c>
      <c r="P6352" s="8" t="n">
        <v>359.55</v>
      </c>
      <c r="Q6352" s="8" t="n">
        <v>2.04</v>
      </c>
    </row>
    <row r="6353" customFormat="false" ht="15" hidden="false" customHeight="false" outlineLevel="0" collapsed="false">
      <c r="A6353" s="6" t="n">
        <v>6348</v>
      </c>
      <c r="B6353" s="5" t="s">
        <v>295</v>
      </c>
      <c r="C6353" s="5" t="s">
        <v>16009</v>
      </c>
      <c r="D6353" s="5" t="s">
        <v>16010</v>
      </c>
      <c r="E6353" s="5" t="s">
        <v>82</v>
      </c>
      <c r="F6353" s="11" t="n">
        <v>10</v>
      </c>
      <c r="G6353" s="12" t="n">
        <v>103.17</v>
      </c>
      <c r="H6353" s="12" t="n">
        <v>102.81</v>
      </c>
      <c r="J6353" s="8" t="n">
        <v>-0.36</v>
      </c>
      <c r="K6353" s="13" t="str">
        <f aca="false">IF(J6353&gt;0,"прибыль",IF(J6353&lt;0,"убыток","ноль"))</f>
        <v>убыток</v>
      </c>
      <c r="L6353" s="13" t="n">
        <f aca="false">IF(C6353="",L6352,IF(J6353&lt;0,L6352+1,0))</f>
        <v>1</v>
      </c>
      <c r="M6353" s="14" t="n">
        <v>-36</v>
      </c>
      <c r="N6353" s="9" t="n">
        <v>-3.6</v>
      </c>
      <c r="O6353" s="9" t="n">
        <v>3591.9</v>
      </c>
      <c r="P6353" s="8" t="n">
        <v>359.19</v>
      </c>
      <c r="Q6353" s="8" t="n">
        <v>-0.37</v>
      </c>
    </row>
    <row r="6354" customFormat="false" ht="15" hidden="false" customHeight="false" outlineLevel="0" collapsed="false">
      <c r="A6354" s="6" t="n">
        <v>6349</v>
      </c>
      <c r="B6354" s="5" t="s">
        <v>295</v>
      </c>
      <c r="C6354" s="5" t="s">
        <v>16011</v>
      </c>
      <c r="D6354" s="5" t="s">
        <v>16012</v>
      </c>
      <c r="E6354" s="5" t="s">
        <v>86</v>
      </c>
      <c r="F6354" s="11" t="n">
        <v>10</v>
      </c>
      <c r="G6354" s="12" t="n">
        <v>103</v>
      </c>
      <c r="H6354" s="12" t="n">
        <v>103.28</v>
      </c>
      <c r="J6354" s="8" t="n">
        <v>-0.28</v>
      </c>
      <c r="K6354" s="13" t="str">
        <f aca="false">IF(J6354&gt;0,"прибыль",IF(J6354&lt;0,"убыток","ноль"))</f>
        <v>убыток</v>
      </c>
      <c r="L6354" s="13" t="n">
        <f aca="false">IF(C6354="",L6353,IF(J6354&lt;0,L6353+1,0))</f>
        <v>2</v>
      </c>
      <c r="M6354" s="14" t="n">
        <v>-28</v>
      </c>
      <c r="N6354" s="9" t="n">
        <v>-2.8</v>
      </c>
      <c r="O6354" s="9" t="n">
        <v>3589.1</v>
      </c>
      <c r="P6354" s="8" t="n">
        <v>358.91</v>
      </c>
      <c r="Q6354" s="8" t="n">
        <v>-0.29</v>
      </c>
    </row>
    <row r="6355" customFormat="false" ht="15" hidden="false" customHeight="false" outlineLevel="0" collapsed="false">
      <c r="A6355" s="6" t="n">
        <v>6350</v>
      </c>
      <c r="B6355" s="5" t="s">
        <v>295</v>
      </c>
      <c r="C6355" s="5" t="s">
        <v>16013</v>
      </c>
      <c r="D6355" s="5" t="s">
        <v>16014</v>
      </c>
      <c r="E6355" s="5" t="s">
        <v>82</v>
      </c>
      <c r="F6355" s="11" t="n">
        <v>10</v>
      </c>
      <c r="G6355" s="12" t="n">
        <v>103.34</v>
      </c>
      <c r="H6355" s="12" t="n">
        <v>103.58</v>
      </c>
      <c r="J6355" s="8" t="n">
        <v>0.24</v>
      </c>
      <c r="K6355" s="13" t="str">
        <f aca="false">IF(J6355&gt;0,"прибыль",IF(J6355&lt;0,"убыток","ноль"))</f>
        <v>прибыль</v>
      </c>
      <c r="L6355" s="13" t="n">
        <f aca="false">IF(C6355="",L6354,IF(J6355&lt;0,L6354+1,0))</f>
        <v>0</v>
      </c>
      <c r="M6355" s="14" t="n">
        <v>24</v>
      </c>
      <c r="N6355" s="9" t="n">
        <v>2.4</v>
      </c>
      <c r="O6355" s="9" t="n">
        <v>3591.5</v>
      </c>
      <c r="P6355" s="8" t="n">
        <v>359.15</v>
      </c>
      <c r="Q6355" s="8" t="n">
        <v>0.23</v>
      </c>
    </row>
    <row r="6356" customFormat="false" ht="15" hidden="false" customHeight="false" outlineLevel="0" collapsed="false">
      <c r="A6356" s="6" t="n">
        <v>6351</v>
      </c>
      <c r="B6356" s="5" t="s">
        <v>295</v>
      </c>
      <c r="C6356" s="5" t="s">
        <v>16015</v>
      </c>
      <c r="D6356" s="5" t="s">
        <v>16016</v>
      </c>
      <c r="E6356" s="5" t="s">
        <v>86</v>
      </c>
      <c r="F6356" s="11" t="n">
        <v>10</v>
      </c>
      <c r="G6356" s="12" t="n">
        <v>103.58</v>
      </c>
      <c r="H6356" s="12" t="n">
        <v>101.37</v>
      </c>
      <c r="I6356" s="5" t="s">
        <v>83</v>
      </c>
      <c r="J6356" s="8" t="n">
        <v>0.98</v>
      </c>
      <c r="K6356" s="13" t="str">
        <f aca="false">IF(J6356&gt;0,"прибыль",IF(J6356&lt;0,"убыток","ноль"))</f>
        <v>прибыль</v>
      </c>
      <c r="L6356" s="13" t="n">
        <f aca="false">IF(C6356="",L6355,IF(J6356&lt;0,L6355+1,0))</f>
        <v>0</v>
      </c>
      <c r="M6356" s="14" t="n">
        <v>98</v>
      </c>
      <c r="N6356" s="9" t="n">
        <v>9.8</v>
      </c>
      <c r="O6356" s="9" t="n">
        <v>3601.3</v>
      </c>
      <c r="P6356" s="8" t="n">
        <v>360.13</v>
      </c>
      <c r="Q6356" s="8" t="n">
        <v>0.97</v>
      </c>
    </row>
    <row r="6357" customFormat="false" ht="15" hidden="false" customHeight="false" outlineLevel="0" collapsed="false">
      <c r="A6357" s="6" t="n">
        <v>6352</v>
      </c>
      <c r="B6357" s="5" t="s">
        <v>295</v>
      </c>
      <c r="C6357" s="5" t="s">
        <v>16017</v>
      </c>
      <c r="D6357" s="5" t="s">
        <v>16018</v>
      </c>
      <c r="E6357" s="5" t="s">
        <v>82</v>
      </c>
      <c r="F6357" s="11" t="n">
        <v>10</v>
      </c>
      <c r="G6357" s="12" t="n">
        <v>101.71</v>
      </c>
      <c r="H6357" s="12" t="n">
        <v>102.3</v>
      </c>
      <c r="J6357" s="8" t="n">
        <v>0.59</v>
      </c>
      <c r="K6357" s="13" t="str">
        <f aca="false">IF(J6357&gt;0,"прибыль",IF(J6357&lt;0,"убыток","ноль"))</f>
        <v>прибыль</v>
      </c>
      <c r="L6357" s="13" t="n">
        <f aca="false">IF(C6357="",L6356,IF(J6357&lt;0,L6356+1,0))</f>
        <v>0</v>
      </c>
      <c r="M6357" s="14" t="n">
        <v>59</v>
      </c>
      <c r="N6357" s="9" t="n">
        <v>5.9</v>
      </c>
      <c r="O6357" s="9" t="n">
        <v>3607.2</v>
      </c>
      <c r="P6357" s="8" t="n">
        <v>360.72</v>
      </c>
      <c r="Q6357" s="8" t="n">
        <v>0.58</v>
      </c>
    </row>
    <row r="6358" customFormat="false" ht="15" hidden="false" customHeight="false" outlineLevel="0" collapsed="false">
      <c r="A6358" s="6" t="n">
        <v>6353</v>
      </c>
      <c r="B6358" s="5" t="s">
        <v>295</v>
      </c>
      <c r="C6358" s="5" t="s">
        <v>16019</v>
      </c>
      <c r="D6358" s="5" t="s">
        <v>3352</v>
      </c>
      <c r="E6358" s="5" t="s">
        <v>86</v>
      </c>
      <c r="F6358" s="11" t="n">
        <v>10</v>
      </c>
      <c r="G6358" s="12" t="n">
        <v>102.43</v>
      </c>
      <c r="H6358" s="12" t="n">
        <v>102.44</v>
      </c>
      <c r="J6358" s="8" t="n">
        <v>-0.01</v>
      </c>
      <c r="K6358" s="13" t="str">
        <f aca="false">IF(J6358&gt;0,"прибыль",IF(J6358&lt;0,"убыток","ноль"))</f>
        <v>убыток</v>
      </c>
      <c r="L6358" s="13" t="n">
        <f aca="false">IF(C6358="",L6357,IF(J6358&lt;0,L6357+1,0))</f>
        <v>1</v>
      </c>
      <c r="M6358" s="14" t="n">
        <v>-1</v>
      </c>
      <c r="N6358" s="9" t="n">
        <v>-0.1</v>
      </c>
      <c r="O6358" s="9" t="n">
        <v>3607.1</v>
      </c>
      <c r="P6358" s="8" t="n">
        <v>360.71</v>
      </c>
      <c r="Q6358" s="8" t="n">
        <v>-0.02</v>
      </c>
      <c r="R6358" s="5" t="s">
        <v>3353</v>
      </c>
    </row>
  </sheetData>
  <autoFilter ref="A5:R63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2026-10-19T17:58:44Z</dcterms:created>
  <dc:creator>openpyxl</dc:creator>
  <dc:description/>
  <dc:language>en-US</dc:language>
  <cp:lastModifiedBy/>
  <dcterms:modified xsi:type="dcterms:W3CDTF">2026-10-19T17:58:47Z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